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emchar1/Documents/Xcode Projects/Projects/Workbook100/JSON/"/>
    </mc:Choice>
  </mc:AlternateContent>
  <xr:revisionPtr revIDLastSave="0" documentId="13_ncr:1_{1EE4AF85-E2F0-D948-BD27-3AC1308F7C45}" xr6:coauthVersionLast="47" xr6:coauthVersionMax="47" xr10:uidLastSave="{00000000-0000-0000-0000-000000000000}"/>
  <bookViews>
    <workbookView xWindow="0" yWindow="880" windowWidth="36000" windowHeight="11380" xr2:uid="{00000000-000D-0000-FFFF-FFFF00000000}"/>
  </bookViews>
  <sheets>
    <sheet name="jsonImportNEW3b" sheetId="1" r:id="rId1"/>
  </sheets>
  <definedNames>
    <definedName name="_xlnm._FilterDatabase" localSheetId="0" hidden="1">jsonImportNEW3b!$A$1:$AN$1661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661" i="1" l="1"/>
  <c r="H1660" i="1"/>
  <c r="H1659" i="1"/>
  <c r="AN1659" i="1" s="1"/>
  <c r="H1658" i="1"/>
  <c r="AN1658" i="1" s="1"/>
  <c r="H1657" i="1"/>
  <c r="H1656" i="1"/>
  <c r="H1655" i="1"/>
  <c r="AN1655" i="1" s="1"/>
  <c r="H1654" i="1"/>
  <c r="AN1654" i="1" s="1"/>
  <c r="H1653" i="1"/>
  <c r="AN1653" i="1" s="1"/>
  <c r="H1652" i="1"/>
  <c r="H1651" i="1"/>
  <c r="H1650" i="1"/>
  <c r="H1649" i="1"/>
  <c r="AN1649" i="1" s="1"/>
  <c r="H1648" i="1"/>
  <c r="AN1648" i="1" s="1"/>
  <c r="H1647" i="1"/>
  <c r="H1646" i="1"/>
  <c r="H1645" i="1"/>
  <c r="AN1645" i="1" s="1"/>
  <c r="H1644" i="1"/>
  <c r="AN1644" i="1" s="1"/>
  <c r="H1643" i="1"/>
  <c r="AN1643" i="1" s="1"/>
  <c r="H1642" i="1"/>
  <c r="H1636" i="1"/>
  <c r="H1635" i="1"/>
  <c r="AN1635" i="1" s="1"/>
  <c r="H1634" i="1"/>
  <c r="AN1634" i="1" s="1"/>
  <c r="H1633" i="1"/>
  <c r="AN1633" i="1" s="1"/>
  <c r="H1632" i="1"/>
  <c r="H1619" i="1"/>
  <c r="H1618" i="1"/>
  <c r="AN1618" i="1" s="1"/>
  <c r="H1617" i="1"/>
  <c r="AN1617" i="1" s="1"/>
  <c r="H1616" i="1"/>
  <c r="AN1616" i="1" s="1"/>
  <c r="H1615" i="1"/>
  <c r="H1614" i="1"/>
  <c r="AN1614" i="1" s="1"/>
  <c r="H1613" i="1"/>
  <c r="AN1613" i="1" s="1"/>
  <c r="H1612" i="1"/>
  <c r="AN1612" i="1" s="1"/>
  <c r="H1611" i="1"/>
  <c r="AN1611" i="1" s="1"/>
  <c r="H1610" i="1"/>
  <c r="H1609" i="1"/>
  <c r="H1608" i="1"/>
  <c r="AN1608" i="1" s="1"/>
  <c r="H1607" i="1"/>
  <c r="H1606" i="1"/>
  <c r="AN1606" i="1" s="1"/>
  <c r="H1605" i="1"/>
  <c r="H1604" i="1"/>
  <c r="AN1604" i="1" s="1"/>
  <c r="H1603" i="1"/>
  <c r="H1602" i="1"/>
  <c r="AN1602" i="1" s="1"/>
  <c r="H1601" i="1"/>
  <c r="AN1601" i="1" s="1"/>
  <c r="H1600" i="1"/>
  <c r="H1599" i="1"/>
  <c r="H1598" i="1"/>
  <c r="AN1598" i="1" s="1"/>
  <c r="H1597" i="1"/>
  <c r="AN1597" i="1" s="1"/>
  <c r="H1596" i="1"/>
  <c r="AN1596" i="1" s="1"/>
  <c r="H1595" i="1"/>
  <c r="H1594" i="1"/>
  <c r="AN1594" i="1" s="1"/>
  <c r="H1593" i="1"/>
  <c r="AN1593" i="1" s="1"/>
  <c r="H1592" i="1"/>
  <c r="AN1592" i="1" s="1"/>
  <c r="H1591" i="1"/>
  <c r="AN1591" i="1" s="1"/>
  <c r="H1590" i="1"/>
  <c r="H1589" i="1"/>
  <c r="H1588" i="1"/>
  <c r="AN1588" i="1" s="1"/>
  <c r="H1587" i="1"/>
  <c r="AN1587" i="1" s="1"/>
  <c r="H1586" i="1"/>
  <c r="AN1586" i="1" s="1"/>
  <c r="H1585" i="1"/>
  <c r="H1584" i="1"/>
  <c r="H1583" i="1"/>
  <c r="AN1583" i="1" s="1"/>
  <c r="H1582" i="1"/>
  <c r="AN1582" i="1" s="1"/>
  <c r="H1581" i="1"/>
  <c r="AN1581" i="1" s="1"/>
  <c r="H1580" i="1"/>
  <c r="H1579" i="1"/>
  <c r="H1578" i="1"/>
  <c r="H1577" i="1"/>
  <c r="H1576" i="1"/>
  <c r="AN1576" i="1" s="1"/>
  <c r="H1575" i="1"/>
  <c r="H1574" i="1"/>
  <c r="AN1574" i="1" s="1"/>
  <c r="H1573" i="1"/>
  <c r="AN1573" i="1" s="1"/>
  <c r="H1572" i="1"/>
  <c r="AN1572" i="1" s="1"/>
  <c r="H1571" i="1"/>
  <c r="AN1571" i="1" s="1"/>
  <c r="H1570" i="1"/>
  <c r="H1569" i="1"/>
  <c r="H1568" i="1"/>
  <c r="AN1568" i="1" s="1"/>
  <c r="H1567" i="1"/>
  <c r="AN1567" i="1" s="1"/>
  <c r="H1566" i="1"/>
  <c r="AN1566" i="1" s="1"/>
  <c r="H1565" i="1"/>
  <c r="H1564" i="1"/>
  <c r="H1563" i="1"/>
  <c r="AN1563" i="1" s="1"/>
  <c r="H1562" i="1"/>
  <c r="AN1562" i="1" s="1"/>
  <c r="H1561" i="1"/>
  <c r="AN1561" i="1" s="1"/>
  <c r="H1560" i="1"/>
  <c r="H1559" i="1"/>
  <c r="H1558" i="1"/>
  <c r="AN1558" i="1" s="1"/>
  <c r="H1557" i="1"/>
  <c r="AN1557" i="1" s="1"/>
  <c r="H1556" i="1"/>
  <c r="AN1556" i="1" s="1"/>
  <c r="H1549" i="1"/>
  <c r="H1548" i="1"/>
  <c r="AN1548" i="1" s="1"/>
  <c r="H1547" i="1"/>
  <c r="AN1547" i="1" s="1"/>
  <c r="H1546" i="1"/>
  <c r="AN1546" i="1" s="1"/>
  <c r="H1545" i="1"/>
  <c r="AN1545" i="1" s="1"/>
  <c r="H1544" i="1"/>
  <c r="H1543" i="1"/>
  <c r="H1542" i="1"/>
  <c r="AN1542" i="1" s="1"/>
  <c r="H1541" i="1"/>
  <c r="AN1541" i="1" s="1"/>
  <c r="H1540" i="1"/>
  <c r="AN1540" i="1" s="1"/>
  <c r="H1539" i="1"/>
  <c r="H1538" i="1"/>
  <c r="AN1538" i="1" s="1"/>
  <c r="H1537" i="1"/>
  <c r="AN1537" i="1" s="1"/>
  <c r="H1536" i="1"/>
  <c r="AN1536" i="1" s="1"/>
  <c r="H1535" i="1"/>
  <c r="AN1535" i="1" s="1"/>
  <c r="H1534" i="1"/>
  <c r="H1533" i="1"/>
  <c r="H1532" i="1"/>
  <c r="AN1532" i="1" s="1"/>
  <c r="H1531" i="1"/>
  <c r="AN1531" i="1" s="1"/>
  <c r="H1530" i="1"/>
  <c r="AN1530" i="1" s="1"/>
  <c r="H1529" i="1"/>
  <c r="H1528" i="1"/>
  <c r="AN1528" i="1" s="1"/>
  <c r="H1527" i="1"/>
  <c r="AN1527" i="1" s="1"/>
  <c r="H1526" i="1"/>
  <c r="AN1526" i="1" s="1"/>
  <c r="H1525" i="1"/>
  <c r="AN1525" i="1" s="1"/>
  <c r="H1524" i="1"/>
  <c r="H1523" i="1"/>
  <c r="H1522" i="1"/>
  <c r="AN1522" i="1" s="1"/>
  <c r="H1521" i="1"/>
  <c r="AN1521" i="1" s="1"/>
  <c r="H1520" i="1"/>
  <c r="AN1520" i="1" s="1"/>
  <c r="H1519" i="1"/>
  <c r="AN1519" i="1" s="1"/>
  <c r="H1518" i="1"/>
  <c r="AN1518" i="1" s="1"/>
  <c r="H1517" i="1"/>
  <c r="AN1517" i="1" s="1"/>
  <c r="H1516" i="1"/>
  <c r="AN1516" i="1" s="1"/>
  <c r="H1515" i="1"/>
  <c r="AN1515" i="1" s="1"/>
  <c r="H1514" i="1"/>
  <c r="H1513" i="1"/>
  <c r="H1512" i="1"/>
  <c r="AN1512" i="1" s="1"/>
  <c r="H1511" i="1"/>
  <c r="AN1511" i="1" s="1"/>
  <c r="H1510" i="1"/>
  <c r="AN1510" i="1" s="1"/>
  <c r="H1509" i="1"/>
  <c r="H1508" i="1"/>
  <c r="AN1508" i="1" s="1"/>
  <c r="H1507" i="1"/>
  <c r="AN1507" i="1" s="1"/>
  <c r="H1506" i="1"/>
  <c r="AN1506" i="1" s="1"/>
  <c r="H1505" i="1"/>
  <c r="AN1505" i="1" s="1"/>
  <c r="H1504" i="1"/>
  <c r="AN1504" i="1" s="1"/>
  <c r="H1503" i="1"/>
  <c r="AN1503" i="1" s="1"/>
  <c r="H1502" i="1"/>
  <c r="H1501" i="1"/>
  <c r="AN1501" i="1" s="1"/>
  <c r="H1500" i="1"/>
  <c r="AN1500" i="1" s="1"/>
  <c r="H1499" i="1"/>
  <c r="H1498" i="1"/>
  <c r="AN1498" i="1" s="1"/>
  <c r="H1497" i="1"/>
  <c r="AN1497" i="1" s="1"/>
  <c r="H1461" i="1"/>
  <c r="AN1461" i="1" s="1"/>
  <c r="H1460" i="1"/>
  <c r="H1459" i="1"/>
  <c r="AN1459" i="1" s="1"/>
  <c r="H1458" i="1"/>
  <c r="H1457" i="1"/>
  <c r="AN1457" i="1" s="1"/>
  <c r="H1456" i="1"/>
  <c r="AN1456" i="1" s="1"/>
  <c r="H1455" i="1"/>
  <c r="AN1455" i="1" s="1"/>
  <c r="H1454" i="1"/>
  <c r="AN1454" i="1" s="1"/>
  <c r="H1453" i="1"/>
  <c r="AN1453" i="1" s="1"/>
  <c r="H1452" i="1"/>
  <c r="AN1452" i="1" s="1"/>
  <c r="H1451" i="1"/>
  <c r="AN1451" i="1" s="1"/>
  <c r="H1450" i="1"/>
  <c r="H1449" i="1"/>
  <c r="AN1449" i="1" s="1"/>
  <c r="H1448" i="1"/>
  <c r="H1447" i="1"/>
  <c r="AN1447" i="1" s="1"/>
  <c r="H1446" i="1"/>
  <c r="AN1446" i="1" s="1"/>
  <c r="H1445" i="1"/>
  <c r="AN1445" i="1" s="1"/>
  <c r="H1444" i="1"/>
  <c r="AN1444" i="1" s="1"/>
  <c r="H1443" i="1"/>
  <c r="AN1443" i="1" s="1"/>
  <c r="H1442" i="1"/>
  <c r="AN1442" i="1" s="1"/>
  <c r="H1441" i="1"/>
  <c r="AN1441" i="1" s="1"/>
  <c r="H1440" i="1"/>
  <c r="H1439" i="1"/>
  <c r="H1438" i="1"/>
  <c r="AN1438" i="1" s="1"/>
  <c r="H1437" i="1"/>
  <c r="AN1437" i="1" s="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2" i="1"/>
  <c r="H1641" i="1"/>
  <c r="AN1641" i="1" s="1"/>
  <c r="H1640" i="1"/>
  <c r="AN1640" i="1" s="1"/>
  <c r="H1639" i="1"/>
  <c r="AN1639" i="1" s="1"/>
  <c r="H1638" i="1"/>
  <c r="AN1638" i="1" s="1"/>
  <c r="H1637" i="1"/>
  <c r="AN1637" i="1" s="1"/>
  <c r="H1631" i="1"/>
  <c r="H1630" i="1"/>
  <c r="AN1630" i="1" s="1"/>
  <c r="H1629" i="1"/>
  <c r="AN1629" i="1" s="1"/>
  <c r="H1628" i="1"/>
  <c r="AN1628" i="1" s="1"/>
  <c r="H1627" i="1"/>
  <c r="H1626" i="1"/>
  <c r="AN1626" i="1" s="1"/>
  <c r="H1625" i="1"/>
  <c r="AN1625" i="1" s="1"/>
  <c r="H1624" i="1"/>
  <c r="AN1624" i="1" s="1"/>
  <c r="H1623" i="1"/>
  <c r="AN1623" i="1" s="1"/>
  <c r="H1622" i="1"/>
  <c r="AN1622" i="1" s="1"/>
  <c r="H1621" i="1"/>
  <c r="AN1621" i="1" s="1"/>
  <c r="H1620" i="1"/>
  <c r="AN1620" i="1" s="1"/>
  <c r="H1555" i="1"/>
  <c r="H1554" i="1"/>
  <c r="H1553" i="1"/>
  <c r="H1552" i="1"/>
  <c r="AN1552" i="1" s="1"/>
  <c r="H1551" i="1"/>
  <c r="AN1551" i="1" s="1"/>
  <c r="H1550" i="1"/>
  <c r="AN1550" i="1" s="1"/>
  <c r="H1496" i="1"/>
  <c r="AN1496" i="1" s="1"/>
  <c r="H1495" i="1"/>
  <c r="AN1495" i="1" s="1"/>
  <c r="H1494" i="1"/>
  <c r="H1493" i="1"/>
  <c r="AN1493" i="1" s="1"/>
  <c r="H1492" i="1"/>
  <c r="H1491" i="1"/>
  <c r="H1490" i="1"/>
  <c r="H1489" i="1"/>
  <c r="AN1489" i="1" s="1"/>
  <c r="H1488" i="1"/>
  <c r="AN1488" i="1" s="1"/>
  <c r="H1487" i="1"/>
  <c r="AN1487" i="1" s="1"/>
  <c r="H1486" i="1"/>
  <c r="AN1486" i="1" s="1"/>
  <c r="H1485" i="1"/>
  <c r="AN1485" i="1" s="1"/>
  <c r="H1484" i="1"/>
  <c r="AN1484" i="1" s="1"/>
  <c r="H1483" i="1"/>
  <c r="AN1483" i="1" s="1"/>
  <c r="H1482" i="1"/>
  <c r="H1481" i="1"/>
  <c r="H1480" i="1"/>
  <c r="H1479" i="1"/>
  <c r="H1478" i="1"/>
  <c r="AN1478" i="1" s="1"/>
  <c r="H1477" i="1"/>
  <c r="AN1477" i="1" s="1"/>
  <c r="H1476" i="1"/>
  <c r="AN1476" i="1" s="1"/>
  <c r="H1475" i="1"/>
  <c r="AN1475" i="1" s="1"/>
  <c r="H1474" i="1"/>
  <c r="AN1474" i="1" s="1"/>
  <c r="H1473" i="1"/>
  <c r="AN1473" i="1" s="1"/>
  <c r="H1472" i="1"/>
  <c r="AN1472" i="1" s="1"/>
  <c r="H1471" i="1"/>
  <c r="H1470" i="1"/>
  <c r="H1469" i="1"/>
  <c r="AN1469" i="1" s="1"/>
  <c r="H1468" i="1"/>
  <c r="AN1468" i="1" s="1"/>
  <c r="H1467" i="1"/>
  <c r="AN1467" i="1" s="1"/>
  <c r="H1466" i="1"/>
  <c r="AN1466" i="1" s="1"/>
  <c r="H1465" i="1"/>
  <c r="AN1465" i="1" s="1"/>
  <c r="H1464" i="1"/>
  <c r="AN1464" i="1" s="1"/>
  <c r="H1463" i="1"/>
  <c r="AN1463" i="1" s="1"/>
  <c r="H1462" i="1"/>
  <c r="AN1462" i="1" s="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278" i="1"/>
  <c r="H277" i="1"/>
  <c r="H272" i="1"/>
  <c r="H271" i="1"/>
  <c r="H270" i="1"/>
  <c r="H269" i="1"/>
  <c r="H268" i="1"/>
  <c r="H267" i="1"/>
  <c r="H266" i="1"/>
  <c r="H265" i="1"/>
  <c r="H264" i="1"/>
  <c r="H263" i="1"/>
  <c r="H262" i="1"/>
  <c r="H1418" i="1"/>
  <c r="H1417" i="1"/>
  <c r="H1393" i="1"/>
  <c r="H1392" i="1"/>
  <c r="H1391" i="1"/>
  <c r="H1390" i="1"/>
  <c r="H1389" i="1"/>
  <c r="H138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07" i="1"/>
  <c r="H293" i="1"/>
  <c r="H292" i="1"/>
  <c r="H291" i="1"/>
  <c r="H290" i="1"/>
  <c r="H289" i="1"/>
  <c r="H288" i="1"/>
  <c r="H287" i="1"/>
  <c r="H286" i="1"/>
  <c r="H285" i="1"/>
  <c r="H284" i="1"/>
  <c r="H283" i="1"/>
  <c r="H282" i="1"/>
  <c r="H281" i="1"/>
  <c r="H280" i="1"/>
  <c r="H279" i="1"/>
  <c r="H276" i="1"/>
  <c r="H275" i="1"/>
  <c r="H274" i="1"/>
  <c r="H273"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94" i="1"/>
  <c r="H295" i="1"/>
  <c r="H296" i="1"/>
  <c r="H297" i="1"/>
  <c r="H298" i="1"/>
  <c r="H299" i="1"/>
  <c r="H300" i="1"/>
  <c r="H301" i="1"/>
  <c r="H302" i="1"/>
  <c r="H303" i="1"/>
  <c r="H304" i="1"/>
  <c r="H305" i="1"/>
  <c r="H306" i="1"/>
  <c r="H308" i="1"/>
  <c r="H309" i="1"/>
  <c r="H310" i="1"/>
  <c r="H311" i="1"/>
  <c r="H3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AN690" i="1" s="1"/>
  <c r="H691" i="1"/>
  <c r="AN691" i="1" s="1"/>
  <c r="H692" i="1"/>
  <c r="AN692" i="1" s="1"/>
  <c r="H693" i="1"/>
  <c r="AN693" i="1" s="1"/>
  <c r="H694" i="1"/>
  <c r="AN694" i="1" s="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AN1021" i="1" s="1"/>
  <c r="H1022" i="1"/>
  <c r="H1023" i="1"/>
  <c r="AN1023" i="1" s="1"/>
  <c r="H1024" i="1"/>
  <c r="H1025" i="1"/>
  <c r="H1026" i="1"/>
  <c r="H1027" i="1"/>
  <c r="H1028" i="1"/>
  <c r="H1029" i="1"/>
  <c r="H1030" i="1"/>
  <c r="H1031" i="1"/>
  <c r="H1032" i="1"/>
  <c r="H1033" i="1"/>
  <c r="H1034" i="1"/>
  <c r="H1035" i="1"/>
  <c r="H1036" i="1"/>
  <c r="AN1036" i="1" s="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AN1068" i="1" s="1"/>
  <c r="H1069" i="1"/>
  <c r="H1070" i="1"/>
  <c r="AN1070" i="1" s="1"/>
  <c r="H1071" i="1"/>
  <c r="H1072" i="1"/>
  <c r="H1073" i="1"/>
  <c r="H1074" i="1"/>
  <c r="H1075" i="1"/>
  <c r="H1076" i="1"/>
  <c r="AN1076" i="1" s="1"/>
  <c r="H1077" i="1"/>
  <c r="AN1077" i="1" s="1"/>
  <c r="H1078" i="1"/>
  <c r="AN1078" i="1" s="1"/>
  <c r="H1079" i="1"/>
  <c r="AN1079" i="1" s="1"/>
  <c r="H1080" i="1"/>
  <c r="AN1080" i="1" s="1"/>
  <c r="H1081" i="1"/>
  <c r="AN1081" i="1" s="1"/>
  <c r="H1082" i="1"/>
  <c r="AN1082" i="1" s="1"/>
  <c r="H1083" i="1"/>
  <c r="AN1083" i="1" s="1"/>
  <c r="H1084" i="1"/>
  <c r="AN1084" i="1" s="1"/>
  <c r="H1085" i="1"/>
  <c r="AN1085" i="1" s="1"/>
  <c r="H1086" i="1"/>
  <c r="AN1086" i="1" s="1"/>
  <c r="H1087" i="1"/>
  <c r="H1088" i="1"/>
  <c r="AN1088" i="1" s="1"/>
  <c r="H1089" i="1"/>
  <c r="AN1089" i="1" s="1"/>
  <c r="H1090" i="1"/>
  <c r="AN1090" i="1" s="1"/>
  <c r="H1091" i="1"/>
  <c r="AN1091" i="1" s="1"/>
  <c r="H1092" i="1"/>
  <c r="AN1092" i="1" s="1"/>
  <c r="H1093" i="1"/>
  <c r="AN1093" i="1" s="1"/>
  <c r="H1094" i="1"/>
  <c r="AN1094" i="1" s="1"/>
  <c r="H1095" i="1"/>
  <c r="AN1095" i="1" s="1"/>
  <c r="H1096" i="1"/>
  <c r="AN1096" i="1" s="1"/>
  <c r="H1097" i="1"/>
  <c r="H1098" i="1"/>
  <c r="AN1098" i="1" s="1"/>
  <c r="H1099" i="1"/>
  <c r="AN1099" i="1" s="1"/>
  <c r="H1100" i="1"/>
  <c r="AN1100" i="1" s="1"/>
  <c r="H1101" i="1"/>
  <c r="AN1101" i="1" s="1"/>
  <c r="H1102" i="1"/>
  <c r="AN1102" i="1" s="1"/>
  <c r="H1103" i="1"/>
  <c r="AN1103" i="1" s="1"/>
  <c r="H1104" i="1"/>
  <c r="AN1104" i="1" s="1"/>
  <c r="H1105" i="1"/>
  <c r="AN1105" i="1" s="1"/>
  <c r="H1106" i="1"/>
  <c r="AN1106" i="1" s="1"/>
  <c r="H1107" i="1"/>
  <c r="H1108" i="1"/>
  <c r="AN1108" i="1" s="1"/>
  <c r="H1109" i="1"/>
  <c r="AN1109" i="1" s="1"/>
  <c r="H1110" i="1"/>
  <c r="AN1110" i="1" s="1"/>
  <c r="H1111" i="1"/>
  <c r="AN1111" i="1" s="1"/>
  <c r="H1112" i="1"/>
  <c r="H1113" i="1"/>
  <c r="AN1113" i="1" s="1"/>
  <c r="H1114" i="1"/>
  <c r="AN1114" i="1" s="1"/>
  <c r="H1115" i="1"/>
  <c r="AN1115" i="1" s="1"/>
  <c r="H1116" i="1"/>
  <c r="AN1116" i="1" s="1"/>
  <c r="H1117" i="1"/>
  <c r="H1118" i="1"/>
  <c r="AN1118" i="1" s="1"/>
  <c r="H1119" i="1"/>
  <c r="AN1119" i="1" s="1"/>
  <c r="H1120" i="1"/>
  <c r="AN1120" i="1" s="1"/>
  <c r="H1121" i="1"/>
  <c r="AN1121" i="1" s="1"/>
  <c r="H1122" i="1"/>
  <c r="AN1122" i="1" s="1"/>
  <c r="H1123" i="1"/>
  <c r="AN1123" i="1" s="1"/>
  <c r="H1124" i="1"/>
  <c r="AN1124" i="1" s="1"/>
  <c r="H1125" i="1"/>
  <c r="AN1125" i="1" s="1"/>
  <c r="H1126" i="1"/>
  <c r="AN1126" i="1" s="1"/>
  <c r="H1127" i="1"/>
  <c r="AN1127" i="1" s="1"/>
  <c r="H1128" i="1"/>
  <c r="H1129" i="1"/>
  <c r="H1130" i="1"/>
  <c r="H1131" i="1"/>
  <c r="H1132" i="1"/>
  <c r="H1133" i="1"/>
  <c r="H1134" i="1"/>
  <c r="H1135" i="1"/>
  <c r="H1136" i="1"/>
  <c r="H1137" i="1"/>
  <c r="AN1137" i="1" s="1"/>
  <c r="H1138" i="1"/>
  <c r="AN1138" i="1" s="1"/>
  <c r="H1139" i="1"/>
  <c r="AN1139" i="1" s="1"/>
  <c r="H1140" i="1"/>
  <c r="AN1140" i="1" s="1"/>
  <c r="H1141" i="1"/>
  <c r="AN1141" i="1" s="1"/>
  <c r="H1142" i="1"/>
  <c r="AN1142" i="1" s="1"/>
  <c r="H1143" i="1"/>
  <c r="AN1143" i="1" s="1"/>
  <c r="H1144" i="1"/>
  <c r="H1145" i="1"/>
  <c r="H1146" i="1"/>
  <c r="H1147" i="1"/>
  <c r="H1148" i="1"/>
  <c r="H1149" i="1"/>
  <c r="H1150" i="1"/>
  <c r="H1151" i="1"/>
  <c r="H1152" i="1"/>
  <c r="H1153" i="1"/>
  <c r="H1154" i="1"/>
  <c r="H1155" i="1"/>
  <c r="H1156" i="1"/>
  <c r="AN1156" i="1" s="1"/>
  <c r="H1157" i="1"/>
  <c r="AN1157" i="1" s="1"/>
  <c r="H1158" i="1"/>
  <c r="H1159" i="1"/>
  <c r="AN1159" i="1" s="1"/>
  <c r="H1160" i="1"/>
  <c r="AN1160" i="1" s="1"/>
  <c r="H1161" i="1"/>
  <c r="AN1161" i="1" s="1"/>
  <c r="H1162" i="1"/>
  <c r="AN1162" i="1" s="1"/>
  <c r="H1163" i="1"/>
  <c r="AN1163" i="1" s="1"/>
  <c r="H1164" i="1"/>
  <c r="AN1164" i="1" s="1"/>
  <c r="H1165" i="1"/>
  <c r="AN1165" i="1" s="1"/>
  <c r="H1166" i="1"/>
  <c r="AN1166" i="1" s="1"/>
  <c r="H1167" i="1"/>
  <c r="AN1167" i="1" s="1"/>
  <c r="H1168" i="1"/>
  <c r="H1169" i="1"/>
  <c r="AN1169" i="1" s="1"/>
  <c r="H1170" i="1"/>
  <c r="AN1170" i="1" s="1"/>
  <c r="H1171" i="1"/>
  <c r="AN1171" i="1" s="1"/>
  <c r="H1172" i="1"/>
  <c r="AN1172" i="1" s="1"/>
  <c r="H1173" i="1"/>
  <c r="AN1173" i="1" s="1"/>
  <c r="H1174" i="1"/>
  <c r="AN1174" i="1" s="1"/>
  <c r="H1175" i="1"/>
  <c r="AN1175" i="1" s="1"/>
  <c r="H1176" i="1"/>
  <c r="AN1176" i="1" s="1"/>
  <c r="H1177" i="1"/>
  <c r="AN1177" i="1" s="1"/>
  <c r="H1178" i="1"/>
  <c r="AN1178" i="1" s="1"/>
  <c r="H1179" i="1"/>
  <c r="AN1179" i="1" s="1"/>
  <c r="H1180" i="1"/>
  <c r="AN1180" i="1" s="1"/>
  <c r="H1181" i="1"/>
  <c r="AN1181" i="1" s="1"/>
  <c r="H1182" i="1"/>
  <c r="AN1182" i="1" s="1"/>
  <c r="H1183" i="1"/>
  <c r="H1184" i="1"/>
  <c r="AN1184" i="1" s="1"/>
  <c r="H1185" i="1"/>
  <c r="AN1185" i="1" s="1"/>
  <c r="H1186" i="1"/>
  <c r="AN1186" i="1" s="1"/>
  <c r="H1187" i="1"/>
  <c r="AN1187" i="1" s="1"/>
  <c r="H1188" i="1"/>
  <c r="AN1188" i="1" s="1"/>
  <c r="H1189" i="1"/>
  <c r="AN1189" i="1" s="1"/>
  <c r="H1190" i="1"/>
  <c r="AN1190" i="1" s="1"/>
  <c r="H1191" i="1"/>
  <c r="AN1191" i="1" s="1"/>
  <c r="H1192" i="1"/>
  <c r="AN1192" i="1" s="1"/>
  <c r="H1193" i="1"/>
  <c r="AN1193" i="1" s="1"/>
  <c r="H1194" i="1"/>
  <c r="AN1194" i="1" s="1"/>
  <c r="H1195" i="1"/>
  <c r="AN1195" i="1" s="1"/>
  <c r="H1196" i="1"/>
  <c r="AN1196" i="1" s="1"/>
  <c r="H1197" i="1"/>
  <c r="AN1197" i="1" s="1"/>
  <c r="H1198" i="1"/>
  <c r="AN1198" i="1" s="1"/>
  <c r="H1199" i="1"/>
  <c r="AN1199" i="1" s="1"/>
  <c r="H1200" i="1"/>
  <c r="AN1200" i="1" s="1"/>
  <c r="H1201" i="1"/>
  <c r="AN1201" i="1" s="1"/>
  <c r="H1202" i="1"/>
  <c r="AN1202" i="1" s="1"/>
  <c r="H1203" i="1"/>
  <c r="AN1203" i="1" s="1"/>
  <c r="H1204" i="1"/>
  <c r="AN1204" i="1" s="1"/>
  <c r="H1205" i="1"/>
  <c r="AN1205" i="1" s="1"/>
  <c r="H1206" i="1"/>
  <c r="AN1206" i="1" s="1"/>
  <c r="H1207" i="1"/>
  <c r="AN1207" i="1" s="1"/>
  <c r="H1208" i="1"/>
  <c r="AN1208" i="1" s="1"/>
  <c r="H1209" i="1"/>
  <c r="AN1209" i="1" s="1"/>
  <c r="H1210" i="1"/>
  <c r="AN1210" i="1" s="1"/>
  <c r="H1211" i="1"/>
  <c r="AN1211" i="1" s="1"/>
  <c r="H1212" i="1"/>
  <c r="AN1212" i="1" s="1"/>
  <c r="H1213" i="1"/>
  <c r="H1214" i="1"/>
  <c r="AN1214" i="1" s="1"/>
  <c r="H1215" i="1"/>
  <c r="AN1215" i="1" s="1"/>
  <c r="H1216" i="1"/>
  <c r="AN1216" i="1" s="1"/>
  <c r="H1217" i="1"/>
  <c r="AN1217" i="1" s="1"/>
  <c r="H1218" i="1"/>
  <c r="AN1218" i="1" s="1"/>
  <c r="H1219" i="1"/>
  <c r="H1220" i="1"/>
  <c r="H1221" i="1"/>
  <c r="H1222" i="1"/>
  <c r="H1223" i="1"/>
  <c r="H1224" i="1"/>
  <c r="H1225" i="1"/>
  <c r="H1226" i="1"/>
  <c r="H1227" i="1"/>
  <c r="H1228" i="1"/>
  <c r="H1229" i="1"/>
  <c r="AN1229" i="1" s="1"/>
  <c r="H1230" i="1"/>
  <c r="AN1230" i="1" s="1"/>
  <c r="H1231" i="1"/>
  <c r="AN1231" i="1" s="1"/>
  <c r="H1232" i="1"/>
  <c r="AN1232" i="1" s="1"/>
  <c r="H1233" i="1"/>
  <c r="AN1233" i="1" s="1"/>
  <c r="H1234" i="1"/>
  <c r="AN1234" i="1" s="1"/>
  <c r="H1235" i="1"/>
  <c r="AN1235" i="1" s="1"/>
  <c r="H1236" i="1"/>
  <c r="AN1236" i="1" s="1"/>
  <c r="H1237" i="1"/>
  <c r="AN1237" i="1" s="1"/>
  <c r="H1238" i="1"/>
  <c r="AN1238" i="1" s="1"/>
  <c r="H1239" i="1"/>
  <c r="AN1239" i="1" s="1"/>
  <c r="H1240" i="1"/>
  <c r="AN1240" i="1" s="1"/>
  <c r="H1241" i="1"/>
  <c r="AN1241" i="1" s="1"/>
  <c r="H1242" i="1"/>
  <c r="AN1242" i="1" s="1"/>
  <c r="H1243" i="1"/>
  <c r="AN1243" i="1" s="1"/>
  <c r="H1244" i="1"/>
  <c r="AN1244" i="1" s="1"/>
  <c r="H1245" i="1"/>
  <c r="AN1245" i="1" s="1"/>
  <c r="H1246" i="1"/>
  <c r="AN1246" i="1" s="1"/>
  <c r="H1247" i="1"/>
  <c r="AN1247" i="1" s="1"/>
  <c r="H1248" i="1"/>
  <c r="H1249" i="1"/>
  <c r="H1250" i="1"/>
  <c r="H1251" i="1"/>
  <c r="H1252" i="1"/>
  <c r="AN1252" i="1" s="1"/>
  <c r="H1253" i="1"/>
  <c r="AN1253" i="1" s="1"/>
  <c r="H1254" i="1"/>
  <c r="AN1254" i="1" s="1"/>
  <c r="H1255" i="1"/>
  <c r="H1256" i="1"/>
  <c r="H1257" i="1"/>
  <c r="H1258" i="1"/>
  <c r="H1259" i="1"/>
  <c r="AN1259" i="1" s="1"/>
  <c r="H1260" i="1"/>
  <c r="AN1260" i="1" s="1"/>
  <c r="H1261" i="1"/>
  <c r="H1262" i="1"/>
  <c r="AN1262" i="1" s="1"/>
  <c r="H1263" i="1"/>
  <c r="AN1263" i="1" s="1"/>
  <c r="H1264" i="1"/>
  <c r="AN1264" i="1" s="1"/>
  <c r="H1265" i="1"/>
  <c r="AN1265" i="1" s="1"/>
  <c r="H1266" i="1"/>
  <c r="AN1266" i="1" s="1"/>
  <c r="H1267" i="1"/>
  <c r="AN1267" i="1" s="1"/>
  <c r="H1268" i="1"/>
  <c r="H1269" i="1"/>
  <c r="AN1269" i="1" s="1"/>
  <c r="H1270" i="1"/>
  <c r="AN1270" i="1" s="1"/>
  <c r="H1271" i="1"/>
  <c r="H1348" i="1"/>
  <c r="H1349" i="1"/>
  <c r="H1350" i="1"/>
  <c r="H1351" i="1"/>
  <c r="H1352" i="1"/>
  <c r="AN1352" i="1" s="1"/>
  <c r="H1353" i="1"/>
  <c r="AN1353" i="1" s="1"/>
  <c r="H1354" i="1"/>
  <c r="H1355" i="1"/>
  <c r="H1356" i="1"/>
  <c r="H1357" i="1"/>
  <c r="H1358" i="1"/>
  <c r="H1359" i="1"/>
  <c r="H1360" i="1"/>
  <c r="H1361" i="1"/>
  <c r="H1362" i="1"/>
  <c r="H1363" i="1"/>
  <c r="H1364" i="1"/>
  <c r="H1365" i="1"/>
  <c r="AN1365" i="1" s="1"/>
  <c r="H1366" i="1"/>
  <c r="AN1366" i="1" s="1"/>
  <c r="H1367" i="1"/>
  <c r="H1368" i="1"/>
  <c r="H1369" i="1"/>
  <c r="H1370" i="1"/>
  <c r="H1371" i="1"/>
  <c r="H1372" i="1"/>
  <c r="AN1372" i="1" s="1"/>
  <c r="H1373" i="1"/>
  <c r="AN1373" i="1" s="1"/>
  <c r="H1374" i="1"/>
  <c r="AN1374" i="1" s="1"/>
  <c r="H1375" i="1"/>
  <c r="AN1375" i="1" s="1"/>
  <c r="H1376" i="1"/>
  <c r="AN1376" i="1" s="1"/>
  <c r="H1377" i="1"/>
  <c r="AN1377" i="1" s="1"/>
  <c r="H1378" i="1"/>
  <c r="H1379" i="1"/>
  <c r="H1380" i="1"/>
  <c r="H1381" i="1"/>
  <c r="H1382" i="1"/>
  <c r="H1383" i="1"/>
  <c r="H1384" i="1"/>
  <c r="H1385" i="1"/>
  <c r="H1386" i="1"/>
  <c r="AN1386" i="1" s="1"/>
  <c r="H1387" i="1"/>
  <c r="AN1387" i="1" s="1"/>
  <c r="H1394" i="1"/>
  <c r="H1395" i="1"/>
  <c r="H1396" i="1"/>
  <c r="H1397" i="1"/>
  <c r="H1398" i="1"/>
  <c r="H1399" i="1"/>
  <c r="H1400" i="1"/>
  <c r="H1401" i="1"/>
  <c r="H1402" i="1"/>
  <c r="H1403" i="1"/>
  <c r="H1404" i="1"/>
  <c r="H1405" i="1"/>
  <c r="AN1405" i="1" s="1"/>
  <c r="H1406" i="1"/>
  <c r="AN1406" i="1" s="1"/>
  <c r="H1407" i="1"/>
  <c r="H1408" i="1"/>
  <c r="AN1408" i="1" s="1"/>
  <c r="H1409" i="1"/>
  <c r="AN1409" i="1" s="1"/>
  <c r="H1410" i="1"/>
  <c r="AN1410" i="1" s="1"/>
  <c r="H1411" i="1"/>
  <c r="H1412" i="1"/>
  <c r="AN1412" i="1" s="1"/>
  <c r="H1413" i="1"/>
  <c r="AN1413" i="1" s="1"/>
  <c r="H1414" i="1"/>
  <c r="AN1414" i="1" s="1"/>
  <c r="H1415" i="1"/>
  <c r="AN1415" i="1" s="1"/>
  <c r="H1416" i="1"/>
  <c r="H1419" i="1"/>
  <c r="H1420" i="1"/>
  <c r="H1421" i="1"/>
  <c r="H1422" i="1"/>
  <c r="H1423" i="1"/>
  <c r="H1424" i="1"/>
  <c r="H1425" i="1"/>
  <c r="H1426" i="1"/>
  <c r="AN1426" i="1" s="1"/>
  <c r="H1427" i="1"/>
  <c r="AN1427" i="1" s="1"/>
  <c r="H1428" i="1"/>
  <c r="AN1428" i="1" s="1"/>
  <c r="H1429" i="1"/>
  <c r="AN1429" i="1" s="1"/>
  <c r="H1430" i="1"/>
  <c r="AN1430" i="1" s="1"/>
  <c r="H1431" i="1"/>
  <c r="H1432" i="1"/>
  <c r="H1433" i="1"/>
  <c r="H1434" i="1"/>
  <c r="H1435" i="1"/>
  <c r="H1436" i="1"/>
  <c r="H2" i="1"/>
  <c r="AN3" i="1"/>
  <c r="AN1661" i="1"/>
  <c r="AN1660" i="1"/>
  <c r="AN1657" i="1"/>
  <c r="AN1656" i="1"/>
  <c r="AN1652" i="1"/>
  <c r="AN1651" i="1"/>
  <c r="AN1650" i="1"/>
  <c r="AN1647" i="1"/>
  <c r="AN1646" i="1"/>
  <c r="AN1642" i="1"/>
  <c r="AN1636" i="1"/>
  <c r="AN1627" i="1"/>
  <c r="AN1619" i="1"/>
  <c r="AN1615" i="1"/>
  <c r="AN1610" i="1"/>
  <c r="AN1609" i="1"/>
  <c r="AN1605" i="1"/>
  <c r="AN1600" i="1"/>
  <c r="AN1599" i="1"/>
  <c r="AN1595" i="1"/>
  <c r="AN1590" i="1"/>
  <c r="AN1589" i="1"/>
  <c r="AN1585" i="1"/>
  <c r="AN1580" i="1"/>
  <c r="AN1579" i="1"/>
  <c r="AN1575" i="1"/>
  <c r="AN1570" i="1"/>
  <c r="AN1569" i="1"/>
  <c r="AN1565" i="1"/>
  <c r="AN1560" i="1"/>
  <c r="AN1559" i="1"/>
  <c r="AN1549" i="1"/>
  <c r="AN1544" i="1"/>
  <c r="AN1543" i="1"/>
  <c r="AN1539" i="1"/>
  <c r="AN1534" i="1"/>
  <c r="AN1533" i="1"/>
  <c r="AN1529" i="1"/>
  <c r="AN1524" i="1"/>
  <c r="AN1523" i="1"/>
  <c r="AN1513" i="1"/>
  <c r="AN1509" i="1"/>
  <c r="AN1502" i="1"/>
  <c r="AN1499" i="1"/>
  <c r="AN1460" i="1"/>
  <c r="AN1450" i="1"/>
  <c r="AN1448" i="1"/>
  <c r="AN1436" i="1"/>
  <c r="AN1435" i="1"/>
  <c r="AN1434" i="1"/>
  <c r="AN1433" i="1"/>
  <c r="AN1432" i="1"/>
  <c r="AN1431" i="1"/>
  <c r="AN1425" i="1"/>
  <c r="AN1424" i="1"/>
  <c r="AN1423" i="1"/>
  <c r="AN1422" i="1"/>
  <c r="AN1421" i="1"/>
  <c r="AN1420" i="1"/>
  <c r="AN1419" i="1"/>
  <c r="AN1418" i="1"/>
  <c r="AN1417" i="1"/>
  <c r="AN1416" i="1"/>
  <c r="AN1411" i="1"/>
  <c r="AN1407" i="1"/>
  <c r="AN1404" i="1"/>
  <c r="AN1403" i="1"/>
  <c r="AN1402" i="1"/>
  <c r="AN1401" i="1"/>
  <c r="AN1400" i="1"/>
  <c r="AN1399" i="1"/>
  <c r="AN1398" i="1"/>
  <c r="AN1397" i="1"/>
  <c r="AN1396" i="1"/>
  <c r="AN1395" i="1"/>
  <c r="AN1394" i="1"/>
  <c r="AN1393" i="1"/>
  <c r="AN1392" i="1"/>
  <c r="AN1391" i="1"/>
  <c r="AN1390" i="1"/>
  <c r="AN1389" i="1"/>
  <c r="AN1388" i="1"/>
  <c r="AN1385" i="1"/>
  <c r="AN1384" i="1"/>
  <c r="AN1383" i="1"/>
  <c r="AN1382" i="1"/>
  <c r="AN1381" i="1"/>
  <c r="AN1380" i="1"/>
  <c r="AN1379" i="1"/>
  <c r="AN1378" i="1"/>
  <c r="AN1371" i="1"/>
  <c r="AN1370" i="1"/>
  <c r="AN1369" i="1"/>
  <c r="AN1368" i="1"/>
  <c r="AN1367" i="1"/>
  <c r="AN1364" i="1"/>
  <c r="AN1363" i="1"/>
  <c r="AN1362" i="1"/>
  <c r="AN1361" i="1"/>
  <c r="AN1360" i="1"/>
  <c r="AN1359" i="1"/>
  <c r="AN1358" i="1"/>
  <c r="AN1357" i="1"/>
  <c r="AN1356" i="1"/>
  <c r="AN1355" i="1"/>
  <c r="AN1354" i="1"/>
  <c r="AN1351" i="1"/>
  <c r="AN1350" i="1"/>
  <c r="AN1349" i="1"/>
  <c r="AN1348" i="1"/>
  <c r="AN1347" i="1"/>
  <c r="AN1346" i="1"/>
  <c r="AN1345" i="1"/>
  <c r="AN1344" i="1"/>
  <c r="AN1343" i="1"/>
  <c r="AN1342" i="1"/>
  <c r="AN1341" i="1"/>
  <c r="AN1340" i="1"/>
  <c r="AN1339" i="1"/>
  <c r="AN1338" i="1"/>
  <c r="AN1337" i="1"/>
  <c r="AN1336" i="1"/>
  <c r="AN1335" i="1"/>
  <c r="AN1334" i="1"/>
  <c r="AN1333" i="1"/>
  <c r="AN1332" i="1"/>
  <c r="AN1331" i="1"/>
  <c r="AN1330" i="1"/>
  <c r="AN1329" i="1"/>
  <c r="AN1328" i="1"/>
  <c r="AN1327" i="1"/>
  <c r="AN1326" i="1"/>
  <c r="AN1325" i="1"/>
  <c r="AN1324" i="1"/>
  <c r="AN1323" i="1"/>
  <c r="AN1322" i="1"/>
  <c r="AN1321" i="1"/>
  <c r="AN1320" i="1"/>
  <c r="AN1319" i="1"/>
  <c r="AN1318" i="1"/>
  <c r="AN1317" i="1"/>
  <c r="AN1316" i="1"/>
  <c r="AN1315" i="1"/>
  <c r="AN1314" i="1"/>
  <c r="AN1313" i="1"/>
  <c r="AN1312" i="1"/>
  <c r="AN1311" i="1"/>
  <c r="AN1310" i="1"/>
  <c r="AN1309" i="1"/>
  <c r="AN1308" i="1"/>
  <c r="AN1307" i="1"/>
  <c r="AN1306" i="1"/>
  <c r="AN1305" i="1"/>
  <c r="AN1304" i="1"/>
  <c r="AN1303" i="1"/>
  <c r="AN1302" i="1"/>
  <c r="AN1301" i="1"/>
  <c r="AN1300" i="1"/>
  <c r="AN1299" i="1"/>
  <c r="AN1298" i="1"/>
  <c r="AN1297" i="1"/>
  <c r="AN1296" i="1"/>
  <c r="AN1295" i="1"/>
  <c r="AN1294" i="1"/>
  <c r="AN1293" i="1"/>
  <c r="AN1292" i="1"/>
  <c r="AN1291" i="1"/>
  <c r="AN1290" i="1"/>
  <c r="AN1289" i="1"/>
  <c r="AN1288" i="1"/>
  <c r="AN1287" i="1"/>
  <c r="AN1286" i="1"/>
  <c r="AN1285" i="1"/>
  <c r="AN1284" i="1"/>
  <c r="AN1283" i="1"/>
  <c r="AN1282" i="1"/>
  <c r="AN1281" i="1"/>
  <c r="AN1280" i="1"/>
  <c r="AN1279" i="1"/>
  <c r="AN1278" i="1"/>
  <c r="AN1277" i="1"/>
  <c r="AN1276" i="1"/>
  <c r="AN1275" i="1"/>
  <c r="AN1274" i="1"/>
  <c r="AN1273" i="1"/>
  <c r="AN1272" i="1"/>
  <c r="AN1271" i="1"/>
  <c r="AN1268" i="1"/>
  <c r="AN1261" i="1"/>
  <c r="AN1258" i="1"/>
  <c r="AN1257" i="1"/>
  <c r="AN1256" i="1"/>
  <c r="AN1255" i="1"/>
  <c r="AN1251" i="1"/>
  <c r="AN1250" i="1"/>
  <c r="AN1249" i="1"/>
  <c r="AN1248" i="1"/>
  <c r="AN1228" i="1"/>
  <c r="AN1227" i="1"/>
  <c r="AN1226" i="1"/>
  <c r="AN1225" i="1"/>
  <c r="AN1224" i="1"/>
  <c r="AN1223" i="1"/>
  <c r="AN1222" i="1"/>
  <c r="AN1221" i="1"/>
  <c r="AN1220" i="1"/>
  <c r="AN1219" i="1"/>
  <c r="AN1213" i="1"/>
  <c r="AN1183" i="1"/>
  <c r="AN1168" i="1"/>
  <c r="AN1158" i="1"/>
  <c r="AN1155" i="1"/>
  <c r="AN1154" i="1"/>
  <c r="AN1153" i="1"/>
  <c r="AN1152" i="1"/>
  <c r="AN1151" i="1"/>
  <c r="AN1150" i="1"/>
  <c r="AN1149" i="1"/>
  <c r="AN1148" i="1"/>
  <c r="AN1147" i="1"/>
  <c r="AN1146" i="1"/>
  <c r="AN1145" i="1"/>
  <c r="AN1144" i="1"/>
  <c r="AN1136" i="1"/>
  <c r="AN1135" i="1"/>
  <c r="AN1134" i="1"/>
  <c r="AN1133" i="1"/>
  <c r="AN1132" i="1"/>
  <c r="AN1131" i="1"/>
  <c r="AN1130" i="1"/>
  <c r="AN1129" i="1"/>
  <c r="AN1128" i="1"/>
  <c r="AN1117" i="1"/>
  <c r="AN1112" i="1"/>
  <c r="AN1107" i="1"/>
  <c r="AN1097" i="1"/>
  <c r="AN1087" i="1"/>
  <c r="AN1075" i="1"/>
  <c r="AN1074" i="1"/>
  <c r="AN1073" i="1"/>
  <c r="AN1072" i="1"/>
  <c r="AN1071" i="1"/>
  <c r="AN1069" i="1"/>
  <c r="AN1067" i="1"/>
  <c r="AN1066" i="1"/>
  <c r="AN1065" i="1"/>
  <c r="AN1064" i="1"/>
  <c r="AN1063" i="1"/>
  <c r="AN1062" i="1"/>
  <c r="AN1061" i="1"/>
  <c r="AN1060" i="1"/>
  <c r="AN1059" i="1"/>
  <c r="AN1058" i="1"/>
  <c r="AN1057" i="1"/>
  <c r="AN1056" i="1"/>
  <c r="AN1055" i="1"/>
  <c r="AN1054" i="1"/>
  <c r="AN1053" i="1"/>
  <c r="AN1052" i="1"/>
  <c r="AN1051" i="1"/>
  <c r="AN1050" i="1"/>
  <c r="AN1049" i="1"/>
  <c r="AN1048" i="1"/>
  <c r="AN1047" i="1"/>
  <c r="AN1046" i="1"/>
  <c r="AN1045" i="1"/>
  <c r="AN1044" i="1"/>
  <c r="AN1043" i="1"/>
  <c r="AN1042" i="1"/>
  <c r="AN1041" i="1"/>
  <c r="AN1040" i="1"/>
  <c r="AN1039" i="1"/>
  <c r="AN1038" i="1"/>
  <c r="AN1037" i="1"/>
  <c r="AN1035" i="1"/>
  <c r="AN1034" i="1"/>
  <c r="AN1033" i="1"/>
  <c r="AN1032" i="1"/>
  <c r="AN1031" i="1"/>
  <c r="AN1030" i="1"/>
  <c r="AN1029" i="1"/>
  <c r="AN1028" i="1"/>
  <c r="AN1027" i="1"/>
  <c r="AN1026" i="1"/>
  <c r="AN1025" i="1"/>
  <c r="AN1024" i="1"/>
  <c r="AN1022" i="1"/>
  <c r="AN1020" i="1"/>
  <c r="AN1019" i="1"/>
  <c r="AN1018" i="1"/>
  <c r="AN1017" i="1"/>
  <c r="AN1016" i="1"/>
  <c r="AN1015" i="1"/>
  <c r="AN1014" i="1"/>
  <c r="AN1013" i="1"/>
  <c r="AN1012" i="1"/>
  <c r="AN1011" i="1"/>
  <c r="AN1010" i="1"/>
  <c r="AN1009" i="1"/>
  <c r="AN1008" i="1"/>
  <c r="AN1007" i="1"/>
  <c r="AN1006" i="1"/>
  <c r="AN1005" i="1"/>
  <c r="AN1004" i="1"/>
  <c r="AN1003" i="1"/>
  <c r="AN1002" i="1"/>
  <c r="AN1001" i="1"/>
  <c r="AN1000" i="1"/>
  <c r="AN999" i="1"/>
  <c r="AN998" i="1"/>
  <c r="AN997" i="1"/>
  <c r="AN996" i="1"/>
  <c r="AN995" i="1"/>
  <c r="AN994" i="1"/>
  <c r="AN993" i="1"/>
  <c r="AN992" i="1"/>
  <c r="AN991" i="1"/>
  <c r="AN990" i="1"/>
  <c r="AN989" i="1"/>
  <c r="AN988" i="1"/>
  <c r="AN987" i="1"/>
  <c r="AN986" i="1"/>
  <c r="AN985" i="1"/>
  <c r="AN984" i="1"/>
  <c r="AN983" i="1"/>
  <c r="AN982" i="1"/>
  <c r="AN981" i="1"/>
  <c r="AN980" i="1"/>
  <c r="AN979" i="1"/>
  <c r="AN978" i="1"/>
  <c r="AN977" i="1"/>
  <c r="AN976" i="1"/>
  <c r="AN975" i="1"/>
  <c r="AN974" i="1"/>
  <c r="AN973" i="1"/>
  <c r="AN972" i="1"/>
  <c r="AN971" i="1"/>
  <c r="AN970" i="1"/>
  <c r="AN969" i="1"/>
  <c r="AN968" i="1"/>
  <c r="AN967" i="1"/>
  <c r="AN966" i="1"/>
  <c r="AN965" i="1"/>
  <c r="AN964" i="1"/>
  <c r="AN963" i="1"/>
  <c r="AN962" i="1"/>
  <c r="AN961" i="1"/>
  <c r="AN960" i="1"/>
  <c r="AN959" i="1"/>
  <c r="AN958" i="1"/>
  <c r="AN957" i="1"/>
  <c r="AN956" i="1"/>
  <c r="AN955" i="1"/>
  <c r="AN954" i="1"/>
  <c r="AN953" i="1"/>
  <c r="AN952" i="1"/>
  <c r="AN951" i="1"/>
  <c r="AN950" i="1"/>
  <c r="AN949" i="1"/>
  <c r="AN948" i="1"/>
  <c r="AN947" i="1"/>
  <c r="AN946" i="1"/>
  <c r="AN945" i="1"/>
  <c r="AN944" i="1"/>
  <c r="AN943" i="1"/>
  <c r="AN942" i="1"/>
  <c r="AN941" i="1"/>
  <c r="AN940" i="1"/>
  <c r="AN939" i="1"/>
  <c r="AN938" i="1"/>
  <c r="AN937" i="1"/>
  <c r="AN936" i="1"/>
  <c r="AN935" i="1"/>
  <c r="AN934" i="1"/>
  <c r="AN933" i="1"/>
  <c r="AN932" i="1"/>
  <c r="AN931" i="1"/>
  <c r="AN930" i="1"/>
  <c r="AN929" i="1"/>
  <c r="AN928" i="1"/>
  <c r="AN927" i="1"/>
  <c r="AN926" i="1"/>
  <c r="AN925" i="1"/>
  <c r="AN924" i="1"/>
  <c r="AN923" i="1"/>
  <c r="AN922" i="1"/>
  <c r="AN921" i="1"/>
  <c r="AN920" i="1"/>
  <c r="AN919" i="1"/>
  <c r="AN918" i="1"/>
  <c r="AN917" i="1"/>
  <c r="AN916" i="1"/>
  <c r="AN915" i="1"/>
  <c r="AN914" i="1"/>
  <c r="AN913" i="1"/>
  <c r="AN912" i="1"/>
  <c r="AN911" i="1"/>
  <c r="AN910" i="1"/>
  <c r="AN909" i="1"/>
  <c r="AN908" i="1"/>
  <c r="AN907" i="1"/>
  <c r="AN906" i="1"/>
  <c r="AN905" i="1"/>
  <c r="AN904" i="1"/>
  <c r="AN903" i="1"/>
  <c r="AN902" i="1"/>
  <c r="AN901" i="1"/>
  <c r="AN900" i="1"/>
  <c r="AN899" i="1"/>
  <c r="AN898" i="1"/>
  <c r="AN897" i="1"/>
  <c r="AN896" i="1"/>
  <c r="AN895" i="1"/>
  <c r="AN894" i="1"/>
  <c r="AN893" i="1"/>
  <c r="AN892" i="1"/>
  <c r="AN891" i="1"/>
  <c r="AN890" i="1"/>
  <c r="AN889" i="1"/>
  <c r="AN888" i="1"/>
  <c r="AN887" i="1"/>
  <c r="AN886" i="1"/>
  <c r="AN885" i="1"/>
  <c r="AN884" i="1"/>
  <c r="AN883" i="1"/>
  <c r="AN882" i="1"/>
  <c r="AN881" i="1"/>
  <c r="AN880" i="1"/>
  <c r="AN879" i="1"/>
  <c r="AN878" i="1"/>
  <c r="AN877" i="1"/>
  <c r="AN876" i="1"/>
  <c r="AN875" i="1"/>
  <c r="AN874" i="1"/>
  <c r="AN873" i="1"/>
  <c r="AN872" i="1"/>
  <c r="AN871" i="1"/>
  <c r="AN870" i="1"/>
  <c r="AN869" i="1"/>
  <c r="AN868" i="1"/>
  <c r="AN867" i="1"/>
  <c r="AN866" i="1"/>
  <c r="AN865" i="1"/>
  <c r="AN864" i="1"/>
  <c r="AN863" i="1"/>
  <c r="AN862" i="1"/>
  <c r="AN861" i="1"/>
  <c r="AN860" i="1"/>
  <c r="AN859" i="1"/>
  <c r="AN858" i="1"/>
  <c r="AN857" i="1"/>
  <c r="AN855" i="1"/>
  <c r="AN854" i="1"/>
  <c r="AN853" i="1"/>
  <c r="AN852" i="1"/>
  <c r="AN851" i="1"/>
  <c r="AN850" i="1"/>
  <c r="AN849" i="1"/>
  <c r="AN848" i="1"/>
  <c r="AN847" i="1"/>
  <c r="AN846" i="1"/>
  <c r="AN845" i="1"/>
  <c r="AN844" i="1"/>
  <c r="AN843" i="1"/>
  <c r="AN842" i="1"/>
  <c r="AN841" i="1"/>
  <c r="AN840" i="1"/>
  <c r="AN839" i="1"/>
  <c r="AN838" i="1"/>
  <c r="AN837" i="1"/>
  <c r="AN835" i="1"/>
  <c r="AN834" i="1"/>
  <c r="AN833" i="1"/>
  <c r="AN832" i="1"/>
  <c r="AN831" i="1"/>
  <c r="AN830" i="1"/>
  <c r="AN829" i="1"/>
  <c r="AN828" i="1"/>
  <c r="AN827" i="1"/>
  <c r="AN826" i="1"/>
  <c r="AN825" i="1"/>
  <c r="AN824" i="1"/>
  <c r="AN823" i="1"/>
  <c r="AN822" i="1"/>
  <c r="AN820" i="1"/>
  <c r="AN819" i="1"/>
  <c r="AN818" i="1"/>
  <c r="AN817" i="1"/>
  <c r="AN816" i="1"/>
  <c r="AN815" i="1"/>
  <c r="AN814" i="1"/>
  <c r="AN813" i="1"/>
  <c r="AN812" i="1"/>
  <c r="AN811" i="1"/>
  <c r="AN810" i="1"/>
  <c r="AN809" i="1"/>
  <c r="AN808" i="1"/>
  <c r="AN807" i="1"/>
  <c r="AN806" i="1"/>
  <c r="AN805" i="1"/>
  <c r="AN804" i="1"/>
  <c r="AN803" i="1"/>
  <c r="AN802" i="1"/>
  <c r="AN801" i="1"/>
  <c r="AN800" i="1"/>
  <c r="AN799" i="1"/>
  <c r="AN798" i="1"/>
  <c r="AN797" i="1"/>
  <c r="AN796" i="1"/>
  <c r="AN795" i="1"/>
  <c r="AN794" i="1"/>
  <c r="AN793" i="1"/>
  <c r="AN792" i="1"/>
  <c r="AN791" i="1"/>
  <c r="AN790" i="1"/>
  <c r="AN789" i="1"/>
  <c r="AN788" i="1"/>
  <c r="AN787" i="1"/>
  <c r="AN786" i="1"/>
  <c r="AN785" i="1"/>
  <c r="AN784" i="1"/>
  <c r="AN783" i="1"/>
  <c r="AN781" i="1"/>
  <c r="AN780" i="1"/>
  <c r="AN779" i="1"/>
  <c r="AN778" i="1"/>
  <c r="AN777" i="1"/>
  <c r="AN776" i="1"/>
  <c r="AN775" i="1"/>
  <c r="AN774" i="1"/>
  <c r="AN773" i="1"/>
  <c r="AN772" i="1"/>
  <c r="AN771" i="1"/>
  <c r="AN770" i="1"/>
  <c r="AN769" i="1"/>
  <c r="AN768" i="1"/>
  <c r="AN767" i="1"/>
  <c r="AN766" i="1"/>
  <c r="AN765" i="1"/>
  <c r="AN764" i="1"/>
  <c r="AN763" i="1"/>
  <c r="AN762" i="1"/>
  <c r="AN761" i="1"/>
  <c r="AN760" i="1"/>
  <c r="AN759" i="1"/>
  <c r="AN758" i="1"/>
  <c r="AN757" i="1"/>
  <c r="AN756" i="1"/>
  <c r="AN755" i="1"/>
  <c r="AN754" i="1"/>
  <c r="AN753" i="1"/>
  <c r="AN752" i="1"/>
  <c r="AN751" i="1"/>
  <c r="AN750" i="1"/>
  <c r="AN749" i="1"/>
  <c r="AN748" i="1"/>
  <c r="AN747" i="1"/>
  <c r="AN746" i="1"/>
  <c r="AN745" i="1"/>
  <c r="AN744" i="1"/>
  <c r="AN743" i="1"/>
  <c r="AN742" i="1"/>
  <c r="AN741" i="1"/>
  <c r="AN740" i="1"/>
  <c r="AN739" i="1"/>
  <c r="AN738" i="1"/>
  <c r="AN737" i="1"/>
  <c r="AN736" i="1"/>
  <c r="AN735" i="1"/>
  <c r="AN734" i="1"/>
  <c r="AN733" i="1"/>
  <c r="AN732" i="1"/>
  <c r="AN731" i="1"/>
  <c r="AN730" i="1"/>
  <c r="AN729" i="1"/>
  <c r="AN728" i="1"/>
  <c r="AN727" i="1"/>
  <c r="AN726" i="1"/>
  <c r="AN725" i="1"/>
  <c r="AN724" i="1"/>
  <c r="AN723" i="1"/>
  <c r="AN722" i="1"/>
  <c r="AN721" i="1"/>
  <c r="AN720" i="1"/>
  <c r="AN719" i="1"/>
  <c r="AN718" i="1"/>
  <c r="AN717" i="1"/>
  <c r="AN716" i="1"/>
  <c r="AN715" i="1"/>
  <c r="AN714" i="1"/>
  <c r="AN713" i="1"/>
  <c r="AN712" i="1"/>
  <c r="AN711" i="1"/>
  <c r="AN710" i="1"/>
  <c r="AN709" i="1"/>
  <c r="AN708" i="1"/>
  <c r="AN707" i="1"/>
  <c r="AN706" i="1"/>
  <c r="AN705" i="1"/>
  <c r="AN703" i="1"/>
  <c r="AN702" i="1"/>
  <c r="AN701" i="1"/>
  <c r="AN700" i="1"/>
  <c r="AN699" i="1"/>
  <c r="AN698" i="1"/>
  <c r="AN697" i="1"/>
  <c r="AN696" i="1"/>
  <c r="AN695" i="1"/>
  <c r="AN689" i="1"/>
  <c r="AN688" i="1"/>
  <c r="AN687" i="1"/>
  <c r="AN686" i="1"/>
  <c r="AN685" i="1"/>
  <c r="AN684" i="1"/>
  <c r="AN683" i="1"/>
  <c r="AN682" i="1"/>
  <c r="AN681" i="1"/>
  <c r="AN680" i="1"/>
  <c r="AN679" i="1"/>
  <c r="AN678" i="1"/>
  <c r="AN677" i="1"/>
  <c r="AN676" i="1"/>
  <c r="AN675" i="1"/>
  <c r="AN674" i="1"/>
  <c r="AN673" i="1"/>
  <c r="AN672" i="1"/>
  <c r="AN671" i="1"/>
  <c r="AN670" i="1"/>
  <c r="AN669" i="1"/>
  <c r="AN668" i="1"/>
  <c r="AN667" i="1"/>
  <c r="AN666" i="1"/>
  <c r="AN665" i="1"/>
  <c r="AN664" i="1"/>
  <c r="AN663" i="1"/>
  <c r="AN662" i="1"/>
  <c r="AN661" i="1"/>
  <c r="AN660" i="1"/>
  <c r="AN659" i="1"/>
  <c r="AN658" i="1"/>
  <c r="AN657" i="1"/>
  <c r="AN656" i="1"/>
  <c r="AN655" i="1"/>
  <c r="AN654" i="1"/>
  <c r="AN653" i="1"/>
  <c r="AN652" i="1"/>
  <c r="AN651" i="1"/>
  <c r="AN650" i="1"/>
  <c r="AN649" i="1"/>
  <c r="AN648" i="1"/>
  <c r="AN647" i="1"/>
  <c r="AN646" i="1"/>
  <c r="AN645" i="1"/>
  <c r="AN644" i="1"/>
  <c r="AN643" i="1"/>
  <c r="AN642" i="1"/>
  <c r="AN641" i="1"/>
  <c r="AN640" i="1"/>
  <c r="AN639" i="1"/>
  <c r="AN638" i="1"/>
  <c r="AN637" i="1"/>
  <c r="AN636" i="1"/>
  <c r="AN635" i="1"/>
  <c r="AN634" i="1"/>
  <c r="AN633" i="1"/>
  <c r="AN632" i="1"/>
  <c r="AN631" i="1"/>
  <c r="AN630" i="1"/>
  <c r="AN629" i="1"/>
  <c r="AN628" i="1"/>
  <c r="AN627" i="1"/>
  <c r="AN626" i="1"/>
  <c r="AN625" i="1"/>
  <c r="AN624" i="1"/>
  <c r="AN623" i="1"/>
  <c r="AN622" i="1"/>
  <c r="AN621" i="1"/>
  <c r="AN620" i="1"/>
  <c r="AN619" i="1"/>
  <c r="AN618" i="1"/>
  <c r="AN617" i="1"/>
  <c r="AN616" i="1"/>
  <c r="AN615" i="1"/>
  <c r="AN614" i="1"/>
  <c r="AN613" i="1"/>
  <c r="AN612" i="1"/>
  <c r="AN611" i="1"/>
  <c r="AN610" i="1"/>
  <c r="AN609" i="1"/>
  <c r="AN608" i="1"/>
  <c r="AN607" i="1"/>
  <c r="AN606" i="1"/>
  <c r="AN605" i="1"/>
  <c r="AN604" i="1"/>
  <c r="AN603" i="1"/>
  <c r="AN602" i="1"/>
  <c r="AN601" i="1"/>
  <c r="AN600" i="1"/>
  <c r="AN599" i="1"/>
  <c r="AN598" i="1"/>
  <c r="AN597" i="1"/>
  <c r="AN596" i="1"/>
  <c r="AN595" i="1"/>
  <c r="AN594" i="1"/>
  <c r="AN593" i="1"/>
  <c r="AN592" i="1"/>
  <c r="AN591" i="1"/>
  <c r="AN590" i="1"/>
  <c r="AN589" i="1"/>
  <c r="AN588" i="1"/>
  <c r="AN587" i="1"/>
  <c r="AN586" i="1"/>
  <c r="AN585" i="1"/>
  <c r="AN584" i="1"/>
  <c r="AN583" i="1"/>
  <c r="AN582" i="1"/>
  <c r="AN567" i="1"/>
  <c r="AN566" i="1"/>
  <c r="AN565" i="1"/>
  <c r="AN564" i="1"/>
  <c r="AN563" i="1"/>
  <c r="AN562" i="1"/>
  <c r="AN561" i="1"/>
  <c r="AN560" i="1"/>
  <c r="AN559" i="1"/>
  <c r="AN558" i="1"/>
  <c r="AN557" i="1"/>
  <c r="AN556" i="1"/>
  <c r="AN555" i="1"/>
  <c r="AN554" i="1"/>
  <c r="AN553" i="1"/>
  <c r="AN552" i="1"/>
  <c r="AN551" i="1"/>
  <c r="AN550" i="1"/>
  <c r="AN549" i="1"/>
  <c r="AN548" i="1"/>
  <c r="AN547" i="1"/>
  <c r="AN546" i="1"/>
  <c r="AN545" i="1"/>
  <c r="AN544" i="1"/>
  <c r="AN543" i="1"/>
  <c r="AN542" i="1"/>
  <c r="AN541" i="1"/>
  <c r="AN540" i="1"/>
  <c r="AN539" i="1"/>
  <c r="AN538" i="1"/>
  <c r="AN537" i="1"/>
  <c r="AN536" i="1"/>
  <c r="AN535" i="1"/>
  <c r="AN534" i="1"/>
  <c r="AN533" i="1"/>
  <c r="AN532" i="1"/>
  <c r="AN531" i="1"/>
  <c r="AN530" i="1"/>
  <c r="AN529" i="1"/>
  <c r="AN528" i="1"/>
  <c r="AN527" i="1"/>
  <c r="AN526" i="1"/>
  <c r="AN525" i="1"/>
  <c r="AN524" i="1"/>
  <c r="AN523" i="1"/>
  <c r="AN522" i="1"/>
  <c r="AN521" i="1"/>
  <c r="AN520" i="1"/>
  <c r="AN519" i="1"/>
  <c r="AN518" i="1"/>
  <c r="AN517" i="1"/>
  <c r="AN516" i="1"/>
  <c r="AN515" i="1"/>
  <c r="AN514" i="1"/>
  <c r="AN513" i="1"/>
  <c r="AN512" i="1"/>
  <c r="AN511" i="1"/>
  <c r="AN510" i="1"/>
  <c r="AN509" i="1"/>
  <c r="AN496" i="1"/>
  <c r="AN495" i="1"/>
  <c r="AN494" i="1"/>
  <c r="AN493" i="1"/>
  <c r="AN492" i="1"/>
  <c r="AN491" i="1"/>
  <c r="AN490" i="1"/>
  <c r="AN489" i="1"/>
  <c r="AN488" i="1"/>
  <c r="AN487" i="1"/>
  <c r="AN486" i="1"/>
  <c r="AN485" i="1"/>
  <c r="AN484" i="1"/>
  <c r="AN483" i="1"/>
  <c r="AN482" i="1"/>
  <c r="AN481" i="1"/>
  <c r="AN480" i="1"/>
  <c r="AN479" i="1"/>
  <c r="AN478" i="1"/>
  <c r="AN477" i="1"/>
  <c r="AN476" i="1"/>
  <c r="AN475" i="1"/>
  <c r="AN474" i="1"/>
  <c r="AN473" i="1"/>
  <c r="AN472" i="1"/>
  <c r="AN471" i="1"/>
  <c r="AN470" i="1"/>
  <c r="AN469" i="1"/>
  <c r="AN468" i="1"/>
  <c r="AN467" i="1"/>
  <c r="AN454" i="1"/>
  <c r="AN453" i="1"/>
  <c r="AN452" i="1"/>
  <c r="AN451" i="1"/>
  <c r="AN450" i="1"/>
  <c r="AN449" i="1"/>
  <c r="AN448" i="1"/>
  <c r="AN447" i="1"/>
  <c r="AN446" i="1"/>
  <c r="AN445" i="1"/>
  <c r="AN444" i="1"/>
  <c r="AN443" i="1"/>
  <c r="AN442" i="1"/>
  <c r="AN441" i="1"/>
  <c r="AN440" i="1"/>
  <c r="AN439" i="1"/>
  <c r="AN438" i="1"/>
  <c r="AN437" i="1"/>
  <c r="AN436" i="1"/>
  <c r="AN435" i="1"/>
  <c r="AN434" i="1"/>
  <c r="AN433" i="1"/>
  <c r="AN432" i="1"/>
  <c r="AN431" i="1"/>
  <c r="AN430" i="1"/>
  <c r="AN429" i="1"/>
  <c r="AN428" i="1"/>
  <c r="AN427" i="1"/>
  <c r="AN426" i="1"/>
  <c r="AN425" i="1"/>
  <c r="AN424" i="1"/>
  <c r="AN423" i="1"/>
  <c r="AN422" i="1"/>
  <c r="AN421" i="1"/>
  <c r="AN420" i="1"/>
  <c r="AN419" i="1"/>
  <c r="AN418" i="1"/>
  <c r="AN417" i="1"/>
  <c r="AN416" i="1"/>
  <c r="AN415" i="1"/>
  <c r="AN414" i="1"/>
  <c r="AN413" i="1"/>
  <c r="AN412" i="1"/>
  <c r="AN411" i="1"/>
  <c r="AN410" i="1"/>
  <c r="AN409" i="1"/>
  <c r="AN408" i="1"/>
  <c r="AN407" i="1"/>
  <c r="AN406" i="1"/>
  <c r="AN405" i="1"/>
  <c r="AN404" i="1"/>
  <c r="AN403" i="1"/>
  <c r="AN402" i="1"/>
  <c r="AN401" i="1"/>
  <c r="AN400" i="1"/>
  <c r="AN399" i="1"/>
  <c r="AN398" i="1"/>
  <c r="AN397" i="1"/>
  <c r="AN396" i="1"/>
  <c r="AN395" i="1"/>
  <c r="AN394" i="1"/>
  <c r="AN393" i="1"/>
  <c r="AN392" i="1"/>
  <c r="AN391" i="1"/>
  <c r="AN390" i="1"/>
  <c r="AN389" i="1"/>
  <c r="AN388" i="1"/>
  <c r="AN387" i="1"/>
  <c r="AN386" i="1"/>
  <c r="AN385" i="1"/>
  <c r="AN384" i="1"/>
  <c r="AN383" i="1"/>
  <c r="AN382" i="1"/>
  <c r="AN381" i="1"/>
  <c r="AN380" i="1"/>
  <c r="AN379" i="1"/>
  <c r="AN378" i="1"/>
  <c r="AN377" i="1"/>
  <c r="AN376" i="1"/>
  <c r="AN375" i="1"/>
  <c r="AN374" i="1"/>
  <c r="AN373" i="1"/>
  <c r="AN372" i="1"/>
  <c r="AN371" i="1"/>
  <c r="AN370" i="1"/>
  <c r="AN369" i="1"/>
  <c r="AN368" i="1"/>
  <c r="AN367" i="1"/>
  <c r="AN366" i="1"/>
  <c r="AN365" i="1"/>
  <c r="AN364" i="1"/>
  <c r="AN363" i="1"/>
  <c r="AN362" i="1"/>
  <c r="AN361" i="1"/>
  <c r="AN360" i="1"/>
  <c r="AN359" i="1"/>
  <c r="AN358" i="1"/>
  <c r="AN357" i="1"/>
  <c r="AN356" i="1"/>
  <c r="AN355" i="1"/>
  <c r="AN354" i="1"/>
  <c r="AN353" i="1"/>
  <c r="AN352" i="1"/>
  <c r="AN351" i="1"/>
  <c r="AN350" i="1"/>
  <c r="AN349" i="1"/>
  <c r="AN348" i="1"/>
  <c r="AN347" i="1"/>
  <c r="AN346" i="1"/>
  <c r="AN345" i="1"/>
  <c r="AN344" i="1"/>
  <c r="AN343" i="1"/>
  <c r="AN342" i="1"/>
  <c r="AN341" i="1"/>
  <c r="AN340" i="1"/>
  <c r="AN339" i="1"/>
  <c r="AN338" i="1"/>
  <c r="AN337" i="1"/>
  <c r="AN336" i="1"/>
  <c r="AN335" i="1"/>
  <c r="AN334" i="1"/>
  <c r="AN333" i="1"/>
  <c r="AN332" i="1"/>
  <c r="AN331" i="1"/>
  <c r="AN330" i="1"/>
  <c r="AN329" i="1"/>
  <c r="AN328" i="1"/>
  <c r="AN327" i="1"/>
  <c r="AN326" i="1"/>
  <c r="AN325" i="1"/>
  <c r="AN324" i="1"/>
  <c r="AN323" i="1"/>
  <c r="AN322" i="1"/>
  <c r="AN321" i="1"/>
  <c r="AN320" i="1"/>
  <c r="AN319" i="1"/>
  <c r="AN318" i="1"/>
  <c r="AN317" i="1"/>
  <c r="AN316" i="1"/>
  <c r="AN315" i="1"/>
  <c r="AN314" i="1"/>
  <c r="AN313" i="1"/>
  <c r="AN312" i="1"/>
  <c r="AN311" i="1"/>
  <c r="AN310" i="1"/>
  <c r="AN309" i="1"/>
  <c r="AN308" i="1"/>
  <c r="AN307" i="1"/>
  <c r="AN306" i="1"/>
  <c r="AN305" i="1"/>
  <c r="AN304" i="1"/>
  <c r="AN303" i="1"/>
  <c r="AN302" i="1"/>
  <c r="AN301" i="1"/>
  <c r="AN300" i="1"/>
  <c r="AN299" i="1"/>
  <c r="AN298" i="1"/>
  <c r="AN297" i="1"/>
  <c r="AN296" i="1"/>
  <c r="AN295" i="1"/>
  <c r="AN294" i="1"/>
  <c r="AN293" i="1"/>
  <c r="AN292" i="1"/>
  <c r="AN291" i="1"/>
  <c r="AN290" i="1"/>
  <c r="AN289" i="1"/>
  <c r="AN288" i="1"/>
  <c r="AN287" i="1"/>
  <c r="AN284" i="1"/>
  <c r="AN283" i="1"/>
  <c r="AN282" i="1"/>
  <c r="AN281" i="1"/>
  <c r="AN280" i="1"/>
  <c r="AN279" i="1"/>
  <c r="AN278" i="1"/>
  <c r="AN277" i="1"/>
  <c r="AN276" i="1"/>
  <c r="AN275" i="1"/>
  <c r="AN274" i="1"/>
  <c r="AN273" i="1"/>
  <c r="AN272" i="1"/>
  <c r="AN271" i="1"/>
  <c r="AN270" i="1"/>
  <c r="AN269" i="1"/>
  <c r="AN268" i="1"/>
  <c r="AN267" i="1"/>
  <c r="AN266" i="1"/>
  <c r="AN265" i="1"/>
  <c r="AN264" i="1"/>
  <c r="AN263" i="1"/>
  <c r="AN262" i="1"/>
  <c r="AN261" i="1"/>
  <c r="AN260" i="1"/>
  <c r="AN259" i="1"/>
  <c r="AN258" i="1"/>
  <c r="AN257" i="1"/>
  <c r="AN256" i="1"/>
  <c r="AN255" i="1"/>
  <c r="AN254" i="1"/>
  <c r="AN253" i="1"/>
  <c r="AN252" i="1"/>
  <c r="AN251" i="1"/>
  <c r="AN250" i="1"/>
  <c r="AN249" i="1"/>
  <c r="AN248" i="1"/>
  <c r="AN247" i="1"/>
  <c r="AN246" i="1"/>
  <c r="AN245" i="1"/>
  <c r="AN244" i="1"/>
  <c r="AN243" i="1"/>
  <c r="AN242" i="1"/>
  <c r="AN241" i="1"/>
  <c r="AN240" i="1"/>
  <c r="AN239" i="1"/>
  <c r="AN238" i="1"/>
  <c r="AN237" i="1"/>
  <c r="AN236" i="1"/>
  <c r="AN235" i="1"/>
  <c r="AN234" i="1"/>
  <c r="AN233" i="1"/>
  <c r="AN232" i="1"/>
  <c r="AN231" i="1"/>
  <c r="AN230" i="1"/>
  <c r="AN229" i="1"/>
  <c r="AN228" i="1"/>
  <c r="AN227" i="1"/>
  <c r="AN226" i="1"/>
  <c r="AN225" i="1"/>
  <c r="AN224" i="1"/>
  <c r="AN223" i="1"/>
  <c r="AN222" i="1"/>
  <c r="AN221" i="1"/>
  <c r="AN220" i="1"/>
  <c r="AN219" i="1"/>
  <c r="AN218" i="1"/>
  <c r="AN217" i="1"/>
  <c r="AN216" i="1"/>
  <c r="AN215" i="1"/>
  <c r="AN214" i="1"/>
  <c r="AN213" i="1"/>
  <c r="AN212" i="1"/>
  <c r="AN211" i="1"/>
  <c r="AN210" i="1"/>
  <c r="AN209" i="1"/>
  <c r="AN208" i="1"/>
  <c r="AN207" i="1"/>
  <c r="AN206" i="1"/>
  <c r="AN205" i="1"/>
  <c r="AN204" i="1"/>
  <c r="AN203" i="1"/>
  <c r="AN202" i="1"/>
  <c r="AN201" i="1"/>
  <c r="AN200" i="1"/>
  <c r="AN199" i="1"/>
  <c r="AN198" i="1"/>
  <c r="AN197" i="1"/>
  <c r="AN196" i="1"/>
  <c r="AN195" i="1"/>
  <c r="AN194" i="1"/>
  <c r="AN193" i="1"/>
  <c r="AN192" i="1"/>
  <c r="AN191" i="1"/>
  <c r="AN190" i="1"/>
  <c r="AN189" i="1"/>
  <c r="AN188" i="1"/>
  <c r="AN187" i="1"/>
  <c r="AN186" i="1"/>
  <c r="AN185" i="1"/>
  <c r="AN184" i="1"/>
  <c r="AN183" i="1"/>
  <c r="AN182" i="1"/>
  <c r="AN181" i="1"/>
  <c r="AN180" i="1"/>
  <c r="AN179" i="1"/>
  <c r="AN178" i="1"/>
  <c r="AN177" i="1"/>
  <c r="AN176" i="1"/>
  <c r="AN175" i="1"/>
  <c r="AN174" i="1"/>
  <c r="AN173" i="1"/>
  <c r="AN172" i="1"/>
  <c r="AN171" i="1"/>
  <c r="AN170" i="1"/>
  <c r="AN169" i="1"/>
  <c r="AN168" i="1"/>
  <c r="AN167" i="1"/>
  <c r="AN166" i="1"/>
  <c r="AN165" i="1"/>
  <c r="AN164" i="1"/>
  <c r="AN163" i="1"/>
  <c r="AN162" i="1"/>
  <c r="AN161" i="1"/>
  <c r="AN160" i="1"/>
  <c r="AN159" i="1"/>
  <c r="AN158" i="1"/>
  <c r="AN157" i="1"/>
  <c r="AN156" i="1"/>
  <c r="AN155" i="1"/>
  <c r="AN154" i="1"/>
  <c r="AN153" i="1"/>
  <c r="AN152" i="1"/>
  <c r="AN151" i="1"/>
  <c r="AN150" i="1"/>
  <c r="AN149" i="1"/>
  <c r="AN148" i="1"/>
  <c r="AN147" i="1"/>
  <c r="AN146" i="1"/>
  <c r="AN145" i="1"/>
  <c r="AN144" i="1"/>
  <c r="AN143" i="1"/>
  <c r="AN142" i="1"/>
  <c r="AN141" i="1"/>
  <c r="AN140" i="1"/>
  <c r="AN139" i="1"/>
  <c r="AN138" i="1"/>
  <c r="AN137" i="1"/>
  <c r="AN136" i="1"/>
  <c r="AN135" i="1"/>
  <c r="AN134" i="1"/>
  <c r="AN133" i="1"/>
  <c r="AN132" i="1"/>
  <c r="AN131" i="1"/>
  <c r="AN130" i="1"/>
  <c r="AN129" i="1"/>
  <c r="AN128" i="1"/>
  <c r="AN127" i="1"/>
  <c r="AN126" i="1"/>
  <c r="AN125" i="1"/>
  <c r="AN124" i="1"/>
  <c r="AN123" i="1"/>
  <c r="AN122" i="1"/>
  <c r="AN121" i="1"/>
  <c r="AN120" i="1"/>
  <c r="AN119" i="1"/>
  <c r="AN118" i="1"/>
  <c r="AN117" i="1"/>
  <c r="AN116" i="1"/>
  <c r="AN115" i="1"/>
  <c r="AN114" i="1"/>
  <c r="AN113" i="1"/>
  <c r="AN112" i="1"/>
  <c r="AN111" i="1"/>
  <c r="AN110" i="1"/>
  <c r="AN109" i="1"/>
  <c r="AN108" i="1"/>
  <c r="AN107" i="1"/>
  <c r="AN106" i="1"/>
  <c r="AN105" i="1"/>
  <c r="AN104" i="1"/>
  <c r="AN103" i="1"/>
  <c r="AN102" i="1"/>
  <c r="AN101" i="1"/>
  <c r="AN100" i="1"/>
  <c r="AN99" i="1"/>
  <c r="AN98" i="1"/>
  <c r="AN97" i="1"/>
  <c r="AN96" i="1"/>
  <c r="AN95" i="1"/>
  <c r="AN94" i="1"/>
  <c r="AN93" i="1"/>
  <c r="AN92" i="1"/>
  <c r="AN91" i="1"/>
  <c r="AN90" i="1"/>
  <c r="AN89" i="1"/>
  <c r="AN88" i="1"/>
  <c r="AN87" i="1"/>
  <c r="AN86" i="1"/>
  <c r="AN85" i="1"/>
  <c r="AN84" i="1"/>
  <c r="AN83" i="1"/>
  <c r="AN82" i="1"/>
  <c r="AN81" i="1"/>
  <c r="AN80" i="1"/>
  <c r="AN79" i="1"/>
  <c r="AN78" i="1"/>
  <c r="AN77" i="1"/>
  <c r="AN76" i="1"/>
  <c r="AN75" i="1"/>
  <c r="AN74" i="1"/>
  <c r="AN73" i="1"/>
  <c r="AN72" i="1"/>
  <c r="AN71" i="1"/>
  <c r="AN70" i="1"/>
  <c r="AN69" i="1"/>
  <c r="AN68" i="1"/>
  <c r="AN67" i="1"/>
  <c r="AN66" i="1"/>
  <c r="AN65" i="1"/>
  <c r="AN64" i="1"/>
  <c r="AN63" i="1"/>
  <c r="AN62" i="1"/>
  <c r="AN61" i="1"/>
  <c r="AN60" i="1"/>
  <c r="AN59" i="1"/>
  <c r="AN58" i="1"/>
  <c r="AN57" i="1"/>
  <c r="AN56" i="1"/>
  <c r="AN55" i="1"/>
  <c r="AN54" i="1"/>
  <c r="AN53" i="1"/>
  <c r="AN52" i="1"/>
  <c r="AN51" i="1"/>
  <c r="AN50" i="1"/>
  <c r="AN49" i="1"/>
  <c r="AN48" i="1"/>
  <c r="AN47" i="1"/>
  <c r="AN46" i="1"/>
  <c r="AN45" i="1"/>
  <c r="AN44" i="1"/>
  <c r="AN43" i="1"/>
  <c r="AN42" i="1"/>
  <c r="AN41" i="1"/>
  <c r="AN40" i="1"/>
  <c r="AN39" i="1"/>
  <c r="AN38" i="1"/>
  <c r="AN37" i="1"/>
  <c r="AN36" i="1"/>
  <c r="AN35" i="1"/>
  <c r="AN34" i="1"/>
  <c r="AN33" i="1"/>
  <c r="AN32" i="1"/>
  <c r="AN31" i="1"/>
  <c r="AN30" i="1"/>
  <c r="AN29" i="1"/>
  <c r="AN28" i="1"/>
  <c r="AN27" i="1"/>
  <c r="AN26" i="1"/>
  <c r="AN25" i="1"/>
  <c r="AN24" i="1"/>
  <c r="AN23" i="1"/>
  <c r="AN22" i="1"/>
  <c r="AN21" i="1"/>
  <c r="AN20" i="1"/>
  <c r="AN19" i="1"/>
  <c r="AN18" i="1"/>
  <c r="AN17" i="1"/>
  <c r="AN16" i="1"/>
  <c r="AN15" i="1"/>
  <c r="AN14" i="1"/>
  <c r="AN13" i="1"/>
  <c r="AN12" i="1"/>
  <c r="AN11" i="1"/>
  <c r="AN10" i="1"/>
  <c r="AN9" i="1"/>
  <c r="AN8" i="1"/>
  <c r="AN7" i="1"/>
  <c r="AN6" i="1"/>
  <c r="AN5" i="1"/>
  <c r="AN4" i="1"/>
  <c r="AN2" i="1"/>
  <c r="AN1494" i="1" l="1"/>
  <c r="AN572" i="1"/>
  <c r="AN464" i="1"/>
  <c r="AN501" i="1"/>
  <c r="AN461" i="1"/>
  <c r="AN1479" i="1"/>
  <c r="AN1577" i="1"/>
  <c r="AN821" i="1"/>
  <c r="AN580" i="1"/>
  <c r="AN456" i="1"/>
  <c r="AN466" i="1"/>
  <c r="AN506" i="1"/>
  <c r="AN457" i="1"/>
  <c r="AN497" i="1"/>
  <c r="AN507" i="1"/>
  <c r="AN576" i="1"/>
  <c r="AN856" i="1"/>
  <c r="AN1607" i="1"/>
  <c r="AN1514" i="1"/>
  <c r="AN577" i="1"/>
  <c r="AN1632" i="1"/>
  <c r="AN502" i="1"/>
  <c r="AN462" i="1"/>
  <c r="AN581" i="1"/>
  <c r="AN571" i="1"/>
  <c r="AN578" i="1"/>
  <c r="AN568" i="1"/>
  <c r="AN285" i="1"/>
  <c r="AN782" i="1"/>
  <c r="AN499" i="1"/>
  <c r="AN458" i="1"/>
  <c r="AN498" i="1"/>
  <c r="AN508" i="1"/>
  <c r="AN459" i="1"/>
  <c r="AN1439" i="1"/>
  <c r="AN1578" i="1"/>
  <c r="AN460" i="1"/>
  <c r="AN500" i="1"/>
  <c r="AN569" i="1"/>
  <c r="AN579" i="1"/>
  <c r="AN1440" i="1"/>
  <c r="AN505" i="1"/>
  <c r="AN465" i="1"/>
  <c r="AN455" i="1"/>
  <c r="AN570" i="1"/>
  <c r="AN1603" i="1"/>
  <c r="AN574" i="1"/>
  <c r="AN504" i="1"/>
  <c r="AN286" i="1"/>
  <c r="AN1564" i="1"/>
  <c r="AN1584" i="1"/>
  <c r="AN1458" i="1"/>
  <c r="AN573" i="1"/>
  <c r="AN463" i="1"/>
  <c r="AN503" i="1"/>
  <c r="AN704" i="1"/>
  <c r="AN836" i="1"/>
  <c r="AN575" i="1"/>
  <c r="AN1553" i="1"/>
  <c r="AN1480" i="1"/>
  <c r="AN1490" i="1"/>
  <c r="AN1554" i="1"/>
  <c r="AN1470" i="1"/>
  <c r="AN1481" i="1"/>
  <c r="AN1491" i="1"/>
  <c r="AN1555" i="1"/>
  <c r="AN1471" i="1"/>
  <c r="AN1482" i="1"/>
  <c r="AN1492" i="1"/>
  <c r="AN1631" i="1"/>
</calcChain>
</file>

<file path=xl/sharedStrings.xml><?xml version="1.0" encoding="utf-8"?>
<sst xmlns="http://schemas.openxmlformats.org/spreadsheetml/2006/main" count="32233" uniqueCount="5888">
  <si>
    <t>Hash</t>
  </si>
  <si>
    <t>Division</t>
  </si>
  <si>
    <t>Collection</t>
  </si>
  <si>
    <t>ProductNameDescription</t>
  </si>
  <si>
    <t>ProductNameDescriptionSecondary</t>
  </si>
  <si>
    <t>ProductCategory</t>
  </si>
  <si>
    <t>Colorway</t>
  </si>
  <si>
    <t>CarryOver</t>
  </si>
  <si>
    <t>Essential</t>
  </si>
  <si>
    <t>SKUCode</t>
  </si>
  <si>
    <t>ColorwaySKU0</t>
  </si>
  <si>
    <t>ColorwaySKU1</t>
  </si>
  <si>
    <t>ColorwaySKU2</t>
  </si>
  <si>
    <t>ColorwaySKU3</t>
  </si>
  <si>
    <t>ColorwaySKU4</t>
  </si>
  <si>
    <t>ColorwaySKU5</t>
  </si>
  <si>
    <t>ColorwaySKU6</t>
  </si>
  <si>
    <t>Size0</t>
  </si>
  <si>
    <t>Size1</t>
  </si>
  <si>
    <t>Size2</t>
  </si>
  <si>
    <t>Size3</t>
  </si>
  <si>
    <t>Size4</t>
  </si>
  <si>
    <t>Size5</t>
  </si>
  <si>
    <t>Size6</t>
  </si>
  <si>
    <t>USRetailMSRP</t>
  </si>
  <si>
    <t>EURetailMSRP</t>
  </si>
  <si>
    <t>CountryCode</t>
  </si>
  <si>
    <t>Composition</t>
  </si>
  <si>
    <t>ProductDescription</t>
  </si>
  <si>
    <t>ProductFeatures</t>
  </si>
  <si>
    <t>imageURL</t>
  </si>
  <si>
    <t>thumbURL</t>
  </si>
  <si>
    <t>10000-00000</t>
  </si>
  <si>
    <t>Moto</t>
  </si>
  <si>
    <t>SP23</t>
  </si>
  <si>
    <t>AIRMATIC</t>
  </si>
  <si>
    <t>Gloves</t>
  </si>
  <si>
    <t>Black/Charcoal</t>
  </si>
  <si>
    <t>10000-00001</t>
  </si>
  <si>
    <t>10000-00002</t>
  </si>
  <si>
    <t>10000-00003</t>
  </si>
  <si>
    <t>10000-00004</t>
  </si>
  <si>
    <t>S</t>
  </si>
  <si>
    <t>M</t>
  </si>
  <si>
    <t>L</t>
  </si>
  <si>
    <t>XL</t>
  </si>
  <si>
    <t>2XL</t>
  </si>
  <si>
    <t>VN</t>
  </si>
  <si>
    <t>63% Nylon
16% Polyurethane (PU)
10% Rubber
7% Polyester
4% Elastane</t>
  </si>
  <si>
    <t>Everyday Comfort. The perfect go-to glove for all types of riding. The multi-panel construction of the Airmatic is engineered to blend unmatched comfort and versatility into a great fitting, all-purpose glove.</t>
  </si>
  <si>
    <t>• Distinct embossed neoprene cuff offers maximum durability and comfort
• Adjustable TPR wrist closure with hook and loop backing ensures proper fit
• TPR details protect the knuckles and top of hand
• Mesh finger gussets enhance mobility and wick away moisture
• Perforated dual-layer Clarino® palm improves comfort and protects against blisters
• Silicone print on fingers for added grip and lever traction
• Integrated tech thread keeps you connected with your devices</t>
  </si>
  <si>
    <t>10000-00005</t>
  </si>
  <si>
    <t>Blue</t>
  </si>
  <si>
    <t>10000-00006</t>
  </si>
  <si>
    <t>10000-00007</t>
  </si>
  <si>
    <t>10000-00008</t>
  </si>
  <si>
    <t>10000-00009</t>
  </si>
  <si>
    <t>10000-00010</t>
  </si>
  <si>
    <t>Fluo Yellow/Black</t>
  </si>
  <si>
    <t>10000-00011</t>
  </si>
  <si>
    <t>10000-00012</t>
  </si>
  <si>
    <t>10000-00013</t>
  </si>
  <si>
    <t>10000-00014</t>
  </si>
  <si>
    <t>10000-00015</t>
  </si>
  <si>
    <t>Navy/White</t>
  </si>
  <si>
    <t>10000-00016</t>
  </si>
  <si>
    <t>10000-00017</t>
  </si>
  <si>
    <t>10000-00018</t>
  </si>
  <si>
    <t>10000-00019</t>
  </si>
  <si>
    <t>10000-00025</t>
  </si>
  <si>
    <t>Red/Black</t>
  </si>
  <si>
    <t>10000-00026</t>
  </si>
  <si>
    <t>10000-00027</t>
  </si>
  <si>
    <t>10000-00028</t>
  </si>
  <si>
    <t>10000-00029</t>
  </si>
  <si>
    <t>10001-00000</t>
  </si>
  <si>
    <t>Youth Gloves</t>
  </si>
  <si>
    <t>10001-00001</t>
  </si>
  <si>
    <t>10001-00002</t>
  </si>
  <si>
    <t>10001-00003</t>
  </si>
  <si>
    <t>10001-00004</t>
  </si>
  <si>
    <t>10001-00005</t>
  </si>
  <si>
    <t>10001-00006</t>
  </si>
  <si>
    <t>10001-00007</t>
  </si>
  <si>
    <t>10001-00008</t>
  </si>
  <si>
    <t>10001-00009</t>
  </si>
  <si>
    <t>10001-00010</t>
  </si>
  <si>
    <t>10001-00011</t>
  </si>
  <si>
    <t>10008-00005</t>
  </si>
  <si>
    <t>ITRACK</t>
  </si>
  <si>
    <t>Black</t>
  </si>
  <si>
    <t>10008-00006</t>
  </si>
  <si>
    <t>10008-00007</t>
  </si>
  <si>
    <t>10008-00008</t>
  </si>
  <si>
    <t>10008-00009</t>
  </si>
  <si>
    <t>41% Nylon
31% Polyester
15% Rubber
7% Polyurethane (PU)
6% Elastane</t>
  </si>
  <si>
    <t>Complete Connectivity. Ultra-light materials are fused with the simplistic design top riders expect from a premium glove. Maximum comfort and durability. Minimum distractions.</t>
  </si>
  <si>
    <t>• Stylish embossed slip-on cuff for application ease and comfort
• Seamless mesh top hand improves fit over knuckles and increases airflow
• Mesh finger gussets enhance mobility and wick away moisture
• Thumb overlay aids in reducing blisters
• Perforated single-layer Clarino® palm improves comfort while reducing bunching
• Silicone printed palm and finger graphics improve palm and lever traction
• Integrated tech-thread keeps you connected with your devices</t>
  </si>
  <si>
    <t>10008-00010</t>
  </si>
  <si>
    <t>Fluo Yellow</t>
  </si>
  <si>
    <t>10008-00011</t>
  </si>
  <si>
    <t>10008-00012</t>
  </si>
  <si>
    <t>10008-00013</t>
  </si>
  <si>
    <t>10008-00014</t>
  </si>
  <si>
    <t>10008-00015</t>
  </si>
  <si>
    <t>Red</t>
  </si>
  <si>
    <t>10008-00016</t>
  </si>
  <si>
    <t>10008-00017</t>
  </si>
  <si>
    <t>10008-00018</t>
  </si>
  <si>
    <t>10008-00019</t>
  </si>
  <si>
    <t>10009-00000</t>
  </si>
  <si>
    <t>10009-00001</t>
  </si>
  <si>
    <t>10009-00002</t>
  </si>
  <si>
    <t>10009-00003</t>
  </si>
  <si>
    <t>10009-00004</t>
  </si>
  <si>
    <t>10009-00005</t>
  </si>
  <si>
    <t>10009-00006</t>
  </si>
  <si>
    <t>10009-00007</t>
  </si>
  <si>
    <t>10010-00000</t>
  </si>
  <si>
    <t>RIDEFIT</t>
  </si>
  <si>
    <t>Black/White</t>
  </si>
  <si>
    <t>10010-00001</t>
  </si>
  <si>
    <t>10010-00002</t>
  </si>
  <si>
    <t>10010-00003</t>
  </si>
  <si>
    <t>10010-00004</t>
  </si>
  <si>
    <t>53% Nylon
18% Polyester
13% Rubber
9% Elastane
7% Polyurethane (PU)</t>
  </si>
  <si>
    <t>Divine Simplicity. Precision engineering delivers a lightweight, high performance glove. The ergonomically crafted fit utilizes an embossed neoprene/TPR closure system for the most secure fit.</t>
  </si>
  <si>
    <t>• Unique embossed neoprene cuff offers maximum durability and comfort
• Adjustable TPR wrist closure with hook and loop backing ensures proper fit
• Stretch finger gussets enhance mobility and wick away moisture
• Thumb overlay aids in reducing blisters
• Perforated single-layer Clarino® palm improves comfort with reduced bunching
• Silicone palm graphics complete the factory look and provides added grip
• Integrated tech-thread keeps you connected with your devices</t>
  </si>
  <si>
    <t>10010-00005</t>
  </si>
  <si>
    <t>Fluo Orange</t>
  </si>
  <si>
    <t>10010-00006</t>
  </si>
  <si>
    <t>10010-00007</t>
  </si>
  <si>
    <t>10010-00008</t>
  </si>
  <si>
    <t>10010-00009</t>
  </si>
  <si>
    <t>10010-00025</t>
  </si>
  <si>
    <t>Navy</t>
  </si>
  <si>
    <t>10010-00026</t>
  </si>
  <si>
    <t>10010-00027</t>
  </si>
  <si>
    <t>10010-00028</t>
  </si>
  <si>
    <t>10010-00029</t>
  </si>
  <si>
    <t>10011-00000</t>
  </si>
  <si>
    <t>Bike, Moto</t>
  </si>
  <si>
    <t>RIDECAMP</t>
  </si>
  <si>
    <t>Army Green/Black</t>
  </si>
  <si>
    <t>10011-00001</t>
  </si>
  <si>
    <t>10011-00002</t>
  </si>
  <si>
    <t>10011-00003</t>
  </si>
  <si>
    <t>10011-00004</t>
  </si>
  <si>
    <t>77% Nylon
12% Polyurethane (PU)
6% Elastane
5% Rubber</t>
  </si>
  <si>
    <t>Never Settle. Whether you're shredding trails or sending it big on the track, the performance and quality will withstand your best efforts with this modest glove. Give it your all.</t>
  </si>
  <si>
    <t>• Embossed ergonomic slip-on cuff tailored to accommodate training watch
• Nylon/Spandex top hand provides comfort and flexibility
• Single-layer Clarino® palm
• Stretch finger gussets
• Silicon printed palm and fingers improve grip and lever traction
• Integrated tech-thread keeps you connected with your digital device</t>
  </si>
  <si>
    <t>10011-00005</t>
  </si>
  <si>
    <t>10011-00006</t>
  </si>
  <si>
    <t>10011-00007</t>
  </si>
  <si>
    <t>10011-00008</t>
  </si>
  <si>
    <t>10011-00009</t>
  </si>
  <si>
    <t>10011-00010</t>
  </si>
  <si>
    <t>10011-00011</t>
  </si>
  <si>
    <t>10011-00012</t>
  </si>
  <si>
    <t>10011-00013</t>
  </si>
  <si>
    <t>10011-00014</t>
  </si>
  <si>
    <t>10011-00015</t>
  </si>
  <si>
    <t>Navy/Slate Blue</t>
  </si>
  <si>
    <t>10011-00016</t>
  </si>
  <si>
    <t>10011-00017</t>
  </si>
  <si>
    <t>10011-00018</t>
  </si>
  <si>
    <t>10011-00019</t>
  </si>
  <si>
    <t>10011-00020</t>
  </si>
  <si>
    <t>10011-00021</t>
  </si>
  <si>
    <t>10011-00022</t>
  </si>
  <si>
    <t>10011-00023</t>
  </si>
  <si>
    <t>10011-00024</t>
  </si>
  <si>
    <t>10012-00000</t>
  </si>
  <si>
    <t>10012-00001</t>
  </si>
  <si>
    <t>10012-00002</t>
  </si>
  <si>
    <t>10012-00003</t>
  </si>
  <si>
    <t>•  Embossed ergonomic slip-on cuff tailored to accommodate training watch
• Nylon/Spandex top hand provides comfort and flexibility
• Single-layer Clarino® palm
• Stretch finger gussets
• Silicon printed palm and fingers improve grip and lever traction
• Integrated tech-thread keeps you connected with your digital device</t>
  </si>
  <si>
    <t>10012-00004</t>
  </si>
  <si>
    <t>10012-00005</t>
  </si>
  <si>
    <t>10012-00006</t>
  </si>
  <si>
    <t>10012-00007</t>
  </si>
  <si>
    <t>10017-00000</t>
  </si>
  <si>
    <t>HYDROMATIC</t>
  </si>
  <si>
    <t>10017-00001</t>
  </si>
  <si>
    <t>10017-00002</t>
  </si>
  <si>
    <t>10017-00003</t>
  </si>
  <si>
    <t>10017-00004</t>
  </si>
  <si>
    <t>65% Polyester
33% Polyurethane (PU)
2% Elastane</t>
  </si>
  <si>
    <t>Dry &amp; Light Weight. Mother Nature has met her match with this thin waterproof-breathable glove engineered to keep you going fast wet weather. Laminated mesh with waterproof breathable insert blocks out the water while maintaining exceptional dexterity and control of your bike.</t>
  </si>
  <si>
    <t>• Single-layer PU palm for weather protection
• Laminated mock-mesh top of hand fabric
• Waterproof-breathable insert secured to outer layer for optimal gripping
• Silicone printed palm graphic increases grip in wet conditions
• Reflective graphic on top of hand offer a clean look with improved visibility
• Extended waterproof self-goods pull-on cuff for more coverage
• Conductive index finger &amp; thumb keeps you connected with your digital device</t>
  </si>
  <si>
    <t>10017-00005</t>
  </si>
  <si>
    <t>10017-00006</t>
  </si>
  <si>
    <t>10017-00007</t>
  </si>
  <si>
    <t>10017-00008</t>
  </si>
  <si>
    <t>10017-00009</t>
  </si>
  <si>
    <t>10018-00000</t>
  </si>
  <si>
    <t>HYDROMATIC BRISKER</t>
  </si>
  <si>
    <t>10018-00001</t>
  </si>
  <si>
    <t>10018-00002</t>
  </si>
  <si>
    <t>10018-00003</t>
  </si>
  <si>
    <t>10018-00004</t>
  </si>
  <si>
    <t>61% Polyester
23% Nylon
12% Polyurethane (PU)
4% Elastane</t>
  </si>
  <si>
    <t>Warm, Dry &amp; Light. Mother Nature has met her match with this low profile glove engineered to keep you going fast in cold, wet weather. Laminated insulated shell with waterproof breathable insert blocks out the water and keeps they dry while maintaining exceptional dexterity and control of your bike.</t>
  </si>
  <si>
    <t>• Single-layer PU palm for weather protection
• Lightly insulated soft-shell top hand ensures protection against colder temps
• Moisture wicking microfiber interior provides the perfect level of insulation
• Waterproof-breathable insert secured to outer layer for optimal gripping
• Silicone printed palm graphic increases grip in wet conditions
• Reflective graphic on top of hand offer a clean look with improved visibility
• Embossed graphics for some added texture
• Extended waterproof neoprene pull-on cuff for more coverage
• Conductive index finger &amp; thumb keeps you connected with your digital device</t>
  </si>
  <si>
    <t>10018-00005</t>
  </si>
  <si>
    <t>10018-00006</t>
  </si>
  <si>
    <t>10018-00007</t>
  </si>
  <si>
    <t>10018-00008</t>
  </si>
  <si>
    <t>10018-00009</t>
  </si>
  <si>
    <t>10019-00000</t>
  </si>
  <si>
    <t>Bike</t>
  </si>
  <si>
    <t>SLING</t>
  </si>
  <si>
    <t>Bike Gloves</t>
  </si>
  <si>
    <t>10019-00001</t>
  </si>
  <si>
    <t>10019-00002</t>
  </si>
  <si>
    <t>10019-00003</t>
  </si>
  <si>
    <t>10019-00004</t>
  </si>
  <si>
    <t>55% Polyester
23% Nylon
10% Elastane
9% Polyurethane (PU)
3% Rubber</t>
  </si>
  <si>
    <t>Less Is More. Now you can ride with the feeling like you are not wearing gloves yet take comfort knowing you are covered.</t>
  </si>
  <si>
    <t>• Embossed back panel cuff for simplistic comfort and modern look
• Ultra lightweight 4-way stretch woven with laser perforations for breathability
• Perforated single-layer cool skin palm
• Mesh finger gussets for increased air flow
• Reflective top hand art for added visibility
• Integrated tech thread keeps you connected with your devices</t>
  </si>
  <si>
    <t>10019-00005</t>
  </si>
  <si>
    <t>Grey</t>
  </si>
  <si>
    <t>10019-00006</t>
  </si>
  <si>
    <t>10019-00007</t>
  </si>
  <si>
    <t>10019-00008</t>
  </si>
  <si>
    <t>10019-00009</t>
  </si>
  <si>
    <t>10019-00010</t>
  </si>
  <si>
    <t>10019-00011</t>
  </si>
  <si>
    <t>10019-00012</t>
  </si>
  <si>
    <t>10019-00013</t>
  </si>
  <si>
    <t>10019-00014</t>
  </si>
  <si>
    <t>10021-00000</t>
  </si>
  <si>
    <t>Bike Short Finger Gloves</t>
  </si>
  <si>
    <t>10021-00001</t>
  </si>
  <si>
    <t>10021-00002</t>
  </si>
  <si>
    <t>10021-00003</t>
  </si>
  <si>
    <t>10021-00004</t>
  </si>
  <si>
    <t>• Embossed back panel cuff for simplistic comfort and modern look
• Ultra lightweight 4-way stretch with laser perforations for breathability
• Perforated single-layer cool skin palm
• Mesh finger gussets for increased air flow
• Reflective top hand art for added visibility
• Pull tabs on middle fingers to aid in removal</t>
  </si>
  <si>
    <t>10021-00005</t>
  </si>
  <si>
    <t>10021-00006</t>
  </si>
  <si>
    <t>10021-00007</t>
  </si>
  <si>
    <t>10021-00008</t>
  </si>
  <si>
    <t>10021-00009</t>
  </si>
  <si>
    <t>10021-00010</t>
  </si>
  <si>
    <t>10021-00011</t>
  </si>
  <si>
    <t>10021-00012</t>
  </si>
  <si>
    <t>10021-00013</t>
  </si>
  <si>
    <t>10021-00014</t>
  </si>
  <si>
    <t>10023-00000</t>
  </si>
  <si>
    <t>SLING MX</t>
  </si>
  <si>
    <t>10023-00001</t>
  </si>
  <si>
    <t>10023-00002</t>
  </si>
  <si>
    <t>10023-00003</t>
  </si>
  <si>
    <t>10023-00004</t>
  </si>
  <si>
    <t>38% Polyester
36% Nylon
12% Polyurethane (PU)
10% Elastane
4% Rubber</t>
  </si>
  <si>
    <t>• Embossed inner cuff for sleek comfort and modern look
• Ultra lightweight 4-way stretch woven with laser perforations for breathability
• Clarino® single-layer palm with perforations on fingers
• Silicone print on palm and fingers for added grip
• Mesh finger gussets for increased air flow
• Rubber printed logos on top of hand
• Integrated tech thread keeps you connected with your devices</t>
  </si>
  <si>
    <t>10023-00005</t>
  </si>
  <si>
    <t>10023-00006</t>
  </si>
  <si>
    <t>10023-00007</t>
  </si>
  <si>
    <t>10023-00008</t>
  </si>
  <si>
    <t>10023-00009</t>
  </si>
  <si>
    <t>10023-00010</t>
  </si>
  <si>
    <t>10023-00011</t>
  </si>
  <si>
    <t>10023-00012</t>
  </si>
  <si>
    <t>10023-00013</t>
  </si>
  <si>
    <t>10023-00014</t>
  </si>
  <si>
    <t>10023-00015</t>
  </si>
  <si>
    <t>10023-00016</t>
  </si>
  <si>
    <t>10023-00017</t>
  </si>
  <si>
    <t>10023-00018</t>
  </si>
  <si>
    <t>10023-00019</t>
  </si>
  <si>
    <t>10024-00000</t>
  </si>
  <si>
    <t>EXCEEDA</t>
  </si>
  <si>
    <t>Gel Short Finger Gloves</t>
  </si>
  <si>
    <t>10024-00001</t>
  </si>
  <si>
    <t>10024-00002</t>
  </si>
  <si>
    <t>10024-00003</t>
  </si>
  <si>
    <t>10024-00004</t>
  </si>
  <si>
    <t>52% Nylon
21% Polyester
13% Polyurethane (PU)
7% Elastane
7% Rubber</t>
  </si>
  <si>
    <t>Endless Possibilities. No limits on the road with this glove. Ultra-light top of hand material is fused with the simplistic design and gel palm top riders expect from a premium glove. Maximum comfort and durability with minimal interference.</t>
  </si>
  <si>
    <t>• Stylish embossed slip-on cuff for application ease and comfort.
• Seamless mesh top hand and gussets improve fit over knuckles and increase airflow.
• Thumb overlay aids in reducing blisters. Perforated Clarino® palm with gel pads for vibration dampening and comfort
• Pull tabs on middle fingers to aid in removal
• Reflective print to aid in visibility.</t>
  </si>
  <si>
    <t>10024-00005</t>
  </si>
  <si>
    <t>10024-00006</t>
  </si>
  <si>
    <t>10024-00007</t>
  </si>
  <si>
    <t>10024-00008</t>
  </si>
  <si>
    <t>10024-00009</t>
  </si>
  <si>
    <t>10026-00000</t>
  </si>
  <si>
    <t>GEOMATIC</t>
  </si>
  <si>
    <t>10026-00001</t>
  </si>
  <si>
    <t>10026-00002</t>
  </si>
  <si>
    <t>10026-00003</t>
  </si>
  <si>
    <t>10026-00004</t>
  </si>
  <si>
    <t>73% Nylon
15% Polyurethane (PU)
9% Rubber
3% Elastane</t>
  </si>
  <si>
    <t>Everyday Comfort. The multi-panel construction of the Geomatic is engineered to blend unmatched comfort and versatility into a great fitting MTB glove.</t>
  </si>
  <si>
    <t>• Slip-on embossed neoprene cuff offers maximum durability, comfort and modern look
• TPR details protect the knuckles and top of hand
• Mesh finger gussets enhance mobility and wick away moisture
• Microfiber thumb aids in cleaning eye protection or removing sweat from face
• Perforated single-layer Clarino® palm for superior airflow and comfort
• Silicone print on fingers for added grip and lever traction
• Integrated tech thread keeps you connected with your devices</t>
  </si>
  <si>
    <t>10026-00005</t>
  </si>
  <si>
    <t>10026-00006</t>
  </si>
  <si>
    <t>10026-00007</t>
  </si>
  <si>
    <t>10026-00008</t>
  </si>
  <si>
    <t>10026-00009</t>
  </si>
  <si>
    <t>10026-00015</t>
  </si>
  <si>
    <t>10026-00016</t>
  </si>
  <si>
    <t>10026-00017</t>
  </si>
  <si>
    <t>10026-00018</t>
  </si>
  <si>
    <t>10026-00019</t>
  </si>
  <si>
    <t>10027-00000</t>
  </si>
  <si>
    <t>R-CORE</t>
  </si>
  <si>
    <t>10027-00001</t>
  </si>
  <si>
    <t>10027-00002</t>
  </si>
  <si>
    <t>10027-00003</t>
  </si>
  <si>
    <t>10027-00004</t>
  </si>
  <si>
    <t>55% Nylon
23% Polyester
8% Elastane
7% Polyurethane (PU)
7% Rubber</t>
  </si>
  <si>
    <t>Durability and Mobility. This glove is equipped with snag-resistant stretch fabric, just the right amount of TPR coverage and sleek design details to provide the all around comfort you'd expect from a performance product. You won't be disappointed with this glove when excelling down extreme trails.</t>
  </si>
  <si>
    <t>• Adjustable embossed neoprene cuff offers style with maximum durability and comfort
• 4-way stretch top hand to increase abrasion resistance
• TPR logos on top of hand and pinky for added protection
• Adjustable TPR wrist closure with hook and loop backing ensures proper fit
• Mesh finger gussets enhance mobility and increase air flow
• Microfiber thumb overlay provides absorbent wiping surface
• Perforated single-layer Clarino® palm for superior airflow and comfort
• Silicone printed palm and finger graphics improve palm and lever traction
• Integrated tech-thread keeps you connected with your devices</t>
  </si>
  <si>
    <t>10027-00010</t>
  </si>
  <si>
    <t>10027-00011</t>
  </si>
  <si>
    <t>10027-00012</t>
  </si>
  <si>
    <t>10027-00013</t>
  </si>
  <si>
    <t>10027-00014</t>
  </si>
  <si>
    <t>10027-00015</t>
  </si>
  <si>
    <t>Racer Red</t>
  </si>
  <si>
    <t>10027-00016</t>
  </si>
  <si>
    <t>10027-00017</t>
  </si>
  <si>
    <t>10027-00018</t>
  </si>
  <si>
    <t>10027-00019</t>
  </si>
  <si>
    <t>20000-00000</t>
  </si>
  <si>
    <t>CLASSIC</t>
  </si>
  <si>
    <t>Short Sleeve Tee</t>
  </si>
  <si>
    <t>Apparel</t>
  </si>
  <si>
    <t>20000-00001</t>
  </si>
  <si>
    <t>20000-00002</t>
  </si>
  <si>
    <t>20000-00003</t>
  </si>
  <si>
    <t>20000-00004</t>
  </si>
  <si>
    <t>MX</t>
  </si>
  <si>
    <t>Red
100% Cotton
All Others
50% Cotton
50% Polyester</t>
  </si>
  <si>
    <t>A custom buttery soft T-shirt with the right fit and cut designed for comfort and style.</t>
  </si>
  <si>
    <t>• Jersey knit tee
• Rib neckband 
• Soft hand screen-print graphic
• Modern Fit</t>
  </si>
  <si>
    <t>20000-00005</t>
  </si>
  <si>
    <t>OFFICIAL</t>
  </si>
  <si>
    <t>20000-00006</t>
  </si>
  <si>
    <t>20000-00007</t>
  </si>
  <si>
    <t>20000-00008</t>
  </si>
  <si>
    <t>20000-00009</t>
  </si>
  <si>
    <t>20000-00010</t>
  </si>
  <si>
    <t>20000-00011</t>
  </si>
  <si>
    <t>20000-00012</t>
  </si>
  <si>
    <t>20000-00013</t>
  </si>
  <si>
    <t>20000-00014</t>
  </si>
  <si>
    <t>20000-00015</t>
  </si>
  <si>
    <t>Royal</t>
  </si>
  <si>
    <t>20000-00016</t>
  </si>
  <si>
    <t>20000-00017</t>
  </si>
  <si>
    <t>20000-00018</t>
  </si>
  <si>
    <t>20000-00019</t>
  </si>
  <si>
    <t>20000-00020</t>
  </si>
  <si>
    <t>ICON</t>
  </si>
  <si>
    <t>20000-00021</t>
  </si>
  <si>
    <t>20000-00022</t>
  </si>
  <si>
    <t>20000-00023</t>
  </si>
  <si>
    <t>20000-00024</t>
  </si>
  <si>
    <t>20000-00025</t>
  </si>
  <si>
    <t>Heather Grey</t>
  </si>
  <si>
    <t>20000-00026</t>
  </si>
  <si>
    <t>20000-00027</t>
  </si>
  <si>
    <t>20000-00028</t>
  </si>
  <si>
    <t>20000-00029</t>
  </si>
  <si>
    <t>20000-00030</t>
  </si>
  <si>
    <t>Maroon Heather</t>
  </si>
  <si>
    <t>20000-00031</t>
  </si>
  <si>
    <t>20000-00032</t>
  </si>
  <si>
    <t>20000-00033</t>
  </si>
  <si>
    <t>20000-00034</t>
  </si>
  <si>
    <t>20000-00035</t>
  </si>
  <si>
    <t>Ocean Blue Heather</t>
  </si>
  <si>
    <t>20000-00036</t>
  </si>
  <si>
    <t>20000-00037</t>
  </si>
  <si>
    <t>20000-00038</t>
  </si>
  <si>
    <t>20000-00039</t>
  </si>
  <si>
    <t>20000-00040</t>
  </si>
  <si>
    <t>Orange</t>
  </si>
  <si>
    <t>20000-00041</t>
  </si>
  <si>
    <t>20000-00042</t>
  </si>
  <si>
    <t>20000-00043</t>
  </si>
  <si>
    <t>20000-00044</t>
  </si>
  <si>
    <t>20000-00045</t>
  </si>
  <si>
    <t>Navy Heather</t>
  </si>
  <si>
    <t>20000-00046</t>
  </si>
  <si>
    <t>20000-00047</t>
  </si>
  <si>
    <t>20000-00048</t>
  </si>
  <si>
    <t>20000-00049</t>
  </si>
  <si>
    <t>20000-00050</t>
  </si>
  <si>
    <t>White</t>
  </si>
  <si>
    <t>20000-00051</t>
  </si>
  <si>
    <t>20000-00052</t>
  </si>
  <si>
    <t>20000-00053</t>
  </si>
  <si>
    <t>20000-00054</t>
  </si>
  <si>
    <t>20001-00000</t>
  </si>
  <si>
    <t>Youth Short Sleeve Tee</t>
  </si>
  <si>
    <t>20001-00001</t>
  </si>
  <si>
    <t>20001-00002</t>
  </si>
  <si>
    <t>20001-00003</t>
  </si>
  <si>
    <t>50% Cotton
50% Polyester</t>
  </si>
  <si>
    <t>20001-00004</t>
  </si>
  <si>
    <t>20001-00005</t>
  </si>
  <si>
    <t>20001-00006</t>
  </si>
  <si>
    <t>20001-00007</t>
  </si>
  <si>
    <t>20001-00008</t>
  </si>
  <si>
    <t>20001-00009</t>
  </si>
  <si>
    <t>20001-00010</t>
  </si>
  <si>
    <t>20001-00011</t>
  </si>
  <si>
    <t>20001-00012</t>
  </si>
  <si>
    <t>20001-00013</t>
  </si>
  <si>
    <t>20001-00014</t>
  </si>
  <si>
    <t>20001-00015</t>
  </si>
  <si>
    <t>20002-00000</t>
  </si>
  <si>
    <t>Women's Short Sleeve Tee</t>
  </si>
  <si>
    <t>20002-00001</t>
  </si>
  <si>
    <t>20002-00002</t>
  </si>
  <si>
    <t>20002-00003</t>
  </si>
  <si>
    <t>Custom buttery soft T-shirt with the right fit and cut designed for comfort and style.</t>
  </si>
  <si>
    <t>20002-00004</t>
  </si>
  <si>
    <t>Heather grey</t>
  </si>
  <si>
    <t>20002-00005</t>
  </si>
  <si>
    <t>20002-00006</t>
  </si>
  <si>
    <t>20002-00007</t>
  </si>
  <si>
    <t>20006-00000</t>
  </si>
  <si>
    <t>BILTO</t>
  </si>
  <si>
    <t>Long Sleeve Tee</t>
  </si>
  <si>
    <t>20006-00001</t>
  </si>
  <si>
    <t>20006-00002</t>
  </si>
  <si>
    <t>20006-00003</t>
  </si>
  <si>
    <t>20006-00004</t>
  </si>
  <si>
    <t>20012-00000</t>
  </si>
  <si>
    <t>44624 Sleeve Tech Tee</t>
  </si>
  <si>
    <t>Grey/Black</t>
  </si>
  <si>
    <t>20012-00001</t>
  </si>
  <si>
    <t>20012-00002</t>
  </si>
  <si>
    <t>20012-00003</t>
  </si>
  <si>
    <t>20012-00004</t>
  </si>
  <si>
    <t>SV</t>
  </si>
  <si>
    <t>15% Cotton
85% Polyester</t>
  </si>
  <si>
    <t>Stay cool and dry in our custom 3/4 sleeve tech T-shirt. Designed with the right fit and cut for optimum comfort and style. Features a moisture-wicking Dri-release® functional fabric combined with our timeless and bold aesthetic.</t>
  </si>
  <si>
    <t>•  Dri-release® jersey chassis w/ 1X1 rib neckband 
• Moisture-wicking performance jersey
• Quick-drying, dries 4x faster than Cotton
• Soft hand screen-print graphic
• 3/4 sleeve 
• Modern Fit with curved hem</t>
  </si>
  <si>
    <t>20014-00000</t>
  </si>
  <si>
    <t>MISSION</t>
  </si>
  <si>
    <t>Athletic Short Sleeve Tee</t>
  </si>
  <si>
    <t>20014-00001</t>
  </si>
  <si>
    <t>20014-00002</t>
  </si>
  <si>
    <t>20014-00003</t>
  </si>
  <si>
    <t>20014-00004</t>
  </si>
  <si>
    <t>TW</t>
  </si>
  <si>
    <t>89% Polyester
11% Elastane</t>
  </si>
  <si>
    <t>Athletic Mission Tee is made from premium materials for superior comfort.</t>
  </si>
  <si>
    <t>• Jersey knit chassis with moisture management and anti-microbial properties
• Self neckband 
• Left chest patch pocket with laser cut woven label
• Flatlock seams for reduced chaffing
• Heat transfer logo</t>
  </si>
  <si>
    <t>20014-00005</t>
  </si>
  <si>
    <t>20014-00006</t>
  </si>
  <si>
    <t>20014-00007</t>
  </si>
  <si>
    <t>20014-00008</t>
  </si>
  <si>
    <t>20014-00009</t>
  </si>
  <si>
    <t>20014-00010</t>
  </si>
  <si>
    <t>Heather Charcoal</t>
  </si>
  <si>
    <t>20014-00011</t>
  </si>
  <si>
    <t>20014-00012</t>
  </si>
  <si>
    <t>20014-00013</t>
  </si>
  <si>
    <t>20014-00014</t>
  </si>
  <si>
    <t>20014-00015</t>
  </si>
  <si>
    <t>Olive</t>
  </si>
  <si>
    <t>20014-00016</t>
  </si>
  <si>
    <t>20014-00017</t>
  </si>
  <si>
    <t>20014-00018</t>
  </si>
  <si>
    <t>20014-00019</t>
  </si>
  <si>
    <t>20026-00000</t>
  </si>
  <si>
    <t>Pullover Crewneck Fleece</t>
  </si>
  <si>
    <t>20026-00001</t>
  </si>
  <si>
    <t>20026-00002</t>
  </si>
  <si>
    <t>20026-00003</t>
  </si>
  <si>
    <t>20026-00004</t>
  </si>
  <si>
    <t>CN</t>
  </si>
  <si>
    <t>Avalanche
60% Cotton
40% Polyester
All Others
80% Cotton
20% Polyester</t>
  </si>
  <si>
    <t>Pull-over crewneck features a Cotton/Polyester brushed-back fleece. The soft rich fleece is perfect when the temperatures cool down.</t>
  </si>
  <si>
    <t>• Cotton/Polyester blend brushed-back fleece chassis 
• Classic pull-over fit
• Rib cuff and hem and neck band finish
• Screen-printed chest logo</t>
  </si>
  <si>
    <t>20026-00005</t>
  </si>
  <si>
    <t>Chalk</t>
  </si>
  <si>
    <t>20026-00006</t>
  </si>
  <si>
    <t>20026-00007</t>
  </si>
  <si>
    <t>20026-00008</t>
  </si>
  <si>
    <t>20026-00009</t>
  </si>
  <si>
    <t>20026-00010</t>
  </si>
  <si>
    <t>Deep Red</t>
  </si>
  <si>
    <t>20026-00011</t>
  </si>
  <si>
    <t>20026-00012</t>
  </si>
  <si>
    <t>20026-00013</t>
  </si>
  <si>
    <t>20026-00014</t>
  </si>
  <si>
    <t>20026-00015</t>
  </si>
  <si>
    <t>20026-00016</t>
  </si>
  <si>
    <t>20026-00017</t>
  </si>
  <si>
    <t>20026-00018</t>
  </si>
  <si>
    <t>20026-00019</t>
  </si>
  <si>
    <t>20026-00020</t>
  </si>
  <si>
    <t>AVALANCHE</t>
  </si>
  <si>
    <t>Light Black</t>
  </si>
  <si>
    <t>20026-00021</t>
  </si>
  <si>
    <t>20026-00022</t>
  </si>
  <si>
    <t>20026-00023</t>
  </si>
  <si>
    <t>20026-00024</t>
  </si>
  <si>
    <t>20029-00000</t>
  </si>
  <si>
    <t>Pullover Hoodie Fleece</t>
  </si>
  <si>
    <t>20029-00001</t>
  </si>
  <si>
    <t>20029-00002</t>
  </si>
  <si>
    <t>20029-00003</t>
  </si>
  <si>
    <t>20029-00004</t>
  </si>
  <si>
    <t>80% Cotton
20% Polyester</t>
  </si>
  <si>
    <t>Pull-over hoodie feature a Cotton/Polyester brushed-back fleece. The soft rich fleece is perfect when the temperatures cool down. Classic kangaroo pocket</t>
  </si>
  <si>
    <t>• Light-weight brushed-back fleece
• Screen-printed chest logo
• Classic kangaroo pouch pocket
• Flat style draw cord
• Custom trim package
• Classic fit</t>
  </si>
  <si>
    <t>20029-00005</t>
  </si>
  <si>
    <t>20029-00006</t>
  </si>
  <si>
    <t>20029-00007</t>
  </si>
  <si>
    <t>20029-00008</t>
  </si>
  <si>
    <t>20029-00009</t>
  </si>
  <si>
    <t>20029-00010</t>
  </si>
  <si>
    <t>20029-00011</t>
  </si>
  <si>
    <t>20029-00012</t>
  </si>
  <si>
    <t>20029-00013</t>
  </si>
  <si>
    <t>20029-00014</t>
  </si>
  <si>
    <t>20029-00015</t>
  </si>
  <si>
    <t>20029-00016</t>
  </si>
  <si>
    <t>20029-00017</t>
  </si>
  <si>
    <t>20029-00018</t>
  </si>
  <si>
    <t>20029-00019</t>
  </si>
  <si>
    <t>20029-00020</t>
  </si>
  <si>
    <t>20029-00021</t>
  </si>
  <si>
    <t>20029-00022</t>
  </si>
  <si>
    <t>20029-00023</t>
  </si>
  <si>
    <t>20029-00024</t>
  </si>
  <si>
    <t>20029-00025</t>
  </si>
  <si>
    <t>20029-00026</t>
  </si>
  <si>
    <t>20029-00027</t>
  </si>
  <si>
    <t>20029-00028</t>
  </si>
  <si>
    <t>20029-00029</t>
  </si>
  <si>
    <t>20029-00030</t>
  </si>
  <si>
    <t>20029-00031</t>
  </si>
  <si>
    <t>20029-00032</t>
  </si>
  <si>
    <t>20029-00033</t>
  </si>
  <si>
    <t>20029-00034</t>
  </si>
  <si>
    <t>20030-00000</t>
  </si>
  <si>
    <t>Youth Pullover Hoodie Fleece</t>
  </si>
  <si>
    <t>20030-00001</t>
  </si>
  <si>
    <t>20030-00002</t>
  </si>
  <si>
    <t>20030-00003</t>
  </si>
  <si>
    <t>Colors
80% Cotton
20% Polyester
Heathers
55% Cotton
45% Polyester</t>
  </si>
  <si>
    <t>• Light-weight brushed-back fleece
• Screen-printed chest logo
• Classic kangaroo pouch pocket
• Custom trim package
• Classic fit</t>
  </si>
  <si>
    <t>20030-00004</t>
  </si>
  <si>
    <t>20030-00005</t>
  </si>
  <si>
    <t>20030-00006</t>
  </si>
  <si>
    <t>20030-00007</t>
  </si>
  <si>
    <t>20031-00000</t>
  </si>
  <si>
    <t>Women's Pullover Hoodie Fleece</t>
  </si>
  <si>
    <t>20031-00001</t>
  </si>
  <si>
    <t>20031-00002</t>
  </si>
  <si>
    <t>20031-00003</t>
  </si>
  <si>
    <t>This pull-over hoodie features a Cotton/Polyester brushed-back fleece. The soft rich fleece is perfect when the temperatures cool down. Classic kangaroo pocket and hod flat drawcord pulls</t>
  </si>
  <si>
    <t>• Light-weight brushed-back fleece
• Screen-printed chest logo
• Classic kangaroo pouch pocket
• Flat draw cord
• Laser cut woven label detail at wearer's left side seam
• Custom trim package
• Classic fit</t>
  </si>
  <si>
    <t>20031-00004</t>
  </si>
  <si>
    <t>20031-00005</t>
  </si>
  <si>
    <t>20031-00006</t>
  </si>
  <si>
    <t>20031-00007</t>
  </si>
  <si>
    <t>20032-00000</t>
  </si>
  <si>
    <t>SYNDICATE</t>
  </si>
  <si>
    <t>Zip Hoodie Fleece</t>
  </si>
  <si>
    <t>20032-00001</t>
  </si>
  <si>
    <t>20032-00002</t>
  </si>
  <si>
    <t>20032-00003</t>
  </si>
  <si>
    <t>20032-00004</t>
  </si>
  <si>
    <t>SYNDICATE Black Heather
55% Cotton
45% Polyester
SYNDICATE Camo
60% Cotton
40% Polyester
OFFICIAL Colors
80% Cotton
20% Polyester</t>
  </si>
  <si>
    <t>Full zip hoodie features a Cotton/Polyester brushedback fleece. The soft rich fleece is perfect when the temperatures cool down. Classic kangaroo pocket and flat lace draw cords. Score easy style points with embroidered logos and custom trim package.</t>
  </si>
  <si>
    <t>• Cotton/Polyester blend brushed-back fleece chassis 
• Classic zipper front hood fit with front pockets
• Soft jersey hood lining
• Hood draw cord closure
• Laser cut woven label detail at wearer's left side seam
• Embroidered chest logo</t>
  </si>
  <si>
    <t>20032-00005</t>
  </si>
  <si>
    <t>Camo</t>
  </si>
  <si>
    <t>20032-00006</t>
  </si>
  <si>
    <t>20032-00007</t>
  </si>
  <si>
    <t>20032-00008</t>
  </si>
  <si>
    <t>20032-00009</t>
  </si>
  <si>
    <t>20032-00010</t>
  </si>
  <si>
    <t>20032-00011</t>
  </si>
  <si>
    <t>20032-00012</t>
  </si>
  <si>
    <t>20032-00013</t>
  </si>
  <si>
    <t>20032-00014</t>
  </si>
  <si>
    <t>20032-00015</t>
  </si>
  <si>
    <t>20032-00016</t>
  </si>
  <si>
    <t>20032-00017</t>
  </si>
  <si>
    <t>20032-00018</t>
  </si>
  <si>
    <t>20032-00019</t>
  </si>
  <si>
    <t>20032-00020</t>
  </si>
  <si>
    <t>20032-00021</t>
  </si>
  <si>
    <t>20032-00022</t>
  </si>
  <si>
    <t>20032-00023</t>
  </si>
  <si>
    <t>20032-00024</t>
  </si>
  <si>
    <t>20033-00000</t>
  </si>
  <si>
    <t>Youth Zip Hoodie Fleece</t>
  </si>
  <si>
    <t>20033-00001</t>
  </si>
  <si>
    <t>20033-00002</t>
  </si>
  <si>
    <t>20033-00003</t>
  </si>
  <si>
    <t>Long sleeve full zip hoodie features a Cotton/Polyester brushedback fleece. The soft rich fleece is perfect when the temperatures cool down. Classic kangaroo pocket. Score easy style points with embroidered logos and custom trim package.</t>
  </si>
  <si>
    <t>• Mid-weight brushed-back fleece
• Embroidered chest logo
• Classic kangaroo pockets
• Soft jersey hood lining
• Custom trim package</t>
  </si>
  <si>
    <t>20037-00000</t>
  </si>
  <si>
    <t>VICEROY</t>
  </si>
  <si>
    <t>Tech Zip Hoodie</t>
  </si>
  <si>
    <t>20037-00001</t>
  </si>
  <si>
    <t>20037-00002</t>
  </si>
  <si>
    <t>20037-00003</t>
  </si>
  <si>
    <t>20037-00004</t>
  </si>
  <si>
    <t>85% Polyester
15% Cotton</t>
  </si>
  <si>
    <t>Full zip hoodie features a Polyester/Cotton moisture-wicking interlock fleece. This tech fleece blends functionality with stylish design, sure to be your new favorite hoodie. A custom athletic-cut with zippered pockets keeps your essentials in place. Score easy style points with custom heat transfer branding and custom trim package.</t>
  </si>
  <si>
    <t>• Mid-weight interlock fleece
• Custom athletic-cut with moisture-wicking fabric
• Extended neck zip
• Lycra edge binding
• Reflective heat transfer branding
• Zippered pockets
• Custom trim package
• Modern Athletic fit</t>
  </si>
  <si>
    <t>20038-00000</t>
  </si>
  <si>
    <t>TEMPUS</t>
  </si>
  <si>
    <t>Jacket</t>
  </si>
  <si>
    <t>20038-00001</t>
  </si>
  <si>
    <t>20038-00002</t>
  </si>
  <si>
    <t>20038-00003</t>
  </si>
  <si>
    <t>20038-00004</t>
  </si>
  <si>
    <t>100% Nylon</t>
  </si>
  <si>
    <t>This Nylon Hooded Coaches Jacket features a water-resistant Nylon fabric with logo snap front closure. Classic styling and low-key branding make this a timeless style jacket. Get outside and enjoy!</t>
  </si>
  <si>
    <t>• Nylon 330D with interior PU waterproof coating
• Water-resistant DWR coated fabric
• Contrast sublimated open hole Polyester mesh lining
• Draw cord closure at hood and bottom opening
• TPR chest logo patch and embroidered sleeve logo
• Custom logo snaps and eyelets
• Welt body pockets
• Standard fit</t>
  </si>
  <si>
    <t>20040-00000</t>
  </si>
  <si>
    <t>TORRENT</t>
  </si>
  <si>
    <t>20040-00001</t>
  </si>
  <si>
    <t>20040-00002</t>
  </si>
  <si>
    <t>20040-00003</t>
  </si>
  <si>
    <t>20040-00004</t>
  </si>
  <si>
    <t>100% Ethylene Vinyl Acetate (EVA)</t>
  </si>
  <si>
    <t>Stay dry with our TORRENT rain coat. Made of 100% EVA fabric is ideal for when it's really coming down. Features screenprinted branding, snap closures, welded pockets and Extra long 3/4 length helps keep you dry in the wettest conditions.</t>
  </si>
  <si>
    <t>• EVA Rain Jacket
• Welded body pocket and pocket flaps
• Cape back vent with snap for increased breathability
• Adjustable hood with drawcord
• Front placket with snap buttons
• Adjustable cuffs with snap closures
• Long 3/4 length jacket for coverage</t>
  </si>
  <si>
    <t>20040-00005</t>
  </si>
  <si>
    <t>Black/Red</t>
  </si>
  <si>
    <t>20040-00006</t>
  </si>
  <si>
    <t>20040-00007</t>
  </si>
  <si>
    <t>20040-00008</t>
  </si>
  <si>
    <t>20040-00009</t>
  </si>
  <si>
    <t>20040-00010</t>
  </si>
  <si>
    <t>Clear</t>
  </si>
  <si>
    <t>20040-00011</t>
  </si>
  <si>
    <t>20040-00012</t>
  </si>
  <si>
    <t>20040-00013</t>
  </si>
  <si>
    <t>20040-00014</t>
  </si>
  <si>
    <t>20043-00000</t>
  </si>
  <si>
    <t>Flexfit Cap</t>
  </si>
  <si>
    <t>20043-00001</t>
  </si>
  <si>
    <t>S/M</t>
  </si>
  <si>
    <t>L/XL</t>
  </si>
  <si>
    <t>BD</t>
  </si>
  <si>
    <t>Classic
63% Polyester
34% Cotton
3% Elastane
Shadow &amp; Official
98% Cotton
2% Elastane</t>
  </si>
  <si>
    <t>Keep it classy with this classic Flex-Fit style hat. Embroidered with our  100% logo. This is a 100% timeless classic, don't leave home without it.</t>
  </si>
  <si>
    <t>• Twill fabric blend
• Taped seams
• DTM sewn eyelets
• Front logo design
• Woven clamp label at back
• Multi-panel Fit 
• Flexfit hat comes in 2 sizes: S/M and L/XL</t>
  </si>
  <si>
    <t>20043-00002</t>
  </si>
  <si>
    <t>20043-00003</t>
  </si>
  <si>
    <t>20043-00004</t>
  </si>
  <si>
    <t>20043-00005</t>
  </si>
  <si>
    <t>20043-00006</t>
  </si>
  <si>
    <t>20043-00007</t>
  </si>
  <si>
    <t>20043-00008</t>
  </si>
  <si>
    <t>SHADOW</t>
  </si>
  <si>
    <t>20043-00009</t>
  </si>
  <si>
    <t>20043-00010</t>
  </si>
  <si>
    <t>20043-00011</t>
  </si>
  <si>
    <t>20043-00012</t>
  </si>
  <si>
    <t>20043-00013</t>
  </si>
  <si>
    <t>20044-00000</t>
  </si>
  <si>
    <t>Snapback Cap</t>
  </si>
  <si>
    <t>OS</t>
  </si>
  <si>
    <t>Manifesto
60% Cotton
40% Polyester
All Others
100% Cotton</t>
  </si>
  <si>
    <t>Keep it classy with this classic Snapback style hat. Embroidered 100% logo with a custom clamp label at back. This is a 100% timeless classic, don't leave home without it.</t>
  </si>
  <si>
    <t>• DTM sewn eyelets
• Direct embroidered 100% logo
• Woven clamp label at back
• Medium profile Snapback hat
• One Size Fits Most</t>
  </si>
  <si>
    <t>https://fs.amplifi.io//file?id=50eb6aca-b573-449b-abf6-c630046e5e24</t>
  </si>
  <si>
    <t>20044-00001</t>
  </si>
  <si>
    <t>Burgundy</t>
  </si>
  <si>
    <t>https://fs.amplifi.io//file?id=8bde2cca-3e5a-4845-b235-b28e34530d0f</t>
  </si>
  <si>
    <t>20044-00002</t>
  </si>
  <si>
    <t>Forest Green</t>
  </si>
  <si>
    <t>https://fs.amplifi.io//file?id=c76b1bec-c033-44d1-8490-9d164ff6d6af</t>
  </si>
  <si>
    <t>20044-00003</t>
  </si>
  <si>
    <t>20044-00004</t>
  </si>
  <si>
    <t>https://fs.amplifi.io//file?id=47cfe8a9-2e57-4ef6-bf8b-f8eb762e69dd</t>
  </si>
  <si>
    <t>20044-00005</t>
  </si>
  <si>
    <t>https://fs.amplifi.io//file?id=d6609bdd-c667-4e2c-af27-fc67c42701b9</t>
  </si>
  <si>
    <t>20044-00006</t>
  </si>
  <si>
    <t>Silver Grey</t>
  </si>
  <si>
    <t>https://fs.amplifi.io//file?id=ee171a45-b1a1-4deb-a3d7-91c916906e25</t>
  </si>
  <si>
    <t>20044-00007</t>
  </si>
  <si>
    <t>https://fs.amplifi.io//file?id=1f20b608-a4dd-45ff-bb2e-efa0a2b6275f</t>
  </si>
  <si>
    <t>20044-00008</t>
  </si>
  <si>
    <t>MACHINE</t>
  </si>
  <si>
    <t>https://fs.amplifi.io//file?id=17c22b29-da3e-4e86-9cf1-e36804d84821</t>
  </si>
  <si>
    <t>20045-00000</t>
  </si>
  <si>
    <t>Trucker Cap</t>
  </si>
  <si>
    <t>60% Cotton
40% Polyester</t>
  </si>
  <si>
    <t>Classic Trucker/Snapback style cap. Raised sonic weld logo with cut-n sew front panel striped design. This is a  100% timeless classic, don't leave home without it.</t>
  </si>
  <si>
    <t>• Twill fabric blend front and mesh back
• Taped seams
• Sewn eyelets
• Front logo design
• Woven clamp label at back
• Snapback/Trucker hat
• One Size Fits Most</t>
  </si>
  <si>
    <t>https://fs.amplifi.io//file?id=90c028d7-aac7-4066-bba6-b4370eeb372f</t>
  </si>
  <si>
    <t>20045-00001</t>
  </si>
  <si>
    <t>Trucker Trucker</t>
  </si>
  <si>
    <t>https://fs.amplifi.io//file?id=6c075847-9cfc-43f3-aa15-63bb4bcf9f8c</t>
  </si>
  <si>
    <t>20047-00000</t>
  </si>
  <si>
    <t>Youth Snapback Cap</t>
  </si>
  <si>
    <t>Cornerstone
60% Cotton
40% Polyester
All Others
100% Cotton</t>
  </si>
  <si>
    <t>Keep it classy with this classic Snapback style hat. Embroidered logo with a custom clamp label at back. This is a 100% timeless classic, don't leave home without it.</t>
  </si>
  <si>
    <t>• Twill fabric blend
• DTM sewn eyelets
• Direct embroidered 100% logo
• Woven clamp label at back
• Medium profile Snapback hat
• One Size Fits Most</t>
  </si>
  <si>
    <t>https://fs.amplifi.io//file?id=51e86140-fb07-4712-b5cc-88e3a5b341a0</t>
  </si>
  <si>
    <t>20047-00001</t>
  </si>
  <si>
    <t>20047-00002</t>
  </si>
  <si>
    <t>https://fs.amplifi.io//file?id=2cfab082-346b-429c-b6b6-4ea1f4575b7c</t>
  </si>
  <si>
    <t>20047-00004</t>
  </si>
  <si>
    <t>CORNERSTONE</t>
  </si>
  <si>
    <t>https://fs.amplifi.io//file?id=d9ad4036-8682-4065-a46b-34f03e75a00b</t>
  </si>
  <si>
    <t>20048-00000</t>
  </si>
  <si>
    <t>Skull Beanie</t>
  </si>
  <si>
    <t>100% Acrylic</t>
  </si>
  <si>
    <t>Stay warm with this classic skully fit beanie.  Acrylic speckled yarns with a raised sonic weld logo.</t>
  </si>
  <si>
    <t>• Acrylic speckled yarn
• Raised sonic weld logo
• Skully fit</t>
  </si>
  <si>
    <t>https://fs.amplifi.io//file?id=d555993b-3ef5-46e8-9f3f-961765ce38cc</t>
  </si>
  <si>
    <t>20049-00000</t>
  </si>
  <si>
    <t>FLOW</t>
  </si>
  <si>
    <t>Performance MTB Socks</t>
  </si>
  <si>
    <t>20049-00001</t>
  </si>
  <si>
    <t>Flow
62% Nylon
31% Polypropylene (PP)
5% Elastane
2% Polyester
Terrain
49% Nylon
46% Polypropylene (PP)
4% Elastane
1% Polyester</t>
  </si>
  <si>
    <t>6” MTB performance sock blends functionality with stylish design aesthetics.</t>
  </si>
  <si>
    <t>• Ribbed arch support
• Strategic knit mesh for ventilation
• Moisture wicking
• Flat stitch toe cap
• Reinforced heel and toe
• Logo jacquard design</t>
  </si>
  <si>
    <t>20049-00002</t>
  </si>
  <si>
    <t>Black/Grey</t>
  </si>
  <si>
    <t>20049-00003</t>
  </si>
  <si>
    <t>20049-00004</t>
  </si>
  <si>
    <t>20049-00005</t>
  </si>
  <si>
    <t>20049-00006</t>
  </si>
  <si>
    <t>TERRAIN</t>
  </si>
  <si>
    <t>20049-00007</t>
  </si>
  <si>
    <t>20049-00008</t>
  </si>
  <si>
    <t>20049-00009</t>
  </si>
  <si>
    <t>20050-00000</t>
  </si>
  <si>
    <t>SOLID</t>
  </si>
  <si>
    <t>Casual Socks</t>
  </si>
  <si>
    <t>20050-00001</t>
  </si>
  <si>
    <t>68% Cotton
22% Nylon
6% Polyester
4% Elastane</t>
  </si>
  <si>
    <t>8" Casual/Athletic crew sock. This sock blends functional knits in classic solid colors that will never go out of style.</t>
  </si>
  <si>
    <t>• Custom jacquard designs
• Embroidered or Woven Patch logo
• Knit mesh zones for airflow
• Ribbed arch support</t>
  </si>
  <si>
    <t>20050-00002</t>
  </si>
  <si>
    <t>20050-00003</t>
  </si>
  <si>
    <t>20050-00004</t>
  </si>
  <si>
    <t>20050-00005</t>
  </si>
  <si>
    <t>20050-00006</t>
  </si>
  <si>
    <t>20050-00007</t>
  </si>
  <si>
    <t>20050-00008</t>
  </si>
  <si>
    <t>20050-00009</t>
  </si>
  <si>
    <t>20051-00000</t>
  </si>
  <si>
    <t>RYTHYM</t>
  </si>
  <si>
    <t>Merino MTB Socks</t>
  </si>
  <si>
    <t>20051-00001</t>
  </si>
  <si>
    <t>60% Wool
25% Nylon
12% Polyester
3% Elastane</t>
  </si>
  <si>
    <t>The 6” MTB Mulesing-free Merino Wool performance sock blends functional yarns with stylish design that will never go out of style.</t>
  </si>
  <si>
    <t>• Ribbed arch support
• Strategic knit mesh for ventilation
• Moisture wicking
• Anti-Microbial and odor control
• Flat stitch toe cap
• Reinforced heel and toe
• Logo jacquard design</t>
  </si>
  <si>
    <t>20051-00002</t>
  </si>
  <si>
    <t>20051-00003</t>
  </si>
  <si>
    <t>20051-00004</t>
  </si>
  <si>
    <t>Charcoal Heather</t>
  </si>
  <si>
    <t>20051-00005</t>
  </si>
  <si>
    <t>29000-00000</t>
  </si>
  <si>
    <t>Goggle Case</t>
  </si>
  <si>
    <t>Accessories</t>
  </si>
  <si>
    <t>100% Polyester</t>
  </si>
  <si>
    <t>Transport your goggles in style with our custom carrying case. Features a padded interior and organization to keep goggles, lenses and accessories organized and secure.</t>
  </si>
  <si>
    <t>• Stores up to 4 goggles and accessories
• EVA molded top panel provided extra protection during transport
• 3-D molded rubber grip 
• Interior pockets to keep your essentials organized
• Removable foam insert to store your GoPro camera and mounts
• Padded compartment dividers with sleeves for lens storage</t>
  </si>
  <si>
    <t>https://fs.amplifi.io//file?id=e8b96340-68ca-4701-8403-0bfa12e99551</t>
  </si>
  <si>
    <t>29001-00000</t>
  </si>
  <si>
    <t>SKYCAP</t>
  </si>
  <si>
    <t>Backpack</t>
  </si>
  <si>
    <t>Our all new SKYCAP is the perfect 2 compartment back-to-school utility backpack. This pack offers great school friendly organization in a compact design directly driven from the 100% design DNA. This pack features a zippered fleece lined eyewear/media pocket, interior padded tablet sleeve with organization, room for all needed supplies and a zippered front stash pocket with easy access.</t>
  </si>
  <si>
    <t>• large main compartment
• front zippered accessory stash pocket
• upper zippered fleece lined sunglass/glasses pocket
• padded interior laptop/tablet sleeve
• Internal organization pockets
• Screenprint logos
• padded back panel
• padded shoulder straps
• haul handle at top
• 44cm H x 25cm W x 12cm D
• 13.2L</t>
  </si>
  <si>
    <t>https://fs.amplifi.io//file?id=65d55692-506b-4991-8751-2b706592f7e2</t>
  </si>
  <si>
    <t>29002-00000</t>
  </si>
  <si>
    <t>TRANSIT</t>
  </si>
  <si>
    <t>The all new TRANSIT backpack has been redesigned for functionality. We've added a zippered bottom compartment with interior expansion capabilities perfect for shoes or laundry. The main compartment has plenty of room for all needed supplies with a zippered mesh interior pocket with organization. There's a padded zippered side entry compartment that fits a 15" laptop and or tablet. We've also included a zippered fleece lined eyewear/media pocket up top and a side stretch mesh water bottle pocket. Also, included are padded airmesh back panel, straps and integrated haul handle for traveling. The redesigned TRANSIT backpack is sure to be your next go-to pack.</t>
  </si>
  <si>
    <t>• Large main compartment
• 2 front zippered accessory stash pockets 
• Zippered bottom compartment for shoes/laundry with interior expansion
• Upper zippered fleece lined glasses pocket.
• Padded zippered side entry laptop/tablet pocket with gusset
• Internal organization pockets and mesh zippered stash pocket
• Compression side straps
• Stretch mesh water bottle pocket
• Direct inject/Screenprint branding
• Padded back panel
• Padded shoulder straps with integrated haul handle
• 48.5cm H x 31.75cm W x 20cm D  (19"H x 12.5" W x 8"D)
• 28.25L</t>
  </si>
  <si>
    <t>https://fs.amplifi.io//file?id=612fc424-05e5-46c7-8241-fa21a363d8f1</t>
  </si>
  <si>
    <t>29006-00000</t>
  </si>
  <si>
    <t>Umbrella</t>
  </si>
  <si>
    <t>Blue/Red</t>
  </si>
  <si>
    <t>100% shade at the gate or in the pits. This premium 60" diameter umbrella will keep you covered from the elements.</t>
  </si>
  <si>
    <t>• 60" 8-panel auto-open umbrella
• Fully heat transfer printed
• 190T Pongee fabric 
• Fiberglass Frame, Rib &amp; Shaft
• EVA handle</t>
  </si>
  <si>
    <t>https://fs.amplifi.io//file?id=cfadfd26-9eac-4263-8ffd-f3976ab0ff7a</t>
  </si>
  <si>
    <t>29012-00000</t>
  </si>
  <si>
    <t>100% STRIKE</t>
  </si>
  <si>
    <t>Look factory. Be Factory. 100% shade at the gate or in the pits. This premium 60" large diameter umbrella will keep you covered from the elements.</t>
  </si>
  <si>
    <t>• 54" 8-panel auto-open umbrella
• Fully heat transfer printed
• 190T Pongee fabric 
• Fiberglass Frame, Rib &amp; Shaft
• EVA handle</t>
  </si>
  <si>
    <t>https://fs.amplifi.io//file?id=f4d2b497-f917-4534-bac0-da7eb1e9ad9b</t>
  </si>
  <si>
    <t>40004-00000</t>
  </si>
  <si>
    <t>R-CORE CONCEPT</t>
  </si>
  <si>
    <t>Long Sleeve Jersey</t>
  </si>
  <si>
    <t>Gear</t>
  </si>
  <si>
    <t>40004-00001</t>
  </si>
  <si>
    <t>40004-00002</t>
  </si>
  <si>
    <t>40004-00003</t>
  </si>
  <si>
    <t>40004-00004</t>
  </si>
  <si>
    <t>86% Polyester
14% Elastane</t>
  </si>
  <si>
    <t>If you're looking for a competitive edge, this jersey has you covered. R-Core Concept is applying experience while redefining standards to yield different results. When every millisecond counts, this aerodynamic fit can make that difference.</t>
  </si>
  <si>
    <t>• Polyester/Elastane jersey fabric
• Moisture Management Properties
• Aerodynamic chassis
• Screen printed graphics
• Flat-lock seams for comfort and resists chafing
• Wear under the R-Core Concept Bib or as is</t>
  </si>
  <si>
    <t>40006-00000</t>
  </si>
  <si>
    <t>Pants</t>
  </si>
  <si>
    <t>40006-00001</t>
  </si>
  <si>
    <t>40006-00002</t>
  </si>
  <si>
    <t>40006-00003</t>
  </si>
  <si>
    <t>40006-00004</t>
  </si>
  <si>
    <t>40006-00005</t>
  </si>
  <si>
    <t>40006-00006</t>
  </si>
  <si>
    <t>R-Core represents our Downhill DNA with a premier line of technical riding apparel enabling you to attack your run with confidence and style. Crafted from durable, yet lightweight materials, R-Core is engineered to offer comfort and protection run after run.</t>
  </si>
  <si>
    <t>• DWR 2-way mechanical stretch polyester fabric  
• Inseam laser holes for increased air flow
• Stretch-mesh venting at back knee increases airflow and mobility
• Mountaineering-inspired adjustable closure for the perfect fit
• Silicone print on inner waistband to minimize slippage
• Printed graphics
• Zipper pocket for security of essentials
• Articulated knee improves mobility</t>
  </si>
  <si>
    <t>40007-00000</t>
  </si>
  <si>
    <t>Shorts</t>
  </si>
  <si>
    <t>40007-00001</t>
  </si>
  <si>
    <t>40007-00002</t>
  </si>
  <si>
    <t>40007-00003</t>
  </si>
  <si>
    <t>40007-00004</t>
  </si>
  <si>
    <t>40007-00005</t>
  </si>
  <si>
    <t>40007-00006</t>
  </si>
  <si>
    <t>• DWR 2-way mechanical stretch polyester fabric  
• Inseam laser holes for increased air flow
• Mountaineering-inspired adjustable closure for the perfect fit
• Silicone print on inner waistband to minimize slippage
• Printed graphics
• Zipper pocket for security of essentials</t>
  </si>
  <si>
    <t>40009-00000</t>
  </si>
  <si>
    <t>Youth Pants</t>
  </si>
  <si>
    <t>40009-00001</t>
  </si>
  <si>
    <t>40009-00002</t>
  </si>
  <si>
    <t>40009-00003</t>
  </si>
  <si>
    <t>• DWR 2-way mechanical stretch polyester fabric  
• Inseam laser holes for increased air flow
• Stretch-mesh venting increases airflow and mobility
• Mountaineering-inspired adjustable closure for the perfect fit
• Silicone print on inner waistband to minimize slippage
• Printed graphics
• Zipper pocket for security of essentials
• Articulated knee improves mobility</t>
  </si>
  <si>
    <t>40010-00000</t>
  </si>
  <si>
    <t>Youth Shorts</t>
  </si>
  <si>
    <t>40010-00001</t>
  </si>
  <si>
    <t>40010-00002</t>
  </si>
  <si>
    <t>40010-00003</t>
  </si>
  <si>
    <t>40015-00000</t>
  </si>
  <si>
    <t>Women's Short Sleeve Jersey</t>
  </si>
  <si>
    <t>40015-00001</t>
  </si>
  <si>
    <t>40015-00002</t>
  </si>
  <si>
    <t>40015-00003</t>
  </si>
  <si>
    <t>The Women's Airmatic all-mountain riding apparel provides all day comfort without sacrificing style. Purpose built to offer an exceptional fit for female riders with just the right amount of technical features makes it the perfect choice.</t>
  </si>
  <si>
    <t>• Technical heather jersey fabric with a casual t-shirt look and feel
• Fade resistant sublimated graphics
• Unique neckline for added style and comfort
• Internal goggle wipe keeps your eye protection clean</t>
  </si>
  <si>
    <t>40016-00000</t>
  </si>
  <si>
    <t>AIRMATIC MESH</t>
  </si>
  <si>
    <t>Short Sleeve Jersey</t>
  </si>
  <si>
    <t>Slate Blue</t>
  </si>
  <si>
    <t>40016-00001</t>
  </si>
  <si>
    <t>40016-00002</t>
  </si>
  <si>
    <t>40016-00003</t>
  </si>
  <si>
    <t>40016-00004</t>
  </si>
  <si>
    <t>Airmatic All Mountain riding gear provides all day comfort for any trail conditions you encounter. Airmatic strikes the perfect balance of fit and function and is constructed with exceptional materials for long lasting wear.</t>
  </si>
  <si>
    <t>•Technical mesh knit fabric for breathability with a casual t-shirt look and feel.
• Fade resistant all over sublimated graphics
• Reflective logo on back for increased visibility
• Drop tail provides full coverage in riding position
• Internal goggle wipe keeps your eye protection clean</t>
  </si>
  <si>
    <t>40016-00005</t>
  </si>
  <si>
    <t>40016-00006</t>
  </si>
  <si>
    <t>40016-00007</t>
  </si>
  <si>
    <t>40016-00008</t>
  </si>
  <si>
    <t>40016-00009</t>
  </si>
  <si>
    <t>40019-00000</t>
  </si>
  <si>
    <t>40019-00001</t>
  </si>
  <si>
    <t>40019-00002</t>
  </si>
  <si>
    <t>40019-00003</t>
  </si>
  <si>
    <t>40019-00004</t>
  </si>
  <si>
    <t>Airmatic All Mountain riding gear provides all day comfort for any trail conditions you encounter. Airmatic mesh offers the same exceptional quality as Airmatic. The fabric offers more breathability to achieve peak performance.</t>
  </si>
  <si>
    <t>• Technical heather jersey fabric with a casual t-shirt look and feel
• Fade resistant all over sublimated graphics
• Reflective logo on back for increased visibility
• Drop tail provides full coverage in riding position
• Internal goggle wipe keeps your eye protection clean</t>
  </si>
  <si>
    <t>40021-00000</t>
  </si>
  <si>
    <t>40021-00001</t>
  </si>
  <si>
    <t>40021-00002</t>
  </si>
  <si>
    <t>40021-00003</t>
  </si>
  <si>
    <t>40021-00004</t>
  </si>
  <si>
    <t>40021-00005</t>
  </si>
  <si>
    <t>40021-00006</t>
  </si>
  <si>
    <t>96% Polyester
4% Elastane</t>
  </si>
  <si>
    <t>Airmatic All Mountain riding gear provides all day comfort for most trail conditions you encounter. Airmatic strikes the perfect balance of fit and function and is constructed with exceptional materials for long lasting wear.</t>
  </si>
  <si>
    <t>• DWR mid-weight polyester/spandex 4-way stretch woven fabric
• Stretch-mesh back panel increases airflow and mobility
• Mountaineering-inspired adjustable closure for the perfect fit
• Silicone print on inner waistband to minimize slippage
• Zipper pockets for security of essentials
• Stabilization pocket to store device or tool</t>
  </si>
  <si>
    <t>40021-00014</t>
  </si>
  <si>
    <t>Charcoal</t>
  </si>
  <si>
    <t>40021-00015</t>
  </si>
  <si>
    <t>40021-00016</t>
  </si>
  <si>
    <t>40021-00017</t>
  </si>
  <si>
    <t>40021-00018</t>
  </si>
  <si>
    <t>40021-00019</t>
  </si>
  <si>
    <t>40021-00020</t>
  </si>
  <si>
    <t>40021-00021</t>
  </si>
  <si>
    <t>40021-00022</t>
  </si>
  <si>
    <t>40021-00023</t>
  </si>
  <si>
    <t>40021-00024</t>
  </si>
  <si>
    <t>40021-00025</t>
  </si>
  <si>
    <t>40021-00026</t>
  </si>
  <si>
    <t>40021-00027</t>
  </si>
  <si>
    <t>40023-00000</t>
  </si>
  <si>
    <t>Women's Shorts</t>
  </si>
  <si>
    <t>40023-00001</t>
  </si>
  <si>
    <t>40023-00002</t>
  </si>
  <si>
    <t>40023-00003</t>
  </si>
  <si>
    <t>40025-00000</t>
  </si>
  <si>
    <t>40025-00001</t>
  </si>
  <si>
    <t>40025-00002</t>
  </si>
  <si>
    <t>40025-00003</t>
  </si>
  <si>
    <t>40025-00004</t>
  </si>
  <si>
    <t>40025-00005</t>
  </si>
  <si>
    <t>40025-00006</t>
  </si>
  <si>
    <t>• DWR mid-weight polyester/spandex 4-way stretch woven fabric
• Stretch mesh gusset fly with adjustable metal hook closure for the perfect fit
• Tapered leg reduces drag and articulated knee improves mobility
• Silicone print on inner waistband to minimize slippage
• Zipper pockets for security of essentials
• Stabilization pocket to store device or tool</t>
  </si>
  <si>
    <t>40025-00014</t>
  </si>
  <si>
    <t>40025-00015</t>
  </si>
  <si>
    <t>40025-00016</t>
  </si>
  <si>
    <t>40025-00017</t>
  </si>
  <si>
    <t>40025-00018</t>
  </si>
  <si>
    <t>40025-00019</t>
  </si>
  <si>
    <t>40025-00020</t>
  </si>
  <si>
    <t>40026-00000</t>
  </si>
  <si>
    <t>Women's Pants</t>
  </si>
  <si>
    <t>40026-00001</t>
  </si>
  <si>
    <t>40026-00002</t>
  </si>
  <si>
    <t>40026-00003</t>
  </si>
  <si>
    <t>• DWR mid-weight polyester/spandex 4-way stretch woven fabric
• Zipper fly with adjustable metal hook closure for the perfect fit
• Tapered leg reduces drag and articulated knee improves mobility
• Silicone print on inner waistband to minimize slippage
• Zipper pockets for security of essentials
• Stabilization pocket to store device or tool</t>
  </si>
  <si>
    <t>40026-00004</t>
  </si>
  <si>
    <t>40026-00005</t>
  </si>
  <si>
    <t>40026-00006</t>
  </si>
  <si>
    <t>40026-00007</t>
  </si>
  <si>
    <t>40028-00000</t>
  </si>
  <si>
    <t>40028-00001</t>
  </si>
  <si>
    <t>40028-00002</t>
  </si>
  <si>
    <t>40028-00003</t>
  </si>
  <si>
    <t>40028-00004</t>
  </si>
  <si>
    <t>Ridecamp All Mountain Riding gear provides exceptional performance and comfort and a value that will keep you on the trails longer. Loaded with essential features and finished with a clean design, the Ridecamp is the perfect all-around gear.</t>
  </si>
  <si>
    <t>• Polyester mesh fabric with moisture management and anti-microbial properties
• Screen-printed graphics
• Drop tail provides full coverage in riding position
• Internal goggle wipe keeps your eye protection clean</t>
  </si>
  <si>
    <t>40029-00000</t>
  </si>
  <si>
    <t>40029-00001</t>
  </si>
  <si>
    <t>40029-00002</t>
  </si>
  <si>
    <t>40029-00003</t>
  </si>
  <si>
    <t>40029-00004</t>
  </si>
  <si>
    <t>40029-00005</t>
  </si>
  <si>
    <t>40029-00006</t>
  </si>
  <si>
    <t>• DWR Polyester 2-way mechanical stretch twill fabric
• Stretch mesh fly with adjustable snap waist closure
• Velcro cargo pocket and zipper pocket for security of essentials
• Reflective tape for increased visibility</t>
  </si>
  <si>
    <t>40029-00007</t>
  </si>
  <si>
    <t>40029-00008</t>
  </si>
  <si>
    <t>40029-00009</t>
  </si>
  <si>
    <t>40029-00010</t>
  </si>
  <si>
    <t>40029-00011</t>
  </si>
  <si>
    <t>40029-00012</t>
  </si>
  <si>
    <t>40029-00013</t>
  </si>
  <si>
    <t>40030-00000</t>
  </si>
  <si>
    <t>Shorts w/ Liner</t>
  </si>
  <si>
    <t>40030-00001</t>
  </si>
  <si>
    <t>40030-00002</t>
  </si>
  <si>
    <t>40030-00003</t>
  </si>
  <si>
    <t>40030-00004</t>
  </si>
  <si>
    <t>40030-00005</t>
  </si>
  <si>
    <t>40030-00006</t>
  </si>
  <si>
    <t>Shell
100% Polyester
Lining
100% Polyester</t>
  </si>
  <si>
    <t>• DWR Polyester 2-way mechanical stretch twill fabric
• Stretch mesh fly with adjustable snap waist closure
• Reflective logo for increased visibility
• Velcro cargo pocket and zipper pocket for security of essentials
• Mesh liner short with brushed elastic and comfy chamois included</t>
  </si>
  <si>
    <t>40033-00000</t>
  </si>
  <si>
    <t>40033-00001</t>
  </si>
  <si>
    <t>40033-00002</t>
  </si>
  <si>
    <t>40033-00003</t>
  </si>
  <si>
    <t>• DWR Polyester 2-way mechanical stretch twill fabric
• Stretch mesh fly with adjustable snap waist closure
• Velcro cargo pocket and zipper pocket for security of essentials
• Reflective logo for increased visibility</t>
  </si>
  <si>
    <t>40034-00000</t>
  </si>
  <si>
    <t>Youth Shorts w/ Liner</t>
  </si>
  <si>
    <t>40034-00001</t>
  </si>
  <si>
    <t>40034-00002</t>
  </si>
  <si>
    <t>40034-00003</t>
  </si>
  <si>
    <t>• DWR Polyester 2-way mechanical stretch twill fabric
• Stretch mesh fly with adjustable snap waist closure
• Velcro cargo pocket and zipper pocket for security of essentials
• Reflective logo for increased visibility
• Mesh liner short with brushed elastic and comfy chamois included</t>
  </si>
  <si>
    <t>40035-00000</t>
  </si>
  <si>
    <t>40035-00001</t>
  </si>
  <si>
    <t>40035-00002</t>
  </si>
  <si>
    <t>40035-00003</t>
  </si>
  <si>
    <t>40036-00000</t>
  </si>
  <si>
    <t>Women's Long Sleeve Jersey</t>
  </si>
  <si>
    <t>40036-00001</t>
  </si>
  <si>
    <t>40036-00002</t>
  </si>
  <si>
    <t>40036-00003</t>
  </si>
  <si>
    <t>40037-00000</t>
  </si>
  <si>
    <t>40037-00001</t>
  </si>
  <si>
    <t>40037-00002</t>
  </si>
  <si>
    <t>40037-00003</t>
  </si>
  <si>
    <t>• DWR Polyester 2-way mechanical stretch twill fabric
• Zipper fly with adjustable snap waist closure
• Zipper pockets for security of essentials
• Reflective logo for increased visibility</t>
  </si>
  <si>
    <t>40037-00008</t>
  </si>
  <si>
    <t>40037-00009</t>
  </si>
  <si>
    <t>40037-00010</t>
  </si>
  <si>
    <t>40037-00011</t>
  </si>
  <si>
    <t>40038-00000</t>
  </si>
  <si>
    <t>Women's Shorts w/ Liner</t>
  </si>
  <si>
    <t>40038-00001</t>
  </si>
  <si>
    <t>40038-00002</t>
  </si>
  <si>
    <t>40038-00003</t>
  </si>
  <si>
    <t>• DWR Polyester 2-way mechanical stretch twill fabric
• Zipper fly with adjustable snap waist closure
• Zipper pockets for security of essentials
• Reflective logo for increased visibility
• Mesh liner short with brushed elastic and comfy chamois included</t>
  </si>
  <si>
    <t>40039-00000</t>
  </si>
  <si>
    <t>40039-00001</t>
  </si>
  <si>
    <t>40039-00002</t>
  </si>
  <si>
    <t>40039-00003</t>
  </si>
  <si>
    <t>40039-00004</t>
  </si>
  <si>
    <t>90% Polyester
10% Nylon</t>
  </si>
  <si>
    <t>Our Hydromatic collection of outerwear incorporates key features to battle tough riding conditions with a lightweight, aerodynamic fit. Stay warm and dry without sacrificing style and comfort.</t>
  </si>
  <si>
    <t>• Mechanical Stretch Woven with 2.5 layer 10K/10K waterproof/breathable laminate
• Water Resistant Coating to minimize liquid penetration
• Cordura sleeve panels for added abrasion resistance
• Fully taped seams keep you dry in wet conditions
• 2-Way Waterproof CF zipper for added weather protection and ventilation
• Waterproof zippers and taped hand pockets
• Sock cord encased inside hood and hem channels for ideal fit
• Adjustable sleeve tabs for optimal fit with or without gloves
• Back venting for increased air flow
• Aerodynamic fit with drop tail hem for best riding performance
• Microfiber wipe inside pocket to aid in keeping your eye wear clean
• Reflective logos on front and back for visibility
• Snap and loop at inside of hood to consolidate when not riding</t>
  </si>
  <si>
    <t>40040-00000</t>
  </si>
  <si>
    <t>40040-00001</t>
  </si>
  <si>
    <t>40040-00002</t>
  </si>
  <si>
    <t>40040-00003</t>
  </si>
  <si>
    <t>40040-00004</t>
  </si>
  <si>
    <t>40040-00005</t>
  </si>
  <si>
    <t>40040-00006</t>
  </si>
  <si>
    <t>80% Polyester
20% Nylon</t>
  </si>
  <si>
    <t>• Mechanical Stretch Woven with 2.5 layer 10K/10K waterproof/breathable laminate
• Water Resistant Coating to minimize liquid penetration
• Cordura back saddle panel for added abrasion resistance
• Fully taped seams keep you dry in wet conditions
• BOA System dial and lace technology for a lightweight, incrementally adjustable waist closure for the ideal fit
• Waterproof pocket zippers for added security of essentials
• Stabilization pocket to store device or tool
• Silicone print on inner waistband to minimize slippage
• Aerodynamic fit for best riding performance
• Reflective logos for added visibility.</t>
  </si>
  <si>
    <t>40041-00000</t>
  </si>
  <si>
    <t>40041-00001</t>
  </si>
  <si>
    <t>40041-00002</t>
  </si>
  <si>
    <t>40041-00003</t>
  </si>
  <si>
    <t>40041-00004</t>
  </si>
  <si>
    <t>40041-00005</t>
  </si>
  <si>
    <t>40041-00006</t>
  </si>
  <si>
    <t>• Mechanical Stretch Woven with 2.5 layer 10K/10K waterproof/breathable laminate
• Water Resistant Coating to minimize liquid penetration
• Cordura back saddle and knee panels for added abrasion resistance
• Fully taped seams keep you dry in wet conditions
• BOA System dial and lace technology for a lightweight, incrementally adjustable waist closure for the ideal fit
• Waterproof pocket zippers for added security of essentials
• Waterproof hem zippers to aid in dressing and removal with ease
• Stabilization pocket to store device or tool
• Silicone print on inner waistband to minimize slippage
• Aerodynamic fit for best riding performance
• Reflective logos for added visibility.</t>
  </si>
  <si>
    <t>40042-00000</t>
  </si>
  <si>
    <t>CORRIDOR</t>
  </si>
  <si>
    <t>Stretch Windbreaker</t>
  </si>
  <si>
    <t>40042-00001</t>
  </si>
  <si>
    <t>40042-00002</t>
  </si>
  <si>
    <t>40042-00003</t>
  </si>
  <si>
    <t>40042-00004</t>
  </si>
  <si>
    <t>Essentially Light This is a must-have in your riding bag. It's compact and highly effective for blocking the wind when you are giving full effort on the road or trails. The reflective logos aid in keeping you visible too.</t>
  </si>
  <si>
    <t>• Mechanical stretch woven micro rip-stop
• Water Resistant Coating to minimize liquid penetration
• Ideal for blocking wind on the road or trails
• Zippered side pockets for add security
• Microfiber wipe inside pocket to aid in keeping your eye wear clean
• Reflective taping and logos on front and back for visibility
• Embossed logo binding detail at body and sleeve hems
• Back venting for increased air flow
• Aerodynamic fit and drop tail hem for best riding performance</t>
  </si>
  <si>
    <t>40043-00000</t>
  </si>
  <si>
    <t>Stretch Vest</t>
  </si>
  <si>
    <t>40043-00001</t>
  </si>
  <si>
    <t>40043-00002</t>
  </si>
  <si>
    <t>40043-00003</t>
  </si>
  <si>
    <t>40043-00004</t>
  </si>
  <si>
    <t>This is a must-have for your rides. It's compact and highly effective for blocking the wind when you are giving full effort on the road or trails. The reflective logos aid in keeping you visible too.</t>
  </si>
  <si>
    <t>• Mechanical stretch woven micro rip-stop
• Water Resistant Coating to minimize liquid penetration
• Ideal for blocking wind 
• Zippered side pocket for added security
• Back zippers allow access to jersey pockets
• Microfiber wipe inside pocket to aid in keeping your eye wear clean
• Reflective taping and logos on front and back for visibility
• Embossed logo binding detail at body hem
• Back venting for increased air flow
• Slim fit for best riding performance</t>
  </si>
  <si>
    <t>40044-00000</t>
  </si>
  <si>
    <t>ZEPHYR</t>
  </si>
  <si>
    <t>Cooling Tank</t>
  </si>
  <si>
    <t>40044-00001</t>
  </si>
  <si>
    <t>90% Nylon
8% Elastane
2% Polyester</t>
  </si>
  <si>
    <t>This layering piece actually aids in lowering your body temperature on those extra hot training days. The tank wicks sweat away, while acting as a barrier between your body and jersey, allowing the breeze to keep you cool.</t>
  </si>
  <si>
    <t>• Nylon/Elastane/Polyester yarns blended for the ideal cooling formula
• Light and functional material
• Durable with elasticity for comfort
• Optimal for any workout activity
• Quick dry properties
• Open knit design
• Jacquard logos</t>
  </si>
  <si>
    <t>40045-00000</t>
  </si>
  <si>
    <t>BASECAMP</t>
  </si>
  <si>
    <t>Long Sleeve Base Layer</t>
  </si>
  <si>
    <t>40045-00001</t>
  </si>
  <si>
    <t>40045-00002</t>
  </si>
  <si>
    <t>40045-00003</t>
  </si>
  <si>
    <t>40045-00004</t>
  </si>
  <si>
    <t>88% Polyester
12% Elastane</t>
  </si>
  <si>
    <t>Don't let Mother Nature limit your performance! Fitted long sleeve base layer to keep you comfortable and warm on those cold weather days.</t>
  </si>
  <si>
    <t>• Yarns are infused with charcoal coffee particles that provide thermal insulation
• Yarns have anti-microbial properties providing powerful deodorizing effect
• Wicking polyester pulls moisture away from your skin keeping you dry
• Flat lock seam construction to minimize chafing
• Knit construction for increased mobility
• Heat transfer chest logo</t>
  </si>
  <si>
    <t>40046-00000</t>
  </si>
  <si>
    <t>Sleeveless Base Layer</t>
  </si>
  <si>
    <t>40046-00001</t>
  </si>
  <si>
    <t>40046-00002</t>
  </si>
  <si>
    <t>40046-00003</t>
  </si>
  <si>
    <t>40046-00004</t>
  </si>
  <si>
    <t>Don't let Mother Nature limit your performance! Fitted sleeveless base layer to keep your core comfortable and warm on those cold weather days, with the option to layer up your arms.</t>
  </si>
  <si>
    <t>• Yarns are infused with charcoal coffee particles that provide thermal insulation
• Yarns have anti-microbial properties providing powerful deodorizing effect
• Wicking polyester pulls moisture away from your skin keeping you dry
• Flat lock seam construction to minimize chafing
• Knit construction for increased mobility</t>
  </si>
  <si>
    <t>40047-00000</t>
  </si>
  <si>
    <t>REVENANT</t>
  </si>
  <si>
    <t>Bib Liner Shorts</t>
  </si>
  <si>
    <t>40047-00001</t>
  </si>
  <si>
    <t>40047-00002</t>
  </si>
  <si>
    <t>40047-00003</t>
  </si>
  <si>
    <t>40047-00004</t>
  </si>
  <si>
    <t>92% Polyester
8% Elastane</t>
  </si>
  <si>
    <t>Load and Go! Carry all your trail essentials while maintaining an aerodynamic look. For a quick ride around the neighborhood or long session with the crew, these bibs will keep you equipped, covered, comfortable and dry. Your most used necessities will be hidden, yet easily accessible.</t>
  </si>
  <si>
    <t>• Polyester/Elastane mesh with effective quick dry and anti microbial properties
• Taped neckline and straps for seamless feel &amp; to prevent chafing
• Flat-locked seams for maximum comfort &amp; minimal chafing
• Back pocket to hold riding essentials
• Leg pockets for added storage
• Twill tape loop closures to secure shorts to bib
• 3” Nylon/Elastane/Silicone gripper cuffs for optimal stay support
• Premium quality chamois for maximum performance</t>
  </si>
  <si>
    <t>40048-00000</t>
  </si>
  <si>
    <t>CRUX</t>
  </si>
  <si>
    <t>Liner Shorts</t>
  </si>
  <si>
    <t>40048-00001</t>
  </si>
  <si>
    <t>40048-00002</t>
  </si>
  <si>
    <t>40048-00003</t>
  </si>
  <si>
    <t>40048-00004</t>
  </si>
  <si>
    <t>40048-00005</t>
  </si>
  <si>
    <t>40048-00006</t>
  </si>
  <si>
    <t>Having this liner short keeps you dry and comfortable, which will allow you to have more fun for an extended period of time on your bike. Plus a separate liner short gives you the ability to buy a few pairs for those getaways you won't have access to a washer.</t>
  </si>
  <si>
    <t>• Polyester/Elastane quick dry, anti-microbial mesh
• Brushed logo elastic waistband for comfort
• Flat-locked seams maximize comfort while minimizing chafing
• Premium chamois for max performance</t>
  </si>
  <si>
    <t>40049-00000</t>
  </si>
  <si>
    <t>Youth Liner Shorts</t>
  </si>
  <si>
    <t>40049-00001</t>
  </si>
  <si>
    <t>40049-00002</t>
  </si>
  <si>
    <t>40049-00003</t>
  </si>
  <si>
    <t>• Polyester/Elastane quick dry, anti-microbial mesh
• Brushed logo elastic waistband for comfort
• Flat-locked seams maximize comfort while minimizing chafing
• Chamois for max performance</t>
  </si>
  <si>
    <t>40050-00000</t>
  </si>
  <si>
    <t>Women's Liner Shorts</t>
  </si>
  <si>
    <t>40050-00001</t>
  </si>
  <si>
    <t>40050-00002</t>
  </si>
  <si>
    <t>40050-00003</t>
  </si>
  <si>
    <t>40051-00000</t>
  </si>
  <si>
    <t>40051-00001</t>
  </si>
  <si>
    <t>40051-00002</t>
  </si>
  <si>
    <t>40051-00003</t>
  </si>
  <si>
    <t>40051-00004</t>
  </si>
  <si>
    <t>76% Polyester
24% Elastane</t>
  </si>
  <si>
    <t>Our premium Lycra offers the perfect kit for crosstraining on a road ride or cross country mountain biking.</t>
  </si>
  <si>
    <t>• Polyester/Spandex mesh with moisture management properties
• Fade resistant sublimated graphics
• Full zip front
• Brushed elastic with silicone logo on inside back hem keeps jersey in place
• Multi-compartment back pocket with elastic opening for support
• Extra zippered pocket to secure valuables
• Reflective elements for added visibility</t>
  </si>
  <si>
    <t>40052-00000</t>
  </si>
  <si>
    <t>Bib Shorts</t>
  </si>
  <si>
    <t>40052-00001</t>
  </si>
  <si>
    <t>40052-00002</t>
  </si>
  <si>
    <t>40052-00003</t>
  </si>
  <si>
    <t>73% Nylon
27% Elastane</t>
  </si>
  <si>
    <t>Our premium Lycra offers the perfect kit for cross-training on a road ride or cross country mountain biking.</t>
  </si>
  <si>
    <t>• Nylon/Spandex dyed paneling for bold color and no grin through
• Mesh back panel for breathability
• Silicone-backed cuffs maintain placement while riding
• Heat Transfer logos
• Flat locked seams to minimize chafing and increase comfort
• Premium chamois with moisture management and odor-controlling properties
• Reflective elements for added visibility</t>
  </si>
  <si>
    <t>40053-00000</t>
  </si>
  <si>
    <t>40053-00001</t>
  </si>
  <si>
    <t>40053-00002</t>
  </si>
  <si>
    <t>40053-00003</t>
  </si>
  <si>
    <t>• Polyester/Spandex mesh with moisture management properties
• Fade resistant sublimated graphics
• Full zip front
• Brushed elastic with silicone logo on inside back hem keeps jersey in place
• Multi-compartment back pocket with elastic opening for support
• Reflective elements for added visibility</t>
  </si>
  <si>
    <t>40054-00000</t>
  </si>
  <si>
    <t>Women's Bib Shorts</t>
  </si>
  <si>
    <t>40054-00001</t>
  </si>
  <si>
    <t>40054-00002</t>
  </si>
  <si>
    <t>40054-00003</t>
  </si>
  <si>
    <t>• Nylon/Spandex dyed paneling for bold color and no grin through
• Mash back panel for breathability
• Silicone-backed cuffs maintain placement while riding
• Heat Transfer logos
• Flat locked seams to minimize chafing and increase comfort
• Premium chamois with moisture management and odor controlling properties
• Reflective elements for added visibility</t>
  </si>
  <si>
    <t>40055-00000</t>
  </si>
  <si>
    <t>Arm Sleeve</t>
  </si>
  <si>
    <t>40055-00001</t>
  </si>
  <si>
    <t>40055-00002</t>
  </si>
  <si>
    <t>40055-00003</t>
  </si>
  <si>
    <t>40055-00004</t>
  </si>
  <si>
    <t>Whether you're looking for sun protection or to minimize the chill on cold days, this arm sleeve is the perfect layering piece to add to your collection.</t>
  </si>
  <si>
    <t>• Polyester/Spandex mesh with moisture management properties
• Brushed Elastic with Silicone logo on top opening keeps sleeve in place
• Flat locked seams to minimize chafing and increase comfort
• Reflective logos for added visibility</t>
  </si>
  <si>
    <t>40055-00005</t>
  </si>
  <si>
    <t>40055-00006</t>
  </si>
  <si>
    <t>40055-00007</t>
  </si>
  <si>
    <t>40055-00008</t>
  </si>
  <si>
    <t>40055-00009</t>
  </si>
  <si>
    <t>40056-00000</t>
  </si>
  <si>
    <t>Knee Sleeve</t>
  </si>
  <si>
    <t>40056-00001</t>
  </si>
  <si>
    <t>40056-00002</t>
  </si>
  <si>
    <t>40056-00003</t>
  </si>
  <si>
    <t>40056-00004</t>
  </si>
  <si>
    <t>Whether you're looking for sun protection or to minimize the chill on cold days (especially for knees), this leg sleeve is the perfect layering piece to add to your collection.</t>
  </si>
  <si>
    <t>• Nylon/Spandex jersey with moisture management properties
• Brushed Elastic with Silicone logo on top opening keeps sleeve in place
• Flat locked seams to minimize chafing and increase comfort
• Reflective logos for added visibility</t>
  </si>
  <si>
    <t>40057-00000</t>
  </si>
  <si>
    <t>Road Cap</t>
  </si>
  <si>
    <t>Whether you're looking to keep your helmet clean, reduce the sun in your eyes or head warm on cold days, this cap is for you.</t>
  </si>
  <si>
    <t>• Polyester/Spandex mesh with moisture management properties
• Taped seams for added comfort
• Elastic back for flexible fit
• Visor can be used up or down depending on sun or style preference
• Printed logos on top &amp; bottom of visor</t>
  </si>
  <si>
    <t>https://fs.amplifi.io//file?id=11755bb7-34d7-48de-8061-1dabf9d7d303</t>
  </si>
  <si>
    <t>BB-20036-006-01</t>
  </si>
  <si>
    <t>BRAD BINDER</t>
  </si>
  <si>
    <t>Brad Binder</t>
  </si>
  <si>
    <t>OSFM</t>
  </si>
  <si>
    <t>https://fs.amplifi.io//file?id=2fca3358-d680-43c9-ac06-d216b542976a</t>
  </si>
  <si>
    <t>BB-20039-015-17</t>
  </si>
  <si>
    <t>https://fs.amplifi.io//file?id=cc169cfb-1bff-4437-8061-03c1c9ded213</t>
  </si>
  <si>
    <t>BB-20039-015-18</t>
  </si>
  <si>
    <t>BB-20041-455-01</t>
  </si>
  <si>
    <t>Navy/Orange</t>
  </si>
  <si>
    <t>https://fs.amplifi.io//file?id=1066d45a-05fb-4f25-871b-ed6ab78d3ac1</t>
  </si>
  <si>
    <t>BB-20041-485-01</t>
  </si>
  <si>
    <t>Black/Fluo Orange</t>
  </si>
  <si>
    <t>https://fs.amplifi.io//file?id=132009b8-b326-4f19-8187-42ac68ae5390</t>
  </si>
  <si>
    <t>BB-20124-376-01</t>
  </si>
  <si>
    <t>https://fs.amplifi.io//file?id=1b145283-4a81-4e93-8f8b-2eaa75ba3ea5</t>
  </si>
  <si>
    <t>BB-20125-001-01</t>
  </si>
  <si>
    <t>https://fs.amplifi.io//file?id=6e31cd81-2888-42ef-a36e-f1cc4232aa18</t>
  </si>
  <si>
    <t>BB-32139-000-10</t>
  </si>
  <si>
    <t>SM</t>
  </si>
  <si>
    <t>https://fs.amplifi.io//file?id=c2cb4cce-8eb9-438b-acc0-d435d009be0d</t>
  </si>
  <si>
    <t>BB-32139-000-11</t>
  </si>
  <si>
    <t>MD</t>
  </si>
  <si>
    <t>BB-32139-000-12</t>
  </si>
  <si>
    <t>LG</t>
  </si>
  <si>
    <t>BB-32139-000-13</t>
  </si>
  <si>
    <t>BB-32139-000-14</t>
  </si>
  <si>
    <t>XXL</t>
  </si>
  <si>
    <t>BB-32140-000-10</t>
  </si>
  <si>
    <t>https://fs.amplifi.io//file?id=dee2fa8f-b8ec-4603-abff-137136a5e9fe</t>
  </si>
  <si>
    <t>BB-32140-000-11</t>
  </si>
  <si>
    <t>BB-32140-000-12</t>
  </si>
  <si>
    <t>BB-32140-000-13</t>
  </si>
  <si>
    <t>BB-32140-000-14</t>
  </si>
  <si>
    <t>BB-32141-001-10</t>
  </si>
  <si>
    <t>https://fs.amplifi.io//file?id=07752ae2-238c-454d-873b-c3271167c7f8</t>
  </si>
  <si>
    <t>BB-32141-001-11</t>
  </si>
  <si>
    <t>BB-32141-001-12</t>
  </si>
  <si>
    <t>BB-32141-001-13</t>
  </si>
  <si>
    <t>BB-32141-001-14</t>
  </si>
  <si>
    <t>BB-33008-001-10</t>
  </si>
  <si>
    <t>https://fs.amplifi.io//file?id=4a2621e8-f7fb-4ed9-8a12-e2f06a5fd49c</t>
  </si>
  <si>
    <t>BB-33008-001-11</t>
  </si>
  <si>
    <t>BB-33008-001-12</t>
  </si>
  <si>
    <t>BB-33008-001-13</t>
  </si>
  <si>
    <t>BB-33008-001-14</t>
  </si>
  <si>
    <t>BB-36045-476-10</t>
  </si>
  <si>
    <t>https://fs.amplifi.io//file?id=eb04bda8-844e-4608-bbd0-600fe5bc39f1</t>
  </si>
  <si>
    <t>BB-36045-476-11</t>
  </si>
  <si>
    <t>BB-36045-476-12</t>
  </si>
  <si>
    <t>BB-36045-476-13</t>
  </si>
  <si>
    <t>BB-36045-476-14</t>
  </si>
  <si>
    <t>BB-36045-484-10</t>
  </si>
  <si>
    <t>Oatmeal</t>
  </si>
  <si>
    <t>https://fs.amplifi.io//file?id=2911a303-44d0-448a-bb54-35f70c7e8a0c</t>
  </si>
  <si>
    <t>BB-36045-484-11</t>
  </si>
  <si>
    <t>BB-36045-484-12</t>
  </si>
  <si>
    <t>BB-36045-484-13</t>
  </si>
  <si>
    <t>BB-36045-484-14</t>
  </si>
  <si>
    <t>BB-39504-015-10</t>
  </si>
  <si>
    <t>https://fs.amplifi.io//file?id=6bbb97cd-b96e-4e45-b901-819eed675c3b</t>
  </si>
  <si>
    <t>BB-39504-015-11</t>
  </si>
  <si>
    <t>BB-39504-015-12</t>
  </si>
  <si>
    <t>BB-39504-015-13</t>
  </si>
  <si>
    <t>BB-39504-015-14</t>
  </si>
  <si>
    <t>01001-487-01</t>
  </si>
  <si>
    <t>N/A</t>
  </si>
  <si>
    <t>TECH</t>
  </si>
  <si>
    <t>Black/Fluo Yellow</t>
  </si>
  <si>
    <t>https://fs.amplifi.io//file?id=c1181d25-fec3-4052-bd80-64350d00d926</t>
  </si>
  <si>
    <t>01001-488-01</t>
  </si>
  <si>
    <t>GEO</t>
  </si>
  <si>
    <t>Red/Blue</t>
  </si>
  <si>
    <t>01001-489-01</t>
  </si>
  <si>
    <t>RAPID</t>
  </si>
  <si>
    <t>https://fs.amplifi.io//file?id=668d2f51-d821-453d-8b2a-352a990e66f6</t>
  </si>
  <si>
    <t>01004-007-01</t>
  </si>
  <si>
    <t>https://fs.amplifi.io//file?id=6c5d0830-6f8a-4879-8ff9-dd880b9c674f</t>
  </si>
  <si>
    <t>01004-068-01</t>
  </si>
  <si>
    <t>Brick</t>
  </si>
  <si>
    <t>https://fs.amplifi.io//file?id=80fa1f14-360f-45dd-98f3-f7a295ab5d4a</t>
  </si>
  <si>
    <t>01004-404-01</t>
  </si>
  <si>
    <t>Vapor</t>
  </si>
  <si>
    <t>https://fs.amplifi.io//file?id=757e115c-47a2-44ae-a1d1-ce7697186533</t>
  </si>
  <si>
    <t>01005-068-01</t>
  </si>
  <si>
    <t>https://fs.amplifi.io//file?id=c7211058-3983-4a6f-8fce-740f1ceb6a2c</t>
  </si>
  <si>
    <t>01005-435-01</t>
  </si>
  <si>
    <t>Grey Camo</t>
  </si>
  <si>
    <t>https://fs.amplifi.io//file?id=979f7248-ffb5-4738-b4c6-786179a1e52f</t>
  </si>
  <si>
    <t>Z-10000-00020</t>
  </si>
  <si>
    <t>10000-00020</t>
  </si>
  <si>
    <t>10000-00021</t>
  </si>
  <si>
    <t>10000-00022</t>
  </si>
  <si>
    <t>10000-00023</t>
  </si>
  <si>
    <t>10000-00024</t>
  </si>
  <si>
    <t>Z-10000-00030</t>
  </si>
  <si>
    <t>10000-00030</t>
  </si>
  <si>
    <t>10000-00031</t>
  </si>
  <si>
    <t>10000-00032</t>
  </si>
  <si>
    <t>10000-00033</t>
  </si>
  <si>
    <t>10000-00034</t>
  </si>
  <si>
    <t>Z-10002-00000</t>
  </si>
  <si>
    <t>AIRMATIC CE</t>
  </si>
  <si>
    <t>10002-00000</t>
  </si>
  <si>
    <t>10002-00001</t>
  </si>
  <si>
    <t>10002-00002</t>
  </si>
  <si>
    <t>10002-00003</t>
  </si>
  <si>
    <t>10002-00004</t>
  </si>
  <si>
    <t>71% Nylon
10% Polyurethane (PU)
7% Elastane
6% Rubber
6% Polyester</t>
  </si>
  <si>
    <t>Everyday Comfort. This CE Certified glove is versatile for all types of riding yet meets the requirements needed for the road. The multi-panel construction of the Airmatic is engineered to blend unmatched comfort and versatility into a great fitting, all purpose glove.</t>
  </si>
  <si>
    <t>• Distinct embossed neoprene cuff offers maximum durability and comfort
• Adjustable TPR wrist closure with hook and loop backing ensures proper fit
• TPR details protect the knuckles and top of hand
• Self-goods hand &amp; finger gussets aid in added protection
• Perforated dual-layer palm with TEMPER FOAM improves comfort, airflow and abrasion protection
• Silicone print on fingers for added grip and lever traction
• Integrated tech thread keeps you connected with your devices</t>
  </si>
  <si>
    <t>Z-10002-00005</t>
  </si>
  <si>
    <t>Black/ Fluo Yellow</t>
  </si>
  <si>
    <t>10002-00005</t>
  </si>
  <si>
    <t>10002-00006</t>
  </si>
  <si>
    <t>10002-00007</t>
  </si>
  <si>
    <t>10002-00008</t>
  </si>
  <si>
    <t>10002-00009</t>
  </si>
  <si>
    <t>Z-10002-00010</t>
  </si>
  <si>
    <t>Black/Orange</t>
  </si>
  <si>
    <t>10002-00010</t>
  </si>
  <si>
    <t>10002-00011</t>
  </si>
  <si>
    <t>10002-00012</t>
  </si>
  <si>
    <t>10002-00013</t>
  </si>
  <si>
    <t>10002-00014</t>
  </si>
  <si>
    <t>Z-10002-00015</t>
  </si>
  <si>
    <t>10002-00015</t>
  </si>
  <si>
    <t>10002-00016</t>
  </si>
  <si>
    <t>10002-00017</t>
  </si>
  <si>
    <t>10002-00018</t>
  </si>
  <si>
    <t>10002-00019</t>
  </si>
  <si>
    <t>Z-10006-00000</t>
  </si>
  <si>
    <t>BRISKER CE</t>
  </si>
  <si>
    <t>10006-00000</t>
  </si>
  <si>
    <t>10006-00001</t>
  </si>
  <si>
    <t>10006-00002</t>
  </si>
  <si>
    <t>10006-00003</t>
  </si>
  <si>
    <t>10006-00004</t>
  </si>
  <si>
    <t>53% Nylon
22% Polyester
10% Polyurethane (PU)
8% Elastane
7% Rubber</t>
  </si>
  <si>
    <t>Warmth Without the Weight. This CE Certified glove is versatile for all types of riding yet meets the requirements for the road while keeping you warm. Mother Nature has met her match with this low profile glove engineered to keep you going fast in cooler weather. Get the perfect amount of insulation to block out damp, cool temperatures while maintaining exceptional dexterity and control of your bike. These work well for those cold trail exploring or maintenance days.</t>
  </si>
  <si>
    <t>• Adjustable neoprene cuff with hook and loop closure and TPR tab ensures ideal fit
• Lightly insulated soft-shell top hand provides protection against colder temps
• Moisture-wicking microfiber interior provides the perfect level of insulation
• Reflective graphics on top of hand offer a clean look with improved visibility
• Dual-layer palm with TEMPER FOAM improves comfort and abrasion protection
• Silicone printed palm graphics increase grip in damp conditions
• Integrated tech-thread keeps you connected with your devices</t>
  </si>
  <si>
    <t>https://fs.amplifi.io//file?id=d5fbcda5-d5eb-4523-9f38-cf4c74c13153</t>
  </si>
  <si>
    <t>Z-10006-00005</t>
  </si>
  <si>
    <t>10006-00005</t>
  </si>
  <si>
    <t>10006-00006</t>
  </si>
  <si>
    <t>10006-00007</t>
  </si>
  <si>
    <t>10006-00008</t>
  </si>
  <si>
    <t>10006-00009</t>
  </si>
  <si>
    <t>https://fs.amplifi.io//file?id=d21dc73d-8a4d-4f0f-941c-e876aff7570e</t>
  </si>
  <si>
    <t>Z-10006-00010</t>
  </si>
  <si>
    <t>10006-00010</t>
  </si>
  <si>
    <t>10006-00011</t>
  </si>
  <si>
    <t>10006-00012</t>
  </si>
  <si>
    <t>10006-00013</t>
  </si>
  <si>
    <t>10006-00014</t>
  </si>
  <si>
    <t>https://fs.amplifi.io//file?id=2827d2a9-eca4-49c9-a18b-9496cadfa269</t>
  </si>
  <si>
    <t>Z-10007-00000</t>
  </si>
  <si>
    <t>CELIUM</t>
  </si>
  <si>
    <t>10007-00000</t>
  </si>
  <si>
    <t>10007-00001</t>
  </si>
  <si>
    <t>10007-00002</t>
  </si>
  <si>
    <t>10007-00003</t>
  </si>
  <si>
    <t>10007-00004</t>
  </si>
  <si>
    <t>52% Polyester
28% Nylon
10% Elastane
10% Polyurethane (PU)</t>
  </si>
  <si>
    <t>Minimalist Minded. Take flight with the Celium. Featherweight materials are blended into our lightest glove, giving you the biggest advantage on the trails. Fade-resistant sublimated graphics keep the product looking fresh and slip-on opening keeps everything simple.</t>
  </si>
  <si>
    <t>• Slip-on opening for simplicity and minimalist look
• Stretch mesh hand fabric increases breathability &amp; comfort with an ultralightweight feel
• Mesh finger gussets enhance mobility and wick away moisture
• Microfiber thumb aids in cleaning eye protection or removing sweat from face
• Perforated single-layer Clarino® palm for superior airflow and comfort
• Silicone printed palm and finger graphics for improved grip and lever traction
• Integrated tech-thread keeps you connected with your devices</t>
  </si>
  <si>
    <t>Z-10007-00005</t>
  </si>
  <si>
    <t>10007-00005</t>
  </si>
  <si>
    <t>10007-00006</t>
  </si>
  <si>
    <t>10007-00007</t>
  </si>
  <si>
    <t>10007-00008</t>
  </si>
  <si>
    <t>10007-00009</t>
  </si>
  <si>
    <t>Z-10007-00010</t>
  </si>
  <si>
    <t>10007-00010</t>
  </si>
  <si>
    <t>10007-00011</t>
  </si>
  <si>
    <t>10007-00012</t>
  </si>
  <si>
    <t>10007-00013</t>
  </si>
  <si>
    <t>10007-00014</t>
  </si>
  <si>
    <t>Z-10007-00015</t>
  </si>
  <si>
    <t>10007-00015</t>
  </si>
  <si>
    <t>10007-00016</t>
  </si>
  <si>
    <t>10007-00017</t>
  </si>
  <si>
    <t>10007-00018</t>
  </si>
  <si>
    <t>10007-00019</t>
  </si>
  <si>
    <t>Z-10007-00020</t>
  </si>
  <si>
    <t>10007-00020</t>
  </si>
  <si>
    <t>10007-00021</t>
  </si>
  <si>
    <t>10007-00022</t>
  </si>
  <si>
    <t>10007-00023</t>
  </si>
  <si>
    <t>10007-00024</t>
  </si>
  <si>
    <t>Z-10008-00000</t>
  </si>
  <si>
    <t>Aqua</t>
  </si>
  <si>
    <t>10008-00000</t>
  </si>
  <si>
    <t>10008-00001</t>
  </si>
  <si>
    <t>10008-00002</t>
  </si>
  <si>
    <t>10008-00003</t>
  </si>
  <si>
    <t>10008-00004</t>
  </si>
  <si>
    <t>Z-10008-00020</t>
  </si>
  <si>
    <t>Sentinel Black</t>
  </si>
  <si>
    <t>10008-00020</t>
  </si>
  <si>
    <t>10008-00021</t>
  </si>
  <si>
    <t>10008-00022</t>
  </si>
  <si>
    <t>10008-00023</t>
  </si>
  <si>
    <t>10008-00024</t>
  </si>
  <si>
    <t>Z-10008-00025</t>
  </si>
  <si>
    <t>Sentinel Terra</t>
  </si>
  <si>
    <t>10008-00025</t>
  </si>
  <si>
    <t>10008-00026</t>
  </si>
  <si>
    <t>10008-00027</t>
  </si>
  <si>
    <t>10008-00028</t>
  </si>
  <si>
    <t>10008-00029</t>
  </si>
  <si>
    <t>Z-10009-00008</t>
  </si>
  <si>
    <t>10009-00008</t>
  </si>
  <si>
    <t>10009-00009</t>
  </si>
  <si>
    <t>10009-00010</t>
  </si>
  <si>
    <t>10009-00011</t>
  </si>
  <si>
    <t>Z-10010-00010</t>
  </si>
  <si>
    <t>Korp</t>
  </si>
  <si>
    <t>10010-00010</t>
  </si>
  <si>
    <t>10010-00011</t>
  </si>
  <si>
    <t>10010-00012</t>
  </si>
  <si>
    <t>10010-00013</t>
  </si>
  <si>
    <t>10010-00014</t>
  </si>
  <si>
    <t>Z-10010-00015</t>
  </si>
  <si>
    <t>Korp Yellow</t>
  </si>
  <si>
    <t>10010-00015</t>
  </si>
  <si>
    <t>10010-00016</t>
  </si>
  <si>
    <t>10010-00017</t>
  </si>
  <si>
    <t>10010-00018</t>
  </si>
  <si>
    <t>10010-00019</t>
  </si>
  <si>
    <t>Z-10010-00020</t>
  </si>
  <si>
    <t>Mars</t>
  </si>
  <si>
    <t>10010-00020</t>
  </si>
  <si>
    <t>10010-00021</t>
  </si>
  <si>
    <t>10010-00022</t>
  </si>
  <si>
    <t>10010-00023</t>
  </si>
  <si>
    <t>10010-00024</t>
  </si>
  <si>
    <t>Z-10014-00000</t>
  </si>
  <si>
    <t>COGNITO D3O</t>
  </si>
  <si>
    <t>10014-00000</t>
  </si>
  <si>
    <t>10014-00001</t>
  </si>
  <si>
    <t>10014-00002</t>
  </si>
  <si>
    <t>10014-00003</t>
  </si>
  <si>
    <t>10014-00004</t>
  </si>
  <si>
    <t>47% Nylon
23% Polyester
21% Rubber
6% Elastane
3% Polyurethane (PU)</t>
  </si>
  <si>
    <t>Confidence Booster. This D30 protection-enhanced glove should provide the confidence to blast through the toughest terrain so you can focus on what's ahead. Constructed with the highest degree of mobility and durability in mind.</t>
  </si>
  <si>
    <t>• Special embossed neoprene cuff offers style with maximum durability and comfort
• 4-way stretch top hand to increase abrasion resistance
• D30 knuckles for highest level impact protection
• Adjustable TPR wrist closure with hook and loop backing ensures proper fit
• Mesh finger gussets enhance mobility and wick away moisture
• Thumb overlay aids in reducing blisters
• Perforated single-layer Clarino® palm for superior airflow and comfort
• Silicone printed palm and finger graphics improve palm and lever traction
• Integrated tech-thread keeps you connected with your devices</t>
  </si>
  <si>
    <t>Z-10014-00005</t>
  </si>
  <si>
    <t>10014-00005</t>
  </si>
  <si>
    <t>10014-00006</t>
  </si>
  <si>
    <t>10014-00007</t>
  </si>
  <si>
    <t>10014-00008</t>
  </si>
  <si>
    <t>10014-00009</t>
  </si>
  <si>
    <t>Z-10014-00010</t>
  </si>
  <si>
    <t>Fluo Orange/Black</t>
  </si>
  <si>
    <t>10014-00010</t>
  </si>
  <si>
    <t>10014-00011</t>
  </si>
  <si>
    <t>10014-00012</t>
  </si>
  <si>
    <t>10014-00013</t>
  </si>
  <si>
    <t>10014-00014</t>
  </si>
  <si>
    <t>Z-10014-00015</t>
  </si>
  <si>
    <t>10014-00015</t>
  </si>
  <si>
    <t>10014-00016</t>
  </si>
  <si>
    <t>10014-00017</t>
  </si>
  <si>
    <t>10014-00018</t>
  </si>
  <si>
    <t>10014-00019</t>
  </si>
  <si>
    <t>Z-10014-00020</t>
  </si>
  <si>
    <t>10014-00020</t>
  </si>
  <si>
    <t>10014-00021</t>
  </si>
  <si>
    <t>10014-00022</t>
  </si>
  <si>
    <t>10014-00023</t>
  </si>
  <si>
    <t>10014-00024</t>
  </si>
  <si>
    <t>Z-10016-003-10</t>
  </si>
  <si>
    <t>BRISKER</t>
  </si>
  <si>
    <t>10016-003-10</t>
  </si>
  <si>
    <t>10016-003-11</t>
  </si>
  <si>
    <t>10016-003-12</t>
  </si>
  <si>
    <t>10016-003-13</t>
  </si>
  <si>
    <t>10016-003-14</t>
  </si>
  <si>
    <t>Solid Colors
41% Nylon
38% Polyester
8% Rubber
7% Polyurethane (PU)
6% Elastane
Sublimated Colors
51% Polyester
28% Nylon
8% Rubber
7% Elastane
6% Polyurethane (PU)</t>
  </si>
  <si>
    <t>Warmth Without the Weight. Mother Nature has met her match with this low profile glove engineered to keep you going fast in cooler weather. Get the perfect amount of insulation to block out damp, cool temperatures while maintaining exceptional dexterity and control of your bike. These work well for those cold trail exploring or maintenance days.</t>
  </si>
  <si>
    <t>• Adjustable neoprene cuff with hook and loop closure and TPR tab ensures
ideal fit
• Lightly insulated soft-shell top hand provides protection against colder temps
• Moisture-wicking microfiber interior provides the perfect level of insulation
• Reflective graphics on top of hand offer a clean look with improved visibility
• Dual-layer palm with TEMPER FOAM improves comfort and abrasion protection
• Silicone printed palm graphics increase grip in damp conditions
• Integrated tech-thread keeps you connected with your devices</t>
  </si>
  <si>
    <t>Z-10016-004-04</t>
  </si>
  <si>
    <t>10016-004-04</t>
  </si>
  <si>
    <t>10016-004-05</t>
  </si>
  <si>
    <t>10016-004-06</t>
  </si>
  <si>
    <t>10016-004-07</t>
  </si>
  <si>
    <t>41% Nylon
38% Polyester
8% Rubber
7% Polyurethane (PU)
6% Elastane</t>
  </si>
  <si>
    <t>• Adjustable TPR wrist closure with hook and loop backing ensures proper fit
• Lightly insulated soft-shell top hand provides protection against colder temps
• Moisture-wicking microfiber interior provides the perfect level of insulation
• Reflective graphics on top of hand offer a clean look with improved visibility
• Single-layer Clarino® palm for premium comfort
• Silicone printed palm graphics increase grip in damp conditions
• Integrated tech-thread keeps you connected with your devices</t>
  </si>
  <si>
    <t>Z-10016-004-10</t>
  </si>
  <si>
    <t>10016-004-10</t>
  </si>
  <si>
    <t>10016-004-11</t>
  </si>
  <si>
    <t>10016-004-12</t>
  </si>
  <si>
    <t>10016-004-13</t>
  </si>
  <si>
    <t>10016-004-14</t>
  </si>
  <si>
    <t>Z-10016-007-10</t>
  </si>
  <si>
    <t>10016-007-10</t>
  </si>
  <si>
    <t>10016-007-11</t>
  </si>
  <si>
    <t>10016-007-12</t>
  </si>
  <si>
    <t>10016-007-13</t>
  </si>
  <si>
    <t>Z-10016-057-04</t>
  </si>
  <si>
    <t>10016-057-04</t>
  </si>
  <si>
    <t>10016-057-05</t>
  </si>
  <si>
    <t>10016-057-06</t>
  </si>
  <si>
    <t>10016-057-07</t>
  </si>
  <si>
    <t>Z-10016-057-10</t>
  </si>
  <si>
    <t>10016-057-10</t>
  </si>
  <si>
    <t>10016-057-11</t>
  </si>
  <si>
    <t>10016-057-12</t>
  </si>
  <si>
    <t>10016-057-13</t>
  </si>
  <si>
    <t>10016-057-14</t>
  </si>
  <si>
    <t>Z-10016-061-10</t>
  </si>
  <si>
    <t>Camo/Black</t>
  </si>
  <si>
    <t>10016-061-10</t>
  </si>
  <si>
    <t>10016-061-11</t>
  </si>
  <si>
    <t>10016-061-12</t>
  </si>
  <si>
    <t>10016-061-13</t>
  </si>
  <si>
    <t>Z-10016-260-04</t>
  </si>
  <si>
    <t>10016-260-04</t>
  </si>
  <si>
    <t>10016-260-05</t>
  </si>
  <si>
    <t>10016-260-06</t>
  </si>
  <si>
    <t>10016-260-07</t>
  </si>
  <si>
    <t>Z-10016-260-10</t>
  </si>
  <si>
    <t>10016-260-10</t>
  </si>
  <si>
    <t>10016-260-11</t>
  </si>
  <si>
    <t>10016-260-12</t>
  </si>
  <si>
    <t>10016-260-13</t>
  </si>
  <si>
    <t>10016-260-14</t>
  </si>
  <si>
    <t>Z-10016-493-10</t>
  </si>
  <si>
    <t>Neon Pink</t>
  </si>
  <si>
    <t>10016-493-10</t>
  </si>
  <si>
    <t>10016-493-11</t>
  </si>
  <si>
    <t>10016-493-12</t>
  </si>
  <si>
    <t>10016-493-13</t>
  </si>
  <si>
    <t>10016-493-14</t>
  </si>
  <si>
    <t>Z-10016-494-10</t>
  </si>
  <si>
    <t>Turquoise</t>
  </si>
  <si>
    <t>10016-494-10</t>
  </si>
  <si>
    <t>10016-494-11</t>
  </si>
  <si>
    <t>10016-494-12</t>
  </si>
  <si>
    <t>10016-494-13</t>
  </si>
  <si>
    <t>10016-494-14</t>
  </si>
  <si>
    <t>Z-10026-00010</t>
  </si>
  <si>
    <t>Grey/Racer Red</t>
  </si>
  <si>
    <t>10026-00010</t>
  </si>
  <si>
    <t>10026-00011</t>
  </si>
  <si>
    <t>10026-00012</t>
  </si>
  <si>
    <t>10026-00013</t>
  </si>
  <si>
    <t>10026-00014</t>
  </si>
  <si>
    <t>Z-10026-00020</t>
  </si>
  <si>
    <t>10026-00020</t>
  </si>
  <si>
    <t>10026-00021</t>
  </si>
  <si>
    <t>10026-00022</t>
  </si>
  <si>
    <t>10026-00023</t>
  </si>
  <si>
    <t>10026-00024</t>
  </si>
  <si>
    <t>Z-10027-00005</t>
  </si>
  <si>
    <t>Black/Lime</t>
  </si>
  <si>
    <t>10027-00005</t>
  </si>
  <si>
    <t>10027-00006</t>
  </si>
  <si>
    <t>10027-00007</t>
  </si>
  <si>
    <t>10027-00008</t>
  </si>
  <si>
    <t>10027-00009</t>
  </si>
  <si>
    <t>Z-10027-00020</t>
  </si>
  <si>
    <t>10027-00020</t>
  </si>
  <si>
    <t>10027-00021</t>
  </si>
  <si>
    <t>10027-00022</t>
  </si>
  <si>
    <t>10027-00023</t>
  </si>
  <si>
    <t>10027-00024</t>
  </si>
  <si>
    <t>Z-11016-057-08</t>
  </si>
  <si>
    <t>Women's Gloves</t>
  </si>
  <si>
    <t>11016-057-08</t>
  </si>
  <si>
    <t>11016-057-09</t>
  </si>
  <si>
    <t>11016-057-10</t>
  </si>
  <si>
    <t>11016-057-11</t>
  </si>
  <si>
    <t>Z-11016-263-08</t>
  </si>
  <si>
    <t>Neon Pink/Black</t>
  </si>
  <si>
    <t>11016-263-08</t>
  </si>
  <si>
    <t>11016-263-09</t>
  </si>
  <si>
    <t>11016-263-10</t>
  </si>
  <si>
    <t>11016-263-11</t>
  </si>
  <si>
    <t>Z-20000-00055</t>
  </si>
  <si>
    <t>GLOBAL</t>
  </si>
  <si>
    <t>20000-00055</t>
  </si>
  <si>
    <t>20000-00056</t>
  </si>
  <si>
    <t>20000-00057</t>
  </si>
  <si>
    <t>20000-00058</t>
  </si>
  <si>
    <t>20000-00059</t>
  </si>
  <si>
    <t>Z-20000-00060</t>
  </si>
  <si>
    <t>ASTRA</t>
  </si>
  <si>
    <t>Brown Heather</t>
  </si>
  <si>
    <t>20000-00060</t>
  </si>
  <si>
    <t>20000-00061</t>
  </si>
  <si>
    <t>20000-00062</t>
  </si>
  <si>
    <t>20000-00063</t>
  </si>
  <si>
    <t>20000-00064</t>
  </si>
  <si>
    <t>Z-20000-00065</t>
  </si>
  <si>
    <t>DONUT</t>
  </si>
  <si>
    <t>Deep Sea Heather</t>
  </si>
  <si>
    <t>20000-00065</t>
  </si>
  <si>
    <t>20000-00066</t>
  </si>
  <si>
    <t>20000-00067</t>
  </si>
  <si>
    <t>20000-00068</t>
  </si>
  <si>
    <t>20000-00069</t>
  </si>
  <si>
    <t>Z-20000-00070</t>
  </si>
  <si>
    <t>SERPICO</t>
  </si>
  <si>
    <t>20000-00070</t>
  </si>
  <si>
    <t>20000-00071</t>
  </si>
  <si>
    <t>20000-00072</t>
  </si>
  <si>
    <t>20000-00073</t>
  </si>
  <si>
    <t>20000-00074</t>
  </si>
  <si>
    <t>Z-20000-00075</t>
  </si>
  <si>
    <t>SMASH</t>
  </si>
  <si>
    <t>20000-00075</t>
  </si>
  <si>
    <t>20000-00076</t>
  </si>
  <si>
    <t>20000-00077</t>
  </si>
  <si>
    <t>20000-00078</t>
  </si>
  <si>
    <t>20000-00079</t>
  </si>
  <si>
    <t>Z-20000-00080</t>
  </si>
  <si>
    <t>INFINITEE</t>
  </si>
  <si>
    <t>20000-00080</t>
  </si>
  <si>
    <t>20000-00081</t>
  </si>
  <si>
    <t>20000-00082</t>
  </si>
  <si>
    <t>20000-00083</t>
  </si>
  <si>
    <t>20000-00084</t>
  </si>
  <si>
    <t>Z-20000-00171</t>
  </si>
  <si>
    <t>SLAB</t>
  </si>
  <si>
    <t>20000-00171</t>
  </si>
  <si>
    <t>20000-00172</t>
  </si>
  <si>
    <t>20000-00173</t>
  </si>
  <si>
    <t>20000-00174</t>
  </si>
  <si>
    <t>20000-00175</t>
  </si>
  <si>
    <t>Z-20000-00176</t>
  </si>
  <si>
    <t>WAVE</t>
  </si>
  <si>
    <t>20000-00176</t>
  </si>
  <si>
    <t>20000-00177</t>
  </si>
  <si>
    <t>20000-00178</t>
  </si>
  <si>
    <t>20000-00179</t>
  </si>
  <si>
    <t>20000-00180</t>
  </si>
  <si>
    <t>Z-20001-00020</t>
  </si>
  <si>
    <t>MANIFESTO</t>
  </si>
  <si>
    <t>20001-00020</t>
  </si>
  <si>
    <t>20001-00021</t>
  </si>
  <si>
    <t>20001-00022</t>
  </si>
  <si>
    <t>20001-00023</t>
  </si>
  <si>
    <t>Z-20001-00024</t>
  </si>
  <si>
    <t>20001-00024</t>
  </si>
  <si>
    <t>20001-00025</t>
  </si>
  <si>
    <t>20001-00026</t>
  </si>
  <si>
    <t>20001-00027</t>
  </si>
  <si>
    <t>Z-20002-00008</t>
  </si>
  <si>
    <t>20002-00008</t>
  </si>
  <si>
    <t>20002-00009</t>
  </si>
  <si>
    <t>20002-00010</t>
  </si>
  <si>
    <t>20002-00011</t>
  </si>
  <si>
    <t>Z-20002-00012</t>
  </si>
  <si>
    <t>SD</t>
  </si>
  <si>
    <t>20002-00012</t>
  </si>
  <si>
    <t>20002-00013</t>
  </si>
  <si>
    <t>20002-00014</t>
  </si>
  <si>
    <t>20002-00015</t>
  </si>
  <si>
    <t>Z-20027-00000</t>
  </si>
  <si>
    <t>Youth Pullover Crewneck Fleece</t>
  </si>
  <si>
    <t>20027-00000</t>
  </si>
  <si>
    <t>20027-00001</t>
  </si>
  <si>
    <t>20027-00002</t>
  </si>
  <si>
    <t>20027-00003</t>
  </si>
  <si>
    <t>Long Sleeve Crew  features a Cotton/Polyester brushed-back fleece. The soft rich fleece is perfect when the temperatures cool down. Score easy style points with flocked screen-printed logo.</t>
  </si>
  <si>
    <t>• Heavy-weight pigment-dyed brushed-back fleece with softener wash
• Flocked screen-printed logo
• Rib neckline, cuff and hem finish
• Modern fit</t>
  </si>
  <si>
    <t>Z-20030-00008</t>
  </si>
  <si>
    <t>Skyblue</t>
  </si>
  <si>
    <t>20030-00008</t>
  </si>
  <si>
    <t>20030-00009</t>
  </si>
  <si>
    <t>20030-00010</t>
  </si>
  <si>
    <t>20030-00011</t>
  </si>
  <si>
    <t>Z-20031-00008</t>
  </si>
  <si>
    <t>20031-00008</t>
  </si>
  <si>
    <t>20031-00009</t>
  </si>
  <si>
    <t>20031-00010</t>
  </si>
  <si>
    <t>20031-00011</t>
  </si>
  <si>
    <t>20044-00009</t>
  </si>
  <si>
    <t>https://fs.amplifi.io//file?id=8f149430-a6b5-42ba-bc3f-99bdad048811</t>
  </si>
  <si>
    <t>20044-00010</t>
  </si>
  <si>
    <t>Deep Wine</t>
  </si>
  <si>
    <t>20044-00011</t>
  </si>
  <si>
    <t>https://fs.amplifi.io//file?id=6e24c813-4784-422e-862f-d89d3966a57d</t>
  </si>
  <si>
    <t>20044-00012</t>
  </si>
  <si>
    <t>https://fs.amplifi.io//file?id=9330edda-870e-407c-a12a-4ea1b2cdd59c</t>
  </si>
  <si>
    <t>20044-00013</t>
  </si>
  <si>
    <t>https://fs.amplifi.io//file?id=a2e836f0-28e9-4f63-9f2d-b2baf6ffb73a</t>
  </si>
  <si>
    <t>20044-00014</t>
  </si>
  <si>
    <t>FORWARD</t>
  </si>
  <si>
    <t>https://fs.amplifi.io//file?id=d20d2bb3-55a9-41fb-ae00-7731b6bb18fc</t>
  </si>
  <si>
    <t>20044-00015</t>
  </si>
  <si>
    <t>Light Grey</t>
  </si>
  <si>
    <t>20047-00005</t>
  </si>
  <si>
    <t>https://fs.amplifi.io//file?id=ac5a6411-ede2-4998-8eef-c26ba79b8bb6</t>
  </si>
  <si>
    <t>20047-00006</t>
  </si>
  <si>
    <t>https://fs.amplifi.io//file?id=0d999b1f-b076-4f91-adc0-4d22292d6b00</t>
  </si>
  <si>
    <t>20050-057-01</t>
  </si>
  <si>
    <t>Snapback Cap LYP Fit</t>
  </si>
  <si>
    <t>100% Cotton</t>
  </si>
  <si>
    <t>Classic Snapback style hats. Raised sonic weld logo with cut-n-sew front panel striped design. This is a 100% timeless classic.</t>
  </si>
  <si>
    <t>• DTM sewn eyelets
• Raised sonic weld logo
• Cut-n-sew striped design at front panel
• Woven clamp label at back
- Flat Visor 
• Snapback hat
• One Size Fits Most</t>
  </si>
  <si>
    <t>https://fs.amplifi.io//file?id=508d5bcf-aeff-45a5-a28e-8cd8d0eaaf05</t>
  </si>
  <si>
    <t>20070-245-01</t>
  </si>
  <si>
    <t>Snapback Cap X-Fit</t>
  </si>
  <si>
    <t>Steel</t>
  </si>
  <si>
    <t>• DTM sewn eyelets
• Raised sonic weld logo
• Cut-n-sew striped design at front panel
• Woven clamp label at back
• Curved Visor 
• Snapback hat
• One Size Fits Most</t>
  </si>
  <si>
    <t>20072-000-01</t>
  </si>
  <si>
    <t>STAUNCH</t>
  </si>
  <si>
    <t>Our classic sporty X-Fit Snapback style hat. Silicone heat transfer and screen printed front logo at front.</t>
  </si>
  <si>
    <t>• Taped seams
• DTM sewn eyelets
• Silicone heat transfer and screen printed front logo 
• Woven clamp label at back
• Curved Visor
• 5-panel X-Fit
• Snapback hat
• One Size Fits Most</t>
  </si>
  <si>
    <t>https://fs.amplifi.io//file?id=2703e7c8-5b3e-44b6-be06-2b3b2ea82f3b</t>
  </si>
  <si>
    <t>20072-015-01</t>
  </si>
  <si>
    <t>Z-20074-00000</t>
  </si>
  <si>
    <t>FALTA</t>
  </si>
  <si>
    <t>20074-00000</t>
  </si>
  <si>
    <t>20074-00001</t>
  </si>
  <si>
    <t>20074-00002</t>
  </si>
  <si>
    <t>20074-00003</t>
  </si>
  <si>
    <t>20074-00004</t>
  </si>
  <si>
    <t>52% Cotton
42% Polyester
6% Elastane</t>
  </si>
  <si>
    <t>Zip hoodie features a soft rich french terry that is perfect when the temperatures cool down. On seam zip pocket and flat draw cord lined hood. Modern heat transfer  logos and custom trim package.</t>
  </si>
  <si>
    <t>• Cotton/Polyester/Elastane mini-loop stretch french terry 
• Silicone heat transfer logos on  wearer's left front chest and wearer's right inner sleeve
• front printed logo label 
• Forward on side seam zip pockets
• Lined hood 
• Flat draw cords with rounded tips
• Custom trim package</t>
  </si>
  <si>
    <t>20088-289-01</t>
  </si>
  <si>
    <t>LINCOLN</t>
  </si>
  <si>
    <t>Snapback Unstructured Cap LYP Fit</t>
  </si>
  <si>
    <t>Stone</t>
  </si>
  <si>
    <t>Keep it classy with this classic Unstructured Snapback style hat. Featuring a woven patch with raised logo up front with a custom clamp label at back. This is a 100% timeless classic, don't leave home without it.</t>
  </si>
  <si>
    <t>• DTM sewn eyelets
• Woven patch with raised silicone heat transfer logo
• Woven clamp label at back
• Unstructured adjustable Snapback style hat
• Flat Visor
• 5-panel 
• One Size Fits Most</t>
  </si>
  <si>
    <t>https://fs.amplifi.io//file?id=f7440be5-65bb-4b5e-a7e6-d4e87529d14c</t>
  </si>
  <si>
    <t>20090-431-01</t>
  </si>
  <si>
    <t>PRENEZ</t>
  </si>
  <si>
    <t>Camper Hat</t>
  </si>
  <si>
    <t>Caramel</t>
  </si>
  <si>
    <t>60% Cotton
40% Nylon</t>
  </si>
  <si>
    <t>Keep it classy with this Unstructured 5 panel Camper hat. Featuring a Cotton/Nylon ripstop fabric with a DWR coating for water resistance. Top it off with a woven patch with raised logo up front and a custom clamp label at back. This is a 100% timeless classic, don't leave home without it.</t>
  </si>
  <si>
    <t>• Water resistant fabric
• DWR coating
• DTM sewn eyelets
• Woven patch with raised silicone heat transfer logo
• Woven clamp label at back
• Unstructured adjustable 5 panel Camper hat
• Flat Visor
• One Size Fits Most</t>
  </si>
  <si>
    <t>20092-003-01</t>
  </si>
  <si>
    <t>Youth Snapback Cap LYP Fit</t>
  </si>
  <si>
    <t>98% Acrylic
2% Elastane</t>
  </si>
  <si>
    <t>Our modern twist on a classic Snapback X-Fit style hat. Raised sonic weld 100% logo at front plus additional screen printed logos.</t>
  </si>
  <si>
    <t>• 100% Cotton twill fabric
• Taped seams
• DTM sewn eyelets
• Raised sonic weld front logo plus additional screen printed logos
• Woven clamp label at back
• Curved Visor
• 5-panel LYP Fit 
• Youth - One Size Fits Most</t>
  </si>
  <si>
    <t>20126-001-01</t>
  </si>
  <si>
    <t>ECHO</t>
  </si>
  <si>
    <t>Beanie</t>
  </si>
  <si>
    <t>Stay warm with this traditional cuffed beanie.  Acrylic yarns with a raised sonic weld logo.</t>
  </si>
  <si>
    <t>• Raised sonic weld logo
• Cuffed opening</t>
  </si>
  <si>
    <t>https://fs.amplifi.io//file?id=94cd7bd3-556b-4594-9971-0ee71be3e549</t>
  </si>
  <si>
    <t>20126-188-01</t>
  </si>
  <si>
    <t>https://fs.amplifi.io//file?id=16baa297-8fe9-4fa3-a060-dd31a6aed493</t>
  </si>
  <si>
    <t>Z-24005-490-17</t>
  </si>
  <si>
    <t>24005-490-17</t>
  </si>
  <si>
    <t>24005-490-18</t>
  </si>
  <si>
    <t>Z-24005-491-17</t>
  </si>
  <si>
    <t>Black/Fluo Pink</t>
  </si>
  <si>
    <t>24005-491-17</t>
  </si>
  <si>
    <t>24005-491-18</t>
  </si>
  <si>
    <t>Z-24006-014-17</t>
  </si>
  <si>
    <t>Black/Yellow</t>
  </si>
  <si>
    <t>24006-014-17</t>
  </si>
  <si>
    <t>24006-014-18</t>
  </si>
  <si>
    <t>Z-24006-455-17</t>
  </si>
  <si>
    <t>Navy/Slate</t>
  </si>
  <si>
    <t>24006-455-17</t>
  </si>
  <si>
    <t>24006-455-18</t>
  </si>
  <si>
    <t>Z-24006-456-17</t>
  </si>
  <si>
    <t>Silver/Cherry</t>
  </si>
  <si>
    <t>24006-456-17</t>
  </si>
  <si>
    <t>24006-456-18</t>
  </si>
  <si>
    <t>Z-24006-457-17</t>
  </si>
  <si>
    <t>Charcoal/Grey</t>
  </si>
  <si>
    <t>24006-457-17</t>
  </si>
  <si>
    <t>24006-457-18</t>
  </si>
  <si>
    <t>Z-24007-011-17</t>
  </si>
  <si>
    <t>TORQUE</t>
  </si>
  <si>
    <t>Thick Comfort MX Sock</t>
  </si>
  <si>
    <t>24007-011-17</t>
  </si>
  <si>
    <t>24007-011-18</t>
  </si>
  <si>
    <t>52% Acrylic
17% CoolMax
22% Nylon
6% Polyester
2% Elastane</t>
  </si>
  <si>
    <t>The TORQUE thick MX comfort sock designed for riders looking for all day comfort. Our thick MX sock blends thick padded comfort with functional yarns and stylish design with To-the-knee height.</t>
  </si>
  <si>
    <t>• Custom Cool-max moisture wicking yarn blend
• Ribbed arch support
• Top of foot mesh panels for ventilation
• Thick padded comfort construction
• Strategic heel, toe and foot bed extra dense knit for comfort.
• Left / Right specific for custom fit</t>
  </si>
  <si>
    <t>Z-24007-214-17</t>
  </si>
  <si>
    <t>24007-214-17</t>
  </si>
  <si>
    <t>24007-214-18</t>
  </si>
  <si>
    <t>Z-24007-350-17</t>
  </si>
  <si>
    <t>24007-350-17</t>
  </si>
  <si>
    <t>24007-350-18</t>
  </si>
  <si>
    <t>Z-24007-353-17</t>
  </si>
  <si>
    <t>24007-353-17</t>
  </si>
  <si>
    <t>24007-353-18</t>
  </si>
  <si>
    <t>Z-24008-005-17</t>
  </si>
  <si>
    <t>HI SIDE</t>
  </si>
  <si>
    <t>Thin MX Sock</t>
  </si>
  <si>
    <t>Fluo Green</t>
  </si>
  <si>
    <t>24008-005-17</t>
  </si>
  <si>
    <t>24008-005-18</t>
  </si>
  <si>
    <t>80% Nylon
14% Polyester
6% Elastane</t>
  </si>
  <si>
    <t>The HI SIDE thin MX performance sock designed with top level racers in mind. Our thin MX sock blends performance knits, functional yarns and stylish design with To-the-knee height.</t>
  </si>
  <si>
    <t>• Custom Cool-max moisture wicking yarn blend
• Ribbed arch support
• Engineered mesh air channels
• Lightweight construction
• Strategic heel and toe padding
• Left / Right specific for custom fit</t>
  </si>
  <si>
    <t>Z-24008-022-17</t>
  </si>
  <si>
    <t>White/Blue</t>
  </si>
  <si>
    <t>24008-022-17</t>
  </si>
  <si>
    <t>24008-022-18</t>
  </si>
  <si>
    <t>Z-24008-264-17</t>
  </si>
  <si>
    <t>Navy/Grey</t>
  </si>
  <si>
    <t>24008-264-17</t>
  </si>
  <si>
    <t>24008-264-18</t>
  </si>
  <si>
    <t>Z-24014-007-17</t>
  </si>
  <si>
    <t>REV MX</t>
  </si>
  <si>
    <t>Knee Brace Sock</t>
  </si>
  <si>
    <t>24014-007-17</t>
  </si>
  <si>
    <t>24014-007-18</t>
  </si>
  <si>
    <t>Fabric
85% Polyester
15% Elastane
Sock
72% Acrylic
17% Nylon
7% Skinlife
4% Elastane
Mesh
86% Nylon
14% Elastane</t>
  </si>
  <si>
    <t>Don't get stuck in a rut, the REV knee brace MX sock features strategic mesh paneling and a functional blend of moisture wicking yarns. Designed to withstand the friction and irritation caused by riding with knee braces.</t>
  </si>
  <si>
    <t>• Specifically designed to be worn with knee braces
• Tall length designed with elastic band with interior anti slip
silicone bead
• Keeps feet cool, dry and comfortable
• Large mesh back panel for enhanced cooling
• Reinforced heel, toe, and ankle for durability
• Ribbed arch support
• Right/Left specific fit for comfort
• Skinlife (Anti-microbial) Base yarn</t>
  </si>
  <si>
    <t>Z-24014-013-17</t>
  </si>
  <si>
    <t>24014-013-17</t>
  </si>
  <si>
    <t>24014-013-18</t>
  </si>
  <si>
    <t>Z-24014-375-17</t>
  </si>
  <si>
    <t>24014-375-17</t>
  </si>
  <si>
    <t>24014-375-18</t>
  </si>
  <si>
    <t>Z-24014-415-17</t>
  </si>
  <si>
    <t>Corpo</t>
  </si>
  <si>
    <t>24014-415-17</t>
  </si>
  <si>
    <t>24014-415-18</t>
  </si>
  <si>
    <t>Z-24014-416-17</t>
  </si>
  <si>
    <t>Assault</t>
  </si>
  <si>
    <t>24014-416-17</t>
  </si>
  <si>
    <t>24014-416-18</t>
  </si>
  <si>
    <t>Z-24017-376-17</t>
  </si>
  <si>
    <t>ADVOCATE BLUR</t>
  </si>
  <si>
    <t>24017-376-17</t>
  </si>
  <si>
    <t>24017-376-18</t>
  </si>
  <si>
    <t>88% Nylon
6% Skinlife
4% Elastane
2% Polyester</t>
  </si>
  <si>
    <t>6” cycling performance sock blends functionality with stylish design aesthetics with jacquard stripes</t>
  </si>
  <si>
    <t>• Anatomical ribbed arch support
• Strategic knit mesh for ventilation
•  MERYL® Skinlife for anti-itch and anti-odor
•  Moisture wicking yarn blend
•  Flat stitch toe cap
•  Reinforced heel and toe
•  Heat Pressed logo with jacquard stripes</t>
  </si>
  <si>
    <t>Z-24017-419-17</t>
  </si>
  <si>
    <t>Cherry/Brick</t>
  </si>
  <si>
    <t>24017-419-17</t>
  </si>
  <si>
    <t>24017-419-18</t>
  </si>
  <si>
    <t>Z-24017-458-17</t>
  </si>
  <si>
    <t>ADVOCATE</t>
  </si>
  <si>
    <t>Slate/Navy</t>
  </si>
  <si>
    <t>24017-458-17</t>
  </si>
  <si>
    <t>24017-458-18</t>
  </si>
  <si>
    <t>Z-24017-459-17</t>
  </si>
  <si>
    <t>Charcoal/Mustard</t>
  </si>
  <si>
    <t>24017-459-17</t>
  </si>
  <si>
    <t>24017-459-18</t>
  </si>
  <si>
    <t>Z-24022-001-17</t>
  </si>
  <si>
    <t>TRIO</t>
  </si>
  <si>
    <t>24022-001-17</t>
  </si>
  <si>
    <t>24022-001-18</t>
  </si>
  <si>
    <t>71% Cotton
20% Nylon
6% Polyester
3% Elastane</t>
  </si>
  <si>
    <t>8" Casual/Athletic crew sock. The STRIPES crew sock blends functional knits and stylish design.</t>
  </si>
  <si>
    <t>• Custom jacquard design
• Knit mesh zones for airflow
• Ribbed arch support
• Heat Pressed logo</t>
  </si>
  <si>
    <t>Z-24022-008-17</t>
  </si>
  <si>
    <t>Silver</t>
  </si>
  <si>
    <t>24022-008-17</t>
  </si>
  <si>
    <t>24022-008-18</t>
  </si>
  <si>
    <t>Z-24022-460-17</t>
  </si>
  <si>
    <t>Camel</t>
  </si>
  <si>
    <t>24022-460-17</t>
  </si>
  <si>
    <t>24022-460-18</t>
  </si>
  <si>
    <t>Z-24107-000-17</t>
  </si>
  <si>
    <t>Youth Thick Comfort MX Sock</t>
  </si>
  <si>
    <t>White/Blue/Red</t>
  </si>
  <si>
    <t>24107-000-17</t>
  </si>
  <si>
    <t>24107-000-18</t>
  </si>
  <si>
    <t>49% Acrylic
14% CoolMax
29% Nylon
6% Polyester
2% Elastane</t>
  </si>
  <si>
    <t>Z-24107-057-17</t>
  </si>
  <si>
    <t>24107-057-17</t>
  </si>
  <si>
    <t>24107-057-18</t>
  </si>
  <si>
    <t>Z-29006-015-10</t>
  </si>
  <si>
    <t>FIOKI</t>
  </si>
  <si>
    <t>29006-015-10</t>
  </si>
  <si>
    <t>29006-015-11</t>
  </si>
  <si>
    <t>29006-015-12</t>
  </si>
  <si>
    <t>29006-015-13</t>
  </si>
  <si>
    <t>The FIOKI pullover hoodie features a Cotton/Poly brushed-back fleece. The soft rich fleece is perfect when the temperatures cool down. Athletic-style over-lock stitching and kangaroo pocket. Score easy style points with screen-printed logos, contrast drawcord and custom trim package.</t>
  </si>
  <si>
    <t>• 80% Cotton/20% Polyester pigment-dyed brushed-back fleece
• Self hood lining
• Screen-printed logo
• Contrast round drawcords with plastic tipping
• Athletic-style over-lock stitching at critical seams
• Custom trim package
• Modern fit</t>
  </si>
  <si>
    <t>Z-29007-002-10</t>
  </si>
  <si>
    <t>THORUNN</t>
  </si>
  <si>
    <t>29007-002-10</t>
  </si>
  <si>
    <t>29007-002-11</t>
  </si>
  <si>
    <t>29007-002-12</t>
  </si>
  <si>
    <t>29007-002-13</t>
  </si>
  <si>
    <t>• Heavy-weight brushed-back fleece
• Puff ink screen-printed chest logo
• 1X1 rib cuff &amp; neckband
• Overlock hem finish
• Classic fit</t>
  </si>
  <si>
    <t>Z-33009-486-10</t>
  </si>
  <si>
    <t>Slate Green</t>
  </si>
  <si>
    <t>33009-486-10</t>
  </si>
  <si>
    <t>33009-486-11</t>
  </si>
  <si>
    <t>33009-486-12</t>
  </si>
  <si>
    <t>33009-486-13</t>
  </si>
  <si>
    <t>33009-486-14</t>
  </si>
  <si>
    <t>Z-34127-404-04</t>
  </si>
  <si>
    <t>ESSENTIAL</t>
  </si>
  <si>
    <t>34127-404-04</t>
  </si>
  <si>
    <t>34127-404-05</t>
  </si>
  <si>
    <t>34127-404-06</t>
  </si>
  <si>
    <t>34127-404-07</t>
  </si>
  <si>
    <t>Youth pullover hoodie features a Cotton/Poly brushed-back fleece. The soft rich fleece is perfect when the temperatures cool down. Athletic-style over-lock stitching and kangaroo</t>
  </si>
  <si>
    <t>• Mid-weight brushed-back fleece
• Self hood lining
• Screen-printed chest logo
• Athletic-style over-lock stitching at critical seams
• Custom trim package
• Modern fit</t>
  </si>
  <si>
    <t>Z-34128-001-04</t>
  </si>
  <si>
    <t>Black SP22</t>
  </si>
  <si>
    <t>34128-001-04</t>
  </si>
  <si>
    <t>34128-001-05</t>
  </si>
  <si>
    <t>34128-001-06</t>
  </si>
  <si>
    <t>34128-001-07</t>
  </si>
  <si>
    <t>Youth pullover hoodie features a Cotton/Poly brushed-back fleece. The soft rich fleece is perfect when the temperatures cool down. Athletic-style overlock stitching and kangaroo pocket. Score easy style points with screen-printed logo and custom trim package.</t>
  </si>
  <si>
    <t>Z-35030-001-10</t>
  </si>
  <si>
    <t>SPEED</t>
  </si>
  <si>
    <t>35030-001-10</t>
  </si>
  <si>
    <t>35030-001-11</t>
  </si>
  <si>
    <t>35030-001-12</t>
  </si>
  <si>
    <t>35030-001-13</t>
  </si>
  <si>
    <t>35030-001-14</t>
  </si>
  <si>
    <t>85% Cotton
15% Polyester</t>
  </si>
  <si>
    <t>Stay cool and dry in our custom tech T-shirt. Designed with the right fit and cut for optimum comfort and style. Features a moisture-wicking Dri-release® functional fabric combined with our timeless and bold aesthetic.</t>
  </si>
  <si>
    <t>• 85% Polyester / 15% Cotton Dri-release® jersey fabric
• Moisture-wicking performance jersey
• Quick-drying, dries 4x faster than Cotton
• Soft hand screen-print graphic
• 1X1 rib neckline
• Modern Fit</t>
  </si>
  <si>
    <t>Z-35031-000-10</t>
  </si>
  <si>
    <t>SURMAN</t>
  </si>
  <si>
    <t>35031-000-10</t>
  </si>
  <si>
    <t>35031-000-11</t>
  </si>
  <si>
    <t>35031-000-12</t>
  </si>
  <si>
    <t>35031-000-13</t>
  </si>
  <si>
    <t>35031-000-14</t>
  </si>
  <si>
    <t>Z-36038-396-10</t>
  </si>
  <si>
    <t>BARRAGE</t>
  </si>
  <si>
    <t>36038-396-10</t>
  </si>
  <si>
    <t>36038-396-11</t>
  </si>
  <si>
    <t>36038-396-12</t>
  </si>
  <si>
    <t>36038-396-13</t>
  </si>
  <si>
    <t>36038-396-14</t>
  </si>
  <si>
    <t>Pullover hoodie features a Cotton/Polyester brushed-back fleece. The soft rich fleece is perfect when the temperatures cool down. Athletic-style raglan sleeve construction with welt pocket entries. Score easy style points with screen-printed logos and custom trim package.</t>
  </si>
  <si>
    <t>• Mid-weight brushed-back fleece
• Self hood-lining
• Screen-printed logos at chest and sleeve
• Contrast round drawcords with plastic tipping
• Athletic-style raglan sleeve construction
• Welt pocket entries
• Custom trim package
• Modern fit</t>
  </si>
  <si>
    <t>Z-36038-398-10</t>
  </si>
  <si>
    <t>Black/Deep Red</t>
  </si>
  <si>
    <t>36038-398-10</t>
  </si>
  <si>
    <t>36038-398-11</t>
  </si>
  <si>
    <t>36038-398-12</t>
  </si>
  <si>
    <t>36038-398-13</t>
  </si>
  <si>
    <t>36038-398-14</t>
  </si>
  <si>
    <t>Z-36039-404-10</t>
  </si>
  <si>
    <t>BURST</t>
  </si>
  <si>
    <t>36039-404-10</t>
  </si>
  <si>
    <t>36039-404-11</t>
  </si>
  <si>
    <t>36039-404-12</t>
  </si>
  <si>
    <t>36039-404-13</t>
  </si>
  <si>
    <t>36039-404-14</t>
  </si>
  <si>
    <t>Pullover hoodie features a Cotton/Poly brushed-back fleece. The soft rich fleece is perfect when the temperatures cool down. Athletic-style over-lock stitching and kangaroo pocket. Score easy style points with screen-printed logos, contrast drawcord and custom trim package.</t>
  </si>
  <si>
    <t>• Mid-weight brushed-back fleece
• Self hoodlining
• Screen-printed logos at chest and sleeve
• Contrast round drawcords with plastic tipping
• Athletic-style over-lock stitching at critical seams
• Custom trim package
• Modern fit</t>
  </si>
  <si>
    <t>Z-36040-397-10</t>
  </si>
  <si>
    <t>36040-397-10</t>
  </si>
  <si>
    <t>36040-397-11</t>
  </si>
  <si>
    <t>36040-397-12</t>
  </si>
  <si>
    <t>36040-397-13</t>
  </si>
  <si>
    <t>36040-397-14</t>
  </si>
  <si>
    <t>Crewneck features a Cotton/Polyester brushed-back fleece. The soft rich fleece is perfect when the temperatures cool down. Modern fit that isn't too baggy or too slim, but fits just right. Score easy style points with screen-printed logos and custom trim package.</t>
  </si>
  <si>
    <t>• Heavy-weight brushed back fleece
• Screen-printed logos at chest and sleeve
• Custom trim package
• Modern fit</t>
  </si>
  <si>
    <t>Z-36040-403-10</t>
  </si>
  <si>
    <t>Pale Aqua</t>
  </si>
  <si>
    <t>36040-403-10</t>
  </si>
  <si>
    <t>36040-403-11</t>
  </si>
  <si>
    <t>36040-403-12</t>
  </si>
  <si>
    <t>36040-403-13</t>
  </si>
  <si>
    <t>36040-403-14</t>
  </si>
  <si>
    <t>Z-36041-025-10</t>
  </si>
  <si>
    <t>REND</t>
  </si>
  <si>
    <t>36041-025-10</t>
  </si>
  <si>
    <t>36041-025-11</t>
  </si>
  <si>
    <t>36041-025-12</t>
  </si>
  <si>
    <t>36041-025-13</t>
  </si>
  <si>
    <t>36041-025-14</t>
  </si>
  <si>
    <t>LS crewneck features a Cotton/Polyester brushed-back fleece. The soft rich fleece is perfect when the temperatures cool down. Modern fit that isn't too baggy or too slim, but fits just right. Score easy style points with screen-printed logos and custom trim package.</t>
  </si>
  <si>
    <t>Z-37002-019-10</t>
  </si>
  <si>
    <t>37002-019-10</t>
  </si>
  <si>
    <t>37002-019-11</t>
  </si>
  <si>
    <t>37002-019-12</t>
  </si>
  <si>
    <t>37002-019-13</t>
  </si>
  <si>
    <t>37002-019-14</t>
  </si>
  <si>
    <t>US</t>
  </si>
  <si>
    <t>Z-37002-399-10</t>
  </si>
  <si>
    <t>Brindle</t>
  </si>
  <si>
    <t>37002-399-10</t>
  </si>
  <si>
    <t>37002-399-11</t>
  </si>
  <si>
    <t>37002-399-12</t>
  </si>
  <si>
    <t>37002-399-13</t>
  </si>
  <si>
    <t>37002-399-14</t>
  </si>
  <si>
    <t>Z-39011-052-10</t>
  </si>
  <si>
    <t>TYRO</t>
  </si>
  <si>
    <t>39011-052-10</t>
  </si>
  <si>
    <t>39011-052-11</t>
  </si>
  <si>
    <t>39011-052-12</t>
  </si>
  <si>
    <t>39011-052-13</t>
  </si>
  <si>
    <t>39011-052-14</t>
  </si>
  <si>
    <t>This stylish puffer jacket is sure to keep you warm in varied cold climates.  There are plenty of secure pockets on this garment for all your accessories and electronic devices.</t>
  </si>
  <si>
    <t>• Quilted lined puffer jacket
• Adjustable elastic shock-cord draw casing at hood and body hem
• Front chest welt pockets with flap and snap closures 
• Lower front patch pockets with flap and snap closures 
• Interior breast patch pocket with velcro closure
• Self placket zipper front closure with storm flap
• Combination snap/velcro closure at front for additional security 
• Sleeve opening with velcro cuff adjusters 
• Back yoke screen printed logos</t>
  </si>
  <si>
    <t>Z-39012-001-10</t>
  </si>
  <si>
    <t>MALA</t>
  </si>
  <si>
    <t>39012-001-10</t>
  </si>
  <si>
    <t>39012-001-11</t>
  </si>
  <si>
    <t>39012-001-12</t>
  </si>
  <si>
    <t>39012-001-13</t>
  </si>
  <si>
    <t>39012-001-14</t>
  </si>
  <si>
    <t>100% Polyurethane (PU)</t>
  </si>
  <si>
    <t>Be stylish while staying dry in our water-resistant Mala Jacket.This jacket features a snap closure for easy on and off, back venting plus eyelets for breathability, and an adjustable hood and hem.  This is the perfect jacket for those less than ideal weather days.</t>
  </si>
  <si>
    <t>• Pullover Jacket
• Welded seams
• Adjustable hood and hem with drawcord
• Welt body pockets
• Cape back vent with snap for increased breathability
• Front placket with snap buttons
• Screen Printed logos</t>
  </si>
  <si>
    <t>Z-39012-007-10</t>
  </si>
  <si>
    <t>39012-007-10</t>
  </si>
  <si>
    <t>39012-007-11</t>
  </si>
  <si>
    <t>39012-007-12</t>
  </si>
  <si>
    <t>39012-007-13</t>
  </si>
  <si>
    <t>39012-007-14</t>
  </si>
  <si>
    <t>Z-40000-00000</t>
  </si>
  <si>
    <t>R-CORE-X</t>
  </si>
  <si>
    <t>40000-00000</t>
  </si>
  <si>
    <t>40000-00001</t>
  </si>
  <si>
    <t>40000-00002</t>
  </si>
  <si>
    <t>40000-00003</t>
  </si>
  <si>
    <t>40000-00004</t>
  </si>
  <si>
    <t>94% Polyester
6% Elastane</t>
  </si>
  <si>
    <t>R-Core X elevates our standard R-Core collection of Downhill/Enduro riding gear to the next level. 4-way stretch materials along with additional weight saving materials and treatments result in our lightest weight, highest performing line of riding apparel.</t>
  </si>
  <si>
    <t>• Polyester/Spandex mesh fabric to reduce body temperature
• Moisture management &amp; anti-microbial properties
• Fade resistant sublimated graphics
• Drop tail provides increased coverage in riding position
• Internal goggle wipe keeps your eye protection clean</t>
  </si>
  <si>
    <t>Z-40000-00005</t>
  </si>
  <si>
    <t>Black/Slate Blue</t>
  </si>
  <si>
    <t>40000-00005</t>
  </si>
  <si>
    <t>40000-00006</t>
  </si>
  <si>
    <t>40000-00007</t>
  </si>
  <si>
    <t>40000-00008</t>
  </si>
  <si>
    <t>40000-00009</t>
  </si>
  <si>
    <t>Z-40000-00010</t>
  </si>
  <si>
    <t>40000-00010</t>
  </si>
  <si>
    <t>40000-00011</t>
  </si>
  <si>
    <t>40000-00012</t>
  </si>
  <si>
    <t>40000-00013</t>
  </si>
  <si>
    <t>40000-00014</t>
  </si>
  <si>
    <t>Z-40000-00015</t>
  </si>
  <si>
    <t>R-CORE-X LE</t>
  </si>
  <si>
    <t>40000-00015</t>
  </si>
  <si>
    <t>40000-00016</t>
  </si>
  <si>
    <t>40000-00017</t>
  </si>
  <si>
    <t>40000-00018</t>
  </si>
  <si>
    <t>40000-00019</t>
  </si>
  <si>
    <t>Z-40000-00020</t>
  </si>
  <si>
    <t>Sunset</t>
  </si>
  <si>
    <t>40000-00020</t>
  </si>
  <si>
    <t>40000-00021</t>
  </si>
  <si>
    <t>40000-00022</t>
  </si>
  <si>
    <t>40000-00023</t>
  </si>
  <si>
    <t>40000-00024</t>
  </si>
  <si>
    <t>Z-40001-00000</t>
  </si>
  <si>
    <t>40001-00000</t>
  </si>
  <si>
    <t>40001-00001</t>
  </si>
  <si>
    <t>40001-00002</t>
  </si>
  <si>
    <t>40001-00003</t>
  </si>
  <si>
    <t>40001-00004</t>
  </si>
  <si>
    <t>40001-00005</t>
  </si>
  <si>
    <t>40001-00006</t>
  </si>
  <si>
    <t>93% Polyester
7% Elastane</t>
  </si>
  <si>
    <t>• DWR Polyester/Spandex 4-way stretch woven fabric for increased comfort
• BOA System dial and lace technology for a lightweight, incrementally adjustable waist closure for the ideal fit
• Silicone print on inner waistband to minimize slippage
• Inseam laser holes and perforated back leg panels fr increased airflow 
• Zipper pockets for security of essentials
• Stabilization pocket to store device or tool
• Tapered leg reduces drag and articulated knee improves mobility</t>
  </si>
  <si>
    <t>Z-40001-00007</t>
  </si>
  <si>
    <t>40001-00007</t>
  </si>
  <si>
    <t>40001-00008</t>
  </si>
  <si>
    <t>40001-00009</t>
  </si>
  <si>
    <t>40001-00010</t>
  </si>
  <si>
    <t>40001-00011</t>
  </si>
  <si>
    <t>40001-00012</t>
  </si>
  <si>
    <t>40001-00013</t>
  </si>
  <si>
    <t>Z-40001-00014</t>
  </si>
  <si>
    <t>40001-00014</t>
  </si>
  <si>
    <t>40001-00015</t>
  </si>
  <si>
    <t>40001-00016</t>
  </si>
  <si>
    <t>40001-00017</t>
  </si>
  <si>
    <t>40001-00018</t>
  </si>
  <si>
    <t>40001-00019</t>
  </si>
  <si>
    <t>40001-00020</t>
  </si>
  <si>
    <t>Z-40001-00021</t>
  </si>
  <si>
    <t>40001-00021</t>
  </si>
  <si>
    <t>40001-00022</t>
  </si>
  <si>
    <t>40001-00023</t>
  </si>
  <si>
    <t>40001-00024</t>
  </si>
  <si>
    <t>40001-00025</t>
  </si>
  <si>
    <t>40001-00026</t>
  </si>
  <si>
    <t>40001-00027</t>
  </si>
  <si>
    <t>Z-40001-00028</t>
  </si>
  <si>
    <t>40001-00028</t>
  </si>
  <si>
    <t>40001-00029</t>
  </si>
  <si>
    <t>40001-00030</t>
  </si>
  <si>
    <t>40001-00031</t>
  </si>
  <si>
    <t>40001-00032</t>
  </si>
  <si>
    <t>40001-00033</t>
  </si>
  <si>
    <t>40001-00034</t>
  </si>
  <si>
    <t>Z-40002-00000</t>
  </si>
  <si>
    <t>40002-00000</t>
  </si>
  <si>
    <t>40002-00001</t>
  </si>
  <si>
    <t>40002-00002</t>
  </si>
  <si>
    <t>40002-00003</t>
  </si>
  <si>
    <t>40002-00004</t>
  </si>
  <si>
    <t>40002-00005</t>
  </si>
  <si>
    <t>40002-00006</t>
  </si>
  <si>
    <t>• DWR Polyester/Spandex 4-way stretch woven fabric for increased comfort
• BOA System dial and lace technology for a lightweight, incrementally adjustable waist closure for the ideal fit
• Silicone print on inner waistband to minimize slippage
• Inseam laser holes for increased airflow
• Zipper pockets for security of essentials
• Stabilization pocket to store device or tool</t>
  </si>
  <si>
    <t>Z-40003-00000</t>
  </si>
  <si>
    <t>Sleeveless Jersey</t>
  </si>
  <si>
    <t>40003-00000</t>
  </si>
  <si>
    <t>40003-00001</t>
  </si>
  <si>
    <t>40003-00002</t>
  </si>
  <si>
    <t>40003-00003</t>
  </si>
  <si>
    <t>40003-00004</t>
  </si>
  <si>
    <t>R-Core Concept pieces elevate our standard R-Core collection of Downhill/Enduro riding gear to the next level. 4-way stretch materials along with additional weight saving materials and treatments result in our lightest weight, highest performing line of riding apparel.</t>
  </si>
  <si>
    <t>• Polyester, elastane mesh fabric to aid in reducing body temperature
• Moisture management and anti microbial properties
• Taped neckline, arm holes and hem for weight reduction and comfort
• Fade resistant sublimated graphics
• Silicone heat transfer logos
• Tapered fit for improved aerodynamics
• Internal goggle wiper keeps your eye protection clean
• Wear over the R-Core Concept Jersey or as is</t>
  </si>
  <si>
    <t>Z-40003-00005</t>
  </si>
  <si>
    <t>40003-00005</t>
  </si>
  <si>
    <t>40003-00006</t>
  </si>
  <si>
    <t>40003-00007</t>
  </si>
  <si>
    <t>40003-00008</t>
  </si>
  <si>
    <t>40003-00009</t>
  </si>
  <si>
    <t>Z-40003-00010</t>
  </si>
  <si>
    <t>40003-00010</t>
  </si>
  <si>
    <t>40003-00011</t>
  </si>
  <si>
    <t>40003-00012</t>
  </si>
  <si>
    <t>40003-00013</t>
  </si>
  <si>
    <t>40003-00014</t>
  </si>
  <si>
    <t>Z-40004-00005</t>
  </si>
  <si>
    <t>40004-00005</t>
  </si>
  <si>
    <t>40004-00006</t>
  </si>
  <si>
    <t>40004-00007</t>
  </si>
  <si>
    <t>40004-00008</t>
  </si>
  <si>
    <t>40004-00009</t>
  </si>
  <si>
    <t>Z-40005-00000</t>
  </si>
  <si>
    <t>Black/Racer Red</t>
  </si>
  <si>
    <t>40005-00000</t>
  </si>
  <si>
    <t>40005-00001</t>
  </si>
  <si>
    <t>40005-00002</t>
  </si>
  <si>
    <t>40005-00003</t>
  </si>
  <si>
    <t>40005-00004</t>
  </si>
  <si>
    <t>• Polyester mesh fabric with moisture management and anti-microbial properties
• Drop tail increases coverage in riding position
• Fade resistant sublimated graphics
• Internal goggle wipe keeps your eye protection clean</t>
  </si>
  <si>
    <t>Z-40005-00005</t>
  </si>
  <si>
    <t>40005-00005</t>
  </si>
  <si>
    <t>40005-00006</t>
  </si>
  <si>
    <t>40005-00007</t>
  </si>
  <si>
    <t>40005-00008</t>
  </si>
  <si>
    <t>40005-00009</t>
  </si>
  <si>
    <t>Z-40005-00010</t>
  </si>
  <si>
    <t>40005-00010</t>
  </si>
  <si>
    <t>40005-00011</t>
  </si>
  <si>
    <t>40005-00012</t>
  </si>
  <si>
    <t>40005-00013</t>
  </si>
  <si>
    <t>40005-00014</t>
  </si>
  <si>
    <t>Z-40008-00000</t>
  </si>
  <si>
    <t>Youth Long Sleeve Jersey</t>
  </si>
  <si>
    <t>40008-00000</t>
  </si>
  <si>
    <t>40008-00001</t>
  </si>
  <si>
    <t>40008-00002</t>
  </si>
  <si>
    <t>40008-00003</t>
  </si>
  <si>
    <t>R-Core represents our Downhill DNA with a premier line of technical riding apparel enabling you to attack your run with confidence and style. Crafted from durable, yet lightweight materials, R-Core is engineered to offer comfort and protection run after run. The same great features offered in our adult R Core gear have been specifically designed for optimum fit and protection for young riders. Ideal for both DH and BMX riding, R-Core gear exceeds the demands of the toughest critics on the track and trails.</t>
  </si>
  <si>
    <t>Z-40008-00004</t>
  </si>
  <si>
    <t>40008-00004</t>
  </si>
  <si>
    <t>40008-00005</t>
  </si>
  <si>
    <t>40008-00006</t>
  </si>
  <si>
    <t>40008-00007</t>
  </si>
  <si>
    <t>Z-40011-00000</t>
  </si>
  <si>
    <t>40011-00000</t>
  </si>
  <si>
    <t>40011-00001</t>
  </si>
  <si>
    <t>40011-00002</t>
  </si>
  <si>
    <t>40011-00003</t>
  </si>
  <si>
    <t>40011-00004</t>
  </si>
  <si>
    <t>Celium Premium All Mountain riding apparel enhances the ride with the superior comfort of premium materials.</t>
  </si>
  <si>
    <t>• 89% Polyester / 11% Elastane knit fabric with moisture management and anti-microbial properties
• Fade resistant sublimated graphics
• Reflective logos for increased visibility
• Drop tail provides full coverage in riding position
• Internal goggle wipe keeps your eye protection clean</t>
  </si>
  <si>
    <t>Z-40011-00005</t>
  </si>
  <si>
    <t>Forest Green/Black</t>
  </si>
  <si>
    <t>40011-00005</t>
  </si>
  <si>
    <t>40011-00006</t>
  </si>
  <si>
    <t>40011-00007</t>
  </si>
  <si>
    <t>40011-00008</t>
  </si>
  <si>
    <t>40011-00009</t>
  </si>
  <si>
    <t>Z-40011-00010</t>
  </si>
  <si>
    <t>40011-00010</t>
  </si>
  <si>
    <t>40011-00011</t>
  </si>
  <si>
    <t>40011-00012</t>
  </si>
  <si>
    <t>40011-00013</t>
  </si>
  <si>
    <t>40011-00014</t>
  </si>
  <si>
    <t>Z-40012-00000</t>
  </si>
  <si>
    <t>40012-00000</t>
  </si>
  <si>
    <t>40012-00001</t>
  </si>
  <si>
    <t>40012-00002</t>
  </si>
  <si>
    <t>40012-00003</t>
  </si>
  <si>
    <t>40012-00004</t>
  </si>
  <si>
    <t>40012-00005</t>
  </si>
  <si>
    <t>40012-00006</t>
  </si>
  <si>
    <t>Celium Premium All Mountain riding apparel enhances the ride with the superior comfort of premium materials. Our BOA System dial and lace technology waist closure insures the perfect fit, while 4-way stretch construction provides unrestricted movement on the bike.</t>
  </si>
  <si>
    <t>• DWR lightweight nylon/spandex 4-way stretch woven fabric
• Fully sewn then taped seams for maximum riding comfort and durability
• BOA System dial and lace technology for a lightweight, incrementally adjustable waist closure for the ideal fit
• Silicone print on inner waistband to minimize slippage
• Zipper pockets for security of essentials
• Inseam laser perforations for increased airflow
• Stabilization pocket to store device or tool</t>
  </si>
  <si>
    <t>Z-40012-00007</t>
  </si>
  <si>
    <t>40012-00007</t>
  </si>
  <si>
    <t>40012-00008</t>
  </si>
  <si>
    <t>40012-00009</t>
  </si>
  <si>
    <t>40012-00010</t>
  </si>
  <si>
    <t>40012-00011</t>
  </si>
  <si>
    <t>40012-00012</t>
  </si>
  <si>
    <t>40012-00013</t>
  </si>
  <si>
    <t>Z-40012-00014</t>
  </si>
  <si>
    <t>40012-00014</t>
  </si>
  <si>
    <t>40012-00015</t>
  </si>
  <si>
    <t>40012-00016</t>
  </si>
  <si>
    <t>40012-00017</t>
  </si>
  <si>
    <t>40012-00018</t>
  </si>
  <si>
    <t>40012-00019</t>
  </si>
  <si>
    <t>40012-00020</t>
  </si>
  <si>
    <t>Z-40014-00000</t>
  </si>
  <si>
    <t>40014-00000</t>
  </si>
  <si>
    <t>40014-00001</t>
  </si>
  <si>
    <t>40014-00002</t>
  </si>
  <si>
    <t>40014-00003</t>
  </si>
  <si>
    <t>40014-00004</t>
  </si>
  <si>
    <t>Z-40014-00005</t>
  </si>
  <si>
    <t>AIRMATIC LE</t>
  </si>
  <si>
    <t>Black Camo</t>
  </si>
  <si>
    <t>40014-00005</t>
  </si>
  <si>
    <t>40014-00006</t>
  </si>
  <si>
    <t>40014-00007</t>
  </si>
  <si>
    <t>40014-00008</t>
  </si>
  <si>
    <t>40014-00009</t>
  </si>
  <si>
    <t>Z-40014-00010</t>
  </si>
  <si>
    <t>Charcoal/Racer Red</t>
  </si>
  <si>
    <t>40014-00010</t>
  </si>
  <si>
    <t>40014-00011</t>
  </si>
  <si>
    <t>40014-00012</t>
  </si>
  <si>
    <t>40014-00013</t>
  </si>
  <si>
    <t>40014-00014</t>
  </si>
  <si>
    <t>Z-40014-00015</t>
  </si>
  <si>
    <t>Grey/Midnight</t>
  </si>
  <si>
    <t>40014-00015</t>
  </si>
  <si>
    <t>40014-00016</t>
  </si>
  <si>
    <t>40014-00017</t>
  </si>
  <si>
    <t>40014-00018</t>
  </si>
  <si>
    <t>40014-00019</t>
  </si>
  <si>
    <t>Z-40015-00004</t>
  </si>
  <si>
    <t>Black/Lavender</t>
  </si>
  <si>
    <t>40015-00004</t>
  </si>
  <si>
    <t>40015-00005</t>
  </si>
  <si>
    <t>40015-00006</t>
  </si>
  <si>
    <t>40015-00007</t>
  </si>
  <si>
    <t>Z-40015-00008</t>
  </si>
  <si>
    <t>40015-00008</t>
  </si>
  <si>
    <t>40015-00009</t>
  </si>
  <si>
    <t>40015-00010</t>
  </si>
  <si>
    <t>40015-00011</t>
  </si>
  <si>
    <t>Z-40018-00000</t>
  </si>
  <si>
    <t>44624 Sleeve Jersey</t>
  </si>
  <si>
    <t>40018-00000</t>
  </si>
  <si>
    <t>40018-00001</t>
  </si>
  <si>
    <t>40018-00002</t>
  </si>
  <si>
    <t>40018-00003</t>
  </si>
  <si>
    <t>40018-00004</t>
  </si>
  <si>
    <t>• Technical heather jersey fabric with a casual t-shirt look and feel
• Fade resistant sublimated graphics
• Reflective logo on back for increased visibility
• Drop tail provides full coverage in riding position
• Internal goggle wipe keeps your eye protection clean</t>
  </si>
  <si>
    <t>Z-40018-00005</t>
  </si>
  <si>
    <t>40018-00005</t>
  </si>
  <si>
    <t>40018-00006</t>
  </si>
  <si>
    <t>40018-00007</t>
  </si>
  <si>
    <t>40018-00008</t>
  </si>
  <si>
    <t>40018-00009</t>
  </si>
  <si>
    <t>Z-40019-00005</t>
  </si>
  <si>
    <t>40019-00005</t>
  </si>
  <si>
    <t>40019-00006</t>
  </si>
  <si>
    <t>40019-00007</t>
  </si>
  <si>
    <t>40019-00008</t>
  </si>
  <si>
    <t>40019-00009</t>
  </si>
  <si>
    <t>Z-40019-00010</t>
  </si>
  <si>
    <t>Dijon</t>
  </si>
  <si>
    <t>40019-00010</t>
  </si>
  <si>
    <t>40019-00011</t>
  </si>
  <si>
    <t>40019-00012</t>
  </si>
  <si>
    <t>40019-00013</t>
  </si>
  <si>
    <t>40019-00014</t>
  </si>
  <si>
    <t>Z-40019-00015</t>
  </si>
  <si>
    <t>40019-00015</t>
  </si>
  <si>
    <t>40019-00016</t>
  </si>
  <si>
    <t>40019-00017</t>
  </si>
  <si>
    <t>40019-00018</t>
  </si>
  <si>
    <t>40019-00019</t>
  </si>
  <si>
    <t>Z-40021-00007</t>
  </si>
  <si>
    <t>40021-00007</t>
  </si>
  <si>
    <t>40021-00008</t>
  </si>
  <si>
    <t>40021-00009</t>
  </si>
  <si>
    <t>40021-00010</t>
  </si>
  <si>
    <t>40021-00011</t>
  </si>
  <si>
    <t>40021-00012</t>
  </si>
  <si>
    <t>40021-00013</t>
  </si>
  <si>
    <t>Z-40023-00004</t>
  </si>
  <si>
    <t>Lavender</t>
  </si>
  <si>
    <t>40023-00004</t>
  </si>
  <si>
    <t>40023-00005</t>
  </si>
  <si>
    <t>40023-00006</t>
  </si>
  <si>
    <t>40023-00007</t>
  </si>
  <si>
    <t>Z-40023-00008</t>
  </si>
  <si>
    <t>40023-00008</t>
  </si>
  <si>
    <t>40023-00009</t>
  </si>
  <si>
    <t>40023-00010</t>
  </si>
  <si>
    <t>40023-00011</t>
  </si>
  <si>
    <t>Z-40025-00007</t>
  </si>
  <si>
    <t>40025-00007</t>
  </si>
  <si>
    <t>40025-00008</t>
  </si>
  <si>
    <t>40025-00009</t>
  </si>
  <si>
    <t>40025-00010</t>
  </si>
  <si>
    <t>40025-00011</t>
  </si>
  <si>
    <t>40025-00012</t>
  </si>
  <si>
    <t>40025-00013</t>
  </si>
  <si>
    <t>Z-40027-00000</t>
  </si>
  <si>
    <t>Black/Forest Green</t>
  </si>
  <si>
    <t>40027-00000</t>
  </si>
  <si>
    <t>40027-00001</t>
  </si>
  <si>
    <t>40027-00002</t>
  </si>
  <si>
    <t>40027-00003</t>
  </si>
  <si>
    <t>40027-00004</t>
  </si>
  <si>
    <t>Z-40027-00005</t>
  </si>
  <si>
    <t>40027-00005</t>
  </si>
  <si>
    <t>40027-00006</t>
  </si>
  <si>
    <t>40027-00007</t>
  </si>
  <si>
    <t>40027-00008</t>
  </si>
  <si>
    <t>40027-00009</t>
  </si>
  <si>
    <t>Z-40027-00010</t>
  </si>
  <si>
    <t>Lt. Slate Blue/Navy</t>
  </si>
  <si>
    <t>40027-00010</t>
  </si>
  <si>
    <t>40027-00011</t>
  </si>
  <si>
    <t>40027-00012</t>
  </si>
  <si>
    <t>40027-00013</t>
  </si>
  <si>
    <t>40027-00014</t>
  </si>
  <si>
    <t>Z-40027-00015</t>
  </si>
  <si>
    <t>Terracotta/Black</t>
  </si>
  <si>
    <t>40027-00015</t>
  </si>
  <si>
    <t>40027-00016</t>
  </si>
  <si>
    <t>40027-00017</t>
  </si>
  <si>
    <t>40027-00018</t>
  </si>
  <si>
    <t>40027-00019</t>
  </si>
  <si>
    <t>Z-40029-00014</t>
  </si>
  <si>
    <t>40029-00014</t>
  </si>
  <si>
    <t>40029-00015</t>
  </si>
  <si>
    <t>40029-00016</t>
  </si>
  <si>
    <t>40029-00017</t>
  </si>
  <si>
    <t>40029-00018</t>
  </si>
  <si>
    <t>40029-00019</t>
  </si>
  <si>
    <t>40029-00020</t>
  </si>
  <si>
    <t>Z-40029-00021</t>
  </si>
  <si>
    <t>40029-00021</t>
  </si>
  <si>
    <t>40029-00022</t>
  </si>
  <si>
    <t>40029-00023</t>
  </si>
  <si>
    <t>40029-00024</t>
  </si>
  <si>
    <t>40029-00025</t>
  </si>
  <si>
    <t>40029-00026</t>
  </si>
  <si>
    <t>40029-00027</t>
  </si>
  <si>
    <t>Z-40031-00000</t>
  </si>
  <si>
    <t>Youth Short Sleeve Jersey</t>
  </si>
  <si>
    <t>40031-00000</t>
  </si>
  <si>
    <t>40031-00001</t>
  </si>
  <si>
    <t>40031-00002</t>
  </si>
  <si>
    <t>40031-00003</t>
  </si>
  <si>
    <t>Z-40031-00004</t>
  </si>
  <si>
    <t>40031-00004</t>
  </si>
  <si>
    <t>40031-00005</t>
  </si>
  <si>
    <t>40031-00006</t>
  </si>
  <si>
    <t>40031-00007</t>
  </si>
  <si>
    <t>Z-40033-00004</t>
  </si>
  <si>
    <t>40033-00004</t>
  </si>
  <si>
    <t>40033-00005</t>
  </si>
  <si>
    <t>40033-00006</t>
  </si>
  <si>
    <t>40033-00007</t>
  </si>
  <si>
    <t>Z-40035-00004</t>
  </si>
  <si>
    <t>Charcoal/Forest Green</t>
  </si>
  <si>
    <t>40035-00004</t>
  </si>
  <si>
    <t>40035-00005</t>
  </si>
  <si>
    <t>40035-00006</t>
  </si>
  <si>
    <t>40035-00007</t>
  </si>
  <si>
    <t>Z-40035-00008</t>
  </si>
  <si>
    <t>White/Black</t>
  </si>
  <si>
    <t>40035-00008</t>
  </si>
  <si>
    <t>40035-00009</t>
  </si>
  <si>
    <t>40035-00010</t>
  </si>
  <si>
    <t>40035-00011</t>
  </si>
  <si>
    <t>Z-40037-00004</t>
  </si>
  <si>
    <t>40037-00004</t>
  </si>
  <si>
    <t>40037-00005</t>
  </si>
  <si>
    <t>40037-00006</t>
  </si>
  <si>
    <t>40037-00007</t>
  </si>
  <si>
    <t>Z-40051-00005</t>
  </si>
  <si>
    <t>40051-00005</t>
  </si>
  <si>
    <t>40051-00006</t>
  </si>
  <si>
    <t>40051-00007</t>
  </si>
  <si>
    <t>40051-00008</t>
  </si>
  <si>
    <t>40051-00009</t>
  </si>
  <si>
    <t>Z-40052-00004</t>
  </si>
  <si>
    <t>40052-00004</t>
  </si>
  <si>
    <t>40052-00005</t>
  </si>
  <si>
    <t>40052-00006</t>
  </si>
  <si>
    <t>40052-00007</t>
  </si>
  <si>
    <t>50000-00001</t>
  </si>
  <si>
    <t>BARSTOW</t>
  </si>
  <si>
    <t>Goggle</t>
  </si>
  <si>
    <t>Goggles</t>
  </si>
  <si>
    <t>Cardiff</t>
  </si>
  <si>
    <t>40.58% Thermoplastic Polyurethane (TPU)
16.14% Polyamide Nylon
11.3% Zinc Alloy
10.09% Polycarbonate (PC)
5.57% Polyester
5.53% Artificial Leather
5.38% Elastane
4.18% Polyester/Polyether/Fleece
1.23% Polycarbonate (PC) /Acrylonitrile Butadiene Styrene (ABS)</t>
  </si>
  <si>
    <t>The Barstow fuses vintage moto design with modern styling and technology resulting in a timeless look with next level performance.</t>
  </si>
  <si>
    <t>https://fs.amplifi.io//file?id=8f625910-2ad4-4ee0-b957-5c5449e1a39d</t>
  </si>
  <si>
    <t>50000-00002</t>
  </si>
  <si>
    <t>Death Spray</t>
  </si>
  <si>
    <t>https://fs.amplifi.io//file?id=23673eb0-d39a-4162-8175-f17a67289dce</t>
  </si>
  <si>
    <t>50000-00003</t>
  </si>
  <si>
    <t>El Solitario</t>
  </si>
  <si>
    <t>https://fs.amplifi.io//file?id=695deed9-f1e4-49af-8e7b-2e258b5af8db</t>
  </si>
  <si>
    <t>50000-00004</t>
  </si>
  <si>
    <t>Hayworth</t>
  </si>
  <si>
    <t>https://fs.amplifi.io//file?id=e945c403-d6ba-4a20-afca-98e2a8e3c46d</t>
  </si>
  <si>
    <t>50000-00005</t>
  </si>
  <si>
    <t>Roars Japan</t>
  </si>
  <si>
    <t>https://fs.amplifi.io//file?id=4c1915cb-f65f-4890-aae0-0493356dc6c4</t>
  </si>
  <si>
    <t>50000-00006</t>
  </si>
  <si>
    <t>Roland Sands Malibu</t>
  </si>
  <si>
    <t>https://fs.amplifi.io//file?id=93af9156-9d75-42d3-8474-50aaa9706af3</t>
  </si>
  <si>
    <t>50000-00007</t>
  </si>
  <si>
    <t>Teluride</t>
  </si>
  <si>
    <t>https://fs.amplifi.io//file?id=30dc7af4-7f82-433d-aa0e-7d48cef0fe0f</t>
  </si>
  <si>
    <t>50000-00008</t>
  </si>
  <si>
    <t>Race Service</t>
  </si>
  <si>
    <t>https://fs.amplifi.io//file?id=31180bfe-6872-4c62-b5ae-f030e2764194</t>
  </si>
  <si>
    <t>50003-00001</t>
  </si>
  <si>
    <t>ARMEGA HIPER</t>
  </si>
  <si>
    <t>Falcon 5</t>
  </si>
  <si>
    <t>33.54% Thermoplastic Polyurethane (TPU)/Polycarbonate (PC)/Acrylonitrile Butadiene Styrene (ABS)
18.28% Polycarbonate (PC)
17.18% Polyamide Nylon
15.44% Polycarbonate (PC)
5.24% Polyester
5.11% Elastane
4.35% Polyester/Polyether/Fleece
0.51% Ethylene Propylene Diene Monomer (EPDM)
0.36% Aluminum</t>
  </si>
  <si>
    <t>The ARMEGA Goggle. Offering unparalleled dominance for the modern racer: bringing ULTRA HD lens clarity to motocross. Experience definition and subtlety never before viewed through the lens of a goggle. Add to that our proprietary HiPER contrast-enhancing lens technology and you'll feel the depth of terrain as you're commanding past it. This premium technology is injection-molded into a shatterproof lens that boasts an enhanced field of vision and impact protection. The 6-point locking-tab integration secures the lens and works in unison with a quick-change system enabling you to switch between lenses with a couple of simple clicks. Want a goggle designed to give it 100% deep in the battlegrounds of motocross? Look no further than the ARMEGA</t>
  </si>
  <si>
    <t>- Category defining ULTRA HD lens provides unmatched optical clarity
- Quick-release system offers simple lens changing capability
- 6-point locking tabs integrate with quick-change system maximizing lens retention
- Injection-molded 2mm impact-rated, shatter-resistant lens
- Bonded, dual-injection frame construction maximizes strength and durability
- Force air intake ports increase circulation and maximize humidity evacuation
- Contouring compression seal technology to keep goggles in place
- Next generation sweat collection management and drainage system
- Perforated triple-layer face foam manages sweat and increases ventilation
- Ultra-wide 48mm strap with thick silicon bead for maximum grip
- Removable nose guard for extra deflection against roost and debris</t>
  </si>
  <si>
    <t>https://fs.amplifi.io//file?id=e216113a-8b39-44f4-9c0c-1111a005d5a1</t>
  </si>
  <si>
    <t>50003-00002</t>
  </si>
  <si>
    <t>Blacktail</t>
  </si>
  <si>
    <t>https://fs.amplifi.io//file?id=fbad6ddb-34b7-4a42-9b07-21743792d527</t>
  </si>
  <si>
    <t>50003-00003</t>
  </si>
  <si>
    <t>Solaris</t>
  </si>
  <si>
    <t>50003-00004</t>
  </si>
  <si>
    <t>Izi</t>
  </si>
  <si>
    <t>50004-00001</t>
  </si>
  <si>
    <t>ARMEGA</t>
  </si>
  <si>
    <t>https://fs.amplifi.io//file?id=131d84a0-4b6f-46c8-961f-9f5e02799398</t>
  </si>
  <si>
    <t>50004-00002</t>
  </si>
  <si>
    <t>Lightsaber</t>
  </si>
  <si>
    <t>https://fs.amplifi.io//file?id=72e95d53-477f-401e-a286-16ac08ef4999</t>
  </si>
  <si>
    <t>50004-00003</t>
  </si>
  <si>
    <t>Nuclear Citrus</t>
  </si>
  <si>
    <t>https://fs.amplifi.io//file?id=9043ce26-9dff-45ba-8ffd-9d735d605475</t>
  </si>
  <si>
    <t>50004-00004</t>
  </si>
  <si>
    <t>https://fs.amplifi.io//file?id=4682769b-45b5-411d-ab90-c10301f98f11</t>
  </si>
  <si>
    <t>50004-00005</t>
  </si>
  <si>
    <t>Albar</t>
  </si>
  <si>
    <t>https://fs.amplifi.io//file?id=1521647a-0a58-4430-9807-f8445a7dcb0b</t>
  </si>
  <si>
    <t>50004-00006</t>
  </si>
  <si>
    <t>Complex</t>
  </si>
  <si>
    <t>50004-00007</t>
  </si>
  <si>
    <t>Feelgood</t>
  </si>
  <si>
    <t>https://fs.amplifi.io//file?id=0bdec008-9447-43a5-aa7e-c66738219772</t>
  </si>
  <si>
    <t>50004-00008</t>
  </si>
  <si>
    <t>Harmony</t>
  </si>
  <si>
    <t>https://fs.amplifi.io//file?id=052d3469-252f-4025-886a-313cb017a523</t>
  </si>
  <si>
    <t>50004-00009</t>
  </si>
  <si>
    <t>Oversized Deep Red</t>
  </si>
  <si>
    <t>50004-00010</t>
  </si>
  <si>
    <t>Oversized Sky</t>
  </si>
  <si>
    <t>https://fs.amplifi.io//file?id=484eba33-844b-4a44-b1a8-2af505e6c593</t>
  </si>
  <si>
    <t>50004-00011</t>
  </si>
  <si>
    <t>Rockchuck</t>
  </si>
  <si>
    <t>https://fs.amplifi.io//file?id=e9a80cca-0430-4f39-a189-4b0b1449f3fa</t>
  </si>
  <si>
    <t>50004-00012</t>
  </si>
  <si>
    <t>CW2</t>
  </si>
  <si>
    <t>https://fs.amplifi.io//file?id=dbcf6271-461e-4e06-b5bd-1f33feebd036</t>
  </si>
  <si>
    <t>50004-00013</t>
  </si>
  <si>
    <t>Koropi</t>
  </si>
  <si>
    <t>https://fs.amplifi.io//file?id=94ee147b-a496-479b-8eed-a8eb9bec0ed8</t>
  </si>
  <si>
    <t>50004-00014</t>
  </si>
  <si>
    <t>Tzar</t>
  </si>
  <si>
    <t>50005-00001</t>
  </si>
  <si>
    <t>https://fs.amplifi.io//file?id=f63dad1c-a330-429a-8d5a-26eda18bf4cf</t>
  </si>
  <si>
    <t>50005-00002</t>
  </si>
  <si>
    <t>https://fs.amplifi.io//file?id=265b8383-1bd9-4076-bc8b-b80853c00ece</t>
  </si>
  <si>
    <t>50005-00003</t>
  </si>
  <si>
    <t>https://fs.amplifi.io//file?id=85a06be0-bfeb-4b24-b65e-ea65e9100eeb</t>
  </si>
  <si>
    <t>50005-00004</t>
  </si>
  <si>
    <t>https://fs.amplifi.io//file?id=f8929b29-2056-4bbd-a2bd-1fb121153b23</t>
  </si>
  <si>
    <t>50005-00005</t>
  </si>
  <si>
    <t>https://fs.amplifi.io//file?id=23ba85a1-c01a-4f64-841c-df72c228b455</t>
  </si>
  <si>
    <t>50005-00006</t>
  </si>
  <si>
    <t>50005-00007</t>
  </si>
  <si>
    <t>https://fs.amplifi.io//file?id=2173be8e-5eed-424a-b3b9-5324d275450e</t>
  </si>
  <si>
    <t>50005-00008</t>
  </si>
  <si>
    <t>https://fs.amplifi.io//file?id=10a289a6-d314-44a2-b20a-8228df94d52f</t>
  </si>
  <si>
    <t>50005-00009</t>
  </si>
  <si>
    <t>50005-00010</t>
  </si>
  <si>
    <t>50005-00011</t>
  </si>
  <si>
    <t>https://fs.amplifi.io//file?id=c3f19bfc-4af6-446e-a539-e5a55da17264</t>
  </si>
  <si>
    <t>50005-00012</t>
  </si>
  <si>
    <t>50005-00013</t>
  </si>
  <si>
    <t>https://fs.amplifi.io//file?id=0336e1bf-c46a-4d1f-af48-c877376a8096</t>
  </si>
  <si>
    <t>50005-00014</t>
  </si>
  <si>
    <t>50006-00001</t>
  </si>
  <si>
    <t>ARMEGA FORECAST</t>
  </si>
  <si>
    <t>36.97% Polycarbonate (PC)
21.02% Thermoplastic Polyurethane (TPU)/Polycarbonate (PC)/Acrylonitrile Butadiene Styrene (ABS)
10.82% Polyamide Nylon
12.02% Polycarbonate (PC) /Acrylonitrile Butadiene Styrene (ABS)
6.22% Polyethylene Terephthalate (PET)
3.28% Polyester
3.2% Elastane
2.72% Polyester/Polyether/Fleece
1.64% Polyoxymethylene (POM)
0.72% Polyethylene Terephthalate (PET) /Very High Bonding (VHB)
0.58% Thermoplastic Elastomer (TPE)
0.32% Ethylene Propylene Diene Monomer (EPDM)
0.22% Aluminum
0.12% Stainless Steel
0.09% Fiber
0.04% Brass</t>
  </si>
  <si>
    <t>The revolutionary Armega ForeCast is a complete mud system comprised of precision engineering that operates seamlessly in the worst conditions.</t>
  </si>
  <si>
    <t>- 50mm Ultra-Wide Film – Provides the maximum vertical field of view
- Transparent Mud Visor – Prevents seepage behind the film
- Multiple Canister Scrapers – Clean the film to reduce mud consumption
- Translucent Rear Canisters – Provide easy viewing of remaining film
- Smooth action Film Puller – Provides a rapid cleaning of the entire field of view
- Overspin Limiter – Keeps film taut at all times to resist turbulent wind release
- Utilizes the proven Armega rapid lens changing and locking system
- Includes the ForeCast Shield – Increases film retention during severe conditions
- Supports multiple Tear-Off options – Such as leak-resistant laminated tear-offs (sold separately)</t>
  </si>
  <si>
    <t>https://fs.amplifi.io//file?id=0e4a34eb-d625-4cc1-bcd1-e76d4822b868</t>
  </si>
  <si>
    <t>50006-00002</t>
  </si>
  <si>
    <t>https://fs.amplifi.io//file?id=f1ff4ec1-02a7-4b49-8cf2-6606c9508aab</t>
  </si>
  <si>
    <t>50007-00001</t>
  </si>
  <si>
    <t>Snowmobile</t>
  </si>
  <si>
    <t>ARMEGA SNOWMOBILE</t>
  </si>
  <si>
    <t>30.83% Thermoplastic Polyurethane (TPU)/Polycarbonate (PC)/Acrylonitrile Butadiene Styrene (ABS)
20.47% Polycarbonate (PC)
15.79% Polyamide Nylon
11.04% Polycarbonate (PC) /Acrylonitrile Butadiene Styrene (ABS)
6.16% Thermoplastic Polyurethane (TPU)/Polycarbonate (PC)/Acrylonitrile Butadiene Styrene (ABS)
5.4% Polyester/Polyether/Fleece
4.82% Polyester
4.7% Elastane
0.47% Ethylene Propylene Diene Monomer (EPDM)
0.33% Aluminum</t>
  </si>
  <si>
    <t>Introducing a snowmobile goggle that ups the ante. The ARMEGA Snowmobile Goggle combines the pinnacle of vision technology with enhanced features to meet the most demanding conditions. The ARMEGA offers peak performance and comfort that stands up against anything Mother Nature throws at you.  Maximize your goggle arsenal by utilizing the advanced ARMEGA rapid lens changing system and effortlessly swap 100% UltraHD® lenses in a matter of seconds.  The oversized face foam creates an impenetrable layer against your skin keeping you warm in the most frigid conditions.    The ARMEGA Snowmobile Goggle.  See More Of What Matters.</t>
  </si>
  <si>
    <t>- Injection-molded, high impact resistant, Ultra HD optically correct lens with integrated 6-point locking tabs for maximum retention
- Full contour lens gasket for a maximum seal against moisture and debris 
- Dual push to lock and lift to release security latches for maximum lens security
- Cutting edge fully bonded dual injection frame for maximum strength and durability
- Ultra-wide 48mm strap with thick silicon beads for maximum helmet grip
- Enlarged face foam with molded characteristics for superior ergonomics and sealing
- Plush triple-layer face foam for maximum comfort
- Next-generation sweat collection management and drainage system
- Hi-flow air intake ports with distribution up and around face foam that aids in superior humidity evacuation
- Optional nose guard for extra protection against snow and debris</t>
  </si>
  <si>
    <t>50007-00002</t>
  </si>
  <si>
    <t>50007-00003</t>
  </si>
  <si>
    <t>50007-00004</t>
  </si>
  <si>
    <t>50007-00005</t>
  </si>
  <si>
    <t>50007-00006</t>
  </si>
  <si>
    <t>50008-00001</t>
  </si>
  <si>
    <t>50008-00002</t>
  </si>
  <si>
    <t>50008-00003</t>
  </si>
  <si>
    <t>50008-00004</t>
  </si>
  <si>
    <t>50008-00005</t>
  </si>
  <si>
    <t>50008-00006</t>
  </si>
  <si>
    <t>50009-00001</t>
  </si>
  <si>
    <t>RACECRAFT 2</t>
  </si>
  <si>
    <t>40.61% Thermoplastic Polyurethane (TPU)
18.89% Polyamide Nylon
14.78% Polycarbonate (PC) /Acrylonitrile Butadiene Styrene (ABS)
8.96% Polycarbonate (PC)
6.48% Polyester
6.3% Elastane
3.53% Polyester/Polyether/Fleece
0.45% Aluminum</t>
  </si>
  <si>
    <t>The championship winning Racecraft 2 goggle. Refined for today’s demands of the fastest racers in the world, the Racecraft 2 provides a superior vision with an expansive field of view and unmatched comfort.</t>
  </si>
  <si>
    <t>- Improved fitment and seal with increased field of view
- Dual injected, wide outriggers for a balanced fit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Removable nose guard deflects roost &amp; debris
- Pure molding eliminates sewing for a seamless strap
- Racecraft 2/Accuri 2/Strata 2 utilize same lens and tear-offs</t>
  </si>
  <si>
    <t>https://fs.amplifi.io//file?id=bd6da40c-448a-4c6c-8f2d-3d1219397bce</t>
  </si>
  <si>
    <t>50009-00002</t>
  </si>
  <si>
    <t>https://fs.amplifi.io//file?id=73405738-9f7b-4e75-9f0e-914657aec110</t>
  </si>
  <si>
    <t>50009-00003</t>
  </si>
  <si>
    <t>https://fs.amplifi.io//file?id=4d281bc4-f6fd-4c06-884f-0504a6b9898c</t>
  </si>
  <si>
    <t>50009-00004</t>
  </si>
  <si>
    <t>Yellow</t>
  </si>
  <si>
    <t>50009-00005</t>
  </si>
  <si>
    <t>Isola</t>
  </si>
  <si>
    <t>https://fs.amplifi.io//file?id=e15cde2e-83be-4785-ac6b-b95fc7ff0991</t>
  </si>
  <si>
    <t>50009-00006</t>
  </si>
  <si>
    <t>Kalkuta</t>
  </si>
  <si>
    <t>50009-00007</t>
  </si>
  <si>
    <t>Snowbird</t>
  </si>
  <si>
    <t>50009-00008</t>
  </si>
  <si>
    <t>Trinidad</t>
  </si>
  <si>
    <t>https://fs.amplifi.io//file?id=53d1b054-2c53-4d54-9f5f-27897cfa8789</t>
  </si>
  <si>
    <t>50009-00009</t>
  </si>
  <si>
    <t>United</t>
  </si>
  <si>
    <t>https://fs.amplifi.io//file?id=7b0b9625-f7d6-4832-af75-3c7f06d77a09</t>
  </si>
  <si>
    <t>50009-00010</t>
  </si>
  <si>
    <t>Wiz</t>
  </si>
  <si>
    <t>https://fs.amplifi.io//file?id=c29f4c46-aefb-456c-b7f3-b755e8306a80</t>
  </si>
  <si>
    <t>50009-00011</t>
  </si>
  <si>
    <t>Arsham</t>
  </si>
  <si>
    <t>https://fs.amplifi.io//file?id=d1a0cf27-5971-4794-902d-962a45b666f8</t>
  </si>
  <si>
    <t>50009-00012</t>
  </si>
  <si>
    <t>Mission</t>
  </si>
  <si>
    <t>https://fs.amplifi.io//file?id=1273e741-da0d-4765-a5ae-8cf0ad0a0586</t>
  </si>
  <si>
    <t>50009-00013</t>
  </si>
  <si>
    <t>50009-00014</t>
  </si>
  <si>
    <t>Schrute</t>
  </si>
  <si>
    <t>https://fs.amplifi.io//file?id=d370fdae-4479-479d-a3f5-36fef0ae327c</t>
  </si>
  <si>
    <t>50009-00015</t>
  </si>
  <si>
    <t>Topo</t>
  </si>
  <si>
    <t>https://fs.amplifi.io//file?id=993e8608-bdd1-44b1-823f-ac26a9fb79f3</t>
  </si>
  <si>
    <t>50010-00001</t>
  </si>
  <si>
    <t>https://fs.amplifi.io//file?id=6135e3c2-d270-4f00-b9f1-d78744b43551</t>
  </si>
  <si>
    <t>50010-00002</t>
  </si>
  <si>
    <t>https://fs.amplifi.io//file?id=c6b0d5d8-c1a4-4f41-a327-9e9d395517fa</t>
  </si>
  <si>
    <t>50010-00003</t>
  </si>
  <si>
    <t>https://fs.amplifi.io//file?id=096c2cdd-2002-4bfe-96a2-88d18c79f9c9</t>
  </si>
  <si>
    <t>50010-00004</t>
  </si>
  <si>
    <t>https://fs.amplifi.io//file?id=09b4edec-132d-4e03-bd29-998e3e8fa780</t>
  </si>
  <si>
    <t>50010-00005</t>
  </si>
  <si>
    <t>https://fs.amplifi.io//file?id=c2be40b1-b783-44b2-ac7c-e5c668b4f068</t>
  </si>
  <si>
    <t>50010-00006</t>
  </si>
  <si>
    <t>https://fs.amplifi.io//file?id=9566347b-c211-4f6c-b259-d67bdad30947</t>
  </si>
  <si>
    <t>50010-00007</t>
  </si>
  <si>
    <t>https://fs.amplifi.io//file?id=338af352-4527-4df3-82ae-0eb3a22f1d1b</t>
  </si>
  <si>
    <t>50010-00008</t>
  </si>
  <si>
    <t>https://fs.amplifi.io//file?id=ce23c597-6316-49e1-ad8e-f3a321f39e97</t>
  </si>
  <si>
    <t>50010-00009</t>
  </si>
  <si>
    <t>https://fs.amplifi.io//file?id=114e21d6-fc87-48cc-88ad-6770eaf942e1</t>
  </si>
  <si>
    <t>50010-00010</t>
  </si>
  <si>
    <t>https://fs.amplifi.io//file?id=7882dedb-fd1a-416e-95a5-17a468aba379</t>
  </si>
  <si>
    <t>50010-00011</t>
  </si>
  <si>
    <t>https://fs.amplifi.io//file?id=fd626253-7531-4856-aeec-e8367fec740b</t>
  </si>
  <si>
    <t>50010-00012</t>
  </si>
  <si>
    <t>https://fs.amplifi.io//file?id=b81d04c3-4d5b-484a-b219-668da170d530</t>
  </si>
  <si>
    <t>50010-00013</t>
  </si>
  <si>
    <t>https://fs.amplifi.io//file?id=8318f4bd-4813-4266-a687-d1993fee9e9a</t>
  </si>
  <si>
    <t>50010-00014</t>
  </si>
  <si>
    <t>50010-00015</t>
  </si>
  <si>
    <t>50011-00001</t>
  </si>
  <si>
    <t>35.12% Thermoplastic Polyurethane (TPU)
16.34% Polyamide Nylon
14.31% Polycarbonate (PC)
10% Polycarbonate (PC) /Acrylonitrile Butadiene Styrene (ABS)
6.67% Thermoplastic Polyurethane (TPU)/Polycarbonate (PC)/Acrylonitrile Butadiene Styrene (ABS)
6.11% Polyester/Polyether/Fleece
5.6% Polyester
5.45% Elastane
0.39% Aluminum</t>
  </si>
  <si>
    <t>The Racecraft 2 Snowmobile provides a superior vision system with an expansive field of view and unmatched comfort for continued dominance in frigid conditions.</t>
  </si>
  <si>
    <t>- All 100% Snowmobile goggles share the same lens and tear-off profile
- Superior vision system for optimum performance and comfort in the most demanding conditions
- Outriggers help to achieve perfect balance and fit
- Removable nose guard is a unique incorporation of the frame co-molding to ensure stability and roost protection in the most testing conditions
- Oversized face foam with an impenetrable layer keeps your face warm in the coldest conditions
- Anti-fog coated polycarbonate lens for flawless vision
- Oversized 45mm wide, silicone-coated strap eliminates slippage
- Patent-pending technology channels air into the foam, aiding in moisture management
- Compatible with all Generation 2 MX lenses and tear-offs
- Vented Dual Pane Lens</t>
  </si>
  <si>
    <t>50011-00002</t>
  </si>
  <si>
    <t>50011-00003</t>
  </si>
  <si>
    <t>50011-00004</t>
  </si>
  <si>
    <t>50011-00005</t>
  </si>
  <si>
    <t>50011-00006</t>
  </si>
  <si>
    <t>50012-00001</t>
  </si>
  <si>
    <t>50012-00002</t>
  </si>
  <si>
    <t>50012-00003</t>
  </si>
  <si>
    <t>50012-00004</t>
  </si>
  <si>
    <t>50012-00005</t>
  </si>
  <si>
    <t>50012-00006</t>
  </si>
  <si>
    <t>50013-00001</t>
  </si>
  <si>
    <t>ACCURI 2</t>
  </si>
  <si>
    <t>51.06% Thermoplastic Polyurethane (TPU)
19.82% Nylon
11.17% Polycarbonate (PC)
4.23% Polyester/Polyether/Fleece
6.74% Polyester
6.61% Elastane
0.36% Polycarbonate (PC) /Acrylonitrile Butadiene Styrene (ABS)</t>
  </si>
  <si>
    <t>The Accuri 2 returns to set the benchmark for a premium performance goggle. Delivering utmost protection, visibility and comfort for sight to line while performing. Now with a 17.5% larger vertical field of view.</t>
  </si>
  <si>
    <t>- Improved fitment and seal with increased field of view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Racecraft 2/Accuri 2/Strata 2 utilize same lens and tear-offs</t>
  </si>
  <si>
    <t>https://fs.amplifi.io//file?id=4b9426b6-3a2e-48a2-b0d3-e51a37188fb7</t>
  </si>
  <si>
    <t>50013-00002</t>
  </si>
  <si>
    <t>https://fs.amplifi.io//file?id=f60de013-d786-4436-9374-1ed679c85ba8</t>
  </si>
  <si>
    <t>50013-00003</t>
  </si>
  <si>
    <t>Fluo/Yellow</t>
  </si>
  <si>
    <t>https://fs.amplifi.io//file?id=9df6311b-5d9a-450e-966f-3cd3ee45ce8b</t>
  </si>
  <si>
    <t>50013-00004</t>
  </si>
  <si>
    <t>Neon/Orange</t>
  </si>
  <si>
    <t>https://fs.amplifi.io//file?id=527c1077-f8bf-4a8a-9e28-18a1b73ccca6</t>
  </si>
  <si>
    <t>50013-00005</t>
  </si>
  <si>
    <t>Neon/Red</t>
  </si>
  <si>
    <t>https://fs.amplifi.io//file?id=cae2cae0-4816-4708-bb00-87b53aec5691</t>
  </si>
  <si>
    <t>50013-00006</t>
  </si>
  <si>
    <t>Borego</t>
  </si>
  <si>
    <t>https://fs.amplifi.io//file?id=e8b3f1bc-f07e-42b8-9f27-636e2c5533ed</t>
  </si>
  <si>
    <t>50013-00007</t>
  </si>
  <si>
    <t>Donut</t>
  </si>
  <si>
    <t>https://fs.amplifi.io//file?id=9e139c3a-826f-4b9e-915e-659fbfe8dae5</t>
  </si>
  <si>
    <t>50013-00008</t>
  </si>
  <si>
    <t>Geospace</t>
  </si>
  <si>
    <t>https://fs.amplifi.io//file?id=bdd5bb94-00ff-428d-b366-20a73812effb</t>
  </si>
  <si>
    <t>50013-00009</t>
  </si>
  <si>
    <t>Moore</t>
  </si>
  <si>
    <t>https://fs.amplifi.io//file?id=93efdf44-a746-425a-9a3f-92eaf5cff278</t>
  </si>
  <si>
    <t>50013-00010</t>
  </si>
  <si>
    <t>Odeon</t>
  </si>
  <si>
    <t>https://fs.amplifi.io//file?id=c998907b-f6a0-4813-889f-45d4590f9354</t>
  </si>
  <si>
    <t>50013-00011</t>
  </si>
  <si>
    <t>Overlord</t>
  </si>
  <si>
    <t>https://fs.amplifi.io//file?id=2e4a2cc2-932d-4a2e-a8a8-fb28259b80e5</t>
  </si>
  <si>
    <t>50013-00012</t>
  </si>
  <si>
    <t>Peyote</t>
  </si>
  <si>
    <t>https://fs.amplifi.io//file?id=c23763bf-5824-45a5-984c-29f2cb800d5a</t>
  </si>
  <si>
    <t>50013-00013</t>
  </si>
  <si>
    <t>https://fs.amplifi.io//file?id=27d2f594-5a95-4776-acf5-c8f3615ffaac</t>
  </si>
  <si>
    <t>50013-00014</t>
  </si>
  <si>
    <t>Yarger</t>
  </si>
  <si>
    <t>https://fs.amplifi.io//file?id=c51b07dc-3f18-43ae-9bc1-00c4f63ae5d1</t>
  </si>
  <si>
    <t>50013-00015</t>
  </si>
  <si>
    <t>Dunder</t>
  </si>
  <si>
    <t>https://fs.amplifi.io//file?id=48f07786-cc52-4a76-a861-0e6d81812fe2</t>
  </si>
  <si>
    <t>50013-00016</t>
  </si>
  <si>
    <t>Mifflin</t>
  </si>
  <si>
    <t>https://fs.amplifi.io//file?id=44c968ae-ab6d-4f4e-9e58-4c104556a975</t>
  </si>
  <si>
    <t>50013-00017</t>
  </si>
  <si>
    <t>50013-00018</t>
  </si>
  <si>
    <t>Scranton</t>
  </si>
  <si>
    <t>https://fs.amplifi.io//file?id=baace440-85a8-42b8-835e-e211228d1abd</t>
  </si>
  <si>
    <t>50014-00001</t>
  </si>
  <si>
    <t>https://fs.amplifi.io//file?id=b4d302f3-5106-43f7-9633-a64afa418c6c</t>
  </si>
  <si>
    <t>50014-00002</t>
  </si>
  <si>
    <t>https://fs.amplifi.io//file?id=a311e3d7-8972-42e5-8aa9-db33a3f5c25d</t>
  </si>
  <si>
    <t>50014-00003</t>
  </si>
  <si>
    <t>https://fs.amplifi.io//file?id=b059156b-6246-4bd4-a016-8ae6b5c8d073</t>
  </si>
  <si>
    <t>50014-00004</t>
  </si>
  <si>
    <t>https://fs.amplifi.io//file?id=3d742658-2f4c-4a67-9781-5ed1adaf0318</t>
  </si>
  <si>
    <t>50014-00005</t>
  </si>
  <si>
    <t>https://fs.amplifi.io//file?id=5944983c-a376-4b14-8395-2a836870ca87</t>
  </si>
  <si>
    <t>50014-00006</t>
  </si>
  <si>
    <t>https://fs.amplifi.io//file?id=72ade914-3f3e-40e3-a3c9-78c02fdbcdb3</t>
  </si>
  <si>
    <t>50014-00007</t>
  </si>
  <si>
    <t>https://fs.amplifi.io//file?id=b3a8bf17-0eae-4bb1-acb5-a578a749d1fd</t>
  </si>
  <si>
    <t>50014-00008</t>
  </si>
  <si>
    <t>https://fs.amplifi.io//file?id=ff6bd9e8-d75c-46c8-8a25-584536b517d5</t>
  </si>
  <si>
    <t>50014-00009</t>
  </si>
  <si>
    <t>https://fs.amplifi.io//file?id=fa0737b8-c30b-4a2c-964f-119cc11ca1c0</t>
  </si>
  <si>
    <t>50014-00010</t>
  </si>
  <si>
    <t>https://fs.amplifi.io//file?id=0d69a08e-60c5-496e-ab58-8d8d728dc1bd</t>
  </si>
  <si>
    <t>50014-00011</t>
  </si>
  <si>
    <t>https://fs.amplifi.io//file?id=8cb26a8a-c7b0-4985-9a38-c024ddd5f699</t>
  </si>
  <si>
    <t>50014-00012</t>
  </si>
  <si>
    <t>https://fs.amplifi.io//file?id=27b436d5-66ba-4536-8cd5-8a299075c448</t>
  </si>
  <si>
    <t>50014-00013</t>
  </si>
  <si>
    <t>https://fs.amplifi.io//file?id=6a07fe92-50cd-498f-b2b3-5795bdfd5a3c</t>
  </si>
  <si>
    <t>50014-00014</t>
  </si>
  <si>
    <t>https://fs.amplifi.io//file?id=6459e095-d00e-4189-8c8c-52717647a5f0</t>
  </si>
  <si>
    <t>50014-00015</t>
  </si>
  <si>
    <t>https://fs.amplifi.io//file?id=a5a74dd9-47fb-41fc-a51d-7228e8bda3ba</t>
  </si>
  <si>
    <t>50014-00016</t>
  </si>
  <si>
    <t>50014-00017</t>
  </si>
  <si>
    <t>https://fs.amplifi.io//file?id=3ca82a2c-03f5-4565-bbd2-fdd6548f07b9</t>
  </si>
  <si>
    <t>50014-00018</t>
  </si>
  <si>
    <t>50015-00001</t>
  </si>
  <si>
    <t>The Accuri 2 returns to set the benchmark for a premium performance goggle. Delivering utmost protection with a dual pane lens, visibility and comfort for sight to line while performing. Now with 17.5% larger vertcal field of view.</t>
  </si>
  <si>
    <t>- Improved fitment and seal with increased field of view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Racecraft 2/Accuri 2/Strata 2 utilize same lens and tear-offs
- Dual-pane Lens</t>
  </si>
  <si>
    <t>https://fs.amplifi.io//file?id=20c68eaf-a762-441b-979f-ee988bc4eff8</t>
  </si>
  <si>
    <t>50015-00002</t>
  </si>
  <si>
    <t>https://fs.amplifi.io//file?id=f50bdb4f-6c6f-4212-94d1-90835176bee7</t>
  </si>
  <si>
    <t>50015-00003</t>
  </si>
  <si>
    <t>https://fs.amplifi.io//file?id=920cfd77-8b64-40b4-9d65-d2232a0a78f2</t>
  </si>
  <si>
    <t>50015-00004</t>
  </si>
  <si>
    <t>https://fs.amplifi.io//file?id=3194ae80-1ee6-4e47-9089-6062818fa9a5</t>
  </si>
  <si>
    <t>50015-00005</t>
  </si>
  <si>
    <t>https://fs.amplifi.io//file?id=61396af4-c3be-4e2f-94aa-01cff77c3b27</t>
  </si>
  <si>
    <t>50016-00001</t>
  </si>
  <si>
    <t>The Accuri 2 returns to set the benchmark for a premium performance goggle. Delivering utmost protection, visibility and comfort for sight to line while performing. Now with 17.5% larger vertcal field of view.</t>
  </si>
  <si>
    <t>https://fs.amplifi.io//file?id=976b3f5c-9438-42a9-b840-b815e2bd7555</t>
  </si>
  <si>
    <t>50016-00002</t>
  </si>
  <si>
    <t>https://fs.amplifi.io//file?id=93aa6a3f-a4d9-499c-8e0a-9e1914689c68</t>
  </si>
  <si>
    <t>50016-00003</t>
  </si>
  <si>
    <t>https://fs.amplifi.io//file?id=e6ad5336-1939-47c0-8640-67195a54781e</t>
  </si>
  <si>
    <t>50016-00004</t>
  </si>
  <si>
    <t>https://fs.amplifi.io//file?id=05efe83a-46e2-411f-8bbd-7e0d895490a5</t>
  </si>
  <si>
    <t>50016-00005</t>
  </si>
  <si>
    <t>https://fs.amplifi.io//file?id=310db939-7910-49a0-b989-d7c448cc1d5a</t>
  </si>
  <si>
    <t>50017-00001</t>
  </si>
  <si>
    <t>54.81% Polycarbonate (PC)
30.58% Thermoplastic Polyurethane (TPU)
11.87% Polyamide Nylon
2.84% Polycarbonate (PC) /Acrylonitrile Butadiene Styrene (ABS)
2.53% Polyester/Polyether/Fleece
4.04% Polyester
3.93% Polyoxymethylene (POM)
6.52% Polyester Film
0.66% Polyethylene Terephthalate (PET) /Very High Bonding (VHB)
1.05% Stainless Steel
0.12% Fiber
0.04% Brass
0.03% Rubber
3.96% Elastane</t>
  </si>
  <si>
    <t>The Accuri 2 FORECAST. A complete system of working parts that function seamlessly together resulting in the smoothest operating film system available today. Now available with the benefits of the Gen2 one “lens fits all” ecosystem.</t>
  </si>
  <si>
    <t>- 45mm wide film provides maximum vision
- Self-cleaning canister with integrated film wipe reduces mud build up
- Transparent film canisters provide an easy view of remaining film
- Smooth rolling drawstring for easy pulling
- Oversized strap holds goggles motionless in wet conditions</t>
  </si>
  <si>
    <t>https://fs.amplifi.io//file?id=a519d597-3a3d-42a8-a4cb-2182695f2ae4</t>
  </si>
  <si>
    <t>50017-00002</t>
  </si>
  <si>
    <t>https://fs.amplifi.io//file?id=204ec576-04c6-4043-b3c2-83fd662282cc</t>
  </si>
  <si>
    <t>50018-00001</t>
  </si>
  <si>
    <t>52.89% Thermoplastic Polyurethane (TPU)
19.17% Polyamide Nylon
10.8% Polycarbonate (PC)
6.57% Polyester
6.39% Elastane
3.67% Polyester/Polyether/Fleece
0.35% Polycarbonate (PC) /Acrylonitrile Butadiene Styrene (ABS)
0.18% Polyether</t>
  </si>
  <si>
    <t>The Accuri 2 OTG Goggle. Delivering the utmost protection, visibility and comfort for optimal “over the glasses” line of sight and an extended field of view for the most critical moments on the track.</t>
  </si>
  <si>
    <t>https://fs.amplifi.io//file?id=db99ad12-2b77-45c7-a7c2-67e523144d35</t>
  </si>
  <si>
    <t>50018-00002</t>
  </si>
  <si>
    <t>https://fs.amplifi.io//file?id=23cf4583-0dde-4cf6-a566-f3dcefbb2480</t>
  </si>
  <si>
    <t>50018-00003</t>
  </si>
  <si>
    <t>https://fs.amplifi.io//file?id=3037a784-2deb-48e4-84ac-9a9529b7ca1e</t>
  </si>
  <si>
    <t>50018-00004</t>
  </si>
  <si>
    <t>https://fs.amplifi.io//file?id=24743873-3727-4768-b4b5-71a36fbe4b05</t>
  </si>
  <si>
    <t>50018-00005</t>
  </si>
  <si>
    <t>https://fs.amplifi.io//file?id=3b6e6f44-9ea7-49fd-ac78-aa9eb2e4e06c</t>
  </si>
  <si>
    <t>50019-00001</t>
  </si>
  <si>
    <t>The Accuri 2 Sand OTG Goggle. Complete with a light-sensitive photochromic lens. It is a must-have for blasting through the wide-open desert on your motorcycle, ATV, or UTV. Clear vision is imperative to ensure your safety in the great wide open. Enhanced performance features block out the tiniest dust particles in the most demanding conditions, allowing you to focus on the fun.</t>
  </si>
  <si>
    <t>https://fs.amplifi.io//file?id=be244027-7059-4997-829c-81443c3a5ecd</t>
  </si>
  <si>
    <t>50020-00001</t>
  </si>
  <si>
    <t>The Accuri 2 Sand Goggle sets the benchmark as the premium performance goggle for serious racers. Delivering the utmost protection, visibility and comfort for optimal line of sight and an extended field of view for the most critical moments on the track. Enhanced performance features block out the tiniest dust particles in the most demanding conditions.</t>
  </si>
  <si>
    <t>https://fs.amplifi.io//file?id=954e221a-83a4-496b-ae58-0b6c3d80631b</t>
  </si>
  <si>
    <t>50020-00002</t>
  </si>
  <si>
    <t>https://fs.amplifi.io//file?id=6cc8a308-8426-4c4a-b278-60da8a7baee7</t>
  </si>
  <si>
    <t>50020-00003</t>
  </si>
  <si>
    <t>https://fs.amplifi.io//file?id=be250e9d-2791-48fd-b406-d328fd356075</t>
  </si>
  <si>
    <t>50020-00004</t>
  </si>
  <si>
    <t>https://fs.amplifi.io//file?id=62147d1a-1583-4a4c-85c0-8a9c3e7515a5</t>
  </si>
  <si>
    <t>50020-00005</t>
  </si>
  <si>
    <t>https://fs.amplifi.io//file?id=676cd469-295f-4ecb-8d5c-0b3f64e20ddd</t>
  </si>
  <si>
    <t>50021-00001</t>
  </si>
  <si>
    <t>46.06% Thermoplastic Polyurethane (TPU)
17.88% Polyamide Nylon
16.45% Polycarbonate (PC)
7.24% Polyester/Polyether/Fleece
6.08% Polyester
5.96% Elastane
0.33% Polycarbonate (PC) /Acrylonitrile Butadiene Styrene (ABS)</t>
  </si>
  <si>
    <t>The Accuri 2 Snowmobile Goggle returns to set the benchmark for a premium performance goggle. Delivering utmost protection, visibility and comfort with an ever wider field of view in harsh climates.</t>
  </si>
  <si>
    <t>- All 100% Snowmobile goggles share the same lens and tear-off profile
- Superior vision system for optimum performance and comfort in the most demanding conditions
- Oversized face foam with an impenetrable layer keeps your face warm in the coldest conditions
- Anti-fog coated polycarbonate lens for flawless vision
- Oversized 45mm wide, silicone-coated strap eliminates slippage
- Patent-pending technology channels air into the foam, aiding in moisture management
- Compatible with all Generation 2 MX lenses and tear-offs
- Vented Dual Pane Lens</t>
  </si>
  <si>
    <t>50021-00002</t>
  </si>
  <si>
    <t>50021-00003</t>
  </si>
  <si>
    <t>50021-00004</t>
  </si>
  <si>
    <t>50021-00005</t>
  </si>
  <si>
    <t>50021-00006</t>
  </si>
  <si>
    <t>50021-00007</t>
  </si>
  <si>
    <t>50022-00001</t>
  </si>
  <si>
    <t>50022-00002</t>
  </si>
  <si>
    <t>50022-00003</t>
  </si>
  <si>
    <t>50022-00004</t>
  </si>
  <si>
    <t>50022-00005</t>
  </si>
  <si>
    <t>50022-00006</t>
  </si>
  <si>
    <t>50022-00007</t>
  </si>
  <si>
    <t>50023-00001</t>
  </si>
  <si>
    <t>The Accuri 2 returns to set the benchmark for a premium performance goggle. Delivering utmost protection and photochromic technology, this provides visibility and comfort in any lighting condition, all while never taking your hands off the handlebars.</t>
  </si>
  <si>
    <t>- Improved fitment and seal with increased field of view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Racecraft 2/Accuri 2/Strata 2 utilize same lens and tear-offs
- Photochromic Lens</t>
  </si>
  <si>
    <t>https://fs.amplifi.io//file?id=54a5ae64-d60d-4c03-8cfc-9ac7d44d52db</t>
  </si>
  <si>
    <t>50024-00001</t>
  </si>
  <si>
    <t>47.71% Thermoplastic Polyurethane (TPU)
21.98% Polyamide Nylon
11.89% Polycarbonate (PC)
7.46% Polyester
7.33% Elastane
3.64% Polyester/Polyether/Fleece</t>
  </si>
  <si>
    <t>Dynamite comes in small packages. The Accuri 2 Jr. is a potent little goggle packed with the same high performance features as the adult version, youth specific designed to perfectly fit young guns. Performance and protection you can count on for the most serious riders on the track.</t>
  </si>
  <si>
    <t>- Improved fitment and seal with increased field of view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Accuri 2 Jr/Strata 2 Jr utilize same lens and tear-offs</t>
  </si>
  <si>
    <t>https://fs.amplifi.io//file?id=77f3d916-60e3-4777-b9a8-3cdda2be9034</t>
  </si>
  <si>
    <t>50024-00002</t>
  </si>
  <si>
    <t>https://fs.amplifi.io//file?id=136423d6-430f-48a8-8102-010784a24678</t>
  </si>
  <si>
    <t>50024-00003</t>
  </si>
  <si>
    <t>https://fs.amplifi.io//file?id=b38998ac-98e7-4181-9bcb-8aa49bacabca</t>
  </si>
  <si>
    <t>50024-00004</t>
  </si>
  <si>
    <t>https://fs.amplifi.io//file?id=2d710f29-5823-4d79-81b0-0314b3115858</t>
  </si>
  <si>
    <t>50024-00005</t>
  </si>
  <si>
    <t>https://fs.amplifi.io//file?id=76562735-78ff-4116-b80d-ced28755ebda</t>
  </si>
  <si>
    <t>50024-00006</t>
  </si>
  <si>
    <t>https://fs.amplifi.io//file?id=910d94fd-c0c2-4397-80cd-85c083d9304c</t>
  </si>
  <si>
    <t>50025-00001</t>
  </si>
  <si>
    <t>https://fs.amplifi.io//file?id=ae73f708-5d11-44d3-b2ab-d4c46b63838f</t>
  </si>
  <si>
    <t>50025-00002</t>
  </si>
  <si>
    <t>https://fs.amplifi.io//file?id=fbf770c4-f4a7-443e-8aef-9eaef2d48679</t>
  </si>
  <si>
    <t>50025-00003</t>
  </si>
  <si>
    <t>https://fs.amplifi.io//file?id=be3cd536-f9d2-4288-af1c-c61fec28c015</t>
  </si>
  <si>
    <t>50025-00004</t>
  </si>
  <si>
    <t>https://fs.amplifi.io//file?id=4fb729c4-5abd-443c-85df-54d03ff6833c</t>
  </si>
  <si>
    <t>50025-00005</t>
  </si>
  <si>
    <t>https://fs.amplifi.io//file?id=dcbd28f0-6cb3-46e1-bea7-946605cebbd9</t>
  </si>
  <si>
    <t>50025-00006</t>
  </si>
  <si>
    <t>https://fs.amplifi.io//file?id=97c65925-cb52-4f1e-82ec-eb8dc3b3553c</t>
  </si>
  <si>
    <t>50026-00001</t>
  </si>
  <si>
    <t>33.18% Polycarbonate (PC)
28.05% Thermoplastic Polyurethane (TPU)
12.5% Polyamide Nylon
2.76% Polycarbonate (PC) /Acrylonitrile Butadiene Styrene (ABS)
2.07% Polyester/Polyether/Fleece
4.17% Elastane
4.24% Polyester
4.14% Polyoxymethylene (POM)
6.9% Polyester Film
1.11% Stainless Steel
0.69% Polyethylene Terephthalate (PET) /Very High Bonding (VHB)
0.13% Fiber
0.05% Brass
0.03% Rubber</t>
  </si>
  <si>
    <t>The Accuri 2 Jr. FORECAST Goggle. This revolutionary mud specific goggle is a complete system of working parts that function seamlessly together. Wider film, smoother pulls, and an advanced cleaning system contribute to achieving our goal of providing the maximum amount of vision.</t>
  </si>
  <si>
    <t>https://fs.amplifi.io//file?id=a934927a-a71d-40f3-a7f1-1dd639a3f8f0</t>
  </si>
  <si>
    <t>50027-00001</t>
  </si>
  <si>
    <t>STRATA 2</t>
  </si>
  <si>
    <t>52.95% Thermoplastic Polyurethane (TPU)
18.88% Polyamide Nylon
11.38% Polycarbonate (PC)
6.48% Polyester
6.29% Elastane
4.01% Polyether/Fleece</t>
  </si>
  <si>
    <t>The Strata 2 Goggle. Leading the charge of premium performance at value, the Strata 2 is the essential riding goggle. From trail to track, the Strata 2 offers a near limitless field of view for our top athletes and comfort for the everyday rider.</t>
  </si>
  <si>
    <t>- Improved fitment and seal with increased field of view
- Supports triple post tear-offs for secure fitment
- Ultra-thick double layer face foam manages sweat
- 40mm wide silicone coated strap keeps goggles in place
- 9-point lens retention system secures lens in frame
- Anti-fog coated polycarbonate lens for clear vision
- Racecraft 2/Accuri 2/Strata 2 utilize same lens and tear-offs</t>
  </si>
  <si>
    <t>https://fs.amplifi.io//file?id=a448e71c-02f3-4db2-a750-911b5f43a44d</t>
  </si>
  <si>
    <t>50027-00002</t>
  </si>
  <si>
    <t>https://fs.amplifi.io//file?id=14192a2f-1ee1-4000-bf9a-74987490a7f8</t>
  </si>
  <si>
    <t>50027-00003</t>
  </si>
  <si>
    <t>https://fs.amplifi.io//file?id=6cd88294-85f7-483d-a1e9-f06ec2d52e84</t>
  </si>
  <si>
    <t>50027-00004</t>
  </si>
  <si>
    <t>https://fs.amplifi.io//file?id=d9570633-ee28-4887-ad00-bfc5b6c650db</t>
  </si>
  <si>
    <t>50027-00005</t>
  </si>
  <si>
    <t>https://fs.amplifi.io//file?id=d28f508c-100f-4573-b2e7-3356bf337824</t>
  </si>
  <si>
    <t>50027-00006</t>
  </si>
  <si>
    <t>Izipizi</t>
  </si>
  <si>
    <t>https://fs.amplifi.io//file?id=abdb645d-6b56-4375-bb39-74d6a21f46a4</t>
  </si>
  <si>
    <t>50027-00007</t>
  </si>
  <si>
    <t>Kombat</t>
  </si>
  <si>
    <t>https://fs.amplifi.io//file?id=1f450a15-851a-4ad0-a667-c4640ccec7c2</t>
  </si>
  <si>
    <t>50027-00008</t>
  </si>
  <si>
    <t>Masego</t>
  </si>
  <si>
    <t>https://fs.amplifi.io//file?id=1cae3540-6925-4536-8954-b5db42082a6f</t>
  </si>
  <si>
    <t>50027-00009</t>
  </si>
  <si>
    <t>Everest</t>
  </si>
  <si>
    <t>https://fs.amplifi.io//file?id=aa5232b7-2d57-41f8-93b6-82e2a8889d52</t>
  </si>
  <si>
    <t>50027-00010</t>
  </si>
  <si>
    <t>Fletcher</t>
  </si>
  <si>
    <t>https://fs.amplifi.io//file?id=db36e201-25a8-4493-a43e-030ebeb1b626</t>
  </si>
  <si>
    <t>50027-00011</t>
  </si>
  <si>
    <t>Summit</t>
  </si>
  <si>
    <t>https://fs.amplifi.io//file?id=2b0f5879-a188-4415-a3c8-22ebe08c0ce2</t>
  </si>
  <si>
    <t>50027-00012</t>
  </si>
  <si>
    <t>Upsol</t>
  </si>
  <si>
    <t>https://fs.amplifi.io//file?id=2e134b3d-8112-49f0-a76a-101ef487ac66</t>
  </si>
  <si>
    <t>50028-00001</t>
  </si>
  <si>
    <t>https://fs.amplifi.io//file?id=4092fce3-3199-4acc-ac5c-ec89b55f07e3</t>
  </si>
  <si>
    <t>50028-00002</t>
  </si>
  <si>
    <t>https://fs.amplifi.io//file?id=e7996b37-186e-46e6-aa53-bf4b50652167</t>
  </si>
  <si>
    <t>50028-00003</t>
  </si>
  <si>
    <t>https://fs.amplifi.io//file?id=fa9d80cd-b039-415b-b986-06740bcb1f8d</t>
  </si>
  <si>
    <t>50028-00004</t>
  </si>
  <si>
    <t>https://fs.amplifi.io//file?id=8a9a64d4-f326-4f19-8959-3ff9dcdd67ff</t>
  </si>
  <si>
    <t>50028-00005</t>
  </si>
  <si>
    <t>https://fs.amplifi.io//file?id=1403e8c1-055a-45d5-8aec-50ba8e8ec93b</t>
  </si>
  <si>
    <t>50028-00006</t>
  </si>
  <si>
    <t>https://fs.amplifi.io//file?id=23f05e23-4fbf-42ab-8141-36c3d84f7041</t>
  </si>
  <si>
    <t>50028-00007</t>
  </si>
  <si>
    <t>https://fs.amplifi.io//file?id=3f1ba2ee-4388-4bcb-b30c-a6be0d80e068</t>
  </si>
  <si>
    <t>50028-00008</t>
  </si>
  <si>
    <t>https://fs.amplifi.io//file?id=411c0a23-fc1d-41cc-99b1-e1e1af3a2c07</t>
  </si>
  <si>
    <t>50028-00009</t>
  </si>
  <si>
    <t>https://fs.amplifi.io//file?id=f6ca7cb0-7791-4de9-9f11-063a6833b7c2</t>
  </si>
  <si>
    <t>50028-00010</t>
  </si>
  <si>
    <t>https://fs.amplifi.io//file?id=5f329b80-b117-40ef-866f-60eeb609e7d8</t>
  </si>
  <si>
    <t>50028-00011</t>
  </si>
  <si>
    <t>https://fs.amplifi.io//file?id=f4a272fd-ec26-4db6-b4e4-3cb10a51d151</t>
  </si>
  <si>
    <t>50028-00012</t>
  </si>
  <si>
    <t>https://fs.amplifi.io//file?id=050e2631-328a-4ec5-b87f-6dee048f9e20</t>
  </si>
  <si>
    <t>50029-00001</t>
  </si>
  <si>
    <t>STRATA 2 FORECAST</t>
  </si>
  <si>
    <t>32.44% Polycarbonate (PC)
31.21% Thermoplastic Polyurethane (TPU)
11.13% Polyamide Nylon
6.69% Polyester Film
4.01% Polyoxymethylene (POM)
3.82% Polyester
3.71% Elastane
2.68% Polycarbonate (PC) /Acrylonitrile Butadiene Styrene (ABS)
2.36% Polyether/Fleece
1.08% Stainless Steel
0.67% Polyethylene Terephthalate (PET) /Very High Bonding (VHB)
0.12% Fiber
0.04% Brass
0.03% Rubber</t>
  </si>
  <si>
    <t>The Strata 2 FORECAST Goggle. A complete system of working parts that function seamlessly together resulting in the smoothest operating film system available today.</t>
  </si>
  <si>
    <t>https://fs.amplifi.io//file?id=bd748d46-af35-48bb-8f85-001efc3d0537</t>
  </si>
  <si>
    <t>50030-00001</t>
  </si>
  <si>
    <t>STRATA 2 SAND</t>
  </si>
  <si>
    <t>The Strata 2 Sand Goggle. A must-have for blasting through the wide-open desert on your motorcycle, ATV, or UTV. Clear vision is imperative to ensure your safety in the great wide open. Enhanced performance features block out the tiniest dust particles in the most demanding conditions.</t>
  </si>
  <si>
    <t>- Special closed-cell foam keeps out the finest dust and sand particles
- Dark smoke lens shields against bright light conditions
- Flexible urethane frame ensures comfort and fits over eyeglasses
- Large 40mm wide silicon coated strap keeps your goggles in place
- Dual-layer foam soaks up sweat in desert heat conditions
- Extra clear lens included</t>
  </si>
  <si>
    <t>https://fs.amplifi.io//file?id=645a5d58-5684-4d8c-84f4-a0eb729e2a48</t>
  </si>
  <si>
    <t>50030-00002</t>
  </si>
  <si>
    <t>https://fs.amplifi.io//file?id=3e8fee92-fca6-4fa1-8e13-72cebb67ddff</t>
  </si>
  <si>
    <t>50030-00003</t>
  </si>
  <si>
    <t>https://fs.amplifi.io//file?id=534887de-6ed6-47fb-80c1-eedc29c34e6b</t>
  </si>
  <si>
    <t>50031-00001</t>
  </si>
  <si>
    <t>STRATA 2 JUNIOR</t>
  </si>
  <si>
    <t>50.65% Thermoplastic Polyurethane (TPU)
20.39% Polyamide Nylon
11.8% Polycarbonate (PC)
6.93% Polyester
6.8% Elastane
3.43% Polyether/Fleece</t>
  </si>
  <si>
    <t>The Strata 2 Jr. Goggle. Ride with the big boys without emptying your parent’s wallet. The Strata 2 Jr. packs the same great features as its full-sized big brother with a fit that’s spot on for younger riders.</t>
  </si>
  <si>
    <t>- Improved fitment and seal with increased field of view
- Supports triple post tear-offs for secure fitment
- Ultra-thick double layer face foam manages sweat
- 40mm wide silicone coated strap keeps goggles in place
- 9-point lens retention system secures lens in frame
- Anti-fog coated polycarbonate lens for clear vision
- Accuri 2/Strata 2 utilize same lens and tear-offs</t>
  </si>
  <si>
    <t>https://fs.amplifi.io//file?id=5e7e7cf8-b9e9-403b-a8bc-7708607e2478</t>
  </si>
  <si>
    <t>50031-00002</t>
  </si>
  <si>
    <t>https://fs.amplifi.io//file?id=c38781b7-4e73-45a2-bfc2-619c058542ef</t>
  </si>
  <si>
    <t>50031-00003</t>
  </si>
  <si>
    <t>https://fs.amplifi.io//file?id=b34f3004-d9c3-4f5d-80dc-6bda27905939</t>
  </si>
  <si>
    <t>50031-00004</t>
  </si>
  <si>
    <t>https://fs.amplifi.io//file?id=7c7c5d10-5a6e-4f11-8cea-3d86bc71d480</t>
  </si>
  <si>
    <t>50031-00005</t>
  </si>
  <si>
    <t>https://fs.amplifi.io//file?id=96cd8299-a5d1-4f8a-8acf-7db553121fc0</t>
  </si>
  <si>
    <t>50031-00006</t>
  </si>
  <si>
    <t>https://fs.amplifi.io//file?id=a65dcd89-f23d-42bc-ab28-094850120bd3</t>
  </si>
  <si>
    <t>50032-00001</t>
  </si>
  <si>
    <t>https://fs.amplifi.io//file?id=8a689aa3-8432-44a3-907c-2356fee00ed6</t>
  </si>
  <si>
    <t>50032-00002</t>
  </si>
  <si>
    <t>https://fs.amplifi.io//file?id=050b8ec8-1a4b-428d-9eb3-d5a5b30a7eef</t>
  </si>
  <si>
    <t>50032-00003</t>
  </si>
  <si>
    <t>https://fs.amplifi.io//file?id=0e582b3d-d467-4cc9-a377-b45b47d7cf18</t>
  </si>
  <si>
    <t>50032-00004</t>
  </si>
  <si>
    <t>https://fs.amplifi.io//file?id=50bdbca2-1f87-4012-9010-022a4cb84785</t>
  </si>
  <si>
    <t>50032-00005</t>
  </si>
  <si>
    <t>https://fs.amplifi.io//file?id=e70c4c9c-fcb5-427c-8879-28ef49ea25a8</t>
  </si>
  <si>
    <t>50032-00006</t>
  </si>
  <si>
    <t>https://fs.amplifi.io//file?id=858fa85a-3318-4d80-ae94-7be004dd82e8</t>
  </si>
  <si>
    <t>50033-00001</t>
  </si>
  <si>
    <t>STRATA MINI</t>
  </si>
  <si>
    <t>44.62% Thermoplastic Polyurethane (TPU)
24.36% Polyamide Nylon
12.19% Polycarbonate (PC)
8.28% Polyester
8.12% Elastane
2.44% Polyether</t>
  </si>
  <si>
    <t>The Strata Mini Goggle. Ride with the big boys without emptying your parent’s wallet. The Strata Mini packs the same great features as its full-sized big brother with a fit that’s spot on for younger riders. Complete protection with excellent field of vision for today’s mini rider.</t>
  </si>
  <si>
    <t>- Fitment: Curvature suited for comfort and specifically developed for children.
- Foam: Comfortable, Single-Layered face foam soaks up sweat
- Frame: Constructed out of flexible yet durable urethane featuring combined matte &amp; gloss finish.
- Lens: Anti-fog, scratch resistant polycarbonate lens for unimpaired vision.
- Strap: 35mm silicon coated strap holds your goggles in place</t>
  </si>
  <si>
    <t>https://fs.amplifi.io//file?id=9f14f8bf-63a6-4a01-8daf-1ff0a195f0b0</t>
  </si>
  <si>
    <t>50033-00002</t>
  </si>
  <si>
    <t>https://fs.amplifi.io//file?id=9628d377-f597-49a9-82b1-35ecbfd17be4</t>
  </si>
  <si>
    <t>50033-00003</t>
  </si>
  <si>
    <t>https://fs.amplifi.io//file?id=20140104-ce5a-4bd4-b86a-1ab74412278e</t>
  </si>
  <si>
    <t>59000-00001</t>
  </si>
  <si>
    <t>Replacement</t>
  </si>
  <si>
    <t>Goggle Accessories</t>
  </si>
  <si>
    <t>100% Polycarbonate (PC)</t>
  </si>
  <si>
    <t>1 Piece</t>
  </si>
  <si>
    <t>https://fs.amplifi.io//file?id=27094362-943d-48d0-b0c3-0b4efb9bf2ad</t>
  </si>
  <si>
    <t>59000-00002</t>
  </si>
  <si>
    <t>Smoke</t>
  </si>
  <si>
    <t>https://fs.amplifi.io//file?id=29b2ee73-b393-4182-bf49-f2707a190550</t>
  </si>
  <si>
    <t>59000-00003</t>
  </si>
  <si>
    <t>Bronze</t>
  </si>
  <si>
    <t>https://fs.amplifi.io//file?id=2629b256-a101-403e-9ed2-1d2e776736b9</t>
  </si>
  <si>
    <t>59001-00001</t>
  </si>
  <si>
    <t>Mirror Red/Blue</t>
  </si>
  <si>
    <t>https://fs.amplifi.io//file?id=d028bbe0-bc12-435d-a176-87ce343e1c2d</t>
  </si>
  <si>
    <t>59001-00002</t>
  </si>
  <si>
    <t>Mirror Silver</t>
  </si>
  <si>
    <t>https://fs.amplifi.io//file?id=62d04b8f-0e16-49c1-8eb6-9ab2779d1530</t>
  </si>
  <si>
    <t>59001-00003</t>
  </si>
  <si>
    <t>Mirror True Gold</t>
  </si>
  <si>
    <t>https://fs.amplifi.io//file?id=167c888e-494e-47dc-b958-9b9742d9322d</t>
  </si>
  <si>
    <t>59002-00001</t>
  </si>
  <si>
    <t>Standard Tear-Offs</t>
  </si>
  <si>
    <t>20 PK</t>
  </si>
  <si>
    <t>100% Polyethylene Terephthalate (PET)</t>
  </si>
  <si>
    <t>Standard replacement Tear-offs for Barstow Goggles</t>
  </si>
  <si>
    <t>20 pack</t>
  </si>
  <si>
    <t>https://fs.amplifi.io//file?id=55e6ac87-19ac-43ae-80eb-91257c07e1f8</t>
  </si>
  <si>
    <t>59005-00001</t>
  </si>
  <si>
    <t>RC1/AC1/ST1</t>
  </si>
  <si>
    <t>Generation 1 lenses, tear-off’s and accessories are designed to fit the original range of 100% Racecraft, Accuri, and Strata goggles. Launched in 2012, these goggles changed the game by offering the simplistic approach of “one lens fits all”, meaning that the same accessories fit all three goggle models even though they each have their own distinct features.</t>
  </si>
  <si>
    <t>- Replacement lenses for 100% Goggles
- These are a single layer lens with anti-fog coating
- Will fit all 100% models Racecraft, Accuri, and Strata
- Safeguards against UVA and UVB spectrums up to 400nm</t>
  </si>
  <si>
    <t>https://fs.amplifi.io//file?id=5c109af2-1f5f-449b-bde7-64fe5ffbbcc6</t>
  </si>
  <si>
    <t>59005-00002</t>
  </si>
  <si>
    <t>https://fs.amplifi.io//file?id=a2dc8e91-e531-4ceb-b568-78967b48cfee</t>
  </si>
  <si>
    <t>59006-00001</t>
  </si>
  <si>
    <t>Mirror Gold</t>
  </si>
  <si>
    <t>https://fs.amplifi.io//file?id=d9638ad1-0e1a-4e55-a291-32701ea4c9b6</t>
  </si>
  <si>
    <t>59006-00002</t>
  </si>
  <si>
    <t>Mirror Red</t>
  </si>
  <si>
    <t>https://fs.amplifi.io//file?id=cd790dca-cdd5-42e4-b650-49254bf5062c</t>
  </si>
  <si>
    <t>59006-00003</t>
  </si>
  <si>
    <t>https://fs.amplifi.io//file?id=ec87fe6f-c6e9-4cec-9d90-97b1ac9acb86</t>
  </si>
  <si>
    <t>59007-00001</t>
  </si>
  <si>
    <t>https://fs.amplifi.io//file?id=24fc67e1-623f-4ef7-a5ad-97b3f6a0683c</t>
  </si>
  <si>
    <t>59009-00001</t>
  </si>
  <si>
    <t>https://fs.amplifi.io//file?id=35251bb8-e66d-4391-9c0e-d90dfe87018e</t>
  </si>
  <si>
    <t>59009-00002</t>
  </si>
  <si>
    <t>https://fs.amplifi.io//file?id=517b0542-2616-4e8d-bd4e-072f149cc053</t>
  </si>
  <si>
    <t>59010-00001</t>
  </si>
  <si>
    <t>Bike, Snowmobile</t>
  </si>
  <si>
    <t>https://fs.amplifi.io//file?id=113eeebb-8c2f-4c1a-8484-b21ddc3bbe9e</t>
  </si>
  <si>
    <t>59011-00001</t>
  </si>
  <si>
    <t>20 Pack</t>
  </si>
  <si>
    <t>https://fs.amplifi.io//file?id=ca18842a-6fe9-4d4f-8fb6-207e4b9ba65a</t>
  </si>
  <si>
    <t>59012-00001</t>
  </si>
  <si>
    <t>50 PK</t>
  </si>
  <si>
    <t>50 Pack of Tear-offs for Gen 1 goggles - Racecraft, Accuri and Strata</t>
  </si>
  <si>
    <t>50 Pack</t>
  </si>
  <si>
    <t>https://fs.amplifi.io//file?id=acd2df93-a30d-495d-9c61-3764eb9c31d5</t>
  </si>
  <si>
    <t>59013-00001</t>
  </si>
  <si>
    <t>Laminated Tear-Offs</t>
  </si>
  <si>
    <t>2 x 7 PK</t>
  </si>
  <si>
    <t>Laminated Tear-offs for Gen 1 goggles - Racecraft, Accuri and Strata</t>
  </si>
  <si>
    <t>2x7 Pack</t>
  </si>
  <si>
    <t>https://fs.amplifi.io//file?id=1c936e07-1498-4b41-8737-a3f8b6ee4e47</t>
  </si>
  <si>
    <t>59017-00001</t>
  </si>
  <si>
    <t>AC1/ST1 YOUTH</t>
  </si>
  <si>
    <t>https://fs.amplifi.io//file?id=c9410a6b-fce0-455b-9b59-84838769b71d</t>
  </si>
  <si>
    <t>59017-00002</t>
  </si>
  <si>
    <t>https://fs.amplifi.io//file?id=0a6ef079-0925-445a-ad64-eb63e53286dd</t>
  </si>
  <si>
    <t>59018-00001</t>
  </si>
  <si>
    <t>https://fs.amplifi.io//file?id=c2234231-c8cf-4497-afcb-5715b9d205a8</t>
  </si>
  <si>
    <t>59018-00002</t>
  </si>
  <si>
    <t>https://fs.amplifi.io//file?id=07b0ebad-e682-4b3b-8954-b4d72dd76b41</t>
  </si>
  <si>
    <t>59018-00003</t>
  </si>
  <si>
    <t>https://fs.amplifi.io//file?id=d4d943e4-f6a7-465c-a7ca-448abc358a61</t>
  </si>
  <si>
    <t>59019-00001</t>
  </si>
  <si>
    <t>https://fs.amplifi.io//file?id=20d697ef-5ecb-42d2-b3b9-ce48f9eb797f</t>
  </si>
  <si>
    <t>59024-00001</t>
  </si>
  <si>
    <t>RC1/AC1/ST1 FORECAST</t>
  </si>
  <si>
    <t>https://fs.amplifi.io//file?id=e85f9ac7-c356-4c7a-8d48-b986d2bac0db</t>
  </si>
  <si>
    <t>59025-00001</t>
  </si>
  <si>
    <t>AC1/ST1 FORECAST</t>
  </si>
  <si>
    <t>Film System</t>
  </si>
  <si>
    <t>A complete system comprised of working parts that function seamlessly together resulting in the smoothest operating film system available today.</t>
  </si>
  <si>
    <t>- Simplicity: Prebuilt to tackle the muddiest conditions.
- Fitment: Curvature suited for comfort and great field of vision
- Frame: Constructed out of flexible yet durable urethane.
- Lens: Comes equipped with anti-fog, scratch resistant polycarbonate lens for unimpaired vision. Shares the same lens shape across the product line.
- Foam: Moisture managing triple layer foam.
- Strap: Oversized 45mm silicon coated strap holds your goggles in place in wet conditions.
- In the Box: Mud Flap, 2 rolls of film and a sublimated micro fiber bag.</t>
  </si>
  <si>
    <t>https://fs.amplifi.io//file?id=a8af3ec4-1cf7-4b04-9cc6-5acbc6dae3de</t>
  </si>
  <si>
    <t>59026-00001</t>
  </si>
  <si>
    <t>Replacement Mud Flap Kit</t>
  </si>
  <si>
    <t>3 PK</t>
  </si>
  <si>
    <t>Forecast mud flaps for Gen 1 goggles.</t>
  </si>
  <si>
    <t>3 Pack</t>
  </si>
  <si>
    <t>https://fs.amplifi.io//file?id=caeb443b-11e6-484e-82f4-b4eb027fac28</t>
  </si>
  <si>
    <t>59030-00001</t>
  </si>
  <si>
    <t>ACCURI FORECAST YOUTH</t>
  </si>
  <si>
    <t>https://fs.amplifi.io//file?id=52b0e98e-ede6-435e-bcd9-f11139483b78</t>
  </si>
  <si>
    <t>59031-00001</t>
  </si>
  <si>
    <t>AC1/ST1 FORECAST YOUTH</t>
  </si>
  <si>
    <t>59032-00001</t>
  </si>
  <si>
    <t>https://fs.amplifi.io//file?id=b23923c8-db1c-4cd5-8899-920ce15d7524</t>
  </si>
  <si>
    <t>59042-00001</t>
  </si>
  <si>
    <t>Replacement lens for Strata Mini goggles</t>
  </si>
  <si>
    <t>https://fs.amplifi.io//file?id=30223b65-4bbf-4f2e-a7d9-4e54e42a8d92</t>
  </si>
  <si>
    <t>59044-00001</t>
  </si>
  <si>
    <t>AC1/AC2</t>
  </si>
  <si>
    <t>Tear-Off Strap Pin</t>
  </si>
  <si>
    <t>3 PK (Fits Adult/Youth)</t>
  </si>
  <si>
    <t>Accessory items for Racecraft, Accuri and Strata</t>
  </si>
  <si>
    <t>https://fs.amplifi.io//file?id=2cf0f2e2-6644-4d7d-924e-f524468f4dd8</t>
  </si>
  <si>
    <t>59045-00001</t>
  </si>
  <si>
    <t>RC1/AC1/ST1/RC2/AC2/ST2 FORECAST</t>
  </si>
  <si>
    <t>Replacement 45mm Film Kit</t>
  </si>
  <si>
    <t>6 PK (Fits Adult/Youth)</t>
  </si>
  <si>
    <t>85% Polyethylene Terephthalate (PET)
15% Polycarbonate (PC)</t>
  </si>
  <si>
    <t>6 Pack</t>
  </si>
  <si>
    <t>https://fs.amplifi.io//file?id=708d8533-369b-4edd-883d-86866d3432d1</t>
  </si>
  <si>
    <t>59046-00001</t>
  </si>
  <si>
    <t>Replacement Canister Cover Kit</t>
  </si>
  <si>
    <t>1 Pair</t>
  </si>
  <si>
    <t>https://fs.amplifi.io//file?id=d70cc49b-c974-4fec-ac7f-efee12b1e231</t>
  </si>
  <si>
    <t>59046-00003</t>
  </si>
  <si>
    <t>https://fs.amplifi.io//file?id=a37b6028-7d29-46ae-8160-552d01414e38</t>
  </si>
  <si>
    <t>59049-00001</t>
  </si>
  <si>
    <t>ARMEGA is the pinnacle of vision technology.  Our signature 100% Ultra HD lenses are the result of decades of passion, design, craftsmanship and research. As the lens of choice for the worlds best racers, Ultra HD integrates with a shatterproof and impact resistant polycarbonate material molded specifically for zero optical distortion. The result is a lens that’s engineered to maximize protection while maintaining the clearest, most accurate vision on the track.  Only available on the 100% ARMEGA goggle.</t>
  </si>
  <si>
    <t>- Category defining ULTRA HD lens provides unmatched optical clarity
- Quick-release system offers simple lens changing capability
- 6-point locking tabs integrate with quick-change system maximizing lens retention
- Injection-molded 2mm impact-rated, shatter-resistant lens</t>
  </si>
  <si>
    <t>https://fs.amplifi.io//file?id=2b219662-d36d-4dc2-881a-e66ad834a2c3</t>
  </si>
  <si>
    <t>59049-00002</t>
  </si>
  <si>
    <t>https://fs.amplifi.io//file?id=1df653fa-3225-47d6-9bf5-30534938ebbc</t>
  </si>
  <si>
    <t>59049-00003</t>
  </si>
  <si>
    <t>Dark Smoke</t>
  </si>
  <si>
    <t>https://fs.amplifi.io//file?id=bdb7ddcf-d534-4afe-b667-1be0030b6519</t>
  </si>
  <si>
    <t>59049-00004</t>
  </si>
  <si>
    <t>Persimmon</t>
  </si>
  <si>
    <t>https://fs.amplifi.io//file?id=d98f8725-238d-4050-bcfb-12e2cc9a336a</t>
  </si>
  <si>
    <t>59049-00005</t>
  </si>
  <si>
    <t>https://fs.amplifi.io//file?id=911f9f23-c118-47ad-936d-b7581d28b6de</t>
  </si>
  <si>
    <t>59049-00006</t>
  </si>
  <si>
    <t>https://fs.amplifi.io//file?id=00ca0abf-1f53-4395-8ca7-1ea7c0e0af5f</t>
  </si>
  <si>
    <t>59050-00001</t>
  </si>
  <si>
    <t>Mirror Blue</t>
  </si>
  <si>
    <t>https://fs.amplifi.io//file?id=5fd64d17-9d17-4361-a9d8-9537f72988dd</t>
  </si>
  <si>
    <t>59050-00002</t>
  </si>
  <si>
    <t>https://fs.amplifi.io//file?id=e8302460-8a91-457c-913f-2097d00e5732</t>
  </si>
  <si>
    <t>59050-00003</t>
  </si>
  <si>
    <t>https://fs.amplifi.io//file?id=deaf98b8-ef35-410d-89b2-5a6ab5d08494</t>
  </si>
  <si>
    <t>59050-00004</t>
  </si>
  <si>
    <t>https://fs.amplifi.io//file?id=89336740-b0bc-4e11-950c-bce853c11b61</t>
  </si>
  <si>
    <t>59050-00005</t>
  </si>
  <si>
    <t>https://fs.amplifi.io//file?id=884bb85d-9422-4cbc-80ab-cc97abd62475</t>
  </si>
  <si>
    <t>59051-00001</t>
  </si>
  <si>
    <t>https://fs.amplifi.io//file?id=63c6909d-a828-4594-8dd7-dab10808582a</t>
  </si>
  <si>
    <t>59051-00002</t>
  </si>
  <si>
    <t>https://fs.amplifi.io//file?id=562f0e9e-d858-4905-9cb2-883428724950</t>
  </si>
  <si>
    <t>59052-00001</t>
  </si>
  <si>
    <t>https://fs.amplifi.io//file?id=68fa0413-814b-49dd-bb25-8d741d946fc5</t>
  </si>
  <si>
    <t>59052-00002</t>
  </si>
  <si>
    <t>https://fs.amplifi.io//file?id=0ccbd29f-f741-46c0-9009-d8ad37689a63</t>
  </si>
  <si>
    <t>59052-00003</t>
  </si>
  <si>
    <t>59053-00001</t>
  </si>
  <si>
    <t>59053-00002</t>
  </si>
  <si>
    <t>59053-00003</t>
  </si>
  <si>
    <t>59053-00004</t>
  </si>
  <si>
    <t>Mirror Silver Flash</t>
  </si>
  <si>
    <t>59055-00001</t>
  </si>
  <si>
    <t>https://fs.amplifi.io//file?id=b593ce15-4198-475a-b7ff-c9ffbffa011e</t>
  </si>
  <si>
    <t>59055-00002</t>
  </si>
  <si>
    <t>https://fs.amplifi.io//file?id=54a1dac5-bd08-4f06-b724-95de4ca23033</t>
  </si>
  <si>
    <t>59055-00003</t>
  </si>
  <si>
    <t>https://fs.amplifi.io//file?id=096932ed-fb88-4437-bbec-ff1ed4ae938d</t>
  </si>
  <si>
    <t>59056-00001</t>
  </si>
  <si>
    <t>20 Pack of Tear-offs for the Armega Goggle</t>
  </si>
  <si>
    <t>https://fs.amplifi.io//file?id=847107ef-9b5f-4751-8dc9-2568c0b6c295</t>
  </si>
  <si>
    <t>59057-00001</t>
  </si>
  <si>
    <t>50 Pack of Tear-offs for the Armega Goggle</t>
  </si>
  <si>
    <t>https://fs.amplifi.io//file?id=2a32a1e8-26b2-4975-a4ef-8afcdc6fb41d</t>
  </si>
  <si>
    <t>59058-00001</t>
  </si>
  <si>
    <t>Laminated Tear-offs for the Armega Goggle</t>
  </si>
  <si>
    <t>https://fs.amplifi.io//file?id=0886957b-8cdc-403f-8109-bf0cfed01f2f</t>
  </si>
  <si>
    <t>59059-00001</t>
  </si>
  <si>
    <t>Perimeter Laminated Tear-Offs</t>
  </si>
  <si>
    <t>Perimeter Laminated Tear-offs for the Armega Goggle</t>
  </si>
  <si>
    <t>https://fs.amplifi.io//file?id=76d98e37-730a-4434-9311-c4731993ed8a</t>
  </si>
  <si>
    <t>59060-00001</t>
  </si>
  <si>
    <t>Nose Guard</t>
  </si>
  <si>
    <t>Replacement Nose Guard for Armega Goggles</t>
  </si>
  <si>
    <t>https://fs.amplifi.io//file?id=d9000805-a21b-454f-a2cb-58fe83f38477</t>
  </si>
  <si>
    <t>59060-00002</t>
  </si>
  <si>
    <t>https://fs.amplifi.io//file?id=f28c0864-0431-4cd9-8151-c654615d0a81</t>
  </si>
  <si>
    <t>59061-00001</t>
  </si>
  <si>
    <t>Replacement Snowmobile Nose Guard for Armega Goggle</t>
  </si>
  <si>
    <t>59063-00001</t>
  </si>
  <si>
    <t>Replacement parts for the Armega Forecast System</t>
  </si>
  <si>
    <t>https://fs.amplifi.io//file?id=b5853d2c-5e52-40b4-8c5a-3ef8e832123d</t>
  </si>
  <si>
    <t>59063-00002</t>
  </si>
  <si>
    <t>https://fs.amplifi.io//file?id=ef7144e0-415a-4313-a376-b7b7233e3e10</t>
  </si>
  <si>
    <t>59064-00001</t>
  </si>
  <si>
    <t>https://fs.amplifi.io//file?id=3408cb52-49df-4121-a133-340ca430926b</t>
  </si>
  <si>
    <t>59064-00002</t>
  </si>
  <si>
    <t>https://fs.amplifi.io//file?id=80dbc251-b1d3-486d-b514-7eb201187836</t>
  </si>
  <si>
    <t>59065-00001</t>
  </si>
  <si>
    <t>20 Pack of Tear-offs for the Armega Forecast System</t>
  </si>
  <si>
    <t>https://fs.amplifi.io//file?id=ec9c2e20-bdb5-4d4f-909d-23a1db7bb5a9</t>
  </si>
  <si>
    <t>59066-00001</t>
  </si>
  <si>
    <t>50 Pack of Tear-offs for the Armega Forecast System</t>
  </si>
  <si>
    <t>https://fs.amplifi.io//file?id=5a4d6e2d-3dee-4bf1-b75e-44562d6e8a0b</t>
  </si>
  <si>
    <t>59067-00001</t>
  </si>
  <si>
    <t>Laminated Tear-offs for the Armega Forecast System</t>
  </si>
  <si>
    <t>https://fs.amplifi.io//file?id=01b62586-92ae-4073-a919-4826f09fbd9a</t>
  </si>
  <si>
    <t>59068-00001</t>
  </si>
  <si>
    <t>Perimeter Laminated Tear-offs for the Armega Forecast System</t>
  </si>
  <si>
    <t>https://fs.amplifi.io//file?id=76084407-e072-4771-94bd-1e9ad9edfca8</t>
  </si>
  <si>
    <t>59069-00001</t>
  </si>
  <si>
    <t>59070-00001</t>
  </si>
  <si>
    <t>Replacement 50mm Film Kit</t>
  </si>
  <si>
    <t>6 PK</t>
  </si>
  <si>
    <t>https://fs.amplifi.io//file?id=2e781ff2-ac92-4e0e-8fd2-24f7a9ffcfdc</t>
  </si>
  <si>
    <t>59071-00001</t>
  </si>
  <si>
    <t>https://fs.amplifi.io//file?id=8e6169de-7f1a-4dc4-a87c-8ecb38388bdf</t>
  </si>
  <si>
    <t>59072-00001</t>
  </si>
  <si>
    <t>https://fs.amplifi.io//file?id=d4d3841c-c8ff-481d-bbee-76ac604f8051</t>
  </si>
  <si>
    <t>59073-00001</t>
  </si>
  <si>
    <t>Engine Kit</t>
  </si>
  <si>
    <t>https://fs.amplifi.io//file?id=8eaa75c9-86f3-4005-b852-c7bf2888f9bb</t>
  </si>
  <si>
    <t>59074-00001</t>
  </si>
  <si>
    <t>Shield</t>
  </si>
  <si>
    <t>The revolutionary ARMEGA Forecast is a complete mud system comprised of precision engineering that operates seamlessly in the worst conditions. Smoother pulls, wider film, and multiple advanced systems contribute to achieving your goal by providing the maximum amount of vision.    Add the revolutionary Forecast Shield for an additional layer of protection. The Forecast Shield attaches to the goggle frame over the film system to improve film retention against the lens. This improves resistance to water seepage behind the film and prevents heavier, stickier mud from peeling the film away. Add a stack of tear-offs to the integrated pins on the shield for an extra layer of confidence when the starting gate drops.    Maximize your goggle arsenal by utilizing the advanced ARMEGA rapid-lens changing system and effortlessly swap your UltraHD lenses for a Forecast System in a matter of seconds.</t>
  </si>
  <si>
    <t>https://fs.amplifi.io//file?id=e803fccd-1a0c-46b6-aa3b-66a10fa3688c</t>
  </si>
  <si>
    <t>59077-00001</t>
  </si>
  <si>
    <t>RC2/AC2/ST2</t>
  </si>
  <si>
    <t>The premier collection of Generation 2 goggles from 100% feature an enhanced field of view and a more comfortable fit.  The Gen 2 Goggle replacement lens for the Racecraft 2, Accuri 2 and Strata 2</t>
  </si>
  <si>
    <t>https://fs.amplifi.io//file?id=bef706b7-b0eb-4b11-ad2a-96504c9aa835</t>
  </si>
  <si>
    <t>59077-00002</t>
  </si>
  <si>
    <t>https://fs.amplifi.io//file?id=40c3f260-4eae-400f-9f3f-9fde99b42c1c</t>
  </si>
  <si>
    <t>59077-00003</t>
  </si>
  <si>
    <t>https://fs.amplifi.io//file?id=3794978d-b9bb-4aa1-8323-cad47386aaa9</t>
  </si>
  <si>
    <t>59077-00004</t>
  </si>
  <si>
    <t>https://fs.amplifi.io//file?id=8cee4b24-a76f-4b97-a55b-28f25f550238</t>
  </si>
  <si>
    <t>59077-00005</t>
  </si>
  <si>
    <t>https://fs.amplifi.io//file?id=fde0939b-c793-451d-9eb9-c9232293b176</t>
  </si>
  <si>
    <t>59077-00006</t>
  </si>
  <si>
    <t>https://fs.amplifi.io//file?id=3bda119f-5309-48a1-9a3e-1c0e86068a08</t>
  </si>
  <si>
    <t>59077-00007</t>
  </si>
  <si>
    <t>https://fs.amplifi.io//file?id=b713ba94-2f2f-402a-972c-c1daf5f430c6</t>
  </si>
  <si>
    <t>59078-00001</t>
  </si>
  <si>
    <t>https://fs.amplifi.io//file?id=9f8f9396-2119-4afd-a4d1-49473a71700c</t>
  </si>
  <si>
    <t>59078-00002</t>
  </si>
  <si>
    <t>https://fs.amplifi.io//file?id=4e9dc044-8715-4fbc-b683-a4b223591d86</t>
  </si>
  <si>
    <t>59078-00003</t>
  </si>
  <si>
    <t>Mirror Green</t>
  </si>
  <si>
    <t>https://fs.amplifi.io//file?id=029580a1-0e28-4730-a2db-e4039fac6d18</t>
  </si>
  <si>
    <t>59078-00004</t>
  </si>
  <si>
    <t>https://fs.amplifi.io//file?id=49fce07f-401f-4e45-a6a0-e1d826fdc74b</t>
  </si>
  <si>
    <t>59078-00005</t>
  </si>
  <si>
    <t>https://fs.amplifi.io//file?id=31e7cced-3a67-4e20-9446-774f7c234fb2</t>
  </si>
  <si>
    <t>59078-00006</t>
  </si>
  <si>
    <t>Mirror Pink</t>
  </si>
  <si>
    <t>https://fs.amplifi.io//file?id=bafbb0da-55b3-4696-9e0c-557c1275ea6f</t>
  </si>
  <si>
    <t>59078-00007</t>
  </si>
  <si>
    <t>https://fs.amplifi.io//file?id=0f019bcf-47b7-4b9a-8756-b2e56366d8e5</t>
  </si>
  <si>
    <t>59078-00008</t>
  </si>
  <si>
    <t>https://fs.amplifi.io//file?id=cff97ac7-fc5d-48a3-8994-aef2869c8db5</t>
  </si>
  <si>
    <t>59079-00001</t>
  </si>
  <si>
    <t>Photochromic</t>
  </si>
  <si>
    <t>https://fs.amplifi.io//file?id=a4468b06-d279-4dab-8b35-0c34edd8fc2a</t>
  </si>
  <si>
    <t>59080-00001</t>
  </si>
  <si>
    <t>https://fs.amplifi.io//file?id=4ce967d0-0ae9-420a-a5b0-95b05d2a4b3c</t>
  </si>
  <si>
    <t>59080-00002</t>
  </si>
  <si>
    <t>https://fs.amplifi.io//file?id=dbd07b1f-6723-4870-8890-95fe0e8d272b</t>
  </si>
  <si>
    <t>59082-00001</t>
  </si>
  <si>
    <t>https://fs.amplifi.io//file?id=ac7c1b6f-b333-4aca-8cc3-bdfd0229711b</t>
  </si>
  <si>
    <t>59082-00002</t>
  </si>
  <si>
    <t>https://fs.amplifi.io//file?id=d88b41ca-b285-4c60-ac6d-ef894a53249d</t>
  </si>
  <si>
    <t>59082-00003</t>
  </si>
  <si>
    <t>https://fs.amplifi.io//file?id=211b5098-7c6f-43c5-83a4-3a234aed3dfa</t>
  </si>
  <si>
    <t>59082-00004</t>
  </si>
  <si>
    <t>https://fs.amplifi.io//file?id=079b725d-f7bc-4391-8e02-1dfe18800d7c</t>
  </si>
  <si>
    <t>59082-00005</t>
  </si>
  <si>
    <t>Rose</t>
  </si>
  <si>
    <t>https://fs.amplifi.io//file?id=bfefaa17-df01-49b3-8f25-b306e8d40d30</t>
  </si>
  <si>
    <t>59082-00006</t>
  </si>
  <si>
    <t>https://fs.amplifi.io//file?id=be10d47b-7fd7-4634-94d3-e446a5395c6a</t>
  </si>
  <si>
    <t>59083-00001</t>
  </si>
  <si>
    <t>https://fs.amplifi.io//file?id=07bc622d-db95-4b78-8ec3-37d015e16df4</t>
  </si>
  <si>
    <t>59083-00002</t>
  </si>
  <si>
    <t>https://fs.amplifi.io//file?id=eab15991-0e9f-415e-ba2f-98f434163285</t>
  </si>
  <si>
    <t>59083-00004</t>
  </si>
  <si>
    <t>https://fs.amplifi.io//file?id=c5923c7a-a8de-4b11-9768-8c014e742f76</t>
  </si>
  <si>
    <t>59083-00005</t>
  </si>
  <si>
    <t>https://fs.amplifi.io//file?id=b215a480-fdda-4e12-8d8d-afd0413b7c0c</t>
  </si>
  <si>
    <t>59083-00006</t>
  </si>
  <si>
    <t>https://fs.amplifi.io//file?id=eff5d095-d45d-4acb-a8d2-ef2c2a7a1282</t>
  </si>
  <si>
    <t>59084-00001</t>
  </si>
  <si>
    <t>20 Pack of Tear-offs for Gen 2 goggles - Racecraft 2, Accuri 2 and Strata 2</t>
  </si>
  <si>
    <t>https://fs.amplifi.io//file?id=a357a685-3535-4273-851b-987b51df8a23</t>
  </si>
  <si>
    <t>59085-00001</t>
  </si>
  <si>
    <t>50 Pack of Tear-offs for Gen 2 goggles - Racecraft 2, Accuri 2 and Strata 2</t>
  </si>
  <si>
    <t>https://fs.amplifi.io//file?id=1723a9f4-9da4-4925-87fd-90ed0ddc3f33</t>
  </si>
  <si>
    <t>59086-00001</t>
  </si>
  <si>
    <t>Laminated Tear-offs for Gen 2 goggles - Racecraft 2, Accuri 2 and Strata 2</t>
  </si>
  <si>
    <t>https://fs.amplifi.io//file?id=52473e1a-c2c6-4b94-9653-c256e7b80706</t>
  </si>
  <si>
    <t>59090-00001</t>
  </si>
  <si>
    <t>RC2/AC2/ST2 PLUS</t>
  </si>
  <si>
    <t>- Lens: Pre-curved, injection polycarbonate shield lens. Share the same lens shape across the product line.
- Lens Attachment: 9 pin lens retention system. The highest number of retention point in the industry ensures a secure fit.
- Safeguards against UVA and UVB spectrums up to 400nm</t>
  </si>
  <si>
    <t>https://fs.amplifi.io//file?id=7a1adad4-2aab-42dc-9ce9-6e1855dcd9b4</t>
  </si>
  <si>
    <t>59090-00002</t>
  </si>
  <si>
    <t>https://fs.amplifi.io//file?id=fba0e594-000d-4c4e-9610-fbffb558988f</t>
  </si>
  <si>
    <t>59091-00001</t>
  </si>
  <si>
    <t>https://fs.amplifi.io//file?id=899c4dc9-154a-450f-98dd-82b699c825df</t>
  </si>
  <si>
    <t>59091-00002</t>
  </si>
  <si>
    <t>https://fs.amplifi.io//file?id=a0ebf93a-405c-40b9-b81b-e3b2c079f08e</t>
  </si>
  <si>
    <t>59091-00003</t>
  </si>
  <si>
    <t>https://fs.amplifi.io//file?id=53c130f0-5d63-457d-8686-20ece07e8cf2</t>
  </si>
  <si>
    <t>59091-00004</t>
  </si>
  <si>
    <t>https://fs.amplifi.io//file?id=ee7f89d3-cf88-408b-b825-8205b88f57f3</t>
  </si>
  <si>
    <t>59092-00001</t>
  </si>
  <si>
    <t>https://fs.amplifi.io//file?id=f19e539a-1398-48e8-9ad3-10fecbd937cf</t>
  </si>
  <si>
    <t>59092-00002</t>
  </si>
  <si>
    <t>https://fs.amplifi.io//file?id=93a5e23b-02d3-4d6f-9b86-c94bc00d0a6b</t>
  </si>
  <si>
    <t>59092-00003</t>
  </si>
  <si>
    <t>https://fs.amplifi.io//file?id=a8d30d81-816f-4617-b33a-e2e08b7308fd</t>
  </si>
  <si>
    <t>59099-00001</t>
  </si>
  <si>
    <t>RC2/AC2/ST2 FORECAST</t>
  </si>
  <si>
    <t>Replacement lens for Gen 2 Forecast system</t>
  </si>
  <si>
    <t>https://fs.amplifi.io//file?id=3c35830a-bb8c-4a10-80e0-8688ac8c909d</t>
  </si>
  <si>
    <t>59099-00002</t>
  </si>
  <si>
    <t>https://fs.amplifi.io//file?id=d9bb65cf-0858-411f-b66c-2a5928fbaeef</t>
  </si>
  <si>
    <t>59100-00001</t>
  </si>
  <si>
    <t>https://fs.amplifi.io//file?id=bbb95104-9a98-43f3-8d0d-c8cb76e304aa</t>
  </si>
  <si>
    <t>59100-00002</t>
  </si>
  <si>
    <t>https://fs.amplifi.io//file?id=f8005dcc-6c58-4e12-8b7a-eee448f53b9f</t>
  </si>
  <si>
    <t>59101-00001</t>
  </si>
  <si>
    <t>https://fs.amplifi.io//file?id=79e29b43-5dd6-4ab9-80e2-28ccbc74fd74</t>
  </si>
  <si>
    <t>59101-00002</t>
  </si>
  <si>
    <t>https://fs.amplifi.io//file?id=a74336b3-de52-4e6b-a68d-0bdbd2a1cafb</t>
  </si>
  <si>
    <t>59102-00001</t>
  </si>
  <si>
    <t>https://fs.amplifi.io//file?id=8a166767-6b6b-4597-a0c2-dcdd234176dd</t>
  </si>
  <si>
    <t>59103-00001</t>
  </si>
  <si>
    <t>Forecast mud flaps for Gen 2 goggles.</t>
  </si>
  <si>
    <t>https://fs.amplifi.io//file?id=2cead485-d825-4396-b027-aa39ec4cb794</t>
  </si>
  <si>
    <t>59106-00001</t>
  </si>
  <si>
    <t>AC2/ST2 JUNIOR</t>
  </si>
  <si>
    <t>https://fs.amplifi.io//file?id=b6b55894-bc5c-4ed0-970f-a4a68c567ca6</t>
  </si>
  <si>
    <t>59106-00002</t>
  </si>
  <si>
    <t>https://fs.amplifi.io//file?id=40a3d0d1-7f4f-41c5-b5e7-a32f4d17bce5</t>
  </si>
  <si>
    <t>59107-00001</t>
  </si>
  <si>
    <t>https://fs.amplifi.io//file?id=287fc10f-e0e8-48eb-b873-faad0b112e48</t>
  </si>
  <si>
    <t>59107-00002</t>
  </si>
  <si>
    <t>https://fs.amplifi.io//file?id=39643b55-2287-47e5-a8c8-fd9f60afff2c</t>
  </si>
  <si>
    <t>59107-00003</t>
  </si>
  <si>
    <t>https://fs.amplifi.io//file?id=1c9af892-27d3-46e3-9bb9-16a1584fff2e</t>
  </si>
  <si>
    <t>59107-00004</t>
  </si>
  <si>
    <t>https://fs.amplifi.io//file?id=4d8fe82b-078d-4cb1-b148-627bbc12430c</t>
  </si>
  <si>
    <t>59107-00005</t>
  </si>
  <si>
    <t>https://fs.amplifi.io//file?id=36f0bac9-94a6-462f-a6bb-147a0e8fc179</t>
  </si>
  <si>
    <t>59107-00006</t>
  </si>
  <si>
    <t>https://fs.amplifi.io//file?id=aeecf86b-c44e-4689-911b-7aa3f7506cba</t>
  </si>
  <si>
    <t>59108-00001</t>
  </si>
  <si>
    <t>20 Pack of Gen 2 youth goggle Tear-offs for Accuri 2 and Strata 2</t>
  </si>
  <si>
    <t>https://fs.amplifi.io//file?id=2c979e1d-f307-459e-9e48-59477838d907</t>
  </si>
  <si>
    <t>59113-00001</t>
  </si>
  <si>
    <t>AC2/ST2 FORECAST JUNIOR</t>
  </si>
  <si>
    <t>https://fs.amplifi.io//file?id=68b14350-113c-435e-9445-c310116bcea2</t>
  </si>
  <si>
    <t>59114-00001</t>
  </si>
  <si>
    <t>Forecast mud flaps for Gen 2 youth goggles.</t>
  </si>
  <si>
    <t>59115-00001</t>
  </si>
  <si>
    <t>https://fs.amplifi.io//file?id=f9500b27-4696-4ac7-bafb-09eed94bf1bf</t>
  </si>
  <si>
    <t>59117-00001</t>
  </si>
  <si>
    <t>Replacement Nose Guard for Racecraft 2 Goggles</t>
  </si>
  <si>
    <t>https://fs.amplifi.io//file?id=7832d2e0-b7cb-4a49-94c7-3ff470003541</t>
  </si>
  <si>
    <t>59117-00002</t>
  </si>
  <si>
    <t>https://fs.amplifi.io//file?id=8c7f9905-993c-40fd-b42f-0a471ce20091</t>
  </si>
  <si>
    <t>59118-00001</t>
  </si>
  <si>
    <t>Replacement Snowmobile Nose Guard for Racecraft 2 Goggle</t>
  </si>
  <si>
    <t>60000-00001</t>
  </si>
  <si>
    <t>Optical</t>
  </si>
  <si>
    <t>HYPERCRAFT</t>
  </si>
  <si>
    <t>Sunglasses</t>
  </si>
  <si>
    <t>Matte Black - Soft Gold Mirror Lens</t>
  </si>
  <si>
    <t>92% Nylon 12
5% Thermoplastic Elastomer (TPE)
1% Stainless Steel
2% Nickel Electroform w/ Chrome plating</t>
  </si>
  <si>
    <t>UltraLight. UltraPerformance. UltraCarbon™.  Featuring UltraCarbon™ technology, 100%® frameless Hypercraft® sunglass is lighter, stronger and more dynamic than any performance shield on the market. Feel Nothing. See Everything.</t>
  </si>
  <si>
    <t>•Designed in California
•Superior optics with Ultra HD lenses made from crack and chemical resistant nylon 
•5.5-base cylindrical shield lens for increased peripheral view and protection
•100% proprietary UltraCarbon™ material for a durable, strong and lightweight frame
•100% UV protection (UV400)
•Scratch-resistant lens coating of the highest quality
•Streamlined Laser Cut Rimless Shield with superior ventilation positioned with aerodynamic angles
•Hydrophobic and oleophobic lens treatment repels water, dirt, and oil
•Temple arm scoops to manage moisture
•Available with contrast-defining HiPER® lens and photochromic lens
•Complete full-spectrum UV protection, including UVA, UVB and UV400 wavelengths
•Ultra-grip rubber nose and temple tips provide a secure fit
•Ultra-lightweight of 23 grams offers ultimate performance with minimal weight
•Comes with a hard case, microfiber cleaning bag, clear replacement lens and extra alternative fit nosepad</t>
  </si>
  <si>
    <t>https://fs.amplifi.io//file?id=b44ee413-03a7-44cb-99ff-6d29462fca8b</t>
  </si>
  <si>
    <t>60000-00006</t>
  </si>
  <si>
    <t>Matte Black - HiPER Red Multilayer Mirror Lens</t>
  </si>
  <si>
    <t>https://fs.amplifi.io//file?id=00a225b3-4f8f-4375-8ad9-282c4a737606</t>
  </si>
  <si>
    <t>60000-00007</t>
  </si>
  <si>
    <t>Gloss Black - Photochromic Lens</t>
  </si>
  <si>
    <t>https://fs.amplifi.io//file?id=3b516ced-681a-4073-b48b-5b1752be5cdc</t>
  </si>
  <si>
    <t>60000-00008</t>
  </si>
  <si>
    <t>Metallic Digital Brights - Dark Purple Lens</t>
  </si>
  <si>
    <t>https://fs.amplifi.io//file?id=be39b92a-2c58-49c1-936b-2d1131d39fd3</t>
  </si>
  <si>
    <t>60000-00009</t>
  </si>
  <si>
    <t>Matte Copper Chromium - HiPER Blue Multilayer Mirror Lens</t>
  </si>
  <si>
    <t>60000-00010</t>
  </si>
  <si>
    <t>Gloss Black - HiPER Silver Mirror Lens</t>
  </si>
  <si>
    <t>https://fs.amplifi.io//file?id=730b81f2-fb7d-40c0-9348-afb84851d44d</t>
  </si>
  <si>
    <t>60000-00011</t>
  </si>
  <si>
    <t>Matte Stone Grey - HiPER Crimson Silver Mirror Lens</t>
  </si>
  <si>
    <t>https://fs.amplifi.io//file?id=46353d2d-c8a3-4ec9-a732-350f63875528</t>
  </si>
  <si>
    <t>60000-00012</t>
  </si>
  <si>
    <t>Polished Lavender - HiPER Lavender Mirror Lens</t>
  </si>
  <si>
    <t>60000-00013</t>
  </si>
  <si>
    <t>TotalEnergies Team Matte White / Metallic Blue - HiPER Blue Multilayer Mirror Lens</t>
  </si>
  <si>
    <t>60002-00001</t>
  </si>
  <si>
    <t>HYPERCRAFT XS</t>
  </si>
  <si>
    <t>HYPERCRAFT® XS introduces a new generation of athletes to the lightest, strongest and most dynamic performance shield on the market. Loaded with the same game-changing UltraCarbonTM technology of HYPERCRAFT®, this smaller-scale shield is designed for those smaller faces, uncompromising women, and young athletes that demand bold performance eyewear.</t>
  </si>
  <si>
    <t>60002-00002</t>
  </si>
  <si>
    <t>Matte Black - Smoke Lens</t>
  </si>
  <si>
    <t>60002-00003</t>
  </si>
  <si>
    <t>Soft Tact Black - HiPER Red Multilayer Mirror Lens</t>
  </si>
  <si>
    <t>https://fs.amplifi.io//file?id=55cf42e3-aaae-40f9-aa34-3ac84e55cc22</t>
  </si>
  <si>
    <t>60002-00004</t>
  </si>
  <si>
    <t>Gloss Cobalt Blue - HiPER Copper Mirror Lens</t>
  </si>
  <si>
    <t>60002-00005</t>
  </si>
  <si>
    <t>Soft Tact Lavender - HiPER Lavender Mirror Lens</t>
  </si>
  <si>
    <t>60002-00006</t>
  </si>
  <si>
    <t>Matte Metallic Digital Brights - Dark Purple Lens</t>
  </si>
  <si>
    <t>https://fs.amplifi.io//file?id=967ba410-13ce-44c9-a154-50d4ec165128</t>
  </si>
  <si>
    <t>60004-00001</t>
  </si>
  <si>
    <t>RACETRAP 3</t>
  </si>
  <si>
    <t>Matte White - HiPER Blue Multilayer Mirror Lens</t>
  </si>
  <si>
    <t>Welcome to the next evolution of the Racetrap - with an even larger field of vision and enhanced, snugger fit. Featuring an optically correct spherical shield lens with a scratch resistant coating, Racetrap 3.0 is expertly engineered to offer our most advanced fit, optimized field of vision and uncompromising performance.</t>
  </si>
  <si>
    <t>•Designed in California
•Superior optics with Ultra HD lenses made from crack and chemical resistant nylon 
•Optically correct decentered 6 base spherical shield
•Interchangeable lenses
•100% UV protection (UV400)
•Durable, flexible and lightweight TR90 frame
•Scratch resistant lens coating of the highest quality
•Hydrophobic and Oleophobic lens treatment repels water, dirt and oil
•Also available with contrast-defining HiPER lens and photochromic lens
•Ultra-grip rubber nose and temple tips provide a secure fit
•Compatible with 100% RX insert small
•Comes with a hard case, microfiber cleaning bag, clear replacement lens* and extra alternative fit nosepads
•*Except for photochromic and camo SKUs</t>
  </si>
  <si>
    <t>60004-00002</t>
  </si>
  <si>
    <t>Gloss Black - Smoke Lens</t>
  </si>
  <si>
    <t>https://fs.amplifi.io//file?id=45c9911d-5f2a-4b95-8f4f-322563ccdd75</t>
  </si>
  <si>
    <t>60004-00003</t>
  </si>
  <si>
    <t>60004-00005</t>
  </si>
  <si>
    <t>Polished Translucent Mint - HiPER Silver Mirror Lens</t>
  </si>
  <si>
    <t>https://fs.amplifi.io//file?id=c705129c-6010-419b-84f0-96edbac8bd9a</t>
  </si>
  <si>
    <t>60004-00006</t>
  </si>
  <si>
    <t>60004-00007</t>
  </si>
  <si>
    <t>Movistar Team White - HiPER Blue Multilayer Mirror Lens</t>
  </si>
  <si>
    <t>60005-00000</t>
  </si>
  <si>
    <t>S3</t>
  </si>
  <si>
    <t>Matte Metallic Digital Brights - Smoke Lens</t>
  </si>
  <si>
    <t>KR</t>
  </si>
  <si>
    <t>62% Nylon 12
30% Polycarbonate (PC)
5% Thermoplastic Elastomer (TPE)
1% Stainless Steel
2% Nickel Electroform w/ Chrome plating</t>
  </si>
  <si>
    <t>The S3 combines standout features from two renowned performance favorites, borrowing the understated brow from the S2 and the definitive intake vents from our iconic Speedcraft. The S3 gives riders a subtly softened angularity while retaining the definitive look of unwavering power, ensuring all know—it’s about giving it 100%.</t>
  </si>
  <si>
    <t>•Designed in California
•Ultra HD lenses manufactured from high-impact resistant and lightweight polycarbonate 
•5.5-base cylindrical shield lens for increased peripheral view and protection
•360º visibility for unobstructed views and optimal field of vision
•Lower air scoops to increase ventilation while reducing moisture on the lens
•Interchangeable scratch resistant lenses provide 100% UV protection (UV400)
•Hydrophobic and Oleophobic lens treatment repels water, dirt and oil
•Durable, flexible and lightweight TR90 frame
•Ultra-grip rubber nose and temple tips provide a secure fit no matter how much you sweat
•Also available with contrast-defining HiPER lens and photochromic lens
•Compatible with 100% RX insert large
•Comes with a hard case, microfiber cleaning bag, clear replacement lens and extra alternative fit nose pad</t>
  </si>
  <si>
    <t>60005-00001</t>
  </si>
  <si>
    <t>Soft Tact Grey Camo - HiPER Red Multilayer Mirror Lens</t>
  </si>
  <si>
    <t>60005-00002</t>
  </si>
  <si>
    <t>Soft Tact Black - Soft Gold Mirror Lens</t>
  </si>
  <si>
    <t>https://fs.amplifi.io//file?id=6ef1981c-4b95-4b61-af63-0a86e20c0ebe</t>
  </si>
  <si>
    <t>60005-00003</t>
  </si>
  <si>
    <t>Soft Tact Two Tone - HiPER Silver Mirror Lens</t>
  </si>
  <si>
    <t>https://fs.amplifi.io//file?id=f91e451a-e536-4439-89b4-189734060f1f</t>
  </si>
  <si>
    <t>60005-00004</t>
  </si>
  <si>
    <t>Polished Translucent Lavender - HiPER Lavender Mirror Lens</t>
  </si>
  <si>
    <t>https://fs.amplifi.io//file?id=0aa9857e-3f75-441b-bf05-f3fb64fd3173</t>
  </si>
  <si>
    <t>60005-00005</t>
  </si>
  <si>
    <t>Matte White - HiPER Silver Mirror Lens</t>
  </si>
  <si>
    <t>60005-00006</t>
  </si>
  <si>
    <t>https://fs.amplifi.io//file?id=df5983ce-677b-40f8-ba4b-f9ac789b0d5e</t>
  </si>
  <si>
    <t>60005-00007</t>
  </si>
  <si>
    <t>Matte Black - HiPER Blue Multilayer Mirror Lens</t>
  </si>
  <si>
    <t>https://fs.amplifi.io//file?id=945b4ab4-77c5-42f4-b727-21bed6ce105d</t>
  </si>
  <si>
    <t>60005-00008</t>
  </si>
  <si>
    <t>Soft Tact Neon Orange - HiPER Red Multilayer Mirror Lens</t>
  </si>
  <si>
    <t>https://fs.amplifi.io//file?id=3303ef0e-cb4d-4ae3-b7ee-2b0be4f12e37</t>
  </si>
  <si>
    <t>60005-00009</t>
  </si>
  <si>
    <t>Soft Tact White - HiPER Red Multilayer Mirror Lens</t>
  </si>
  <si>
    <t>https://fs.amplifi.io//file?id=49b04aa6-32bc-4b9b-983a-23a032d746a7</t>
  </si>
  <si>
    <t>60005-00010</t>
  </si>
  <si>
    <t>Soft Tact Stone Grey - HiPER Crimson Silver Mirror Lens</t>
  </si>
  <si>
    <t>60005-00011</t>
  </si>
  <si>
    <t>https://fs.amplifi.io//file?id=54a31198-b319-4226-9769-4a0c0e49453a</t>
  </si>
  <si>
    <t>60005-00012</t>
  </si>
  <si>
    <t>Bora Hans Grohe Team Metallic/White - HiPER Red Multilayer Mirror Lens</t>
  </si>
  <si>
    <t>https://fs.amplifi.io//file?id=e6c70d9b-0e48-4a70-ae87-f7b85247908e</t>
  </si>
  <si>
    <t>60005-00013</t>
  </si>
  <si>
    <t>60005-00014</t>
  </si>
  <si>
    <t>BWR Black - Soft Gold Mirror Lens</t>
  </si>
  <si>
    <t>60005-00017</t>
  </si>
  <si>
    <t>Polished Translucent Grey - Purple Multilayer Mirror Lens</t>
  </si>
  <si>
    <t>60005-00018</t>
  </si>
  <si>
    <t>https://fs.amplifi.io//file?id=b93be937-a757-4600-a176-3b4d3402a25d</t>
  </si>
  <si>
    <t>60005-00019</t>
  </si>
  <si>
    <t>Peter Sagan LE Soft Tact Tie Dye - Purple Multilayer Mirror Lens</t>
  </si>
  <si>
    <t>60006-00000</t>
  </si>
  <si>
    <t>S2</t>
  </si>
  <si>
    <t>Soft Tact Black - Smoke Lens</t>
  </si>
  <si>
    <t>Inspired by Speedcraft's legendary success on cycling’s biggest stages, S2® is 100% speed that has been newly refined for everyday sports performance.</t>
  </si>
  <si>
    <t>•Designed in California
•Ultra HD lenses manufactured from high-impact resistant and lightweight polycarbonate 
•5.5-base cylindrical shield lens for increased peripheral view and protection
•360º visibility for unobstructed views and optimal field of vision
•Interchangeable scratch resistant lenses provide 100% UV protection (UV400)
•Hydrophobic and Oleophobic lens treatment repels water, dirt and oil
•Temple arm scoops to manage moisture
•Durable, flexible and lightweight TR90 frame
•Ultra-grip rubber nose and temple tips provide a secure fit no matter how much you sweat
•Also available with contrast-defining HiPER lens and photochromic lens
•Compatible with 100% RX insert large
•Comes with a hard case, microfiber cleaning bag, clear replacement lens and extra alternative fit nose pad</t>
  </si>
  <si>
    <t>https://fs.amplifi.io//file?id=6b2e7f3f-e793-40cc-a653-2d53d4d29745</t>
  </si>
  <si>
    <t>60006-00001</t>
  </si>
  <si>
    <t>Soft Tact Cool Grey - Smoke Lens</t>
  </si>
  <si>
    <t>60006-00002</t>
  </si>
  <si>
    <t>Soft Tact Black - HiPER Crimson Silver Mirror Lens</t>
  </si>
  <si>
    <t>60006-00003</t>
  </si>
  <si>
    <t>https://fs.amplifi.io//file?id=a871836b-0027-4fb3-a4ad-67edad025111</t>
  </si>
  <si>
    <t>60006-00004</t>
  </si>
  <si>
    <t>60006-00005</t>
  </si>
  <si>
    <t>Matte Copper Chromium - HiPER Copper Mirror Lens</t>
  </si>
  <si>
    <t>60006-00006</t>
  </si>
  <si>
    <t>https://fs.amplifi.io//file?id=44a34a25-8cc4-4de2-89d6-ddc002e51906</t>
  </si>
  <si>
    <t>60006-00007</t>
  </si>
  <si>
    <t>Soft Tact Off White - HiPER Red Multilayer Mirror Lens</t>
  </si>
  <si>
    <t>https://fs.amplifi.io//file?id=e964a3f5-909b-46bd-9002-60bfe49116a6</t>
  </si>
  <si>
    <t>60006-00008</t>
  </si>
  <si>
    <t>https://fs.amplifi.io//file?id=96843f81-4789-4524-8efd-35bd92a6b0fa</t>
  </si>
  <si>
    <t>60006-00009</t>
  </si>
  <si>
    <t>Soft Tact Cool Grey - Photochromic Lens</t>
  </si>
  <si>
    <t>https://fs.amplifi.io//file?id=6748a198-2238-43b8-ab71-8175577fec19</t>
  </si>
  <si>
    <t>60006-00010</t>
  </si>
  <si>
    <t>60006-00011</t>
  </si>
  <si>
    <t>60006-00012</t>
  </si>
  <si>
    <t>60006-00015</t>
  </si>
  <si>
    <t>https://fs.amplifi.io//file?id=ee57b11d-62bf-4628-b10d-0ab82ef6f378</t>
  </si>
  <si>
    <t>60006-00016</t>
  </si>
  <si>
    <t>60006-00017</t>
  </si>
  <si>
    <t>60006-00019</t>
  </si>
  <si>
    <t>https://fs.amplifi.io//file?id=a5b5a688-33fd-4c56-b80e-733420621311</t>
  </si>
  <si>
    <t>60007-00001</t>
  </si>
  <si>
    <t>SPEEDCRAFT</t>
  </si>
  <si>
    <t>57% Nylon 12
5% Nickel Silver
30% Polycarbonate (PC)
5% Thermoplastic Elastomer (TPE)
1% Stainless Steel
2% Nickel Electroform w/ Chrome plating</t>
  </si>
  <si>
    <t>As the eyewear of choice for world champion cyclist Peter Sagan, the Speedcraft is fully loaded with our most advanced technology for the ultimate in sports performance.</t>
  </si>
  <si>
    <t>•Designed in California
•Ultra HD lenses manufactured from high-impact resistant and lightweight polycarbonate 
•5.5-base cylindrical shield lens for increased peripheral view and protection
•360º visibility for unobstructed views and optimal field of vision
•Interchangeable scratch resistant lenses provide 100% UV protection (UV400)
•Lower air scoops to increase ventilation while reducing moisture on the lens
•Hydrophobic and Oleophobic lens treatment repels water, dirt and oil
•Temple arm scoops to manage moisture
•Adjustable temple tips for the perfect fit
•Durable, flexible and lightweight TR90 frame
•Ultra-grip rubber nose and temple tips provide a secure fit no matter how much you sweat
•Also available with contrast-defining HiPER lens and photochromic lens
•Speedcraft SL is the same frame with a shorter lens and nose piece</t>
  </si>
  <si>
    <t>https://fs.amplifi.io//file?id=0eacf00c-32f4-4ae0-9ba9-7e9dfdc59ecf</t>
  </si>
  <si>
    <t>60007-00002</t>
  </si>
  <si>
    <t>https://fs.amplifi.io//file?id=89d00f5c-7bd3-4dfd-a01e-9c9c476d9a86</t>
  </si>
  <si>
    <t>60007-00003</t>
  </si>
  <si>
    <t>60007-00004</t>
  </si>
  <si>
    <t>https://fs.amplifi.io//file?id=80063335-986c-4a9b-8718-38cba0b6a269</t>
  </si>
  <si>
    <t>60007-00005</t>
  </si>
  <si>
    <t>60007-00006</t>
  </si>
  <si>
    <t>https://fs.amplifi.io//file?id=8f09b571-97fc-4054-957a-b4e952649ad5</t>
  </si>
  <si>
    <t>60007-00007</t>
  </si>
  <si>
    <t>60007-00008</t>
  </si>
  <si>
    <t>https://fs.amplifi.io//file?id=354743c9-7036-41ae-9db2-c543a34edec9</t>
  </si>
  <si>
    <t>60007-00009</t>
  </si>
  <si>
    <t>60007-00010</t>
  </si>
  <si>
    <t>https://fs.amplifi.io//file?id=e3e79269-019e-4f3c-9d35-b06e39ae15b0</t>
  </si>
  <si>
    <t>60007-00011</t>
  </si>
  <si>
    <t>60007-00012</t>
  </si>
  <si>
    <t>https://fs.amplifi.io//file?id=2bb9a844-492c-4327-ae7c-29b6d6599fbb</t>
  </si>
  <si>
    <t>60007-00013</t>
  </si>
  <si>
    <t>https://fs.amplifi.io//file?id=0f3272a0-50cc-45f5-8346-da291b7fdcd9</t>
  </si>
  <si>
    <t>60007-00016</t>
  </si>
  <si>
    <t>60007-00017</t>
  </si>
  <si>
    <t>60007-00018</t>
  </si>
  <si>
    <t>https://fs.amplifi.io//file?id=89ec2c9e-a4ec-4fd6-950d-7d251d18629b</t>
  </si>
  <si>
    <t>60007-00019</t>
  </si>
  <si>
    <t>60007-00020</t>
  </si>
  <si>
    <t>60007-00021</t>
  </si>
  <si>
    <t>60008-00000</t>
  </si>
  <si>
    <t>SPEEDCRAFT SL</t>
  </si>
  <si>
    <t>The Speedcraft SL model is designed with a shorter lens profile and more compact nose bridge to fit smaller faces.</t>
  </si>
  <si>
    <t>•Designed in California
•Ultra HD lenses manufactured from high-impact resistant and lightweight polycarbonate 
•5.5-base cylindrical shield lens for increased peripheral view and protection
•360º visibility for unobstructed views and optimal field of vision
•Interchangeable scratch resistant lenses provide 100% UV protection (UV400)
•Hydrophobic and Oleophobic lens treatment repels water, dirt and oil
•Temple arm scoops to manage moisture
•Adjustable temple tips for the perfect fit
•Durable, flexible and lightweight TR90 frame
•Ultra-grip rubber nose and temple tips provide a secure fit no matter how much you sweat
•Also available with contrast-defining HiPER lens and photochromic lens
•Same frame as Speedcraft with a shorter lens and nose piece
•Compatible with 100% RX insert small
•Comes with a hard case, microfiber cleaning bag, clear replacement lens and extra alternative fit nose pad</t>
  </si>
  <si>
    <t>60008-00001</t>
  </si>
  <si>
    <t>60008-00002</t>
  </si>
  <si>
    <t>https://fs.amplifi.io//file?id=616aeed6-a940-4c74-86f2-991b8ff0adcc</t>
  </si>
  <si>
    <t>60008-00003</t>
  </si>
  <si>
    <t>Matte White/Metallic Blue - HiPER Blue Multilayer Mirror Lens</t>
  </si>
  <si>
    <t>https://fs.amplifi.io//file?id=b8b0b47d-1492-4e56-a9d6-73e960f8e2de</t>
  </si>
  <si>
    <t>60008-00004</t>
  </si>
  <si>
    <t>https://fs.amplifi.io//file?id=333cd539-b607-4927-937e-2fae79c6a101</t>
  </si>
  <si>
    <t>60008-00005</t>
  </si>
  <si>
    <t>https://fs.amplifi.io//file?id=12f12caa-6cbe-43ea-bd0e-a4a54e72880b</t>
  </si>
  <si>
    <t>60008-00006</t>
  </si>
  <si>
    <t>https://fs.amplifi.io//file?id=dd30d7bb-a5e5-41d2-8b10-8f150e9141dc</t>
  </si>
  <si>
    <t>60008-00007</t>
  </si>
  <si>
    <t>60008-00009</t>
  </si>
  <si>
    <t>60008-00010</t>
  </si>
  <si>
    <t>60008-00011</t>
  </si>
  <si>
    <t>60008-00012</t>
  </si>
  <si>
    <t>https://fs.amplifi.io//file?id=d0428387-62f8-4e84-8843-0d427eeff571</t>
  </si>
  <si>
    <t>60008-00013</t>
  </si>
  <si>
    <t>https://fs.amplifi.io//file?id=4274c3df-bdb2-4e51-9850-e7713c370857</t>
  </si>
  <si>
    <t>60009-00000</t>
  </si>
  <si>
    <t>SPEEDCRAFT XS</t>
  </si>
  <si>
    <t>Packed with all the bold-iconic style of Speedcraft®, the small-scale frame Speedcraft® XS is designed for smaller faces, uncompromising women and young athletes that demand the same excellent line of sight and brashness of the OG.</t>
  </si>
  <si>
    <t>•Designed in California
•Ultra HD lenses manufactured from high-impact resistant and lightweight polycarbonate 
•6-base cylindrical shield lens for increased peripheral view and protection
•360º visibility for unobstructed views and optimal field of vision
•Interchangeable scratch resistant lenses provide 100% UV protection (UV400)
•Hydrophobic and Oleophobic lens treatment repels water, dirt and oil
•Temple arm scoops to manage moisture
•Adjustable temple tips for the perfect fit
•Durable, flexible and lightweight TR90 frame
•Ultra-grip rubber nose and temple tips provide a secure fit no matter how much you sweat
•Also available with contrast-defining HiPER lens and photochromic lens
•15% smaller than Speedcraft SL</t>
  </si>
  <si>
    <t>https://fs.amplifi.io//file?id=6a874ede-b949-487c-bdde-16dd8ac80488</t>
  </si>
  <si>
    <t>60009-00001</t>
  </si>
  <si>
    <t>Matte White - Blue Multilayer Mirror Lens</t>
  </si>
  <si>
    <t>https://fs.amplifi.io//file?id=60045499-718d-4555-987b-31805d3a8bc4</t>
  </si>
  <si>
    <t>60009-00002</t>
  </si>
  <si>
    <t>60009-00003</t>
  </si>
  <si>
    <t>60009-00006</t>
  </si>
  <si>
    <t>60009-00007</t>
  </si>
  <si>
    <t>https://fs.amplifi.io//file?id=94a30240-1b50-41ca-8a38-ee8449187bcd</t>
  </si>
  <si>
    <t>60009-00008</t>
  </si>
  <si>
    <t>60009-00009</t>
  </si>
  <si>
    <t>https://fs.amplifi.io//file?id=6b403083-9b0a-42c0-ad70-8ee14b5f0258</t>
  </si>
  <si>
    <t>60011-00000</t>
  </si>
  <si>
    <t>GLENDALE</t>
  </si>
  <si>
    <t>The GLENDALE achieves the perfect balance of timeless styling melded with premium frame and lens technology that distinguished riders expect.</t>
  </si>
  <si>
    <t>•Designed in California 
•Ultra HD lenses manufactured from shatter proof and impact resistant polycarbonate 
•5.5-base cylindrical shield lens for increased peripheral view and protection
•Interchangeable lenses 
•100% UV protection (UV400)
•Scratch resistant lens coating of the highest quality
•Additional lens ventilation to prevent fogging
•Hydrophobic and Oleophobic lens treatment repels water, dirt and oil
•Durable, flexible and lightweight TR90 frame
•Ultra-grip rubber nose and temple tips provide a secure fit
•Adjustable temple tips
•Also available with contrast-defining HiPER lens
•Compatible with 100% RX insert large
•Comes with a vintage style hard case, microfiber cleaning bag, replacement lens and extra alternative fit nose pad</t>
  </si>
  <si>
    <t>https://fs.amplifi.io//file?id=84de6bf3-e9fe-47e6-8e09-d9b77ccc9a0e</t>
  </si>
  <si>
    <t>60011-00004</t>
  </si>
  <si>
    <t>Matte Translucent Brown Fade - HiPER Silver Mirror Lens</t>
  </si>
  <si>
    <t>https://fs.amplifi.io//file?id=14dfe133-db53-4e09-9f65-805de57a6066</t>
  </si>
  <si>
    <t>60011-00005</t>
  </si>
  <si>
    <t>https://fs.amplifi.io//file?id=4d88ecfb-96dd-492b-b0b1-fb316b80ade1</t>
  </si>
  <si>
    <t>60011-00007</t>
  </si>
  <si>
    <t>https://fs.amplifi.io//file?id=faa3a01a-48fe-46a6-84d5-7ab7578f63d6</t>
  </si>
  <si>
    <t>60011-00008</t>
  </si>
  <si>
    <t>https://fs.amplifi.io//file?id=a2c9e41d-49cb-4992-840c-9a63709529f2</t>
  </si>
  <si>
    <t>60012-00001</t>
  </si>
  <si>
    <t>SPEEDTRAP</t>
  </si>
  <si>
    <t>The Evolution Of Speed.  Our expansive six base single lens shield increases peripheral vision and protection. We deliver enhanced vision and clarity by following the natural contours of your eye. Featuring cooling vents and uncompromising fit with three-way adjustable temple arms. The ultimate performance paired with aggressive futuristic styling.</t>
  </si>
  <si>
    <t>•Designed in California
•Ultra HD lenses manufactured from high-impact resistant and lightweight polycarbonate 
•Optically correct decentered 6 base spherical shield
•Interchangeable scratch resistant lenses provide 100% UV protection (UV400)
•Quick release lens change system
•Additional lens ventilation to prevent fogging
•Hydrophobic and Oleophobic lens treatment repels water, dirt and oil
•Temple arm scoops to manage moisture
•Three-way adjustable temple tips providing a secure comfortable fit
•Durable, flexible and lightweight TR90 frame</t>
  </si>
  <si>
    <t>60012-00002</t>
  </si>
  <si>
    <t>https://fs.amplifi.io//file?id=3d15cf7d-28cd-4bf3-b142-dc4021d777fc</t>
  </si>
  <si>
    <t>60012-00003</t>
  </si>
  <si>
    <t>https://fs.amplifi.io//file?id=0ee63303-f191-4030-9ad4-a7f01240a4f0</t>
  </si>
  <si>
    <t>60012-00004</t>
  </si>
  <si>
    <t>https://fs.amplifi.io//file?id=7e90d328-d172-4293-8125-52714b4a3cf5</t>
  </si>
  <si>
    <t>60012-00005</t>
  </si>
  <si>
    <t>Matte Copper Chromium/Black - HiPER Copper Mirror Lens</t>
  </si>
  <si>
    <t>60012-00006</t>
  </si>
  <si>
    <t>https://fs.amplifi.io//file?id=ac333559-415d-4aab-b2b1-719a65422ef3</t>
  </si>
  <si>
    <t>60017-00000</t>
  </si>
  <si>
    <t>KASIA</t>
  </si>
  <si>
    <t>Matte Black - Black Mirror Lens</t>
  </si>
  <si>
    <t>90% Nylon 12
5% Thermoplastic Elastomer (TPE)
3% Stainless Steel
2% Nickel Electroform w/ Chrome plating</t>
  </si>
  <si>
    <t>Introducing Kasia: A Modern Take on Classic Style Inspired by the iconic style of classic Aviators, the Kasia features a round lens and straight brow bar design in a 6-base frame for a sleek, comfortable fit. With Ultra HD nylon lenses as standard, the Kasia is also available in contrast-defining HiPER® and PEAKPOLAR lenses for enhanced visibility. Suitable for working out or day-to-day functions thanks to the lightweight frame and ultra-grip nose and temple pads for no slip comfort.</t>
  </si>
  <si>
    <t>•Designed in California
•Superior optics with Ultra HD lenses made from crack and chemical resistant nylon 
•6 base frame design for a sleek, comfortable fit
•100% UV protection (UV400)
•Scratch resistant lens coating of the highest quality
•Hydrophobic and Oleophobic lens treatment repels water, dirt and oil
•Durable, flexible and lightweight TR90 frame
•Flex-hinges for comfortable fit and handling
•Ultra-grip rubber nose and temple tips provide a secure fit
•Reversible nose pads for alternative fit
•Also available with contrast-defining HiPER lens and PEAKPOLAR lens 
•Frame is prescription ready
•Comes with a microfibre cleaning bag</t>
  </si>
  <si>
    <t>https://fs.amplifi.io//file?id=40ad86b0-57fc-4419-b088-196d945d0b34</t>
  </si>
  <si>
    <t>60017-00001</t>
  </si>
  <si>
    <t>Soft Tact Havana - Bronze PEAKPOLAR Lens</t>
  </si>
  <si>
    <t>https://fs.amplifi.io//file?id=54b177c9-ccfd-4e90-811c-98d89c3ab8c1</t>
  </si>
  <si>
    <t>60017-00002</t>
  </si>
  <si>
    <t>https://fs.amplifi.io//file?id=aac07875-36b8-45c3-b6aa-e1a577f7254f</t>
  </si>
  <si>
    <t>60017-00003</t>
  </si>
  <si>
    <t>Soft Tact Army Green - Grey Green Lens</t>
  </si>
  <si>
    <t>https://fs.amplifi.io//file?id=516bfe0d-32d7-4924-8e25-e0197d63ff0f</t>
  </si>
  <si>
    <t>60017-00004</t>
  </si>
  <si>
    <t>Soft Tact Black / Havana Fade - HiPER Silver Mirror Lens</t>
  </si>
  <si>
    <t>https://fs.amplifi.io//file?id=e92f47dc-341d-4df9-9424-066b3624b056</t>
  </si>
  <si>
    <t>60018-00000</t>
  </si>
  <si>
    <t>KONNOR</t>
  </si>
  <si>
    <t>90% Nylon
5% Thermoplastic Elastomer (TPE)
3% Stainless Steel
2% Thermoplastic Elastomer (TPE)</t>
  </si>
  <si>
    <t>Introducing Konnor: Classic-inspiration. Modern Performance.  A modern reinterpretation of the classic aviator, the Konnor sports a sophisticated square lens with a powerful double-bridge for optimal comfort and durability. A solid nod to the 50's riders in the peloton, the TR90 6-base frame includes ultra-grip nose and temple pads for a sleek, comfortable fit.</t>
  </si>
  <si>
    <t>https://fs.amplifi.io//file?id=94419824-7561-459a-bbc0-c698a1c6c272</t>
  </si>
  <si>
    <t>60018-00001</t>
  </si>
  <si>
    <t>https://fs.amplifi.io//file?id=95f91f47-61f2-40cc-8030-d78595dcf90e</t>
  </si>
  <si>
    <t>60018-00002</t>
  </si>
  <si>
    <t>60018-00004</t>
  </si>
  <si>
    <t>https://fs.amplifi.io//file?id=3638ab2f-5c4f-4be3-89b3-13878d6bf3b2</t>
  </si>
  <si>
    <t>60018-00006</t>
  </si>
  <si>
    <t>Soft Tact Army Green - Smoke Lens</t>
  </si>
  <si>
    <t>60019-00000</t>
  </si>
  <si>
    <t>LEGERE ROUND</t>
  </si>
  <si>
    <t>Polished Black - Smoke Lens</t>
  </si>
  <si>
    <t>10% Carbon Graphene
82% Nylon
5% Thermoplastic Elastomer (TPE)
1% Stainless Steel
2% Nickel Electroform w/ Chrome plating</t>
  </si>
  <si>
    <t>Weightless. Limitless.  Developing UltraCarbon™ technology for the Hypercraft® model led to expanding the benefits of its strength and weight savings into our Active Performance range with our two new Legere models. Utilizing the same UltraCarbon™ technologies, we’ve designed the Legere® to be the new everyday favorite sunglasses for active and style-conscience athletes. The unisex silhouette of the single shield lens is enhanced by the detailed etching around the perimeter, giving it a unique look while being so lightweight it feels as if you’re wearing nothing at all. Feel Nothing. See Everything.</t>
  </si>
  <si>
    <t>•Designed in California 
•Superior optics with Ultra HD lenses made from crack and chemical resistant nylon 
•Rimless 2-base spherical shield design for an ultralight, comfortable fit
•100% proprietary UltraCarbon™ material for a durable, strong and lightweight frame
•100% UV protection (UV400)
•Scratch resistant lens coating of the highest quality
•Hydrophobic and Oleophobic lens treatment repels water, dirt and oil
•Durable, flexible and lightweight TR90 frame
•Ultra-grip rubber nose and temple tips provide a secure fit
•Available with contrast-defining HiPER® lens 
•Ultra-lightweight of 17 grams offers active performance with minimal weight
•Interchangeable lenses sold separately
•Comes with a microfibre cleaning bag</t>
  </si>
  <si>
    <t>https://fs.amplifi.io//file?id=f67ac0d1-93be-472f-8c00-3445f94072ab</t>
  </si>
  <si>
    <t>60019-00001</t>
  </si>
  <si>
    <t>Matte Black - Grey Green Lens</t>
  </si>
  <si>
    <t>https://fs.amplifi.io//file?id=1b09156f-b853-4ace-aeca-bd7d69229418</t>
  </si>
  <si>
    <t>60019-00002</t>
  </si>
  <si>
    <t>Soft Tact Black - Blue Multilayer Mirror Lens</t>
  </si>
  <si>
    <t>https://fs.amplifi.io//file?id=3e2dadeb-8187-44ed-aa3c-965765bd4a83</t>
  </si>
  <si>
    <t>60019-00003</t>
  </si>
  <si>
    <t>Matte Metallic Viperidae - Bronze Multilayer Mirror Lens</t>
  </si>
  <si>
    <t>60019-00005</t>
  </si>
  <si>
    <t>Soft Tact Cool Grey - HiPER Crimson Mirror Lens</t>
  </si>
  <si>
    <t>https://fs.amplifi.io//file?id=15d23887-42ab-43c0-be7f-cd130c95e163</t>
  </si>
  <si>
    <t>60019-00006</t>
  </si>
  <si>
    <t>https://fs.amplifi.io//file?id=cdaeb3c4-8134-4b6a-bc3d-217735adc3d7</t>
  </si>
  <si>
    <t>60020-00000</t>
  </si>
  <si>
    <t>LEGERE SQUARE</t>
  </si>
  <si>
    <t>10% Carbon Graphene
82% Nylon 12
5% Thermoplastic Elastomer (TPE)
1% Stainless Steel
2% Nickel Electroform w/ Chrome plating</t>
  </si>
  <si>
    <t>60020-00001</t>
  </si>
  <si>
    <t>https://fs.amplifi.io//file?id=e5731f00-6725-4456-9169-e91fae35542d</t>
  </si>
  <si>
    <t>60020-00002</t>
  </si>
  <si>
    <t>https://fs.amplifi.io//file?id=9b7f4806-a4f0-4847-8d07-60244fb12b97</t>
  </si>
  <si>
    <t>60020-00005</t>
  </si>
  <si>
    <t>Soft Tact Cool Gray - HiPER Crimson Silver Mirror Lens</t>
  </si>
  <si>
    <t>60020-00006</t>
  </si>
  <si>
    <t>60021-00000</t>
  </si>
  <si>
    <t>RENSHAW</t>
  </si>
  <si>
    <t>Gloss Black - Grey Green Lens</t>
  </si>
  <si>
    <t>92% Nylon
5% Thermoplastic Elastomer (TPE)
1% Stainless Steel
2% Nickel Electroform w/ Chrome plating</t>
  </si>
  <si>
    <t>Meet the Renshaw. Featuring slightly extended sides to its B6 frame, the Blake’s stylishly “square” brother lends a solid nod to the glacier glass trend.</t>
  </si>
  <si>
    <t>•Designed in California 
•Superior optics with Ultra HD lenses made from crack and chemical resistant nylon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PEAKPOLAR lens 
•Frame is prescription ready
•Comes with a microfibre cleaning bag</t>
  </si>
  <si>
    <t>60021-00001</t>
  </si>
  <si>
    <t>https://fs.amplifi.io//file?id=d8f1bdce-1d25-44c4-9e72-e0b2b74e44cc</t>
  </si>
  <si>
    <t>60021-00002</t>
  </si>
  <si>
    <t>Matte Black Havana - Bronze Lens</t>
  </si>
  <si>
    <t>60021-00004</t>
  </si>
  <si>
    <t>https://fs.amplifi.io//file?id=4171477c-fdfb-4274-848e-c30f01ebaceb</t>
  </si>
  <si>
    <t>60021-00005</t>
  </si>
  <si>
    <t>Polished Crystal Haze - HiPER Silver Mirror Lens</t>
  </si>
  <si>
    <t>60021-00009</t>
  </si>
  <si>
    <t>Soft Tact Army Green - Black Mirror Lens</t>
  </si>
  <si>
    <t>60025-00001</t>
  </si>
  <si>
    <t>CENTRIC</t>
  </si>
  <si>
    <t>Soft Tact Crystal Black - HiPER Red Multilayer Mirror Lens</t>
  </si>
  <si>
    <t>Whether your days are spent on the road, dirt or water, the Centric —  with its unique angular styling —  is the perfect addition to your kit. Featuring our 100% lens technology for uncompromising vision, the Centric is a progressive frame designed to meet your style and performance needs in any situation.</t>
  </si>
  <si>
    <t>•Designed in California
•Superior optics with Ultra HD lenses made from crack and chemical resistant nylon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 
•Frame is prescription ready
•Comes with a microfibre cleaning bag</t>
  </si>
  <si>
    <t>https://fs.amplifi.io//file?id=cde15e08-5c1b-4fb2-8384-6245352a02ac</t>
  </si>
  <si>
    <t>60025-00002</t>
  </si>
  <si>
    <t>https://fs.amplifi.io//file?id=1ff380e6-d1e6-468e-ab17-5d55d0b4e83a</t>
  </si>
  <si>
    <t>60025-00003</t>
  </si>
  <si>
    <t>https://fs.amplifi.io//file?id=974226c8-db51-4a1c-a4ae-3f3ac883f4b0</t>
  </si>
  <si>
    <t>60025-00004</t>
  </si>
  <si>
    <t>Soft Tact Black - Grey PEAKPOLAR Lens</t>
  </si>
  <si>
    <t>https://fs.amplifi.io//file?id=50f2a12e-8b4b-47a7-bd99-c5aa232e03e2</t>
  </si>
  <si>
    <t>60025-00005</t>
  </si>
  <si>
    <t>https://fs.amplifi.io//file?id=f3b8884c-f411-4578-a1d3-e23813402725</t>
  </si>
  <si>
    <t>60025-00006</t>
  </si>
  <si>
    <t>Polished Crystal Haze - HiPER Blue Multilayer Mirror Lens</t>
  </si>
  <si>
    <t>60025-00007</t>
  </si>
  <si>
    <t>https://fs.amplifi.io//file?id=02a6fbfe-f645-42b8-8f6d-1008fb3dd3cb</t>
  </si>
  <si>
    <t>60027-00001</t>
  </si>
  <si>
    <t>HUDSON</t>
  </si>
  <si>
    <t>The Hudson evokes classic lines and styling with our groundbreaking lens technology. Dynamic protection and contrast with comfort that never sleeps, you can wear Hudson all day long. Together with its easy to wear six base frame construction and uncompromising vision, the Hudson delivers a lasting impact.</t>
  </si>
  <si>
    <t>•Designed in California
•Superior optics with Ultra HD lenses made from crack and chemical resistant nylon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•Frame is prescription ready
•Comes with a microfibre cleaning bag</t>
  </si>
  <si>
    <t>60027-00002</t>
  </si>
  <si>
    <t>Soft Tact Havana - Bronze Lens</t>
  </si>
  <si>
    <t>60027-00003</t>
  </si>
  <si>
    <t>https://fs.amplifi.io//file?id=7350356a-6590-409e-8e00-db696536e7bc</t>
  </si>
  <si>
    <t>60027-00004</t>
  </si>
  <si>
    <t>60027-00005</t>
  </si>
  <si>
    <t>Soft Tact Fade Black / White - Black Mirror Lens</t>
  </si>
  <si>
    <t>https://fs.amplifi.io//file?id=7df5ea8b-2c5e-425e-adf9-c6e904c90e2e</t>
  </si>
  <si>
    <t>60027-00006</t>
  </si>
  <si>
    <t>Polished Crystal Haze - Black Mirror Lens</t>
  </si>
  <si>
    <t>60027-00007</t>
  </si>
  <si>
    <t>Polished Translucent Lavender - HiPER Silver Mirror Lens</t>
  </si>
  <si>
    <t>60027-00008</t>
  </si>
  <si>
    <t>60027-00009</t>
  </si>
  <si>
    <t>Jorge Martin SE Polished Clear - HiPER Blue Multilayer Mirror Lens</t>
  </si>
  <si>
    <t>60028-00000</t>
  </si>
  <si>
    <t>BLAKE</t>
  </si>
  <si>
    <t>Polished Black - Grey PEAKPOLAR Lens</t>
  </si>
  <si>
    <t>Combining a classic design and our revolutionary 100% lens technology, the Blake delivers maximum performance and style. Its six base frame and lens curvature, ultra-grip rubber temple tips and nose pads make the Blake comfortable for any activity, with a timeless look that transitions to fit any situation.</t>
  </si>
  <si>
    <t>https://fs.amplifi.io//file?id=c45a9107-d931-4f20-8ef3-c28207f8b041</t>
  </si>
  <si>
    <t>60028-00001</t>
  </si>
  <si>
    <t>https://fs.amplifi.io//file?id=eab6cc95-86fd-42e6-9533-36374aec71f4</t>
  </si>
  <si>
    <t>60028-00002</t>
  </si>
  <si>
    <t>https://fs.amplifi.io//file?id=13e6d2e0-c0ba-4fb9-8dc2-241417ac5c0b</t>
  </si>
  <si>
    <t>60028-00004</t>
  </si>
  <si>
    <t>https://fs.amplifi.io//file?id=9c65398c-6472-43e6-8da3-60d0f50ad452</t>
  </si>
  <si>
    <t>60028-00005</t>
  </si>
  <si>
    <t>Soft Tact Fade Black / Havana - Black Mirror Lens</t>
  </si>
  <si>
    <t>https://fs.amplifi.io//file?id=de221945-70b4-49e2-95f0-4193099fd5f7</t>
  </si>
  <si>
    <t>60028-00006</t>
  </si>
  <si>
    <t>Soft Tact Crimson - Bronze Lens</t>
  </si>
  <si>
    <t>60028-00007</t>
  </si>
  <si>
    <t>60028-00008</t>
  </si>
  <si>
    <t>Soft Tact Cool Grey - HiPER Crimson Silver Mirror Lens</t>
  </si>
  <si>
    <t>https://fs.amplifi.io//file?id=7409b50d-aa26-4d20-a38e-6bd655fb6b9f</t>
  </si>
  <si>
    <t>60028-00009</t>
  </si>
  <si>
    <t>60030-00000</t>
  </si>
  <si>
    <t>RIDELEY</t>
  </si>
  <si>
    <t>Soft Tact Cool Grey - HiPER Silver Mirror Lens</t>
  </si>
  <si>
    <t>Own The Road Our newest Active Performance retro and race-inspired square frame to shield yourself from the chaos of the world right now.</t>
  </si>
  <si>
    <t>https://fs.amplifi.io//file?id=79850b49-a891-4848-8a37-4f66837faca5</t>
  </si>
  <si>
    <t>60030-00001</t>
  </si>
  <si>
    <t>Soft Tact Black - Grey Green Lens</t>
  </si>
  <si>
    <t>60030-00002</t>
  </si>
  <si>
    <t>https://fs.amplifi.io//file?id=336cfa6f-2d8e-498c-989e-6ec9194d4fd0</t>
  </si>
  <si>
    <t>60030-00003</t>
  </si>
  <si>
    <t>Soft Tact Fade Black - Blue Multilayer Mirror Lens</t>
  </si>
  <si>
    <t>https://fs.amplifi.io//file?id=6eed0a8f-c04d-4fa7-9fd8-faea47d5e532</t>
  </si>
  <si>
    <t>60030-00004</t>
  </si>
  <si>
    <t>Matte Black Havana - Bronze PEAKPOLAR Lens</t>
  </si>
  <si>
    <t>https://fs.amplifi.io//file?id=9ca593a8-1ea0-4fdf-b7d0-0310f02e07e6</t>
  </si>
  <si>
    <t>60030-00005</t>
  </si>
  <si>
    <t>https://fs.amplifi.io//file?id=1d0ec367-0296-4dfa-bae7-58cace8877ec</t>
  </si>
  <si>
    <t>60031-00001</t>
  </si>
  <si>
    <t>NORVIK</t>
  </si>
  <si>
    <t>Soft Tact Crystal Black - HiPER Crimson Silver Mirror Lens</t>
  </si>
  <si>
    <t>Inspired by stylish racing designs from the past and infused with modern innovation, the NORVIK employs technology and function to perform in any situation. Equipped with removable side shields for additional protection from the elements, NORVIK offers limitless performance in any conditions.</t>
  </si>
  <si>
    <t>•Designed in California
•Superior optics with Ultra HD lenses made from crack and chemical resistant nylon 
•5.5 base cylindrical lenses with a sleek, comfortable frame design
•Interchangeable lenses 
•Removable side shields for additional protection from the elements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 
•Compatible with 100% RX insert small
•Comes with a hard case, microfiber cleaning bag, and extra alternative fit nose pads</t>
  </si>
  <si>
    <t>60031-00002</t>
  </si>
  <si>
    <t>Matte Black - Grey PEAKPOLAR Lens</t>
  </si>
  <si>
    <t>https://fs.amplifi.io//file?id=de1ca6ba-f35e-45b7-8d25-b6ea8bee3cfe</t>
  </si>
  <si>
    <t>60031-00003</t>
  </si>
  <si>
    <t>Soft Tact White - HiPER Silver Mirror Lens</t>
  </si>
  <si>
    <t>60031-00004</t>
  </si>
  <si>
    <t>60031-00005</t>
  </si>
  <si>
    <t>https://fs.amplifi.io//file?id=630d8187-3872-4a53-a512-a693d9a76b0c</t>
  </si>
  <si>
    <t>60031-00006</t>
  </si>
  <si>
    <t>Matte Copper Chromium - Blue Multilayer Mirror Lens</t>
  </si>
  <si>
    <t>60034-00008</t>
  </si>
  <si>
    <t>WESTCRAFT+</t>
  </si>
  <si>
    <t>60% Nylon 12
30% Polycarbonate (PC)
5% Thermoplastic Elastomer (TPE)
3% Stainless Steel
2% Nickel Electroform w/ Chrome plating</t>
  </si>
  <si>
    <t>Introducing the Next Generation of Sport Performance Sunglasses: The new collection launches in two uncompromising and powerful styles running on all cylinders. Westcraft + Eastcraft fit our definition of immense beauty, equal parts elegance and performance. This perfect blend of style and high fashion with the ultimate sport performance sunglass gives what you need without any compromises. The collection has a distinct aviator silhouette design and comes in two versions, the refined round Westcraft and its square sibling, the Eastcraft.</t>
  </si>
  <si>
    <t>•Designed in California
•Superior optics with Ultra HD lenses made from crack and chemical resistant nylon 
•5.5-base cylindrical lens for increased peripheral view and protection
•Comes with a pair of clear dual replacement lenses
•Every lens color offered is available in both shield &amp; dual lens configurations through our Replacement Lenses Program
•360º visibility for unobstructed views and optimal field of vision
•Unique lens change mechanism with V-latch to lock and unlock the lens
•Removable side shields for additional protection from the elements
•Interchangeable lenses 
•100% UV protection (UV400)
•Scratch resistant lens coating of the highest quality
•Hydrophobic and Oleophobic lens treatment repels water, dirt and oil
•Temple arm scoops to manage moisture
•Durable, flexible and lightweight TR90 frame
•Ultra-grip rubber nose and temple tips provide a secure fit
•Also available with contrast-defining HiPER lens and photochromic lens
•100% Eastcraft / Westcraft RX insert available
•Comes with a hard case, microfiber cleaning bag, clear replacement lenses and extra alternative fit nose pads</t>
  </si>
  <si>
    <t>https://fs.amplifi.io//file?id=4012c046-50b3-4382-beae-729e9e4d38ee</t>
  </si>
  <si>
    <t>61004-100-43</t>
  </si>
  <si>
    <t>SPEEDCRAFT AIR</t>
  </si>
  <si>
    <t>IT</t>
  </si>
  <si>
    <t>Take control of air. This is the next revolution in performance eyewear.</t>
  </si>
  <si>
    <t>-Designed in California, made in Europe
-AC Systems built-in nasal dilator
-Ultra HD lenses manufactured from shatter proof and impact resistant polycarbonate
-5.5-base cylindrical shield lens for increased peripheral view and protection
-360º visibility for unobstructed views and optimal field of vision
-Interchangeable lenses 
-100% UV protection (UV400)
-Scratch resistant lens coating of the highest quality
-Hydrophobic and Oleophobic lens treatment repels water, dirt and oil
-Temple arm scoops to manage moisture
-Durable, flexible and lightweight TR90 frame
-Ultra-grip rubber temple tips provide a secure fit
-Also available with contrast-defining HiPER lens
-Comes with a hard case, microfiber cleaning bag, clear replacement lens, 20 nasal strips, 10 moist towelettes and magnetic applicator tool
-Clear replacement lens: filter category 0, light transmission 93%</t>
  </si>
  <si>
    <t>61020-000-43</t>
  </si>
  <si>
    <t>SPORTCOUPE</t>
  </si>
  <si>
    <t>Introducing the Sportcoupe - an expression of Speedcoupe's traditional strengths, with a new grin-inducing look. Engineered to channel limitless performance for any sport and competitive condition.</t>
  </si>
  <si>
    <t>Designed in California, made in Europe
•Ultra HD lenses manufactured in France from shatter proof and impact resistant polycarbonate 
•Optically correct decentred 8 base sperical dual lens
•Interchangeable lenses
•Wrap-around frame for optimal protection
•Durable, flexible and lightweight TR90 frame
•100% UV protection (UV400)
•Scratch resistant lens coating of the highest quality
•Hydrophobic and Oleophobic lens treatment repels water, dirt and oil
vUltra-grip rubber nose and temple tips provide a secure fit
•Also available with contrast-defining HiPER lens and photochromic lens</t>
  </si>
  <si>
    <t>https://fs.amplifi.io//file?id=d0fd10d2-817a-4487-80bd-86f968e8a2bb</t>
  </si>
  <si>
    <t>61020-019-76</t>
  </si>
  <si>
    <t>Matte Black - HiPER Silver Mirror Lens</t>
  </si>
  <si>
    <t>61020-100-57</t>
  </si>
  <si>
    <t>Soft Tact Black -Smoke Lens</t>
  </si>
  <si>
    <t>61020-188-77</t>
  </si>
  <si>
    <t>https://fs.amplifi.io//file?id=80fab6c3-f10f-4060-9451-d6f187dae527</t>
  </si>
  <si>
    <t>61020-253-45</t>
  </si>
  <si>
    <t>Polished Translucent Crystal Grey - Green Multilayer Mirror Lens</t>
  </si>
  <si>
    <t>61020-253-72</t>
  </si>
  <si>
    <t>Polished Translucent Crystal Smoke - Purple Multilayer Mirror Lens</t>
  </si>
  <si>
    <t>61026-019-57</t>
  </si>
  <si>
    <t>CAMPO</t>
  </si>
  <si>
    <t>Taking inspiration from vintage eyewear, the Campo features all of the elements of top-shelf performance frames but wrapped in retro styling. Packed with everything that our 100% lens technology has to offer, the Campo is the perfect fit for hitting the trails, the beach, or the street. With rubber nose and temple pads, comfort won't be a concern, and the clean, classic design make the Campo a timeless frame for all situations.</t>
  </si>
  <si>
    <t>-Designed in California
-Ultra HD lenses manufactured from shatter proof and impact resistant polycarbonate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 
-Frame is prescription ready</t>
  </si>
  <si>
    <t>https://fs.amplifi.io//file?id=384c0ed8-d835-4970-8ad8-9e393cdcfb0c</t>
  </si>
  <si>
    <t>61026-089-49</t>
  </si>
  <si>
    <t>https://fs.amplifi.io//file?id=222d5264-f924-4e20-a9cf-cbde7fb57fc7</t>
  </si>
  <si>
    <t>61026-100-47</t>
  </si>
  <si>
    <t>61026-259-73</t>
  </si>
  <si>
    <t>https://fs.amplifi.io//file?id=1b240c26-ccdb-4ba9-96b1-1ea0348bab66</t>
  </si>
  <si>
    <t>61027-002-62</t>
  </si>
  <si>
    <t>Soft Tact Blue - Blue Multilayer Mirror Lens</t>
  </si>
  <si>
    <t>61028-002-57</t>
  </si>
  <si>
    <t>Soft Tact Blue - Smoke Lens</t>
  </si>
  <si>
    <t>61030-001-47</t>
  </si>
  <si>
    <t>DAZE</t>
  </si>
  <si>
    <t>Influenced by our world-class athletes and true to our brand’s Southern California DNA, Daze is an expression of life lived to its fullest. This progressive eight base design, coupled with our advanced lens technology along with ultra-grip rubber temple tips and nose pads, provide a comfortable fit while reducing movement on your face through any activity.</t>
  </si>
  <si>
    <t>•Designed in California
•Ultra HD lenses manufactured from shatterproof and impact-resistant polycarbonate
•Optically correct decentered 8 bases spherical dual lens
•Wrap-around frame for optimal protection
•100% UV protection (UV400)
•Scratch-resistant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t>
  </si>
  <si>
    <t>https://fs.amplifi.io//file?id=d237f86b-6015-408e-952c-66deb87119d7</t>
  </si>
  <si>
    <t>61030-019-75</t>
  </si>
  <si>
    <t>61030-100-57</t>
  </si>
  <si>
    <t>https://fs.amplifi.io//file?id=88b2468c-7986-44f6-8bed-802eb11ba577</t>
  </si>
  <si>
    <t>61030-103-69</t>
  </si>
  <si>
    <t>Soft Tact Rootbeer - Flash Gold Lens</t>
  </si>
  <si>
    <t>https://fs.amplifi.io//file?id=0d206c08-f1f9-4b5d-b97d-cfee95f63f22</t>
  </si>
  <si>
    <t>61031-000-75</t>
  </si>
  <si>
    <t>SPEEDCOUPE</t>
  </si>
  <si>
    <t>The Speedcoupe was designed to give you everything you need for peak performance in a compact package.</t>
  </si>
  <si>
    <t>•Designed in California, made in Europe
•Ultra HD lenses manufactured from shatter proof and impact resistant polycarbonate 
•Optically correct decentered 8 base spherical shield
•Interchangeable lenses
•Wrap-around frame for optimal protection
•Durable, flexible and lightweight TR90 frame
•100% UV protection (UV400)
•Scratch resistant lens coating of the highest quality
•Hydrophobic and Oleophobic lens treatment repels water, dirt and oil
•Temple arm scoops help manage moisture
•Also available with contrast-defining HiPER lens and photochromic lens
•Ultra-grip rubber nose and temple tips provide a secure fit</t>
  </si>
  <si>
    <t>https://fs.amplifi.io//file?id=7a276ac9-adad-44e9-856a-020280838b79</t>
  </si>
  <si>
    <t>61031-001-47</t>
  </si>
  <si>
    <t>https://fs.amplifi.io//file?id=5c211caf-ea8a-4f8d-8419-59bb649ca0a9</t>
  </si>
  <si>
    <t>61031-010-72</t>
  </si>
  <si>
    <t>Soft Tact Off White - Purple Multilayer Mirror Lens</t>
  </si>
  <si>
    <t>https://fs.amplifi.io//file?id=5d9ffb8e-5bf8-4d9b-b761-c134ea6db72b</t>
  </si>
  <si>
    <t>61031-100-43</t>
  </si>
  <si>
    <t>61031-100-57</t>
  </si>
  <si>
    <t>61031-289-79</t>
  </si>
  <si>
    <t>Soft Tact Stone Grey - HiPER Coral Lens</t>
  </si>
  <si>
    <t>61031-802-01</t>
  </si>
  <si>
    <t>https://fs.amplifi.io//file?id=2ae54021-5431-4a4f-b697-96a6a1e29f80</t>
  </si>
  <si>
    <t>61032-018-47</t>
  </si>
  <si>
    <t>TYPE-S</t>
  </si>
  <si>
    <t>Soft Tact Slate - Grey PEAKPOLAR Lens</t>
  </si>
  <si>
    <t>Bridging the gap between style and performance, the Type-S is loaded with technical features while keeping classic styling in mind. The full-wrap design provides protection from light and reduces movement on your face, while the ultra-grip rubber coated nose pads and temple arms offer superior fit and comfort. Throw in our hallmark 100% lenses for the very best vision and you’ll find high-performance sunglasses that are just as comfortable on the street as the trail.</t>
  </si>
  <si>
    <t>•Designed in California
•Ultra HD lenses manufactured from shatter proof and impact resistant polycarbonate 
•Optically correct decentred 8x4 base toric lenses
•Wrap-around frame for optimal protection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t>
  </si>
  <si>
    <t>61032-019-75</t>
  </si>
  <si>
    <t>https://fs.amplifi.io//file?id=61431fac-fd3c-4f23-9224-fdbd3c40773b</t>
  </si>
  <si>
    <t>61032-100-57</t>
  </si>
  <si>
    <t>61032-259-73</t>
  </si>
  <si>
    <t>https://fs.amplifi.io//file?id=5336e69e-59c9-4dda-ac33-631de17c252c</t>
  </si>
  <si>
    <t>61035-001-72</t>
  </si>
  <si>
    <t>SLENT</t>
  </si>
  <si>
    <t>Polished Black - Purple Multilayer Mirror Lens</t>
  </si>
  <si>
    <t>The Slent brings a modern edge to a classic, rounded-lens shape; helping reimagine technologies present in an active lifestyle sunglass. The Slent’s deeper peripheral lens frames protect against reflective glare while its medium fit provides ample coverage.</t>
  </si>
  <si>
    <t>•Designed in California, handcrafted in Europe
•Ultra HD lenses manufactured from shatter proof and impact resistant polycarbonate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PEAKPOLAR lens 
•Frame is prescription ready</t>
  </si>
  <si>
    <t>61035-100-47</t>
  </si>
  <si>
    <t>https://fs.amplifi.io//file?id=e4fc98bd-1e06-4381-bdd7-2879d1392f77</t>
  </si>
  <si>
    <t>61035-188-57</t>
  </si>
  <si>
    <t>61035-296-74</t>
  </si>
  <si>
    <t>Olive Slate - Grey Green Lens</t>
  </si>
  <si>
    <t>61035-391-57</t>
  </si>
  <si>
    <t>Polished Haze - Smoke Lens</t>
  </si>
  <si>
    <t>https://fs.amplifi.io//file?id=ca9b7bd1-1775-4cd3-bbd1-9554ce0d57ee</t>
  </si>
  <si>
    <t>61035-404-01</t>
  </si>
  <si>
    <t>Soft Tact Fade Black / Havana - HiPER Silver Mirror Lens</t>
  </si>
  <si>
    <t>61036-139-75</t>
  </si>
  <si>
    <t>HAKAN</t>
  </si>
  <si>
    <t>Soft Tact Rootbeer - HiPER Silver Mirror Lens</t>
  </si>
  <si>
    <t>Meeting somewhere in-between style and performance, the HAKAN is the all around sunglass that offers the protection of a high wrap sports frame with equal parts day in and day out performance.</t>
  </si>
  <si>
    <t>•Designed in California
•Ultra HD lenses manufactured in France from shatter proof and impact resistant polycarbonate 
•Optically correct decentred 8x4 base toric lenses
•Wrap-around frame for optimal protection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t>
  </si>
  <si>
    <t>https://fs.amplifi.io//file?id=0d619738-68ff-40c1-94ff-3d452819042d</t>
  </si>
  <si>
    <t>61036-188-57</t>
  </si>
  <si>
    <t>https://fs.amplifi.io//file?id=19470dd0-0283-4486-9494-d8a1166ffe65</t>
  </si>
  <si>
    <t>61036-259-73</t>
  </si>
  <si>
    <t>https://fs.amplifi.io//file?id=9d90db75-9ee2-45d6-a098-c12bdc9e72b0</t>
  </si>
  <si>
    <t>61036-407-01</t>
  </si>
  <si>
    <t>Soft Tact Black / White Fade - HiPER Blue Multilayer Mirror Lens</t>
  </si>
  <si>
    <t>61038-188-61</t>
  </si>
  <si>
    <t>Soft Tact Cool Grey - Black Mirror Lens</t>
  </si>
  <si>
    <t>https://fs.amplifi.io//file?id=16db432e-938a-430c-a970-ae2851d40f5b</t>
  </si>
  <si>
    <t>61038-257-49</t>
  </si>
  <si>
    <t>Soft Tact Havana - Bronze PeakPolar Lens</t>
  </si>
  <si>
    <t>61041-289-61</t>
  </si>
  <si>
    <t>Soft Tact Stone Grey - Black Mirror Lens</t>
  </si>
  <si>
    <t>61045-102-01</t>
  </si>
  <si>
    <t>EASTCRAFT</t>
  </si>
  <si>
    <t>-Designed in California
-Ultra HD lenses manufactured from -shatter proof and impact resistant
-polycarbonate 
-5.5-base cylindrical lens for increased peripheral view and protection
-Comes with a pair of clear dual replacement lenses, more dual lens colors available aftermarket
-360º visibility for unobstructed views and optimal field of vision
Unique lens change mechanism with V-latch to lock and unlock the lens
-Removable side shields for additional protection from the elements
-Interchangeable lenses 
-100% UV protection (UV400)
-Scratch resistant lens coating of the highest quality
-Hydrophobic and Oleophobic lens treatment repels water, dirt and oil
-Temple arm scoops to manage moisture
-Durable, flexible and lightweight TR90 frame
-Ultra-grip rubber nose and temple tips provide a secure fit
-Also available with contrast-defining HiPER lens and photochromic lens
-Comes with a hard case, microfiber cleaning bag, clear replacement lenses and extra alternative fit nose pads</t>
  </si>
  <si>
    <t>61045-258-01</t>
  </si>
  <si>
    <t>61045-265-01</t>
  </si>
  <si>
    <t>Soft Tact Red - Black Mirror Lens</t>
  </si>
  <si>
    <t>61045-469-01</t>
  </si>
  <si>
    <t>61046-102-01</t>
  </si>
  <si>
    <t>WESTCRAFT</t>
  </si>
  <si>
    <t>61046-258-01</t>
  </si>
  <si>
    <t>https://fs.amplifi.io//file?id=04663788-24cf-44e0-8ae6-481c74ec9e91</t>
  </si>
  <si>
    <t>61046-265-01</t>
  </si>
  <si>
    <t>61046-407-01</t>
  </si>
  <si>
    <t>Soft Tact White - HiPER Blue Multilayer Mirror Lens</t>
  </si>
  <si>
    <t>61046-469-01</t>
  </si>
  <si>
    <t>62004-000-01</t>
  </si>
  <si>
    <t>REPLACEMENT LENS</t>
  </si>
  <si>
    <t>Sunglass Parts and Lenses</t>
  </si>
  <si>
    <t>Replacement lens that fits Speedcraft AIR</t>
  </si>
  <si>
    <t>•Designed in California
•Ultra HD lenses manufactured from shatter proof and impact resistant polycarbonate
•Cylindrical shield lens cut for Speedcraft AIR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</si>
  <si>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https://fs.amplifi.io//file?id=4d545ae8-fd82-4901-9761-d8fd3e46a057</t>
  </si>
  <si>
    <t>62004-033-01</t>
  </si>
  <si>
    <t>HiPER Red Multilayer Mirror</t>
  </si>
  <si>
    <t>https://fs.amplifi.io//file?id=e7a8a892-2487-4f6b-af4a-f55b4fb2898e</t>
  </si>
  <si>
    <t>62004-144-01</t>
  </si>
  <si>
    <t>Low-light Yellow Silver Mirror</t>
  </si>
  <si>
    <t>https://fs.amplifi.io//file?id=917384ca-959b-47d3-a34b-48fc5e8f9470</t>
  </si>
  <si>
    <t>62025-000-01</t>
  </si>
  <si>
    <t>Pair of replacement lenses for Sportcoupe</t>
  </si>
  <si>
    <t>•Designed in California                        
•Ultra HD lenses manufactured from shatter proof and impact resistant polycarbonate                                   
•8 base spherical lens, optically correct decentered, cut for Sportcoupe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</si>
  <si>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https://fs.amplifi.io//file?id=04c40053-4ad2-4ef3-b45c-c13fd0048048</t>
  </si>
  <si>
    <t>62025-008-01</t>
  </si>
  <si>
    <t>HiPER Silver Mirror</t>
  </si>
  <si>
    <t>https://fs.amplifi.io//file?id=15474f3a-eb96-4a36-9190-f043f3b367a1</t>
  </si>
  <si>
    <t>62025-011-01</t>
  </si>
  <si>
    <t>Photochromic Clear/Smoke</t>
  </si>
  <si>
    <t>62025-021-01</t>
  </si>
  <si>
    <t>https://fs.amplifi.io//file?id=cfbbbce5-85df-47d7-b33d-0d0779ba4734</t>
  </si>
  <si>
    <t>62025-033-01</t>
  </si>
  <si>
    <t>62025-053-01</t>
  </si>
  <si>
    <t>Purple Multilayer Mirror</t>
  </si>
  <si>
    <t>https://fs.amplifi.io//file?id=442b13f7-47d5-46fa-ac49-1c00e53577a2</t>
  </si>
  <si>
    <t>62025-057-01</t>
  </si>
  <si>
    <t>Grey PEAKPOLAR</t>
  </si>
  <si>
    <t>https://fs.amplifi.io//file?id=c2a7d3da-9be9-4673-ab24-8b6180ff6da5</t>
  </si>
  <si>
    <t>62025-079-01</t>
  </si>
  <si>
    <t>HiPER Coral</t>
  </si>
  <si>
    <t>https://fs.amplifi.io//file?id=09c5d98c-096a-4432-8d24-7cd14e858d5f</t>
  </si>
  <si>
    <t>62025-122-01</t>
  </si>
  <si>
    <t>HiPER Blue Multilayer Mirror</t>
  </si>
  <si>
    <t>https://fs.amplifi.io//file?id=1e6e385f-f89d-4084-aa91-acbd2acb25de</t>
  </si>
  <si>
    <t>62025-144-01</t>
  </si>
  <si>
    <t>https://fs.amplifi.io//file?id=bb98ca13-9971-498c-ba3f-96176232b1ea</t>
  </si>
  <si>
    <t>62026-000-01</t>
  </si>
  <si>
    <t>Replacement lenses for the Speedcoupe</t>
  </si>
  <si>
    <t>•Designed in California                        
•Ultra HD lenses manufactured from shatter proof and impact resistant polycarbonate                                  
•8 base spherical lens, optically correct decentered, cut for Speedcoupe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</si>
  <si>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https://fs.amplifi.io//file?id=9110d1bd-b8d7-43cd-9b3f-3c7002e9dbb3</t>
  </si>
  <si>
    <t>62026-008-01</t>
  </si>
  <si>
    <t>https://fs.amplifi.io//file?id=890cfd32-f7d4-46b7-9aee-cfaac02fe755</t>
  </si>
  <si>
    <t>62026-011-01</t>
  </si>
  <si>
    <t>https://fs.amplifi.io//file?id=b405d4b8-686e-46c4-b7d4-0e9379d69b50</t>
  </si>
  <si>
    <t>62026-021-01</t>
  </si>
  <si>
    <t>62026-033-01</t>
  </si>
  <si>
    <t>https://fs.amplifi.io//file?id=c1e86ea7-ebc6-4282-8496-ed18d0111a35</t>
  </si>
  <si>
    <t>62026-053-01</t>
  </si>
  <si>
    <t>62026-057-01</t>
  </si>
  <si>
    <t>https://fs.amplifi.io//file?id=864dfdca-b863-46f0-97ce-0a1efde1940f</t>
  </si>
  <si>
    <t>62026-069-01</t>
  </si>
  <si>
    <t>Bronze Multilayer Mirror</t>
  </si>
  <si>
    <t>62026-079-01</t>
  </si>
  <si>
    <t>https://fs.amplifi.io//file?id=66a9a60e-42e0-4bf3-a1c1-6771840ec3b4</t>
  </si>
  <si>
    <t>62026-122-01</t>
  </si>
  <si>
    <t>https://fs.amplifi.io//file?id=4837afdc-dc1d-445a-bdb2-41fb91909f2e</t>
  </si>
  <si>
    <t>62026-144-01</t>
  </si>
  <si>
    <t>https://fs.amplifi.io//file?id=9433d1e4-6bd0-459b-be24-2a157b30ddbd</t>
  </si>
  <si>
    <t>62037-000-01</t>
  </si>
  <si>
    <t>RACETRAP</t>
  </si>
  <si>
    <t>Replacement lens that fits Racetrap</t>
  </si>
  <si>
    <t>•Designed in California
•Ultra HD lenses manufactured from shatter proof and impact resistant polycarbonate
•6 base spherical shield lens cut for Racetrap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</si>
  <si>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https://fs.amplifi.io//file?id=43ed4f64-2568-449c-b0d4-2e7d080d6811</t>
  </si>
  <si>
    <t>62037-011-01</t>
  </si>
  <si>
    <t>https://fs.amplifi.io//file?id=af7a9e4d-9c0b-419c-bfa2-f67a71398ac4</t>
  </si>
  <si>
    <t>62037-019-01</t>
  </si>
  <si>
    <t>Black Mirror</t>
  </si>
  <si>
    <t>https://fs.amplifi.io//file?id=2a5f2d0a-320d-40f3-87f5-b1d2f2538898</t>
  </si>
  <si>
    <t>62037-021-01</t>
  </si>
  <si>
    <t>62037-033-01</t>
  </si>
  <si>
    <t>https://fs.amplifi.io//file?id=2fd849a5-4974-44f3-9c03-25d46bd2d17f</t>
  </si>
  <si>
    <t>62037-069-01</t>
  </si>
  <si>
    <t>https://fs.amplifi.io//file?id=86ae4b67-471f-4814-924d-a39535a62b95</t>
  </si>
  <si>
    <t>62037-079-01</t>
  </si>
  <si>
    <t>https://fs.amplifi.io//file?id=712bd8c2-1a37-422f-8fa9-4a263770e84d</t>
  </si>
  <si>
    <t>62037-105-01</t>
  </si>
  <si>
    <t>62037-122-01</t>
  </si>
  <si>
    <t>https://fs.amplifi.io//file?id=79ea38c3-b728-4b34-a42c-591ddae4eb34</t>
  </si>
  <si>
    <t>62037-144-01</t>
  </si>
  <si>
    <t>https://fs.amplifi.io//file?id=5117fd98-51b7-4b71-bd78-d5c664e03672</t>
  </si>
  <si>
    <t>62045-101-01</t>
  </si>
  <si>
    <t>REPLACEMENT LENSES DUAL</t>
  </si>
  <si>
    <t>Pair of replacement lenses for Westcraft</t>
  </si>
  <si>
    <t>-Designed in California
-Ultra HD lenses manufactured from shatter proof and impact resistant polycarbonate.
-5.5 base cylindrical dual lenses cut for Eastcraft
-100% UV Protection (UV400)
-Hydrophobic and Oleophobic lens treatment repels water, dirt and oil
-Scratch resistant lens coating of the highest quality
-Full range of interchangeable replacement lenses available for all light conditions.
-CE and ANSI Certified.</t>
  </si>
  <si>
    <t>62045-102-01</t>
  </si>
  <si>
    <t>REPLACEMENT LENS SHIELD</t>
  </si>
  <si>
    <t>Replacement lens that fits Eastcraft</t>
  </si>
  <si>
    <t>-Designed in California
-Ultra HD lenses manufactured from shatter proof and impact resistant polycarbonate.
-5.5 base cylindrical shield lens cut for Eastcraft
-100% UV Protection (UV400)
-Hydrophobic and Oleophobic lens treatment repels water, dirt and oil
-Scratch resistant lens coating of the highest quality
-Full range of interchangeable replacement lenses available for all light conditions.
-CE and ANSI Certified.</t>
  </si>
  <si>
    <t>62045-102-02</t>
  </si>
  <si>
    <t>https://fs.amplifi.io//file?id=41892404-d8d7-4227-9a3b-0b8109345f1c</t>
  </si>
  <si>
    <t>62045-258-01</t>
  </si>
  <si>
    <t>Soft Gold Mirror</t>
  </si>
  <si>
    <t>https://fs.amplifi.io//file?id=ee2013f1-0891-4434-96ad-2f66a69240bf</t>
  </si>
  <si>
    <t>62045-258-02</t>
  </si>
  <si>
    <t>https://fs.amplifi.io//file?id=de49b2a8-031f-49e5-96c3-2ededbf736fe</t>
  </si>
  <si>
    <t>62045-265-01</t>
  </si>
  <si>
    <t>https://fs.amplifi.io//file?id=7ac44aff-3084-4944-a320-4d68a4bf30ee</t>
  </si>
  <si>
    <t>62045-265-02</t>
  </si>
  <si>
    <t>https://fs.amplifi.io//file?id=cdac592a-0141-4fce-b5f7-c736a46a8e84</t>
  </si>
  <si>
    <t>62045-266-01</t>
  </si>
  <si>
    <t>Low-Light Yellow Silver Mirror</t>
  </si>
  <si>
    <t>62045-266-02</t>
  </si>
  <si>
    <t>62045-469-01</t>
  </si>
  <si>
    <t>HiPER Crimson Silver Mirror</t>
  </si>
  <si>
    <t>62045-469-02</t>
  </si>
  <si>
    <t>https://fs.amplifi.io//file?id=2fdb495b-f62f-4603-99d4-867d2cf97b05</t>
  </si>
  <si>
    <t>62045-802-01</t>
  </si>
  <si>
    <t>Photochromic Clear / Smoke</t>
  </si>
  <si>
    <t>https://fs.amplifi.io//file?id=c27b868c-bc9f-485a-a927-db5afa5446e6</t>
  </si>
  <si>
    <t>62045-802-02</t>
  </si>
  <si>
    <t>https://fs.amplifi.io//file?id=35ed892a-804d-41d9-b29e-1e439bad5612</t>
  </si>
  <si>
    <t>62046-101-01</t>
  </si>
  <si>
    <t>https://fs.amplifi.io//file?id=1ac33d0b-6e1d-45d1-8b2a-1345d0795361</t>
  </si>
  <si>
    <t>62046-102-01</t>
  </si>
  <si>
    <t>https://fs.amplifi.io//file?id=8d13fafa-9edb-403f-acb4-88ebeebf54f0</t>
  </si>
  <si>
    <t>62046-102-02</t>
  </si>
  <si>
    <t>https://fs.amplifi.io//file?id=8314f6f3-ca87-4093-9d71-1777d34e72b4</t>
  </si>
  <si>
    <t>62046-258-01</t>
  </si>
  <si>
    <t>62046-258-02</t>
  </si>
  <si>
    <t>https://fs.amplifi.io//file?id=c8112c21-b787-435b-a196-167729d9d2ad</t>
  </si>
  <si>
    <t>62046-265-01</t>
  </si>
  <si>
    <t>https://fs.amplifi.io//file?id=0210d024-34e4-4968-96ba-a971b02fbc21</t>
  </si>
  <si>
    <t>62046-265-02</t>
  </si>
  <si>
    <t>62046-266-01</t>
  </si>
  <si>
    <t>https://fs.amplifi.io//file?id=9b437fd0-e2e0-4e1e-bcd2-39eb894a3814</t>
  </si>
  <si>
    <t>62046-266-02</t>
  </si>
  <si>
    <t>https://fs.amplifi.io//file?id=d8f16ad4-c853-44ff-939b-74643aeaab68</t>
  </si>
  <si>
    <t>62046-407-01</t>
  </si>
  <si>
    <t>https://fs.amplifi.io//file?id=a73fd6c8-2609-4660-8c19-b1576307c091</t>
  </si>
  <si>
    <t>62046-407-02</t>
  </si>
  <si>
    <t>https://fs.amplifi.io//file?id=41d9155c-8b36-4fb0-8afb-e76fc661f50e</t>
  </si>
  <si>
    <t>62046-469-01</t>
  </si>
  <si>
    <t>https://fs.amplifi.io//file?id=775d68af-0f04-4150-a06f-d44c22984b12</t>
  </si>
  <si>
    <t>62046-469-02</t>
  </si>
  <si>
    <t>https://fs.amplifi.io//file?id=1d285604-97ff-45fb-8b5d-32e6c363b498</t>
  </si>
  <si>
    <t>62046-802-01</t>
  </si>
  <si>
    <t>https://fs.amplifi.io//file?id=c0315ecf-55c6-437e-91f7-bd395345252b</t>
  </si>
  <si>
    <t>62046-802-02</t>
  </si>
  <si>
    <t>69000-00000</t>
  </si>
  <si>
    <t>Replacement Lens</t>
  </si>
  <si>
    <t>Replacement lens that fits Hypercraft</t>
  </si>
  <si>
    <t>•Designed in California
•Superior optics with Ultra HD lenses made from crack and chemical resistant nylon 
•5.5 base cylindrical shield lens cut for Hypercraft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</si>
  <si>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https://fs.amplifi.io//file?id=f0235097-9cc9-4ed5-a6dd-72533acf0ccd</t>
  </si>
  <si>
    <t>69000-00001</t>
  </si>
  <si>
    <t>69000-00002</t>
  </si>
  <si>
    <t>https://fs.amplifi.io//file?id=7db5780c-8761-4e29-8fcb-e51ba9dd8456</t>
  </si>
  <si>
    <t>69000-00003</t>
  </si>
  <si>
    <t>69000-00004</t>
  </si>
  <si>
    <t>https://fs.amplifi.io//file?id=c9b43603-e0a0-4600-96f8-eb9af71b791a</t>
  </si>
  <si>
    <t>69000-00005</t>
  </si>
  <si>
    <t>Blue Topaz Multilayer Mirror</t>
  </si>
  <si>
    <t>https://fs.amplifi.io//file?id=c8a79fef-d4d4-46f1-9c48-4d6b70ac9a5f</t>
  </si>
  <si>
    <t>69000-00007</t>
  </si>
  <si>
    <t>https://fs.amplifi.io//file?id=ec85c69b-07dc-4d9c-9fb8-b2931c27bd87</t>
  </si>
  <si>
    <t>69000-00008</t>
  </si>
  <si>
    <t>https://fs.amplifi.io//file?id=b6d7bfaf-fea1-44cd-8540-81d794c58c29</t>
  </si>
  <si>
    <t>69000-00009</t>
  </si>
  <si>
    <t>https://fs.amplifi.io//file?id=5730d045-da3d-4e34-8047-58458e84cff6</t>
  </si>
  <si>
    <t>69000-00010</t>
  </si>
  <si>
    <t>Dark Purple</t>
  </si>
  <si>
    <t>69000-00011</t>
  </si>
  <si>
    <t>69000-00012</t>
  </si>
  <si>
    <t>HiPER Lavender Mirror</t>
  </si>
  <si>
    <t>69000-00013</t>
  </si>
  <si>
    <t>69000-00014</t>
  </si>
  <si>
    <t>HiPER Gold Mirror</t>
  </si>
  <si>
    <t>69001-00001</t>
  </si>
  <si>
    <t>NOSE BRIDGE</t>
  </si>
  <si>
    <t>Gloss Black</t>
  </si>
  <si>
    <t>Replacement nose bridge that fits Hypercraft</t>
  </si>
  <si>
    <t>•Designed in California
•100% proprietary UltraCarbon™ material which is durable, strong and lightweight.</t>
  </si>
  <si>
    <t>69001-00002</t>
  </si>
  <si>
    <t>Matte Black</t>
  </si>
  <si>
    <t>69001-00003</t>
  </si>
  <si>
    <t>Matte Stone Grey</t>
  </si>
  <si>
    <t>69001-00004</t>
  </si>
  <si>
    <t>Polished Lavender</t>
  </si>
  <si>
    <t>69002-00001</t>
  </si>
  <si>
    <t>NOSE PAD KIT</t>
  </si>
  <si>
    <t>100% Thermoplastic Elastomer (TPE)</t>
  </si>
  <si>
    <t>A replacement set of nose pads compatible with Hypercraft and Hypercraft XS sunglasses.</t>
  </si>
  <si>
    <t>•A set of standard fit nose pad and an alternative fit nose pad.</t>
  </si>
  <si>
    <t>69002-00002</t>
  </si>
  <si>
    <t>69010-00001</t>
  </si>
  <si>
    <t>Replacement lens that fits Hypercraft XS</t>
  </si>
  <si>
    <t>69010-00002</t>
  </si>
  <si>
    <t>69010-00003</t>
  </si>
  <si>
    <t>HiPER Copper Mirror</t>
  </si>
  <si>
    <t>69010-00004</t>
  </si>
  <si>
    <t>69010-00005</t>
  </si>
  <si>
    <t>69010-00006</t>
  </si>
  <si>
    <t>69010-00007</t>
  </si>
  <si>
    <t>69010-00008</t>
  </si>
  <si>
    <t>69010-00009</t>
  </si>
  <si>
    <t>69011-00001</t>
  </si>
  <si>
    <t>Replacement nose bridge that fits Hypercraft SQ.</t>
  </si>
  <si>
    <t>Fits the Hypercraft XS</t>
  </si>
  <si>
    <t>69011-00002</t>
  </si>
  <si>
    <t>Soft Tact Black</t>
  </si>
  <si>
    <t>69011-00003</t>
  </si>
  <si>
    <t>Gloss Metallic Black</t>
  </si>
  <si>
    <t>69011-00004</t>
  </si>
  <si>
    <t>69011-00005</t>
  </si>
  <si>
    <t>Soft Tact Lavender</t>
  </si>
  <si>
    <t>69019-00001</t>
  </si>
  <si>
    <t>Replacement lens that fits Racetrap 3.0</t>
  </si>
  <si>
    <t>•Designed in California
•Superior optics with Ultra HD lenses made from crack and chemical resistant nylon 
•6 base spherical shield lens cut for Racetrap 3.0
•100% UV Protection (UV400)
•Hydrophobic and Oleophobic lens treatment repels water, dirt and oil
•Scratch resistant lens coating of the highest quality
•Full range of interchangeable replacement lenses available for all light conditions
•CE and ANSI Certified</t>
  </si>
  <si>
    <t>69019-00002</t>
  </si>
  <si>
    <t>69019-00003</t>
  </si>
  <si>
    <t>69019-00004</t>
  </si>
  <si>
    <t>69019-00005</t>
  </si>
  <si>
    <t>69019-00006</t>
  </si>
  <si>
    <t>69019-00007</t>
  </si>
  <si>
    <t>69019-00008</t>
  </si>
  <si>
    <t>69019-00009</t>
  </si>
  <si>
    <t>69020-00001</t>
  </si>
  <si>
    <t>A set of standard fit nose pad and an alternative fit nose pad. Compatible with Racetrap 3.0 sunglasses.</t>
  </si>
  <si>
    <t>Compatible with Racetrap 3.0 sunglasses.</t>
  </si>
  <si>
    <t>69020-00002</t>
  </si>
  <si>
    <t>69023-00001</t>
  </si>
  <si>
    <t>SPEEDCRAFT (SL), S2, S3, GLENDALE</t>
  </si>
  <si>
    <t>Compatible with Speedcraft®, Speedcraft® SL, Speedcraft® XS, S2®, S3® and Glendale performance sunglasses.</t>
  </si>
  <si>
    <t>A set of standard fit nose pad and an alternative fit nose pad.</t>
  </si>
  <si>
    <t>69023-00002</t>
  </si>
  <si>
    <t>69024-00001</t>
  </si>
  <si>
    <t>SPEEDCRAFT / S3</t>
  </si>
  <si>
    <t>NOSE BRIDGE KIT - REGULAR</t>
  </si>
  <si>
    <t>Speedcraft® and S3® compatible replacement nose bridge and pads.</t>
  </si>
  <si>
    <t>Compatible with Speedcraft® and S3® performance sunglasses. Comes with one standard nose pad and one alternative fit nose pad.</t>
  </si>
  <si>
    <t>69024-00002</t>
  </si>
  <si>
    <t>69024-00003</t>
  </si>
  <si>
    <t>69024-00004</t>
  </si>
  <si>
    <t>Soft Tact White</t>
  </si>
  <si>
    <t>69024-00006</t>
  </si>
  <si>
    <t>Matte White</t>
  </si>
  <si>
    <t>69024-00007</t>
  </si>
  <si>
    <t>BORA Hans Grohe Team Green</t>
  </si>
  <si>
    <t>69024-00008</t>
  </si>
  <si>
    <t>Soft Tact Stone Grey</t>
  </si>
  <si>
    <t>69024-00009</t>
  </si>
  <si>
    <t>Polished Translucent Lavender</t>
  </si>
  <si>
    <t>69024-00010</t>
  </si>
  <si>
    <t>Matte Metallic Digital Brights</t>
  </si>
  <si>
    <t>69024-00011</t>
  </si>
  <si>
    <t>Soft Tact Neon Orange</t>
  </si>
  <si>
    <t>69024-00012</t>
  </si>
  <si>
    <t>Soft Tact Two Tone Blue</t>
  </si>
  <si>
    <t>69024-00013</t>
  </si>
  <si>
    <t>Soft Tact Two Tone Orange</t>
  </si>
  <si>
    <t>69024-00014</t>
  </si>
  <si>
    <t>Soft Tact Dark Grey</t>
  </si>
  <si>
    <t>69024-00015</t>
  </si>
  <si>
    <t>Polished Translucent Grey</t>
  </si>
  <si>
    <t>69026-00001</t>
  </si>
  <si>
    <t>Replacement lens that fits S3</t>
  </si>
  <si>
    <t>•Designed in California
•Ultra HD lenses manufactured from shatter proof and impact resistant polycarbonate
•5.5 base cylindrical shield lens cut for S3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</si>
  <si>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https://fs.amplifi.io//file?id=69d671ea-2146-4520-a01b-40cba668f6c3</t>
  </si>
  <si>
    <t>69026-00002</t>
  </si>
  <si>
    <t>https://fs.amplifi.io//file?id=6bbc8166-3c09-485f-b518-bbb3771a6a11</t>
  </si>
  <si>
    <t>69026-00003</t>
  </si>
  <si>
    <t>https://fs.amplifi.io//file?id=cd085722-4406-42b0-9698-c7b081e11726</t>
  </si>
  <si>
    <t>69026-00004</t>
  </si>
  <si>
    <t>https://fs.amplifi.io//file?id=29bd4876-4d23-492a-8023-73f342dee840</t>
  </si>
  <si>
    <t>69026-00005</t>
  </si>
  <si>
    <t>https://fs.amplifi.io//file?id=1308bc85-db0b-45cc-ae96-198d9b8cd528</t>
  </si>
  <si>
    <t>69026-00006</t>
  </si>
  <si>
    <t>https://fs.amplifi.io//file?id=5116afe1-9bf8-4f62-91b8-a8d13db17537</t>
  </si>
  <si>
    <t>69026-00007</t>
  </si>
  <si>
    <t>https://fs.amplifi.io//file?id=27b10220-3a67-40d1-a6cd-21afdded7027</t>
  </si>
  <si>
    <t>69026-00008</t>
  </si>
  <si>
    <t>https://fs.amplifi.io//file?id=6c7be72c-2c8f-4101-942e-f5193b22cac9</t>
  </si>
  <si>
    <t>69026-00009</t>
  </si>
  <si>
    <t>https://fs.amplifi.io//file?id=44c0c153-07e4-4bef-aea9-f891843595fa</t>
  </si>
  <si>
    <t>69026-00010</t>
  </si>
  <si>
    <t>69026-00011</t>
  </si>
  <si>
    <t>69026-00012</t>
  </si>
  <si>
    <t>Blue Multilayer Mirror</t>
  </si>
  <si>
    <t>69026-00015</t>
  </si>
  <si>
    <t>69026-00016</t>
  </si>
  <si>
    <t>69026-00017</t>
  </si>
  <si>
    <t>69026-00018</t>
  </si>
  <si>
    <t>69029-00001</t>
  </si>
  <si>
    <t>Replacement lens that fits S2</t>
  </si>
  <si>
    <t>•Designed in California
•Ultra HD lenses manufactured from shatter proof and impact resistant polycarbonate
•Cylindrical shield lens cut for S2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</si>
  <si>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https://fs.amplifi.io//file?id=d23139f9-c761-4672-a466-5b236d0f36d5</t>
  </si>
  <si>
    <t>69029-00002</t>
  </si>
  <si>
    <t>https://fs.amplifi.io//file?id=166e02be-1b26-4bef-9583-c816e9f2f3e4</t>
  </si>
  <si>
    <t>69029-00003</t>
  </si>
  <si>
    <t>https://fs.amplifi.io//file?id=d4769b34-40a5-4911-a460-4e483b5c40b8</t>
  </si>
  <si>
    <t>69029-00004</t>
  </si>
  <si>
    <t>https://fs.amplifi.io//file?id=b87cc3f0-9618-44f2-9b10-ae41b44bf4ad</t>
  </si>
  <si>
    <t>69029-00005</t>
  </si>
  <si>
    <t>https://fs.amplifi.io//file?id=15bf0aaf-bf01-4a32-bd8a-d10407587f71</t>
  </si>
  <si>
    <t>69029-00006</t>
  </si>
  <si>
    <t>https://fs.amplifi.io//file?id=0e646b73-8164-4672-a7ad-c01af302b191</t>
  </si>
  <si>
    <t>69029-00007</t>
  </si>
  <si>
    <t>Grey Green</t>
  </si>
  <si>
    <t>https://fs.amplifi.io//file?id=5fcdd29b-f315-4dcc-accb-88066717fe38</t>
  </si>
  <si>
    <t>69029-00008</t>
  </si>
  <si>
    <t>https://fs.amplifi.io//file?id=a32bbc84-127f-463c-9a86-e766ce937c61</t>
  </si>
  <si>
    <t>69029-00009</t>
  </si>
  <si>
    <t>https://fs.amplifi.io//file?id=c9a6f31d-bf9c-408d-b567-6df7572ae339</t>
  </si>
  <si>
    <t>69029-00010</t>
  </si>
  <si>
    <t>https://fs.amplifi.io//file?id=da99d95d-875d-4b13-bf1b-37d925b080f2</t>
  </si>
  <si>
    <t>69029-00011</t>
  </si>
  <si>
    <t>https://fs.amplifi.io//file?id=2fc421b7-9a5b-4635-921c-0c77d3574f59</t>
  </si>
  <si>
    <t>69029-00012</t>
  </si>
  <si>
    <t>https://fs.amplifi.io//file?id=f40ae75a-a540-4fe3-8bd5-5e10783a30f3</t>
  </si>
  <si>
    <t>69029-00013</t>
  </si>
  <si>
    <t>69029-00016</t>
  </si>
  <si>
    <t>69029-00017</t>
  </si>
  <si>
    <t>69029-00018</t>
  </si>
  <si>
    <t>69029-00019</t>
  </si>
  <si>
    <t>69032-00001</t>
  </si>
  <si>
    <t>Replacement lens that fits Speedcraft</t>
  </si>
  <si>
    <t>•Designed in California
•Ultra HD lenses manufactured from shatter proof and impact resistant polycarbonate
•Cylindrical shield lens cut for Speedcraft
•Available in regular and short lens options for the optimal coverage and fit
•100% UV Protection (UV400)
•Hydrophobic and Oleophobic lens treatment repels water, dirt and oil
•Scratch resistant lens coating of the highest quality
•Full range of interchangeable replacement lenses available for all light conditions
•CE and ANSI Certified</t>
  </si>
  <si>
    <t>69032-00002</t>
  </si>
  <si>
    <t>69032-00003</t>
  </si>
  <si>
    <t>69032-00004</t>
  </si>
  <si>
    <t>69032-00005</t>
  </si>
  <si>
    <t>69032-00006</t>
  </si>
  <si>
    <t>69032-00007</t>
  </si>
  <si>
    <t>69032-00008</t>
  </si>
  <si>
    <t>69032-00009</t>
  </si>
  <si>
    <t>69032-00010</t>
  </si>
  <si>
    <t>69032-00011</t>
  </si>
  <si>
    <t>69032-00012</t>
  </si>
  <si>
    <t>69032-00013</t>
  </si>
  <si>
    <t>69032-00014</t>
  </si>
  <si>
    <t>69032-00017</t>
  </si>
  <si>
    <t>69032-00018</t>
  </si>
  <si>
    <t>69032-00019</t>
  </si>
  <si>
    <t>69032-00020</t>
  </si>
  <si>
    <t>69032-00021</t>
  </si>
  <si>
    <t>69035-00001</t>
  </si>
  <si>
    <t>Replacement lens that fits Speedcraft SL</t>
  </si>
  <si>
    <t>•Designed in California
•Ultra HD lenses manufactured from shatter proof and impact resistant polycarbonate
•Cylindrical shield lens cut for Speedcraft SL
•Available in regular and short lens options for the optimal coverage and fit
•100% UV Protection (UV400)
•Hydrophobic and Oleophobic lens treatment repels water, dirt and oil
•Scratch resistant lens coating of the highest quality
•Full range of interchangeable replacement lenses available for all light conditions
•CE and ANSI Certified</t>
  </si>
  <si>
    <t>69035-00002</t>
  </si>
  <si>
    <t>69035-00003</t>
  </si>
  <si>
    <t>69035-00004</t>
  </si>
  <si>
    <t>69035-00005</t>
  </si>
  <si>
    <t>69035-00006</t>
  </si>
  <si>
    <t>69035-00007</t>
  </si>
  <si>
    <t>69035-00008</t>
  </si>
  <si>
    <t>69035-00009</t>
  </si>
  <si>
    <t>69035-00012</t>
  </si>
  <si>
    <t>69035-00013</t>
  </si>
  <si>
    <t>69035-00014</t>
  </si>
  <si>
    <t>69036-00001</t>
  </si>
  <si>
    <t>NOSE BRIDGE KIT - SHORT</t>
  </si>
  <si>
    <t>Speedcraft® SL compatible replacement nose bridge and pads.</t>
  </si>
  <si>
    <t>Compatible with Speedcraft® SL performance sunglasses. Comes with one standard nose pad and one alternative fit nose pad.</t>
  </si>
  <si>
    <t>69036-00002</t>
  </si>
  <si>
    <t>69036-00003</t>
  </si>
  <si>
    <t>69036-00004</t>
  </si>
  <si>
    <t>Soft Tact Off White</t>
  </si>
  <si>
    <t>69036-00005</t>
  </si>
  <si>
    <t>69036-00006</t>
  </si>
  <si>
    <t>Polished Translucent Mint</t>
  </si>
  <si>
    <t>69036-00008</t>
  </si>
  <si>
    <t>69036-00009</t>
  </si>
  <si>
    <t>69036-00010</t>
  </si>
  <si>
    <t>69036-00011</t>
  </si>
  <si>
    <t>69036-00012</t>
  </si>
  <si>
    <t>69039-00001</t>
  </si>
  <si>
    <t>Replacement lens that fits Speedcraft XS</t>
  </si>
  <si>
    <t>•Designed in California
•Ultra HD lenses manufactured from shatter proof and impact resistant polycarbonate
•Cylindrical shield lens cut for Speedcraft XS
•100% UV Protection (UV400)
•Hydrophobic and Oleophobic lens treatment repels water, dirt and oil
•Scratch resistant lens coating of the highest quality
•Full range of interchangeable replacement lenses available for all light conditions
•CE and ANSI Certified</t>
  </si>
  <si>
    <t>69039-00002</t>
  </si>
  <si>
    <t>69039-00003</t>
  </si>
  <si>
    <t>69039-00004</t>
  </si>
  <si>
    <t>69039-00005</t>
  </si>
  <si>
    <t>69039-00006</t>
  </si>
  <si>
    <t>69039-00007</t>
  </si>
  <si>
    <t>69039-00008</t>
  </si>
  <si>
    <t>69039-00009</t>
  </si>
  <si>
    <t>69039-00010</t>
  </si>
  <si>
    <t>Purple Multilayer Mirror Lens</t>
  </si>
  <si>
    <t>69040-00001</t>
  </si>
  <si>
    <t>Speedcraft® XS compatible replacement nose bridge and pads.</t>
  </si>
  <si>
    <t>Compatible with Speedcraft® XS performance sunglasses. Comes with one standard nose pad and one alternative fit nose pad.</t>
  </si>
  <si>
    <t>69040-00002</t>
  </si>
  <si>
    <t>69040-00003</t>
  </si>
  <si>
    <t>69040-00004</t>
  </si>
  <si>
    <t>69040-00005</t>
  </si>
  <si>
    <t>69040-00006</t>
  </si>
  <si>
    <t>69047-00001</t>
  </si>
  <si>
    <t>REPLACEMENT LENS -</t>
  </si>
  <si>
    <t>Replacement lens that fits Glendale</t>
  </si>
  <si>
    <t>•Designed in California
•Ultra HD lenses manufactured from shatter proof and impact resistant polycarbonate
•5.5 base cylindrical shield lens cut for Glendale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</si>
  <si>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https://fs.amplifi.io//file?id=61dd7fad-217c-4063-ba7f-43f49c7a9e2b</t>
  </si>
  <si>
    <t>69047-00002</t>
  </si>
  <si>
    <t>https://fs.amplifi.io//file?id=4b090024-9213-44ff-b14b-aa94daead37c</t>
  </si>
  <si>
    <t>69047-00003</t>
  </si>
  <si>
    <t>https://fs.amplifi.io//file?id=34f5d281-b8f0-44bd-af7d-b0eceeedfa74</t>
  </si>
  <si>
    <t>69047-00004</t>
  </si>
  <si>
    <t>https://fs.amplifi.io//file?id=4186a280-fccb-4044-9a62-62511827701c</t>
  </si>
  <si>
    <t>69047-00005</t>
  </si>
  <si>
    <t>https://fs.amplifi.io//file?id=0b6284fc-7804-41ee-bbea-fbc473ada347</t>
  </si>
  <si>
    <t>69047-00006</t>
  </si>
  <si>
    <t>https://fs.amplifi.io//file?id=38ffee83-c5dc-4211-bf3c-06dd151a4d27</t>
  </si>
  <si>
    <t>69047-00007</t>
  </si>
  <si>
    <t>https://fs.amplifi.io//file?id=3b75555f-5f85-4ff5-91fc-e27051dd234c</t>
  </si>
  <si>
    <t>69047-00008</t>
  </si>
  <si>
    <t>https://fs.amplifi.io//file?id=3a2431ae-ddec-42a6-b2d8-9180ad2da81c</t>
  </si>
  <si>
    <t>69047-00009</t>
  </si>
  <si>
    <t>https://fs.amplifi.io//file?id=2fa3d34a-dc7a-46fc-9885-da748cb8d35d</t>
  </si>
  <si>
    <t>69047-00010</t>
  </si>
  <si>
    <t>https://fs.amplifi.io//file?id=60d8dd46-0999-466a-8197-c20813f3d939</t>
  </si>
  <si>
    <t>69047-00011</t>
  </si>
  <si>
    <t>69047-00012</t>
  </si>
  <si>
    <t>69050-00001</t>
  </si>
  <si>
    <t>Replacement lens that fits Speedtrap</t>
  </si>
  <si>
    <t>•Designed in California
•Ultra HD lenses manufactured from shatter proof and impact resistant polycarbonate
•Cylindrical shield lens cut for Speedtrap
•100% UV Protection (UV400)
•Hydrophobic and Oleophobic lens treatment repels water, dirt and oil
•Scratch resistant lens coating of the highest quality
•Full range of interchangeable replacement lenses available for all light conditions
•CE and ANSI Certified</t>
  </si>
  <si>
    <t>69050-00002</t>
  </si>
  <si>
    <t>69050-00003</t>
  </si>
  <si>
    <t>69050-00004</t>
  </si>
  <si>
    <t>69050-00005</t>
  </si>
  <si>
    <t>69050-00006</t>
  </si>
  <si>
    <t>69050-00007</t>
  </si>
  <si>
    <t>69050-00008</t>
  </si>
  <si>
    <t>69050-00009</t>
  </si>
  <si>
    <t>69050-00010</t>
  </si>
  <si>
    <t>69050-00011</t>
  </si>
  <si>
    <t>69050-00012</t>
  </si>
  <si>
    <t>69050-00013</t>
  </si>
  <si>
    <t>69050-00014</t>
  </si>
  <si>
    <t>69050-00015</t>
  </si>
  <si>
    <t>69061-00001</t>
  </si>
  <si>
    <t>-</t>
  </si>
  <si>
    <t>Ear Stem Kit - Black</t>
  </si>
  <si>
    <t>69061-00002</t>
  </si>
  <si>
    <t>Ear Stem Kit - Grey</t>
  </si>
  <si>
    <t>69071-00001</t>
  </si>
  <si>
    <t>100% Nylon 12</t>
  </si>
  <si>
    <t>Replacement lens that fits Legere Round</t>
  </si>
  <si>
    <t>•Designed in California 
•Ultra HD lenses manufactured from nylon
•2 base cylindrical shield lens cut for Legere Round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</si>
  <si>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https://fs.amplifi.io//file?id=fafdf24a-303f-444f-8fcb-6cf3a2fbe6c2</t>
  </si>
  <si>
    <t>69071-00002</t>
  </si>
  <si>
    <t>https://fs.amplifi.io//file?id=e073155d-cfff-41f6-b520-41af4237e678</t>
  </si>
  <si>
    <t>69071-00003</t>
  </si>
  <si>
    <t>https://fs.amplifi.io//file?id=8db46af6-7c64-4a41-9746-decaf0902cee</t>
  </si>
  <si>
    <t>69071-00004</t>
  </si>
  <si>
    <t>https://fs.amplifi.io//file?id=0fd7b2a5-b622-46a3-92fc-559fc2b8b85d</t>
  </si>
  <si>
    <t>69071-00005</t>
  </si>
  <si>
    <t>69071-00006</t>
  </si>
  <si>
    <t>69071-00007</t>
  </si>
  <si>
    <t>69074-00001</t>
  </si>
  <si>
    <t>Replacement lens that fits Legere Square</t>
  </si>
  <si>
    <t>•Designed in California 
•Ultra HD lenses manufactured from nylon
•2 base cylindrical shield lens cut for Legere Square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</si>
  <si>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https://fs.amplifi.io//file?id=a67c9b42-5b66-4de3-adf3-4848267d112b</t>
  </si>
  <si>
    <t>69074-00002</t>
  </si>
  <si>
    <t>https://fs.amplifi.io//file?id=feb95949-569e-4ab6-9f60-d6926733389e</t>
  </si>
  <si>
    <t>69074-00003</t>
  </si>
  <si>
    <t>https://fs.amplifi.io//file?id=00f17ed8-f5e7-4a07-87f4-0bf50db2cbb3</t>
  </si>
  <si>
    <t>69074-00004</t>
  </si>
  <si>
    <t>https://fs.amplifi.io//file?id=462f82da-3402-4791-bdaf-e9163de83274</t>
  </si>
  <si>
    <t>69074-00005</t>
  </si>
  <si>
    <t>69074-00006</t>
  </si>
  <si>
    <t>69108-00001</t>
  </si>
  <si>
    <t>REPLACEMENT LENSES -</t>
  </si>
  <si>
    <t>Replacement lenses that fit Norvik</t>
  </si>
  <si>
    <t>•Designed in California
•Superior optics with Ultra HD lenses made from crack and chemical resistant nylon 
•5.5 base cylindrical  lenses cut for Norvik
•100% UV Protection (UV400)
•Hydrophobic and Oleophobic lens treatment repels water, dirt and oil
•Scratch resistant lens coating of the highest quality
•Full range of interchangeable replacement lenses available for all light conditions
•CE and ANSI Certified</t>
  </si>
  <si>
    <t>69108-00002</t>
  </si>
  <si>
    <t>69108-00003</t>
  </si>
  <si>
    <t>Grey PeakPolar</t>
  </si>
  <si>
    <t>69108-00004</t>
  </si>
  <si>
    <t>69108-00005</t>
  </si>
  <si>
    <t>69108-00006</t>
  </si>
  <si>
    <t>69108-00007</t>
  </si>
  <si>
    <t>69108-00008</t>
  </si>
  <si>
    <t>69108-00009</t>
  </si>
  <si>
    <t>69109-00001</t>
  </si>
  <si>
    <t>NOSE PAD KIT -</t>
  </si>
  <si>
    <t>A set of small, medium, and large replacement nose pads for Norvik sunglasses.</t>
  </si>
  <si>
    <t>Compatible with Norvik sunglasses.</t>
  </si>
  <si>
    <t>69109-00002</t>
  </si>
  <si>
    <t>Z-70000-00001</t>
  </si>
  <si>
    <t>Elbow Guards</t>
  </si>
  <si>
    <t>Protection</t>
  </si>
  <si>
    <t>70000-00001</t>
  </si>
  <si>
    <t>70000-00002</t>
  </si>
  <si>
    <t>70000-00003</t>
  </si>
  <si>
    <t>70000-00004</t>
  </si>
  <si>
    <t>33% Styrene Butadiene Rubber (SBR)
22.5% Polyester
19.7% Polyamide Nylon
13.3% Ethylene Vinyl Acetate (EVA)
7.3% Polyvinyl Chloride (PVC)
2.7% Steel
1.5% Silicone</t>
  </si>
  <si>
    <t>The Ridecamp are 100%’s lightest, most flexible elbow guards.  They are a simple, sleek and effective protection choice. These guards also are specifically designed for right and left arms to improve useability and comfort.</t>
  </si>
  <si>
    <t>•	Complies to protective equipment CE directive 89/686/EEC for MTB
•	Ultra-light slip on sleeve design
•	Slightly pre-curved chassis for attack position
•	Nylon, anti-abrasion, outer skin
•	Perforated neoprene chassis for best fit and comfort
•	Tacky silicone elastic print helps prevent slippage
•	Fully ventilated inner arm mesh adds cooling</t>
  </si>
  <si>
    <t>Z-70000-00005</t>
  </si>
  <si>
    <t>Heather Grey/Black</t>
  </si>
  <si>
    <t>70000-00005</t>
  </si>
  <si>
    <t>70000-00006</t>
  </si>
  <si>
    <t>70000-00007</t>
  </si>
  <si>
    <t>70000-00008</t>
  </si>
  <si>
    <t>Z-70000-00009</t>
  </si>
  <si>
    <t>70000-00009</t>
  </si>
  <si>
    <t>70000-00010</t>
  </si>
  <si>
    <t>70000-00011</t>
  </si>
  <si>
    <t>70000-00012</t>
  </si>
  <si>
    <t>Z-70001-00001</t>
  </si>
  <si>
    <t>Knee Guards</t>
  </si>
  <si>
    <t>70001-00001</t>
  </si>
  <si>
    <t>70001-00002</t>
  </si>
  <si>
    <t>70001-00003</t>
  </si>
  <si>
    <t>70001-00004</t>
  </si>
  <si>
    <t>28.9% Styrene Butadiene Rubber (SBR)
27.9% Polyamide Nylon
14.4% Polyester
12.9% Ethylene Vinyl Acetate (EVA)
9.4% Polyvinyl Chloride (PVC)
4.5% Silicone
2% Steel</t>
  </si>
  <si>
    <t>Ridecamp Knee Guards are your simple, sleek and effective protection choice for cross-country and light-duty ride needs.</t>
  </si>
  <si>
    <t>•	Complies to protective equipment CE directive 89/686/EEC for MTB
•	Ultra-light slip on sleeve design
•	Pre-curved chassis for attack position
•	Lightly padded, nylon, anti-abrasion outer skin
•	Fully perforated neoprene chassis for breathability
•	Tacky silicone elastic webbing helps prevent slippage
•	Fully ventilated rear mesh for maximum cooling</t>
  </si>
  <si>
    <t>Z-70001-00005</t>
  </si>
  <si>
    <t>70001-00005</t>
  </si>
  <si>
    <t>70001-00006</t>
  </si>
  <si>
    <t>70001-00007</t>
  </si>
  <si>
    <t>70001-00008</t>
  </si>
  <si>
    <t>Z-70001-00009</t>
  </si>
  <si>
    <t>70001-00009</t>
  </si>
  <si>
    <t>70001-00010</t>
  </si>
  <si>
    <t>70001-00011</t>
  </si>
  <si>
    <t>70001-00012</t>
  </si>
  <si>
    <t>Z-70002-00001</t>
  </si>
  <si>
    <t>TERATEC</t>
  </si>
  <si>
    <t>70002-00001</t>
  </si>
  <si>
    <t>70002-00002</t>
  </si>
  <si>
    <t>70002-00003</t>
  </si>
  <si>
    <t>70002-00004</t>
  </si>
  <si>
    <t>67.9% Polyurethane (PU)
21.5% Polyester
8% Polyamide Nylon
1.6% Steel
1% Silicone</t>
  </si>
  <si>
    <t>TERATEC Protection is designed with the principle of right materials, right places. Designed specifically to offer great impact protection in a slim, form fitting chassis. These guards offer excellent SmartShock® CE Level 1 impact protection and abrasion resistance while still offering maximum breathability and flexibility.</t>
  </si>
  <si>
    <t>•	Impact tested and certified to CE EN 1621-1:2012 Level 1
•	Sleek, comfortable slip-on sleeves
•	Completely pre-curved chassis for attack position
•	Nylon, anti-abrasion, outer skin
•	Mobility flex joint for smooth articulation
•	Tacky silicone elastic webbing helps prevent slippage
•	Wicking fabric adds cooling</t>
  </si>
  <si>
    <t>Z-70002-00005</t>
  </si>
  <si>
    <t>70002-00005</t>
  </si>
  <si>
    <t>70002-00006</t>
  </si>
  <si>
    <t>70002-00007</t>
  </si>
  <si>
    <t>70002-00008</t>
  </si>
  <si>
    <t>Z-70003-00001</t>
  </si>
  <si>
    <t>70003-00001</t>
  </si>
  <si>
    <t>70003-00002</t>
  </si>
  <si>
    <t>70003-00003</t>
  </si>
  <si>
    <t>70003-00004</t>
  </si>
  <si>
    <t>64% Polyurethane (PU)
22.2% Polyester
10.6% Polyamide Nylon
1.8% Silicone
1.4% Steel</t>
  </si>
  <si>
    <t>TERATEC Knee Guards are designed with the principle of right materials, right places. Designed specifically to offer great impact protection in a slim, form fitting chassis. These guards offer excellent SmartShock® CE Level 1 impact protection and abrasion resistance all while still offering maximum breathability and flexibility.</t>
  </si>
  <si>
    <t>•	Impact tested and certified to CE EN 1621-1:2012 Level 1
•	Sleek, comfortable slip-on sleeves
•	Completely pre-curved chassis for attack position
•	Nylon, anti-abrasion, outer skin
•	Mobility flex joint for smooth articulation
•	Tacky silicone elastic webbing helps prevent slippage
•	Fully ventilated rear mesh for maximum cooling</t>
  </si>
  <si>
    <t>Z-70003-00005</t>
  </si>
  <si>
    <t>70003-00005</t>
  </si>
  <si>
    <t>70003-00006</t>
  </si>
  <si>
    <t>70003-00007</t>
  </si>
  <si>
    <t>70003-00008</t>
  </si>
  <si>
    <t>Z-70004-00001</t>
  </si>
  <si>
    <t>TERATEC PLUS</t>
  </si>
  <si>
    <t>70004-00001</t>
  </si>
  <si>
    <t>70004-00002</t>
  </si>
  <si>
    <t>70004-00003</t>
  </si>
  <si>
    <t>70004-00004</t>
  </si>
  <si>
    <t>36.6% Polyurethane (PU)
20.9% Styrene Butadiene Rubber (SBR)
18.9% Polyester
11.9% Polyamide Nylon
9.9% Ethylene Vinyl Acetate (EVA)
1.3% Steel
0.5% Elastane</t>
  </si>
  <si>
    <t>TERATEC Plus Protection is designed with the principle of right materials, right places. Designed specifically to offer great impact protection in a slim, form fitting chassis. Upgraded with additional, dense, lateral protection padding, these guards offer excellent SmartShock® CE Level 1 impact protection and abrasion resistance. All while still offering maximum breathability and flexibility.</t>
  </si>
  <si>
    <t>•	Impact tested and certified to CE EN 1621-1:2012 Level 1
•	Sleek, comfortable slip-on sleeves
•	Lateral protection upgrades over the Teratec
•	Completely pre-curved chassis for attack position
•	Nylon, anti-abrasion, outer skin
•	Mobility flex joint for smooth articulation
•	Tacky silicone elastic webbing helps prevent slippage
•	Fully ventilated rear mesh for maximum cooling</t>
  </si>
  <si>
    <t>Z-70005-00001</t>
  </si>
  <si>
    <t>70005-00001</t>
  </si>
  <si>
    <t>70005-00002</t>
  </si>
  <si>
    <t>70005-00003</t>
  </si>
  <si>
    <t>70005-00004</t>
  </si>
  <si>
    <t>33.7% Polyurethane (PU)
25% Styrene Butadiene Rubber (SBR)
15.8% Polyester
12.7% Polyamide Nylon
11.6% Ethylene Vinyl Acetate (EVA)
0.8% Steel
0.4% Elastane</t>
  </si>
  <si>
    <t>•	Impact tested and certified to CE EN 1621-1:2012 Level 1
•	Sleek, comfortable slip-on sleeves
•	Lateral protection upgrades over the Teratec
•	Completely pre-curved chassis for attack position
•	Fully vented Nylon, anti-abrasion, outer skin
•	Mobility flex joint for smooth articulation
•	Tacky silicone elastic webbing helps prevent slippage
•	Fully ventilated rear mesh for maximum cooling</t>
  </si>
  <si>
    <t>Z-70006-00001</t>
  </si>
  <si>
    <t>FORTIS</t>
  </si>
  <si>
    <t>70006-00001</t>
  </si>
  <si>
    <t>70006-00002</t>
  </si>
  <si>
    <t>43.3% Ethylene Vinyl Acetate (EVA)
17.4% Styrene Butadiene Rubber (SBR)
14.5% Polyamide Nylon
11% Polypropylene (PP)
10.5% Polyester
2.3% Silicone
1% Steel</t>
  </si>
  <si>
    <t>The FORTIS elbow guard is a highly protective hybrid featuring a hard plastic outer shell with SmartShock® impact absorbing foam inside. A large, articulating, top adjustment cuff helps keep the pad in place no matter how hard you ride. Anatomically correct right and left specific pads improve fit and wearability.</t>
  </si>
  <si>
    <t>•	Impact tested and certified to CE EN 1621-1:2012 Level 1
•	Hard plastic outer shell for abrasion resistance
•	Pre-curved chassis for attack position
•	Spandex flex joint for ease of movement
•	Strategically placed embossed ventilated foam padding
•	Tacky silicone elastic webbing helps prevent slippage
•	Adjustable hook and loop upper and forearm closures
•	Fortified injection molded plastic shields</t>
  </si>
  <si>
    <t>Z-70006-00003</t>
  </si>
  <si>
    <t>70006-00003</t>
  </si>
  <si>
    <t>70006-00004</t>
  </si>
  <si>
    <t>Z-70007-00001</t>
  </si>
  <si>
    <t>70007-00001</t>
  </si>
  <si>
    <t>70007-00002</t>
  </si>
  <si>
    <t>36.1% Styrene Butadiene Rubber (SBR)
25.1% Ethylene Vinyl Acetate (EVA)
13.4% Polyamide Nylon
11.6% Polyester
11.3% Polyethylene (PE)
0.8% Steel
0.8% Polyether
0.6% Silicone
0.3% Polyvinyl Chloride (PVC)</t>
  </si>
  <si>
    <t>The FORTIS Knee Guard is a highly protective hybrid featuring a hard plastic outer shell with SmartShock® impact absorbing foam inside. Non slip-on design with easy on/off thigh and calf openings help keep the pad in place no matter how hard you ride. Anatomically correct right and left specific pads improve fit and wearability.</t>
  </si>
  <si>
    <t>•	Impact tested and certified to CE EN 1621-1:2012 Level 1
•	Hard plastic outer shell for abrasion resistance
•	Extra impact padding on outside of knee and calf
•	Perforated neoprene chassis for breathability
•	Strategically placed perimeter embossed foam padding with ventilation
•	Internal elastic flex joint maintains chassis compression during pedaling
•	Tacky silicone elastic webbing helps prevent slippage
•	Hook and loop thigh and calf closures with security cinch</t>
  </si>
  <si>
    <t>Z-70007-00003</t>
  </si>
  <si>
    <t>70007-00003</t>
  </si>
  <si>
    <t>70007-00004</t>
  </si>
  <si>
    <t>Z-70008-00001</t>
  </si>
  <si>
    <t>SURPASS</t>
  </si>
  <si>
    <t>70008-00001</t>
  </si>
  <si>
    <t>70008-00002</t>
  </si>
  <si>
    <t>70008-00003</t>
  </si>
  <si>
    <t>70008-00004</t>
  </si>
  <si>
    <t>27.7% Thermoplastic Elastomer (TPE)
18.7% Styrene Butadiene Rubber (SBR)
15.5% Polyamide Nylon
14.3% Polyester
7.5% Polypropylene (PP)
6.7% Ethylene Vinyl Acetate (EVA)
6.7% Polyurethane (PU)
2% Silicone
0.9% Steel</t>
  </si>
  <si>
    <t>The SURPASS elbow guard is your ultimate choice for no compromise, all-in-one, elbow and forearm coverage. Featuring a Level 2 impact rating, the SURPASS really does everything well. Ventilated, impact dispersing, plastic outer plate on top of our impact absorbing SmartShock® foam. A pre-curved attack position chassis with articulating joint and anatomically correct right and left specific pads improve fit, comfort and wearability.</t>
  </si>
  <si>
    <t>•	SmartShock® elbow protectors are impact tested and certified to the highest level of CE impact protection, CE EN 1621-1: 2014 Level 2 Type A
•	Fully ventilated plastic outer shell adds abrasion resistance
•	Rubberized, ventilated outer skin print for durability
•	Strategically placed perimeter embossed foam padding with ventilation
•	Tacky silicone elastic webbing to prevent slippage
•	Adjustable hook and loop upper and forearm closures</t>
  </si>
  <si>
    <t>Z-70008-00005</t>
  </si>
  <si>
    <t>70008-00005</t>
  </si>
  <si>
    <t>70008-00006</t>
  </si>
  <si>
    <t>70008-00007</t>
  </si>
  <si>
    <t>70008-00008</t>
  </si>
  <si>
    <t>Z-70009-00001</t>
  </si>
  <si>
    <t>70009-00001</t>
  </si>
  <si>
    <t>70009-00002</t>
  </si>
  <si>
    <t>70009-00003</t>
  </si>
  <si>
    <t>70009-00004</t>
  </si>
  <si>
    <t>25% Thermoplastic Elastomer (TPE)
16.7% Polyester
16.3% Styrene Butadiene Rubber (SBR)
13.8% Polyamide Nylon
12% Polypropylene (PP)
5.8% Polyurethane (PU)
5.3% Ethylene Vinyl Acetate (EVA)
1.9% Silicone
1.2% Polyvinyl Chloride (PVC)
1.2% Polyoxymethylene (POM)
0.8% Steel</t>
  </si>
  <si>
    <t>The SURPASS from 100% is your ultimate choice for no compromise, all-in-one coverage. Featuring a Level 2 impact rating, the SURPASS really does everything well. Ventilated, impact dispersing, plastic outer plate on top of our impact absorbing SmartShock® foam. A pre-curved attack position chassis with articulating joint and anatomically correct right and left specific pads improve fit, comfort and wearability. Light enough for cross country, protective enough for downhill and breathable enough for all your pedaling needs.</t>
  </si>
  <si>
    <t>•	SmartShock® knee protectors are impact tested and certified to the highest level of CE impact protection, CE EN 1621-1: 2014 Level 2 Type A
•	Fully ventilated plastic outer shell adds abrasion resistance
•	Rubberized, ventilated outer skin print for durability
•	Strategically placed perimeter embossed foam padding with ventilation
•	Tacky silicone elastic webbing to prevent slippage
•	Strategically placed perimeter embossed foam padding with ventilation
•	Fully ventilated plastic protective cup with high impact absorption
•	Pre-curved chassis for attack position
•	Internal elastic flex joint maintains chassis compression during pedaling
•	Tacky silicone elastic webbing helps prevent slippage
•	Thigh cinch for customizable fit and security
•	Calf cinch for added security</t>
  </si>
  <si>
    <t>Z-70009-00005</t>
  </si>
  <si>
    <t>70009-00005</t>
  </si>
  <si>
    <t>70009-00006</t>
  </si>
  <si>
    <t>70009-00007</t>
  </si>
  <si>
    <t>70009-00008</t>
  </si>
  <si>
    <t>Z-70010-00001</t>
  </si>
  <si>
    <t>TARKA</t>
  </si>
  <si>
    <t>Long Sleeve</t>
  </si>
  <si>
    <t>70010-00001</t>
  </si>
  <si>
    <t>70010-00002</t>
  </si>
  <si>
    <t>70010-00003</t>
  </si>
  <si>
    <t>70010-00004</t>
  </si>
  <si>
    <t>70010-00005</t>
  </si>
  <si>
    <t>76.1% Polyurethane (PU)
11.5% Polyester
8.7% Nylon
2.5% Rubber
1.2% Elastane</t>
  </si>
  <si>
    <t>No matter how extreme the terrain, or what boundaries you’re willing to push, TARKA body armor provides unmatched comfort and protection. Flexible SmartShock® Level 1 and 2 Impact Certified protection allows comfortable full range of motion. The full mesh, compression-fit, chassis is designed to offer maximum mobility, ventilation and ideal fit.</t>
  </si>
  <si>
    <t>•	SmartShock® back protector is impact tested and certified to the highest level of CE impact protection, CE EN 1621-2: 2014 Level 2
•	SmartShock® elbow and shoulder protectors are impact tested and certified to the highest level of CE impact protection, CE EN 1621-1: 2014 Level 2 Type A
•	SmartShock® chest protector is impact tested and certified to pr EN 1621-3: Level 1 full chest Type A
•	All protection panels are perforated to maximize ventilation 
•	Durable mesh body has anti-microbial and wicking properties for maximum comfort
•	Stretch Cordura® shoulder and sleeve panels add abrasion protection
•	Zipper in cuffs and off-set front zipper for easy on or off
•	Silicone elastic at the waist helps keep the protection in place
•	Removable protection inserts provide versatility to match your riding demands
•	Removable protection inserts also make washing easier</t>
  </si>
  <si>
    <t>Z-70011-00001</t>
  </si>
  <si>
    <t>Short Sleeve</t>
  </si>
  <si>
    <t>70011-00001</t>
  </si>
  <si>
    <t>70011-00002</t>
  </si>
  <si>
    <t>70011-00003</t>
  </si>
  <si>
    <t>70011-00004</t>
  </si>
  <si>
    <t>70011-00005</t>
  </si>
  <si>
    <t>•	SmartShock® back protector is impact tested and certified to the highest level of CE impact protection, CE EN 1621-2: 2014 Level 2
•	SmartShock® shoulder protectors are impact tested and certified to the highest level of CE impact protection, CE EN 1621-1: 2014 Level 2 Type A
•	SmartShock® chest protector is impact tested and certified to pr EN 1621-3: Level 1 full chest Type A
•	All protection panels are perforated to maximize ventilation 
•	Durable mesh body has anti-microbial and wicking properties for maximum comfort
•	Stretch Cordura® shoulder panels add abrasion protection
•	Off-set front zipper for easy on or off
•	Silicone elastic at the waist helps keep the protection in place
•	Removable protection inserts provide versatility to match your riding demands
•	Removable protection inserts also make washing easier</t>
  </si>
  <si>
    <t>Z-70012-00001</t>
  </si>
  <si>
    <t>Vest</t>
  </si>
  <si>
    <t>70012-00001</t>
  </si>
  <si>
    <t>70012-00002</t>
  </si>
  <si>
    <t>70012-00003</t>
  </si>
  <si>
    <t>70012-00004</t>
  </si>
  <si>
    <t>70012-00005</t>
  </si>
  <si>
    <t>•	SmartShock® back protector is impact tested and certified to the highest level of CE impact protection, CE EN 1621-2: 2014 Level 2
•	SmartShock® chest protector is impact tested and certified to pr EN 1621-3: Level 1 full chest Type A
•	All protection panels are perforated to maximize ventilation 
•	Durable mesh body has anti-microbial and wicking properties for maximum comfort
•	Stretch Cordura® shoulder and sleeve panels add abrasion protection
•	Zipper in cuffs and off-set front zipper for easy on or off
•	Silicone elastic at the waist helps keep the protection in place
•	Removable protection inserts provide versatility to match your riding demands
•	Removable protection inserts also make washing easier</t>
  </si>
  <si>
    <t>Z-80001-00001</t>
  </si>
  <si>
    <t>AIRCRAFT COMPOSITE</t>
  </si>
  <si>
    <t>Helmet</t>
  </si>
  <si>
    <t>Helmets</t>
  </si>
  <si>
    <t>Silo</t>
  </si>
  <si>
    <t>80001-00001</t>
  </si>
  <si>
    <t>80001-00002</t>
  </si>
  <si>
    <t>80001-00003</t>
  </si>
  <si>
    <t>80001-00004</t>
  </si>
  <si>
    <t>80001-00005</t>
  </si>
  <si>
    <t>38% Composite Fiberglass
13% Expanded Polystyrene (EPS)
12% Polyurethane (PU)
9% Polyester
8% Polyvinyl Chloride (PVC)
7% Acrylonitrile Butadiene Styrene (ABS)
6% Polycarbonate (PC) /Acrylonitrile Butadiene Styrene (ABS)
2% Steel
2% Iron
1.5% Polyamide Nylon
1% Copper
0.5% Aluminum</t>
  </si>
  <si>
    <t>The Aircraft is precision engineered with a fiberglass composite shell providing an ultra-lightweight design. Enhance venting channels manage airflow to create one of the most ventilated DH helmets on the market.</t>
  </si>
  <si>
    <t>- Lightweight Design: Featuring a fiberglass composite shell.
- Active Cooling System: Maximizes airflow more than any other helmet with a staggering 25 ventilation ports.
- Comfort Liner: Washable, antibacterial liner, cheek pads and chin strap covers.
- Emergency release Cheek Pads: For quick, safe removal.
- Integrated Compartment: Accepts inflatable emergency release systems.
- Compatible: With most popular neck brace systems.
- Steel D-Ring buckle: Provides a secure fit while limiting weight.
- Perfect Fit: Engineered with 2 Shell Sizes and 3 EPS Sizes.
- Adjustable Visor: With machined lightweight aluminum screws</t>
  </si>
  <si>
    <t>Z-80001-00006</t>
  </si>
  <si>
    <t>LTD Neon Yellow</t>
  </si>
  <si>
    <t>80001-00006</t>
  </si>
  <si>
    <t>80001-00007</t>
  </si>
  <si>
    <t>80001-00008</t>
  </si>
  <si>
    <t>80001-00009</t>
  </si>
  <si>
    <t>80001-00010</t>
  </si>
  <si>
    <t>Z-80001-00011</t>
  </si>
  <si>
    <t>Trigger</t>
  </si>
  <si>
    <t>80001-00011</t>
  </si>
  <si>
    <t>80001-00012</t>
  </si>
  <si>
    <t>80001-00013</t>
  </si>
  <si>
    <t>80001-00014</t>
  </si>
  <si>
    <t>80001-00015</t>
  </si>
  <si>
    <t>Z-80002-00001</t>
  </si>
  <si>
    <t>AIRCRAFT</t>
  </si>
  <si>
    <t>2 Helmet</t>
  </si>
  <si>
    <t>80002-00001</t>
  </si>
  <si>
    <t>80002-00002</t>
  </si>
  <si>
    <t>80002-00003</t>
  </si>
  <si>
    <t>80002-00004</t>
  </si>
  <si>
    <t>25% Polycarbonate (PC) /Acrylonitrile Butadiene Styrene (ABS)
23% Carbon Fiber
13% Expanded Polystyrene (EPS)
11% Polyurethane (PU)
10% Acrylonitrile Butadiene Styrene (ABS)
9% Polyester
3% Silica gel and Plastic
2% Polyvinyl Chloride (PVC)
1.5% Polyamide Nylon
1% Steel
1% Iron
0.5% Aluminum</t>
  </si>
  <si>
    <t>Strap into an evolution and welcome the Aircraft 2...the worlds fastest helmet.  Developed in conjunction with athletes at the forefront of riding and racing like Sam Hill, the Aircraft 2 takes notes from its predecessor, the Aircraft, and builds. Offering superior protection for when your routine gets off track coupled with our proprietary Smartshock Technology, the most advanced helmet to date is ready for flight.</t>
  </si>
  <si>
    <t>- Carbon Fiber shell with Patent Pending injection molded chin bar integration
- Smartshock® Rotational Protective System (14 point)
- Incredibly sturdy, full face downhill helmet
- Multi-Density EPS foam injection molded with polycarbonate in 2 size specific molds (SM/MD &amp; LG/XL)
- Massive airflow with a class-leading 20 ventilation ports
- Multi-point adjustable visor designed for maximum vision and goggle stowage
- Washable, moisture-wicking anti-microbial liner
- D-Ring buckle for maximum security
- The Aircraft 2 is tested and certified according to ASTM (F1952-15), CPSC (16 CFR 1203), CE (EN 1078:2012+A1:2012), and AS/NZS (2063:2008) Bicycle Standards.</t>
  </si>
  <si>
    <t>Z-80002-00005</t>
  </si>
  <si>
    <t>80002-00005</t>
  </si>
  <si>
    <t>80002-00006</t>
  </si>
  <si>
    <t>80002-00007</t>
  </si>
  <si>
    <t>80002-00008</t>
  </si>
  <si>
    <t>Z-80002-00009</t>
  </si>
  <si>
    <t>Carbon Gold/Forest</t>
  </si>
  <si>
    <t>80002-00009</t>
  </si>
  <si>
    <t>80002-00010</t>
  </si>
  <si>
    <t>80002-00011</t>
  </si>
  <si>
    <t>80002-00012</t>
  </si>
  <si>
    <t>Z-80002-00013</t>
  </si>
  <si>
    <t>Carbon Steel Blue/Neon Red</t>
  </si>
  <si>
    <t>80002-00013</t>
  </si>
  <si>
    <t>80002-00014</t>
  </si>
  <si>
    <t>80002-00015</t>
  </si>
  <si>
    <t>80002-00016</t>
  </si>
  <si>
    <t>Z-80003-00001</t>
  </si>
  <si>
    <t>TRAJECTA</t>
  </si>
  <si>
    <t>Helmet w/Fidlock</t>
  </si>
  <si>
    <t>80003-00001</t>
  </si>
  <si>
    <t>80003-00002</t>
  </si>
  <si>
    <t>80003-00003</t>
  </si>
  <si>
    <t>80003-00004</t>
  </si>
  <si>
    <t>33% Expanded Polystyrene (EPS)
14% Polycarbonate (PC)
11% Polyester
10% Polyurethane (PU)
10% Acrylonitrile Butadiene Styrene (ABS)
10% Polycarbonate (PC) /Acrylonitrile Butadiene Styrene (ABS)
4% Silica gel and Plastic
2% Magnet/Polycarbonate
2% Polyamide Nylon
2% Polyvinyl Chloride (PVC)
1% Steel
1% Iron</t>
  </si>
  <si>
    <t>TRAJECTA. Class-leading performance and safety features in an all mountain/enduro helmet. Designed from inception with the Smartshock® Rotational Protective System, you won’t find a more breathable, ultralight and comfortable helmet that helps keep you out there all day long.</t>
  </si>
  <si>
    <t>- Smartshock® Rotational Protective System (13 point)
- Incredibly light, full face enduro and all mountain helmet
- Multi-Density EPS foam injection molded with polycarbonate in two size specific molds (SM, MD and LG, XL)
- Patent-pending chin bar integration
- Massive airflow with a class-leading 24 ventilation ports
- Multi-point adjustable visor designed for maximum vision and goggle stowage
- Washable, moisture-wicking anti-microbial liner
- Fidlock magnetic snap-buckle</t>
  </si>
  <si>
    <t>Z-80003-00005</t>
  </si>
  <si>
    <t>80003-00005</t>
  </si>
  <si>
    <t>80003-00006</t>
  </si>
  <si>
    <t>80003-00007</t>
  </si>
  <si>
    <t>80003-00008</t>
  </si>
  <si>
    <t>Z-80003-00009</t>
  </si>
  <si>
    <t>Cargo Fluo Red</t>
  </si>
  <si>
    <t>80003-00009</t>
  </si>
  <si>
    <t>80003-00010</t>
  </si>
  <si>
    <t>80003-00011</t>
  </si>
  <si>
    <t>80003-00012</t>
  </si>
  <si>
    <t>Z-80003-00013</t>
  </si>
  <si>
    <t>Ranelagh Silver</t>
  </si>
  <si>
    <t>80003-00013</t>
  </si>
  <si>
    <t>80003-00014</t>
  </si>
  <si>
    <t>80003-00015</t>
  </si>
  <si>
    <t>80003-00016</t>
  </si>
  <si>
    <t>Z-80004-00001</t>
  </si>
  <si>
    <t>ALTEC</t>
  </si>
  <si>
    <t>Helmet w/Fidlock CPSC/CE</t>
  </si>
  <si>
    <t>80004-00001</t>
  </si>
  <si>
    <t>80004-00002</t>
  </si>
  <si>
    <t>80004-00003</t>
  </si>
  <si>
    <t>43% Expanded Polystyrene (EPS)
22% Polycarbonate (PC)
8.5% Polyamide Nylon
11.5% Acrylonitrile Butadiene Styrene (ABS)
5.5% Silica gel and Plastic
4% Polyester
2.5% Steel
2% Tedulon
1.5% Magnet/Polycarbonate</t>
  </si>
  <si>
    <t>Whether it’s hard-charging trails or hammering hills, the 100% ALTEC is the rider’s choice for an incredibly lightweight, ventilated and protective trail helmet. Featuring the Smartshock® Rotational Protection, the ALTEC’s patented Smartshock® elastomers begin defusing rotational crash energy immediately upon impact.  Now featuring Fidlock closure technology.</t>
  </si>
  <si>
    <t>- Smartshock® Rotational Protective System (14 point)
- Multi-Density EPS foam injection molded with polycarbonate in size specific molds (XS/S, S/M and L/XL)
- Massive airflow with an impressive 15 ventilation ports
- Expanded coverage while still lightweight
- Integrated sunglass storage system
- Multi-point adjustable visor designed for maximum vision and goggle stowage
- Washable, moisture-wicking anti-microbial liner
- Adjustable ratcheting fitment system
- Fidlock magnetic snap-buckle</t>
  </si>
  <si>
    <t>Z-80004-00004</t>
  </si>
  <si>
    <t>80004-00004</t>
  </si>
  <si>
    <t>80004-00005</t>
  </si>
  <si>
    <t>80004-00006</t>
  </si>
  <si>
    <t>Z-80004-00007</t>
  </si>
  <si>
    <t>Grey Fade</t>
  </si>
  <si>
    <t>80004-00007</t>
  </si>
  <si>
    <t>80004-00008</t>
  </si>
  <si>
    <t>80004-00009</t>
  </si>
  <si>
    <t>Z-80004-00010</t>
  </si>
  <si>
    <t>80004-00010</t>
  </si>
  <si>
    <t>80004-00011</t>
  </si>
  <si>
    <t>80004-00012</t>
  </si>
  <si>
    <t>Z-80004-00013</t>
  </si>
  <si>
    <t>Navy Fade</t>
  </si>
  <si>
    <t>80004-00013</t>
  </si>
  <si>
    <t>80004-00014</t>
  </si>
  <si>
    <t>80004-00015</t>
  </si>
  <si>
    <t>Z-80004-00016</t>
  </si>
  <si>
    <t>Neon Orange</t>
  </si>
  <si>
    <t>80004-00016</t>
  </si>
  <si>
    <t>80004-00017</t>
  </si>
  <si>
    <t>80004-00018</t>
  </si>
  <si>
    <t>Z-80005-00001</t>
  </si>
  <si>
    <t>Helmet w/Fidlock AS/NZS</t>
  </si>
  <si>
    <t>80005-00001</t>
  </si>
  <si>
    <t>80005-00002</t>
  </si>
  <si>
    <t>80005-00003</t>
  </si>
  <si>
    <t>Z-80005-00004</t>
  </si>
  <si>
    <t>80005-00004</t>
  </si>
  <si>
    <t>80005-00005</t>
  </si>
  <si>
    <t>80005-00006</t>
  </si>
  <si>
    <t>Z-80005-00007</t>
  </si>
  <si>
    <t>80005-00007</t>
  </si>
  <si>
    <t>80005-00008</t>
  </si>
  <si>
    <t>80005-00009</t>
  </si>
  <si>
    <t>Z-80005-00010</t>
  </si>
  <si>
    <t>80005-00010</t>
  </si>
  <si>
    <t>80005-00011</t>
  </si>
  <si>
    <t>80005-00012</t>
  </si>
  <si>
    <t>Z-80005-00013</t>
  </si>
  <si>
    <t>80005-00013</t>
  </si>
  <si>
    <t>80005-00014</t>
  </si>
  <si>
    <t>80005-00015</t>
  </si>
  <si>
    <t>Z-80005-00016</t>
  </si>
  <si>
    <t>80005-00016</t>
  </si>
  <si>
    <t>80005-00017</t>
  </si>
  <si>
    <t>80005-00018</t>
  </si>
  <si>
    <t>Z-80006-00001</t>
  </si>
  <si>
    <t>ALTIS</t>
  </si>
  <si>
    <t>Helmet CPSC/CE</t>
  </si>
  <si>
    <t>80006-00001</t>
  </si>
  <si>
    <t>80006-00002</t>
  </si>
  <si>
    <t>80006-00003</t>
  </si>
  <si>
    <t>45% Expanded Polystyrene (EPS)
21.5% Polycarbonate (PC)
11.5% Polyamide Nylon
9.5% Acrylonitrile Butadiene Styrene (ABS)
5% Silica gel and Plastic
4% Polyester
2% Steel
2% Tedulon
1.5% Polyoxymethylene (POM)</t>
  </si>
  <si>
    <t>The new 100% Altis. Engineered for the demands of the modern-day mountain biker. Lightweight, breathable with class leading performance and safety all with a modest budget in mind.</t>
  </si>
  <si>
    <t>- Smartshock® Rotational Protective System (11 point)
- High Density EPS foam injection molded with polycarbonate in size specific molds (XS/S, S/M, and L/XL)
- Massive airflow with an impressive 14 ventilation ports
- Expanded coverage while still lightweight
- Multi-point adjustable visor designed for maximum vision and goggle stowage
- Washable, moisture-wicking anti-microbial liner
- Adjustable ratcheting fitment system
- Nexus push release snap-buckle</t>
  </si>
  <si>
    <t>Z-80006-00004</t>
  </si>
  <si>
    <t>80006-00004</t>
  </si>
  <si>
    <t>80006-00005</t>
  </si>
  <si>
    <t>80006-00006</t>
  </si>
  <si>
    <t>Z-80006-00007</t>
  </si>
  <si>
    <t>80006-00007</t>
  </si>
  <si>
    <t>80006-00008</t>
  </si>
  <si>
    <t>80006-00009</t>
  </si>
  <si>
    <t>Z-80006-00010</t>
  </si>
  <si>
    <t>Tan</t>
  </si>
  <si>
    <t>80006-00010</t>
  </si>
  <si>
    <t>80006-00011</t>
  </si>
  <si>
    <t>80006-00012</t>
  </si>
  <si>
    <t>Z-80006-00013</t>
  </si>
  <si>
    <t>80006-00013</t>
  </si>
  <si>
    <t>80006-00014</t>
  </si>
  <si>
    <t>80006-00015</t>
  </si>
  <si>
    <t>Z-80007-00001</t>
  </si>
  <si>
    <t>Helmet AS/NZS</t>
  </si>
  <si>
    <t>80007-00001</t>
  </si>
  <si>
    <t>80007-00002</t>
  </si>
  <si>
    <t>80007-00003</t>
  </si>
  <si>
    <t>Z-80007-00004</t>
  </si>
  <si>
    <t>80007-00004</t>
  </si>
  <si>
    <t>80007-00005</t>
  </si>
  <si>
    <t>80007-00006</t>
  </si>
  <si>
    <t>Z-80007-00007</t>
  </si>
  <si>
    <t>80007-00007</t>
  </si>
  <si>
    <t>80007-00008</t>
  </si>
  <si>
    <t>80007-00009</t>
  </si>
  <si>
    <t>Z-80007-00010</t>
  </si>
  <si>
    <t>80007-00010</t>
  </si>
  <si>
    <t>80007-00011</t>
  </si>
  <si>
    <t>80007-00012</t>
  </si>
  <si>
    <t>Z-80007-00013</t>
  </si>
  <si>
    <t>80007-00013</t>
  </si>
  <si>
    <t>80007-00014</t>
  </si>
  <si>
    <t>80007-00015</t>
  </si>
  <si>
    <t>Z-80008-00001</t>
  </si>
  <si>
    <t>ALTIS GRAVEL</t>
  </si>
  <si>
    <t>80008-00001</t>
  </si>
  <si>
    <t>80008-00002</t>
  </si>
  <si>
    <t>80008-00003</t>
  </si>
  <si>
    <t>45% Expanded Polystyrene (EPS)
21.5% Polycarbonate (PC)
10.5% Polyamide Nylon
7.5% Acrylonitrile Butadiene Styrene (ABS)
4% Polyester
2.5% Steel
5.5% Silica gel and Plastic
1.5% Polyoxymethylene (POM)</t>
  </si>
  <si>
    <t>The new 100% Altis Gravel. Engineered for the demands of the modern-day gravel rider. Lightweight, breathable with class leading performance and safety features with a modest budget in mind.</t>
  </si>
  <si>
    <t>- Smartshock® Rotational Protective System (11 point)
- High Density EPS foam injection molded with polycarbonate in size specific molds (XS/S, S/M, and L/XL)
- Massive airflow with an impressive 14 ventilation ports
- Expanded coverage while still lightweight
- Washable, moisture-wicking anti-microbial liner
- Adjustable ratcheting fitment system
- Nexus push release snap-buckle</t>
  </si>
  <si>
    <t>Z-80008-00004</t>
  </si>
  <si>
    <t>80008-00004</t>
  </si>
  <si>
    <t>80008-00005</t>
  </si>
  <si>
    <t>80008-00006</t>
  </si>
  <si>
    <t>Z-80008-00007</t>
  </si>
  <si>
    <t>80008-00007</t>
  </si>
  <si>
    <t>80008-00008</t>
  </si>
  <si>
    <t>80008-00009</t>
  </si>
  <si>
    <t>Z-80008-00010</t>
  </si>
  <si>
    <t>80008-00010</t>
  </si>
  <si>
    <t>80008-00011</t>
  </si>
  <si>
    <t>80008-00012</t>
  </si>
  <si>
    <t>Z-80008-00013</t>
  </si>
  <si>
    <t>80008-00013</t>
  </si>
  <si>
    <t>80008-00014</t>
  </si>
  <si>
    <t>80008-00015</t>
  </si>
  <si>
    <t>Z-80009-00001</t>
  </si>
  <si>
    <t>80009-00001</t>
  </si>
  <si>
    <t>80009-00002</t>
  </si>
  <si>
    <t>80009-00003</t>
  </si>
  <si>
    <t>Z-80009-00004</t>
  </si>
  <si>
    <t>80009-00004</t>
  </si>
  <si>
    <t>80009-00005</t>
  </si>
  <si>
    <t>80009-00006</t>
  </si>
  <si>
    <t>Z-80009-00007</t>
  </si>
  <si>
    <t>80009-00007</t>
  </si>
  <si>
    <t>80009-00008</t>
  </si>
  <si>
    <t>80009-00009</t>
  </si>
  <si>
    <t>Z-80009-00010</t>
  </si>
  <si>
    <t>80009-00010</t>
  </si>
  <si>
    <t>80009-00011</t>
  </si>
  <si>
    <t>80009-00012</t>
  </si>
  <si>
    <t>Z-80009-00013</t>
  </si>
  <si>
    <t>80009-00013</t>
  </si>
  <si>
    <t>80009-00014</t>
  </si>
  <si>
    <t>80009-00015</t>
  </si>
  <si>
    <t>Z-80010-00001</t>
  </si>
  <si>
    <t>STATUS</t>
  </si>
  <si>
    <t>80010-00001</t>
  </si>
  <si>
    <t>80010-00002</t>
  </si>
  <si>
    <t>80010-00003</t>
  </si>
  <si>
    <t>80010-00004</t>
  </si>
  <si>
    <t>80010-00005</t>
  </si>
  <si>
    <t>80010-00006</t>
  </si>
  <si>
    <t>50% Expanded Polystyrene (EPS)
40% Composite Fiberglass
5% Polyurethane (PU)
5% Polyester</t>
  </si>
  <si>
    <t>The STATUS Downhill/BMX helmet redefines the standards for what a mid-level full face helmet should be. Incorporating design cues from our championship winning AIRCRAFT helmet, the STATUS offers elevated performance and comfort at an exceptional value.</t>
  </si>
  <si>
    <t>- Ultra-light design featuring a composite fiberglass shell
- Active cooling system increases airflow offering maximum ventilation while riding and also while rider is stationary
- Removable comfort liner, cheek pads and chin strap covers for easy washing
- Engineered with 2 shell sizes and 2 EPS sizes to achieve the perfect fit
- Compatible with inflatable emergency helmet release systems
- Padded polyurethane chin bar interior for enhanced impact protection
- Adjustable visor with lightweight screws</t>
  </si>
  <si>
    <t>Z-80010-00007</t>
  </si>
  <si>
    <t>Caltec/Grey</t>
  </si>
  <si>
    <t>80010-00007</t>
  </si>
  <si>
    <t>80010-00008</t>
  </si>
  <si>
    <t>80010-00009</t>
  </si>
  <si>
    <t>80010-00010</t>
  </si>
  <si>
    <t>80010-00011</t>
  </si>
  <si>
    <t>80010-00012</t>
  </si>
  <si>
    <t>Z-80010-00013</t>
  </si>
  <si>
    <t>Drop/Steel Blue</t>
  </si>
  <si>
    <t>80010-00013</t>
  </si>
  <si>
    <t>80010-00014</t>
  </si>
  <si>
    <t>80010-00015</t>
  </si>
  <si>
    <t>80010-00016</t>
  </si>
  <si>
    <t>80010-00017</t>
  </si>
  <si>
    <t>80010-00018</t>
  </si>
  <si>
    <t>Z-80010-00019</t>
  </si>
  <si>
    <t>Topenga Orange/Black</t>
  </si>
  <si>
    <t>80010-00019</t>
  </si>
  <si>
    <t>80010-00020</t>
  </si>
  <si>
    <t>80010-00021</t>
  </si>
  <si>
    <t>80010-00022</t>
  </si>
  <si>
    <t>80010-00023</t>
  </si>
  <si>
    <t>80010-00024</t>
  </si>
  <si>
    <t>Z-80010-00025</t>
  </si>
  <si>
    <t>Topenga Red/White</t>
  </si>
  <si>
    <t>80010-00025</t>
  </si>
  <si>
    <t>80010-00026</t>
  </si>
  <si>
    <t>80010-00027</t>
  </si>
  <si>
    <t>80010-00028</t>
  </si>
  <si>
    <t>80010-00029</t>
  </si>
  <si>
    <t>80010-00030</t>
  </si>
  <si>
    <t>Z-80011-00001</t>
  </si>
  <si>
    <t>YOUTH Helmet</t>
  </si>
  <si>
    <t>80011-00001</t>
  </si>
  <si>
    <t>80011-00002</t>
  </si>
  <si>
    <t>80011-00003</t>
  </si>
  <si>
    <t>The STATUS Youth Downhill/BMX helmet redefines the standards for what a mid-level full face helmet should be. Incorporating DNA from our championship winning AIRCRAFT helmet. Elevated performance and comfort at an exceptional value.</t>
  </si>
  <si>
    <t>- Ultra-light design featuring a composite fiberglass shell
- Active cooling system increases airflow offering maximum ventilation while riding and also while rider is stationary
- Removable comfort liner, cheek pads and chin strap covers for easy washing
- Engineered single shell and EPS to achieve the best fit
- Compatible with inflatable emergency helmet release systems
- Padded polyurethane chin bar interior for enhanced impact protection
- Adjustable visor with lightweight screws
- Helmets shipped from USA are globally standardized (CPSC, CPSIA, ASTM, CE, AS/NZS)
- Helmets shipped outside of the USA are standardized (CPSC, CPSIA, ASTM, CE)</t>
  </si>
  <si>
    <t>Z-80011-00004</t>
  </si>
  <si>
    <t>80011-00004</t>
  </si>
  <si>
    <t>80011-00005</t>
  </si>
  <si>
    <t>80011-00006</t>
  </si>
  <si>
    <t>Z-80011-00007</t>
  </si>
  <si>
    <t>80011-00007</t>
  </si>
  <si>
    <t>80011-00008</t>
  </si>
  <si>
    <t>80011-00009</t>
  </si>
  <si>
    <t>Z-80011-00010</t>
  </si>
  <si>
    <t>80011-00010</t>
  </si>
  <si>
    <t>80011-00011</t>
  </si>
  <si>
    <t>80011-00012</t>
  </si>
  <si>
    <t>Z-80011-00013</t>
  </si>
  <si>
    <t>80011-00013</t>
  </si>
  <si>
    <t>80011-00014</t>
  </si>
  <si>
    <t>80011-00015</t>
  </si>
  <si>
    <t>89003-00001</t>
  </si>
  <si>
    <t>Visor Screw Kit</t>
  </si>
  <si>
    <t>Helmet Parts and Accessories</t>
  </si>
  <si>
    <t>90% Aluminum
10% Polypropylene (PP)</t>
  </si>
  <si>
    <t>Replacement Aircraft Helmet Screws</t>
  </si>
  <si>
    <t>https://fs.amplifi.io//file?id=aaccff24-5192-47ba-95fa-1b5283c039f9</t>
  </si>
  <si>
    <t>89003-00002</t>
  </si>
  <si>
    <t>https://fs.amplifi.io//file?id=1df9e354-76d7-4783-8d95-5bd168b3a695</t>
  </si>
  <si>
    <t>89003-00003</t>
  </si>
  <si>
    <t>https://fs.amplifi.io//file?id=a0910300-fff8-40fd-9122-fb720c7734e9</t>
  </si>
  <si>
    <t>89006-00001</t>
  </si>
  <si>
    <t>Replacement Visor</t>
  </si>
  <si>
    <t>100% Acrylonitrile Butadiene Styrene (ABS)</t>
  </si>
  <si>
    <t>Replacement Aircraft Helmet Visor</t>
  </si>
  <si>
    <t>https://fs.amplifi.io//file?id=2506fa3e-a0f2-4a2c-a7aa-b97b9a4a177f</t>
  </si>
  <si>
    <t>89006-00002</t>
  </si>
  <si>
    <t>89006-00003</t>
  </si>
  <si>
    <t>89007-00001</t>
  </si>
  <si>
    <t>Crown Liner</t>
  </si>
  <si>
    <t>XS/S 12mm</t>
  </si>
  <si>
    <t>Replacement Aircraft Helmet Liner</t>
  </si>
  <si>
    <t>https://fs.amplifi.io//file?id=33c5544e-ccbd-4ad5-8e51-0068eb148b1d</t>
  </si>
  <si>
    <t>89007-00002</t>
  </si>
  <si>
    <t>XS/S 14mm</t>
  </si>
  <si>
    <t>https://fs.amplifi.io//file?id=41115f59-90cf-426d-8442-2c02b15b023d</t>
  </si>
  <si>
    <t>89007-00003</t>
  </si>
  <si>
    <t>MD 10mm</t>
  </si>
  <si>
    <t>https://fs.amplifi.io//file?id=8dca0375-d0a1-4e2b-8238-c81775735ad6</t>
  </si>
  <si>
    <t>89007-00004</t>
  </si>
  <si>
    <t>L/XL 12mm</t>
  </si>
  <si>
    <t>https://fs.amplifi.io//file?id=4353e3f3-e740-4ce3-b0d1-85208c9fd567</t>
  </si>
  <si>
    <t>89007-00005</t>
  </si>
  <si>
    <t>L/XL 14mm</t>
  </si>
  <si>
    <t>https://fs.amplifi.io//file?id=b90cf6f5-4b36-42e2-9bed-772c4a49c14f</t>
  </si>
  <si>
    <t>89008-00001</t>
  </si>
  <si>
    <t>Cheek Pad</t>
  </si>
  <si>
    <t>20mm</t>
  </si>
  <si>
    <t>https://fs.amplifi.io//file?id=5c873223-385f-4581-9347-e070c5ee381c</t>
  </si>
  <si>
    <t>89008-00002</t>
  </si>
  <si>
    <t>25mm</t>
  </si>
  <si>
    <t>https://fs.amplifi.io//file?id=fed52e5c-9225-4a24-add4-f7bf544c03bd</t>
  </si>
  <si>
    <t>89008-00003</t>
  </si>
  <si>
    <t>30mm</t>
  </si>
  <si>
    <t>https://fs.amplifi.io//file?id=75340184-3dae-4025-aaa5-d0c15ec39dce</t>
  </si>
  <si>
    <t>89008-00004</t>
  </si>
  <si>
    <t>35mm</t>
  </si>
  <si>
    <t>https://fs.amplifi.io//file?id=aba84f4d-cdd4-4c71-a3b3-492cb7595e26</t>
  </si>
  <si>
    <t>89012-00001</t>
  </si>
  <si>
    <t>AIRCRAFT 2</t>
  </si>
  <si>
    <t>Replacement Aircraft 2 Helmet Visor</t>
  </si>
  <si>
    <t>- For use on Aircraft 2 Helmets
- Injection Molded</t>
  </si>
  <si>
    <t>https://fs.amplifi.io//file?id=48d8bfa0-b051-48c2-8d8a-0062f2d426bc</t>
  </si>
  <si>
    <t>89012-00002</t>
  </si>
  <si>
    <t>https://fs.amplifi.io//file?id=61bf4568-cc35-41a6-bb90-13b052eb0328</t>
  </si>
  <si>
    <t>89012-00003</t>
  </si>
  <si>
    <t>89012-00004</t>
  </si>
  <si>
    <t>89013-00001</t>
  </si>
  <si>
    <t>S/M 10/12/14mm</t>
  </si>
  <si>
    <t>Replacement Aircraft 2 Helmet Liner</t>
  </si>
  <si>
    <t>https://fs.amplifi.io//file?id=663849eb-3f03-4dc2-8dfa-2b72d331d2ad</t>
  </si>
  <si>
    <t>89013-00002</t>
  </si>
  <si>
    <t>L/XL 16/18/20/22mm</t>
  </si>
  <si>
    <t>https://fs.amplifi.io//file?id=ea31a4ed-57d1-4faf-9c3a-ec8d4100f5a8</t>
  </si>
  <si>
    <t>89014-00001</t>
  </si>
  <si>
    <t>https://fs.amplifi.io//file?id=b740eb76-0f1b-4af3-9069-acf35109b169</t>
  </si>
  <si>
    <t>89014-00002</t>
  </si>
  <si>
    <t>24mm</t>
  </si>
  <si>
    <t>https://fs.amplifi.io//file?id=048227c7-22c5-4c44-ab2f-f0e2b29a9e28</t>
  </si>
  <si>
    <t>89014-00003</t>
  </si>
  <si>
    <t>28mm</t>
  </si>
  <si>
    <t>https://fs.amplifi.io//file?id=c4129dc3-8747-4737-a581-648fb145a85e</t>
  </si>
  <si>
    <t>89015-00001</t>
  </si>
  <si>
    <t>Neck Roll</t>
  </si>
  <si>
    <t>15/20/25mm</t>
  </si>
  <si>
    <t>89017-00001</t>
  </si>
  <si>
    <t>Ventilation Kit</t>
  </si>
  <si>
    <t>100% PC/ABS</t>
  </si>
  <si>
    <t>Customizable ventilation cover kit for the Aircraft 2 Helmet</t>
  </si>
  <si>
    <t>- 7 piece ventilation cover kit
- Provides method to reduce airflow for cold weather</t>
  </si>
  <si>
    <t>89020-00001</t>
  </si>
  <si>
    <t>Replacement Trajecta Helmet Visor</t>
  </si>
  <si>
    <t>89020-00002</t>
  </si>
  <si>
    <t>89020-00003</t>
  </si>
  <si>
    <t>89020-00004</t>
  </si>
  <si>
    <t>89021-00001</t>
  </si>
  <si>
    <t>S 16mm</t>
  </si>
  <si>
    <t>Replacement Trajecta Helmet Liner</t>
  </si>
  <si>
    <t>https://fs.amplifi.io//file?id=7966c004-ae6c-420c-bce6-7100818bf421</t>
  </si>
  <si>
    <t>89021-00002</t>
  </si>
  <si>
    <t>S 20mm</t>
  </si>
  <si>
    <t>https://fs.amplifi.io//file?id=54e75dcd-3537-445b-bf70-be89e39c346d</t>
  </si>
  <si>
    <t>89021-00003</t>
  </si>
  <si>
    <t>M 16mm</t>
  </si>
  <si>
    <t>https://fs.amplifi.io//file?id=6af6aebf-2ee7-4186-8bbc-3edd733e78ce</t>
  </si>
  <si>
    <t>89021-00004</t>
  </si>
  <si>
    <t>M 20mm</t>
  </si>
  <si>
    <t>https://fs.amplifi.io//file?id=53c2840f-70e1-41ff-bc4b-317550f34fcb</t>
  </si>
  <si>
    <t>89021-00005</t>
  </si>
  <si>
    <t>L 16mm</t>
  </si>
  <si>
    <t>https://fs.amplifi.io//file?id=bcf699e3-e6d7-496f-9cdf-b2e36d4b01a3</t>
  </si>
  <si>
    <t>89021-00006</t>
  </si>
  <si>
    <t>L 20mm</t>
  </si>
  <si>
    <t>https://fs.amplifi.io//file?id=ac4bc542-a9d1-46be-8c92-fc09bd17af99</t>
  </si>
  <si>
    <t>89021-00007</t>
  </si>
  <si>
    <t>XL 16mm</t>
  </si>
  <si>
    <t>https://fs.amplifi.io//file?id=a53c2d6c-43dd-4664-be21-74d586a9ac53</t>
  </si>
  <si>
    <t>89021-00008</t>
  </si>
  <si>
    <t>XL 20mm</t>
  </si>
  <si>
    <t>https://fs.amplifi.io//file?id=0bf028a4-fc97-4cf2-83b4-2759046ffc10</t>
  </si>
  <si>
    <t>89022-00001</t>
  </si>
  <si>
    <t>Cheek Pad And Neck Roll</t>
  </si>
  <si>
    <t>20/25mm Cheek Pad and 16mm Neck Roll</t>
  </si>
  <si>
    <t>70% Expanded Polystyrene (EPS)
20% Polycarbonate (PC)
5% Polyester
5% Nylon</t>
  </si>
  <si>
    <t>89022-00002</t>
  </si>
  <si>
    <t>32/35mm Cheek Pad and 20mm Neck Roll</t>
  </si>
  <si>
    <t>Z-89025-00001</t>
  </si>
  <si>
    <t>89025-00001</t>
  </si>
  <si>
    <t>89025-00002</t>
  </si>
  <si>
    <t>Replacement Altec Helmet Visor</t>
  </si>
  <si>
    <t>Z-89025-00003</t>
  </si>
  <si>
    <t>89025-00003</t>
  </si>
  <si>
    <t>89025-00004</t>
  </si>
  <si>
    <t>Z-89025-00005</t>
  </si>
  <si>
    <t>89025-00005</t>
  </si>
  <si>
    <t>89025-00006</t>
  </si>
  <si>
    <t>Z-89025-00007</t>
  </si>
  <si>
    <t>89025-00007</t>
  </si>
  <si>
    <t>89025-00008</t>
  </si>
  <si>
    <t>Z-89025-00009</t>
  </si>
  <si>
    <t>89025-00009</t>
  </si>
  <si>
    <t>89025-00010</t>
  </si>
  <si>
    <t>Z-89025-00011</t>
  </si>
  <si>
    <t>89025-00011</t>
  </si>
  <si>
    <t>89025-00012</t>
  </si>
  <si>
    <t>89026-00001</t>
  </si>
  <si>
    <t>XS/S 10mm</t>
  </si>
  <si>
    <t>Replacement Altec Helmet Liner</t>
  </si>
  <si>
    <t>https://fs.amplifi.io//file?id=8eebe922-0373-47fa-a9c6-262866483955</t>
  </si>
  <si>
    <t>89026-00002</t>
  </si>
  <si>
    <t>https://fs.amplifi.io//file?id=6acc4cdb-5709-4cd4-be37-695ebb392b43</t>
  </si>
  <si>
    <t>89026-00003</t>
  </si>
  <si>
    <t>S/M 10mm</t>
  </si>
  <si>
    <t>https://fs.amplifi.io//file?id=64ecf061-ee82-40ba-b782-399e7eca73be</t>
  </si>
  <si>
    <t>89026-00004</t>
  </si>
  <si>
    <t>S/M 12mm</t>
  </si>
  <si>
    <t>https://fs.amplifi.io//file?id=4370120a-37d5-4e27-96c3-ec6c4088078a</t>
  </si>
  <si>
    <t>89026-00005</t>
  </si>
  <si>
    <t>L/XL 10mm</t>
  </si>
  <si>
    <t>https://fs.amplifi.io//file?id=240964e8-7ea2-49be-96ec-1d7ac781bfbc</t>
  </si>
  <si>
    <t>89026-00006</t>
  </si>
  <si>
    <t>https://fs.amplifi.io//file?id=31324654-95c1-42c2-be62-597f5d9c0e24</t>
  </si>
  <si>
    <t>89029-00001</t>
  </si>
  <si>
    <t>Replacement Altis Helmet Visor</t>
  </si>
  <si>
    <t>https://fs.amplifi.io//file?id=e894586f-a7f3-4bb9-b0c1-47a532884661</t>
  </si>
  <si>
    <t>89029-00002</t>
  </si>
  <si>
    <t>https://fs.amplifi.io//file?id=ab12e4f7-371f-479c-a9e4-ced98db4e52b</t>
  </si>
  <si>
    <t>89029-00003</t>
  </si>
  <si>
    <t>https://fs.amplifi.io//file?id=a985fc59-340c-4c8f-9549-6313f65b5fb9</t>
  </si>
  <si>
    <t>89029-00004</t>
  </si>
  <si>
    <t>https://fs.amplifi.io//file?id=7c5033db-6657-4b37-81e9-59c432cd54cd</t>
  </si>
  <si>
    <t>89029-00005</t>
  </si>
  <si>
    <t>https://fs.amplifi.io//file?id=1c2a49f5-effb-4fc8-a3d4-da2115b884c3</t>
  </si>
  <si>
    <t>89030-00001</t>
  </si>
  <si>
    <t>Replacement Altis Helmet Liner</t>
  </si>
  <si>
    <t>89030-00002</t>
  </si>
  <si>
    <t>89030-00003</t>
  </si>
  <si>
    <t>89030-00004</t>
  </si>
  <si>
    <t>89030-00005</t>
  </si>
  <si>
    <t>89030-00006</t>
  </si>
  <si>
    <t>89033-00001</t>
  </si>
  <si>
    <t>Replacement Status Helmet Visor</t>
  </si>
  <si>
    <t>https://fs.amplifi.io//file?id=2ab0c631-dc2c-4f9c-a559-091c90aaf2ec</t>
  </si>
  <si>
    <t>89033-00002</t>
  </si>
  <si>
    <t>89033-00003</t>
  </si>
  <si>
    <t>89033-00004</t>
  </si>
  <si>
    <t>89033-00005</t>
  </si>
  <si>
    <t>89034-00001</t>
  </si>
  <si>
    <t>8mm</t>
  </si>
  <si>
    <t>Replacement Status Helmet Liner</t>
  </si>
  <si>
    <t>https://fs.amplifi.io//file?id=312f4552-8c96-4e86-94fb-0074d57072c9</t>
  </si>
  <si>
    <t>Z-89034-00002</t>
  </si>
  <si>
    <t>10mm</t>
  </si>
  <si>
    <t>89034-00002</t>
  </si>
  <si>
    <t>89034-00003</t>
  </si>
  <si>
    <t>https://fs.amplifi.io//file?id=0834bcf0-b8e2-4df1-b939-02e400b04491</t>
  </si>
  <si>
    <t>Z-89034-00004</t>
  </si>
  <si>
    <t>12mm</t>
  </si>
  <si>
    <t>89034-00004</t>
  </si>
  <si>
    <t>89034-00005</t>
  </si>
  <si>
    <t>https://fs.amplifi.io//file?id=7400f26a-bade-436b-8240-97d7fefbf5e6</t>
  </si>
  <si>
    <t>89034-00006</t>
  </si>
  <si>
    <t>14mm</t>
  </si>
  <si>
    <t>https://fs.amplifi.io//file?id=b70cc89c-1d6f-4cf5-8bd2-3bcc99edb824</t>
  </si>
  <si>
    <t>89035-00001</t>
  </si>
  <si>
    <t>https://fs.amplifi.io//file?id=20e5147b-3761-4de1-8ab5-da88623a1f56</t>
  </si>
  <si>
    <t>89035-00002</t>
  </si>
  <si>
    <t>https://fs.amplifi.io//file?id=e3cc05a2-10c4-40f4-b823-8aa73a945e6e</t>
  </si>
  <si>
    <t>89035-00003</t>
  </si>
  <si>
    <t>32mm</t>
  </si>
  <si>
    <t>https://fs.amplifi.io//file?id=aa264165-adbe-4222-a0e4-8a5b97850d38</t>
  </si>
  <si>
    <t>89035-00004</t>
  </si>
  <si>
    <t>https://fs.amplifi.io//file?id=fabf15f8-6357-49e0-b63c-3be5ac4835e3</t>
  </si>
  <si>
    <t>89036-00001</t>
  </si>
  <si>
    <t>Replacement Status Helmet Screws</t>
  </si>
  <si>
    <t>https://fs.amplifi.io//file?id=71b9e888-b964-4cef-8d06-b98a2ec5cea4</t>
  </si>
  <si>
    <t>89036-00002</t>
  </si>
  <si>
    <t>https://fs.amplifi.io//file?id=4d7666c3-f8e7-4b63-8016-663d44a9218e</t>
  </si>
  <si>
    <t>89039-00001</t>
  </si>
  <si>
    <t>STATUS YOUTH</t>
  </si>
  <si>
    <t>89039-00002</t>
  </si>
  <si>
    <t>89039-00003</t>
  </si>
  <si>
    <t>89039-00004</t>
  </si>
  <si>
    <t>89039-00005</t>
  </si>
  <si>
    <t>89040-00001</t>
  </si>
  <si>
    <t>Replacement Status Youth Helmet Liner</t>
  </si>
  <si>
    <t>https://fs.amplifi.io//file?id=15bd2bab-05f8-422e-8090-69d31fc17b53</t>
  </si>
  <si>
    <t>89040-00002</t>
  </si>
  <si>
    <t>https://fs.amplifi.io//file?id=82a98f46-2c6d-4219-9654-b44b27deee5e</t>
  </si>
  <si>
    <t>89040-00003</t>
  </si>
  <si>
    <t>https://fs.amplifi.io//file?id=c1db3434-2e08-4e94-9176-318691729587</t>
  </si>
  <si>
    <t>89041-00001</t>
  </si>
  <si>
    <t>https://fs.amplifi.io//file?id=a612ca24-bf7a-4f38-be81-847b0975e9a7</t>
  </si>
  <si>
    <t>89041-00002</t>
  </si>
  <si>
    <t>https://fs.amplifi.io//file?id=d4706260-d3fa-4c69-93d4-1a12cc11b873</t>
  </si>
  <si>
    <t>89041-00003</t>
  </si>
  <si>
    <t>40mm</t>
  </si>
  <si>
    <t>https://fs.amplifi.io//file?id=b3877470-49d3-4bee-acd7-e07c338fe850</t>
  </si>
  <si>
    <t>W-60000-00001-XX</t>
  </si>
  <si>
    <t>WARRANTY FRAME</t>
  </si>
  <si>
    <t>WARRANTY - HYPERCRAFT FRAME - Matte Black</t>
  </si>
  <si>
    <t>W-60000-00002-XX</t>
  </si>
  <si>
    <t>WARRANTY - HYPERCRAFT FRAME - Matte Oxyfire</t>
  </si>
  <si>
    <t>W-60000-00003-XX</t>
  </si>
  <si>
    <t>WARRANTY - HYPERCRAFT FRAME - Matte Metallic Into The Fade</t>
  </si>
  <si>
    <t>W-60000-00004-XX</t>
  </si>
  <si>
    <t>WARRANTY - HYPERCRAFT FRAME - Matte Stone Grey</t>
  </si>
  <si>
    <t>W-60000-00005-XX</t>
  </si>
  <si>
    <t>W-60000-00006-XX</t>
  </si>
  <si>
    <t>W-60000-00007-XX</t>
  </si>
  <si>
    <t>WARRANTY - HYPERCRAFT FRAME - Gloss Black</t>
  </si>
  <si>
    <t>W-60000-00008-XX</t>
  </si>
  <si>
    <t>WARRANTY - HYPERCRAFT FRAME - Matte Metallic Digital Brights</t>
  </si>
  <si>
    <t>W-60000-00009-XX</t>
  </si>
  <si>
    <t>WARRANTY - HYPERCRAFT FRAME - Matte Copper Chromium</t>
  </si>
  <si>
    <t>W-60000-00010-XX</t>
  </si>
  <si>
    <t>W-60000-00011-XX</t>
  </si>
  <si>
    <t>W-60000-00012-XX</t>
  </si>
  <si>
    <t>WARRANTY - HYPERCRAFT FRAME - Polished Lavender</t>
  </si>
  <si>
    <t>W-60002-00001-XX</t>
  </si>
  <si>
    <t>WARRANTY - HYPERCRAFT XS -Matte Stone Grey</t>
  </si>
  <si>
    <t>W-60002-00002-XX</t>
  </si>
  <si>
    <t>WARRANTY - HYPERCRAFT XS - Matte Black</t>
  </si>
  <si>
    <t>W-60002-00003-XX</t>
  </si>
  <si>
    <t>WARRANTY - HYPERCRAFT XS - Soft Tact Black</t>
  </si>
  <si>
    <t>W-60002-00004-XX</t>
  </si>
  <si>
    <t>WARRANTY - HYPERCRAFT XS - Gloss Cobalt Blue</t>
  </si>
  <si>
    <t>W-60002-00005-XX</t>
  </si>
  <si>
    <t>WARRANTY - HYPERCRAFT XS - Soft Tact Lavender</t>
  </si>
  <si>
    <t>W-60002-00006-XX</t>
  </si>
  <si>
    <t>WARRANTY - HYPERCRAFT XS - Matte Metallic Digital Brights</t>
  </si>
  <si>
    <t>W-60004-00001-XX</t>
  </si>
  <si>
    <t>WARRANTY PARTS</t>
  </si>
  <si>
    <t>WARRANTY - RACETRAP 3.0 FRAME - Matte White</t>
  </si>
  <si>
    <t>W-60004-00002-XX</t>
  </si>
  <si>
    <t>WARRANTY - RACETRAP 3.0 FRAME - Gloss Black</t>
  </si>
  <si>
    <t>W-60004-00003-XX</t>
  </si>
  <si>
    <t>WARRANTY - RACETRAP 3.0 FRAME - Soft Tact Black</t>
  </si>
  <si>
    <t>W-60004-00004-XX</t>
  </si>
  <si>
    <t>WARRANTY - RACETRAP 3.0 FRAME - Soft Tact Grey Camo</t>
  </si>
  <si>
    <t>W-60004-00005-XX</t>
  </si>
  <si>
    <t>WARRANTY - RACETRAP 3.0 FRAME - Polished Translucent Mint</t>
  </si>
  <si>
    <t>W-60004-00006-XX</t>
  </si>
  <si>
    <t>W-60004-00007-XX</t>
  </si>
  <si>
    <t>WARRANTY - RACETRAP 3.0 FRAME - MOVISTAR Team White</t>
  </si>
  <si>
    <t>W-60005-00000-XX</t>
  </si>
  <si>
    <t>WARRANTY</t>
  </si>
  <si>
    <t>S3 FRAME</t>
  </si>
  <si>
    <t>W-60005-00001-XX</t>
  </si>
  <si>
    <t>Soft Tact Grey Camo</t>
  </si>
  <si>
    <t>W-60005-00002-XX</t>
  </si>
  <si>
    <t>W-60005-00003-XX</t>
  </si>
  <si>
    <t>Soft Tact Two Tone</t>
  </si>
  <si>
    <t>W-60005-00004-XX</t>
  </si>
  <si>
    <t>W-60005-00005-XX</t>
  </si>
  <si>
    <t>W-60005-00006-XX</t>
  </si>
  <si>
    <t>W-60005-00007-XX</t>
  </si>
  <si>
    <t>W-60005-00008-XX</t>
  </si>
  <si>
    <t>W-60005-00009-XX</t>
  </si>
  <si>
    <t>W-60005-00010-XX</t>
  </si>
  <si>
    <t>W-60005-00011-XX</t>
  </si>
  <si>
    <t>W-60005-00012-XX</t>
  </si>
  <si>
    <t>Bora Hans Grohe Team Metallic/White</t>
  </si>
  <si>
    <t>W-60005-00013-XX</t>
  </si>
  <si>
    <t>MOVISTAR Team White</t>
  </si>
  <si>
    <t>W-60005-00014-XX</t>
  </si>
  <si>
    <t>BWR Black</t>
  </si>
  <si>
    <t>W-60005-00017-XX</t>
  </si>
  <si>
    <t>W-60005-00018-XX</t>
  </si>
  <si>
    <t>TotalEnergies Team</t>
  </si>
  <si>
    <t>W-60005-00019-XX</t>
  </si>
  <si>
    <t>Peter Sagan LE</t>
  </si>
  <si>
    <t>W-60006-00000-XX</t>
  </si>
  <si>
    <t>S2 FRAME</t>
  </si>
  <si>
    <t>W-60006-00001-XX</t>
  </si>
  <si>
    <t>Soft Tact Cool Grey</t>
  </si>
  <si>
    <t>W-60006-00002-XX</t>
  </si>
  <si>
    <t>W-60006-00003-XX</t>
  </si>
  <si>
    <t>W-60006-00004-XX</t>
  </si>
  <si>
    <t>W-60006-00005-XX</t>
  </si>
  <si>
    <t>Matte Copper Chromium</t>
  </si>
  <si>
    <t>W-60006-00006-XX</t>
  </si>
  <si>
    <t>W-60006-00007-XX</t>
  </si>
  <si>
    <t>W-60006-00008-XX</t>
  </si>
  <si>
    <t>W-60006-00009-XX</t>
  </si>
  <si>
    <t>W-60006-00010-XX</t>
  </si>
  <si>
    <t>W-60006-00011-XX</t>
  </si>
  <si>
    <t>Movistar Team White</t>
  </si>
  <si>
    <t>W-60006-00012-XX</t>
  </si>
  <si>
    <t>W-60006-00015-XX</t>
  </si>
  <si>
    <t>W-60006-00016-XX</t>
  </si>
  <si>
    <t>W-60006-00017-XX</t>
  </si>
  <si>
    <t>W-60006-00019-XX</t>
  </si>
  <si>
    <t>W-60007-00001-XX</t>
  </si>
  <si>
    <t>SPEEDCRAFT FRAME</t>
  </si>
  <si>
    <t>W-60007-00002-XX</t>
  </si>
  <si>
    <t>W-60007-00003-XX</t>
  </si>
  <si>
    <t>W-60007-00004-XX</t>
  </si>
  <si>
    <t>W-60007-00005-XX</t>
  </si>
  <si>
    <t>W-60007-00006-XX</t>
  </si>
  <si>
    <t>W-60007-00007-XX</t>
  </si>
  <si>
    <t>Gloss Cobalt Blue</t>
  </si>
  <si>
    <t>W-60007-00008-XX</t>
  </si>
  <si>
    <t>W-60007-00009-XX</t>
  </si>
  <si>
    <t>W-60007-00010-XX</t>
  </si>
  <si>
    <t>W-60007-00011-XX</t>
  </si>
  <si>
    <t>W-60007-00012-XX</t>
  </si>
  <si>
    <t>W-60007-00013-XX</t>
  </si>
  <si>
    <t>W-60007-00016-XX</t>
  </si>
  <si>
    <t>W-60007-00017-XX</t>
  </si>
  <si>
    <t>W-60007-00018-XX</t>
  </si>
  <si>
    <t>W-60007-00019-XX</t>
  </si>
  <si>
    <t>W-60007-00020-XX</t>
  </si>
  <si>
    <t>W-60007-00021-XX</t>
  </si>
  <si>
    <t>Total Energies Team Edition</t>
  </si>
  <si>
    <t>W-60008-00000-XX</t>
  </si>
  <si>
    <t>SPEEDCRAFT SL FRAME</t>
  </si>
  <si>
    <t>W-60008-00001-XX</t>
  </si>
  <si>
    <t>W-60008-00002-XX</t>
  </si>
  <si>
    <t>W-60008-00003-XX</t>
  </si>
  <si>
    <t>Matte White/Metallic Blue</t>
  </si>
  <si>
    <t>W-60008-00004-XX</t>
  </si>
  <si>
    <t>W-60008-00005-XX</t>
  </si>
  <si>
    <t>W-60008-00006-XX</t>
  </si>
  <si>
    <t>W-60008-00007-XX</t>
  </si>
  <si>
    <t>W-60008-00009-XX</t>
  </si>
  <si>
    <t>W-60008-00010-XX</t>
  </si>
  <si>
    <t>W-60008-00011-XX</t>
  </si>
  <si>
    <t>W-60008-00012-XX</t>
  </si>
  <si>
    <t>Total Team Energies Edition</t>
  </si>
  <si>
    <t>W-60008-00013-XX</t>
  </si>
  <si>
    <t>W-60009-00000-XX</t>
  </si>
  <si>
    <t>SPEEDCRAFT XS FRAMES</t>
  </si>
  <si>
    <t>SPEEDCRAFT XS FRAME</t>
  </si>
  <si>
    <t>W-60009-00001-XX</t>
  </si>
  <si>
    <t>W-60009-00002-XX</t>
  </si>
  <si>
    <t>W-60009-00003-XX</t>
  </si>
  <si>
    <t>W-60009-00006-XX</t>
  </si>
  <si>
    <t>W-60009-00007-XX</t>
  </si>
  <si>
    <t>W-60009-00008-XX</t>
  </si>
  <si>
    <t>W-60009-00009-XX</t>
  </si>
  <si>
    <t>Polished Translucent Smoke</t>
  </si>
  <si>
    <t>W-60011-00000-XX</t>
  </si>
  <si>
    <t>GLENDALE FRAME</t>
  </si>
  <si>
    <t>W-60011-00004-XX</t>
  </si>
  <si>
    <t>Matte Translucent Brown Fade</t>
  </si>
  <si>
    <t>W-60011-00005-XX</t>
  </si>
  <si>
    <t>W-60011-00007-XX</t>
  </si>
  <si>
    <t>W-60011-00008-XX</t>
  </si>
  <si>
    <t>W-60012-00001-XX</t>
  </si>
  <si>
    <t>SPEEDTRAP FRAME</t>
  </si>
  <si>
    <t>W-60012-00002-XX</t>
  </si>
  <si>
    <t>W-60012-00003-XX</t>
  </si>
  <si>
    <t>W-60012-00004-XX</t>
  </si>
  <si>
    <t>W-60012-00005-XX</t>
  </si>
  <si>
    <t>Matte Copper Chromium/Black</t>
  </si>
  <si>
    <t>W-60012-00006-XX</t>
  </si>
  <si>
    <t>W-60017-00000-XX</t>
  </si>
  <si>
    <t>WARRANTY - KASIA FRAME - Matte Black</t>
  </si>
  <si>
    <t>W-60017-00001-XX</t>
  </si>
  <si>
    <t>WARRANTY - KASIA FRAME - Soft Tact Havana</t>
  </si>
  <si>
    <t>W-60017-00002-XX</t>
  </si>
  <si>
    <t>WARRANTY - KASIA FRAME - Soft Tact Black</t>
  </si>
  <si>
    <t>W-60017-00003-XX</t>
  </si>
  <si>
    <t>WARRANTY - KASIA FRAME - Soft Tact Army Green</t>
  </si>
  <si>
    <t>W-60017-00004-XX</t>
  </si>
  <si>
    <t>WARRANTY - KASIA FRAME - Soft Tact Black / Havana Fade</t>
  </si>
  <si>
    <t>W-60018-00000-XX</t>
  </si>
  <si>
    <t>WARRANTY - KONNOR FRAME - Matte Black</t>
  </si>
  <si>
    <t>W-60018-00001-XX</t>
  </si>
  <si>
    <t>WARRANTY - KONNOR FRAME - Soft Tact Havana</t>
  </si>
  <si>
    <t>W-60018-00002-XX</t>
  </si>
  <si>
    <t>WARRANTY - KONNOR FRAME - Soft Tact Black</t>
  </si>
  <si>
    <t>W-60018-00003-XX</t>
  </si>
  <si>
    <t>WARRANTY - KONNOR FRAME - Soft Tact Dark Haze</t>
  </si>
  <si>
    <t>W-60018-00004-XX</t>
  </si>
  <si>
    <t>WARRANTY - KONNOR FRAME - Matte Translucent Brown Fade</t>
  </si>
  <si>
    <t>W-60018-00006-XX</t>
  </si>
  <si>
    <t>WARRANTY - KONNOR FRAME - Soft Tact Army Green</t>
  </si>
  <si>
    <t>W-60019-00000-XX</t>
  </si>
  <si>
    <t>WARRANTY - LEGERE ROUND FRAME - Polished Black</t>
  </si>
  <si>
    <t>W-60019-00001-XX</t>
  </si>
  <si>
    <t>WARRANTY - LEGERE ROUND FRAME - Matte Black</t>
  </si>
  <si>
    <t>W-60019-00002-XX</t>
  </si>
  <si>
    <t>WARRANTY - LEGERE ROUND FRAME - Soft Tact Black</t>
  </si>
  <si>
    <t>W-60019-00003-XX</t>
  </si>
  <si>
    <t>WARRANTY - LEGERE ROUND FRAME - Matte Metallic Viperidae</t>
  </si>
  <si>
    <t>W-60019-00004-XX</t>
  </si>
  <si>
    <t>WARRANTY - LEGERE ROUND FRAME - Soft Tact Crimson</t>
  </si>
  <si>
    <t>W-60019-00006</t>
  </si>
  <si>
    <t>WARRANTY - LEGERE ROUND FRAME - Soft Tact Cool Grey</t>
  </si>
  <si>
    <t>W-60019-00006-XX</t>
  </si>
  <si>
    <t>WARRANTY - LEGERE ROUND FRAME - Matte Copper Chromium</t>
  </si>
  <si>
    <t>W-60020-00000-XX</t>
  </si>
  <si>
    <t>WARRANTY - LEGERE SQUARE FRAME - Polished Black</t>
  </si>
  <si>
    <t>W-60020-00001-XX</t>
  </si>
  <si>
    <t>WARRANTY - LEGERE SQUARE FRAME - Matte Black</t>
  </si>
  <si>
    <t>W-60020-00002-XX</t>
  </si>
  <si>
    <t>WARRANTY - LEGERE SQUARE FRAME - Soft Tact Black</t>
  </si>
  <si>
    <t>W-60020-00003-XX</t>
  </si>
  <si>
    <t>WARRANTY - LEGERE SQUARE FRAME - Matte Oxyfire</t>
  </si>
  <si>
    <t>W-60020-00004-XX</t>
  </si>
  <si>
    <t>WARRANTY - LEGERE SQUARE FRAME - Soft Tact Crimson</t>
  </si>
  <si>
    <t>W-60020-00005-XX</t>
  </si>
  <si>
    <t>WARRANTY - LEGERE SQUARE FRAME - Soft Tact Cool Grey</t>
  </si>
  <si>
    <t>W-60020-00006-XX</t>
  </si>
  <si>
    <t>WARRANTY - LEGERE SQUARE FRAME - Soft Tact Army Green</t>
  </si>
  <si>
    <t>W-60021-00000-XX</t>
  </si>
  <si>
    <t>WARRANTY - RENSHAW FRAME - Gloss Black</t>
  </si>
  <si>
    <t>W-60021-00001-XX</t>
  </si>
  <si>
    <t>WARRANTY - RENSHAW FRAME - Matte Black</t>
  </si>
  <si>
    <t>W-60021-00002-XX</t>
  </si>
  <si>
    <t>WARRANTY - RENSHAW FRAME - Matte Black Havana</t>
  </si>
  <si>
    <t>W-60021-00003-XX</t>
  </si>
  <si>
    <t>WARRANTY - RENSHAW FRAME - Soft Tact Crimson</t>
  </si>
  <si>
    <t>W-60021-00004-XX</t>
  </si>
  <si>
    <t>WARRANTY - RENSHAW FRAME - Soft Tact Black/Havana Fade</t>
  </si>
  <si>
    <t>W-60021-00005-XX</t>
  </si>
  <si>
    <t>WARRANTY - RENSHAW FRAME - Polished Crystal Haze</t>
  </si>
  <si>
    <t>W-60021-00009-XX</t>
  </si>
  <si>
    <t>WARRANTY - RENSHAW FRAME - Soft Tact Army Green</t>
  </si>
  <si>
    <t>W-60025-00001-XX</t>
  </si>
  <si>
    <t>WARRANTY - CENTRIC FRAME - SOFT TACT CRYSTAL BLACK</t>
  </si>
  <si>
    <t>W-60025-00002-XX</t>
  </si>
  <si>
    <t>WARRANTY - CENTRIC FRAME - Matte Black</t>
  </si>
  <si>
    <t>W-60025-00003-XX</t>
  </si>
  <si>
    <t>WARRANTY - CENTRIC FRAME - Soft Tact Havana</t>
  </si>
  <si>
    <t>W-60025-00004-XX</t>
  </si>
  <si>
    <t>WARRANTY - CENTRIC FRAME - Soft Tact Black</t>
  </si>
  <si>
    <t>W-60025-00005-XX</t>
  </si>
  <si>
    <t>WARRANTY - CENTRIC FRAME - Matte Black Havana</t>
  </si>
  <si>
    <t>W-60025-00006-XX</t>
  </si>
  <si>
    <t>WARRANTY - CENTRIC FRAME - Polished Crystal Haze</t>
  </si>
  <si>
    <t>W-60025-00007-XX</t>
  </si>
  <si>
    <t>WARRANTY - CENTRIC FRAME - Soft Tact Army Green</t>
  </si>
  <si>
    <t>W-60027-00001-XX</t>
  </si>
  <si>
    <t>WARRANTY - HUDSON FRAME - Matte Black</t>
  </si>
  <si>
    <t>W-60027-00002-XX</t>
  </si>
  <si>
    <t>WARRANTY - HUDSON FRAME - Soft Tact Havana</t>
  </si>
  <si>
    <t>W-60027-00003-XX</t>
  </si>
  <si>
    <t>WARRANTY - HUDSON FRAME - Soft Tact Black</t>
  </si>
  <si>
    <t>W-60027-00004-XX</t>
  </si>
  <si>
    <t>WARRANTY - HUDSON FRAME - Matte Black Havana</t>
  </si>
  <si>
    <t>W-60027-00005-XX</t>
  </si>
  <si>
    <t>WARRANTY - HUDSON FRAME - Soft Tact Fade Black/White</t>
  </si>
  <si>
    <t>W-60027-00006-XX</t>
  </si>
  <si>
    <t>WARRANTY - HUDSON FRAME - Polished Crystal Haze</t>
  </si>
  <si>
    <t>W-60027-00007-XX</t>
  </si>
  <si>
    <t>WARRANTY - HUDSON FRAME - Polished Translucent Lavender</t>
  </si>
  <si>
    <t>W-60027-00008-XX</t>
  </si>
  <si>
    <t>WARRANTY - HUDSON FRAME - Matte Copper Chromium</t>
  </si>
  <si>
    <t>W-60027-00010-XX</t>
  </si>
  <si>
    <t>WARRANTY - HUDSON FRAME - BWR Black</t>
  </si>
  <si>
    <t>W-60028-00000-XX</t>
  </si>
  <si>
    <t>WARRANTY - BLAKE FRAME - Polished Black</t>
  </si>
  <si>
    <t>W-60028-00001-XX</t>
  </si>
  <si>
    <t>WARRANTY - BLAKE FRAME - Matte Black</t>
  </si>
  <si>
    <t>W-60028-00002-XX</t>
  </si>
  <si>
    <t>WARRANTY - BLAKE FRAME - Soft Tact Black</t>
  </si>
  <si>
    <t>W-60028-00003-XX</t>
  </si>
  <si>
    <t>WARRANTY - BLAKE FRAME - Soft Tact Rootbeer</t>
  </si>
  <si>
    <t>W-60028-00004-XX</t>
  </si>
  <si>
    <t>WARRANTY - BLAKE FRAME - Matte Black Havana</t>
  </si>
  <si>
    <t>W-60028-00005-XX</t>
  </si>
  <si>
    <t>WARRANTY - BLAKE FRAME - Soft Tact Fade Black / Havana</t>
  </si>
  <si>
    <t>W-60028-00006-XX</t>
  </si>
  <si>
    <t>WARRANTY - BLAKE FRAME - Soft Tact Crimson</t>
  </si>
  <si>
    <t>W-60028-00007-XX</t>
  </si>
  <si>
    <t>WARRANTY - BLAKE FRAME - Polished Crystal Haze</t>
  </si>
  <si>
    <t>W-60028-00008-XX</t>
  </si>
  <si>
    <t>WARRANTY - BLAKE FRAME - Soft Tact Cool Grey</t>
  </si>
  <si>
    <t>W-60028-00009-XX</t>
  </si>
  <si>
    <t>WARRANTY - BLAKE FRAME - Matte Copper Chromium</t>
  </si>
  <si>
    <t>W-60031-00001-XX</t>
  </si>
  <si>
    <t>WARRANTY - NORVIK FRAME - Soft Tact Crystal Black</t>
  </si>
  <si>
    <t>W-60031-00002-XX</t>
  </si>
  <si>
    <t>WARRANTY - NORVIK FRAME - Matte Black</t>
  </si>
  <si>
    <t>W-60031-00003-XX</t>
  </si>
  <si>
    <t>WARRANTY - NORVIK FRAME - Soft Tact White</t>
  </si>
  <si>
    <t>W-60031-00004-XX</t>
  </si>
  <si>
    <t>WARRANTY - NORVIK FRAME - Polished Translucent Lavender</t>
  </si>
  <si>
    <t>W-60031-00005-XX</t>
  </si>
  <si>
    <t>WARRANTY - NORVIK FRAME - Soft Tact Army Green</t>
  </si>
  <si>
    <t>W-60031-00006-XX</t>
  </si>
  <si>
    <t>WARRANTY - NORVIK FRAME - Matte Copper Chromium</t>
  </si>
  <si>
    <t>W-69036-00001-XX</t>
  </si>
  <si>
    <t>SPEEDCRAFT SL NOSE BRIDGE KIT SHORT</t>
  </si>
  <si>
    <t>W-69036-00002-XX</t>
  </si>
  <si>
    <t>W-69036-00003-XX</t>
  </si>
  <si>
    <t>W-69036-00004-XX</t>
  </si>
  <si>
    <t>W-69036-00005-XX</t>
  </si>
  <si>
    <t>W-69036-00006-XX</t>
  </si>
  <si>
    <t>W-69036-00008-XX</t>
  </si>
  <si>
    <t>W-69036-00009-XX</t>
  </si>
  <si>
    <t>W-69036-00010-XX</t>
  </si>
  <si>
    <t>W-69036-00011-XX</t>
  </si>
  <si>
    <t>W-69036-00012-XX</t>
  </si>
  <si>
    <t>W-BB-60006-00001</t>
  </si>
  <si>
    <t>Brad Binder SE Black</t>
  </si>
  <si>
    <t>W-HSQ-60017-00006-XX</t>
  </si>
  <si>
    <t>HQV Inventor Shades</t>
  </si>
  <si>
    <t>WNB-69001-00001-XX</t>
  </si>
  <si>
    <t>HYPERCRAFT NOSE BRIDGE</t>
  </si>
  <si>
    <t>WNB-69001-00002-XX</t>
  </si>
  <si>
    <t>WNB-69001-00003-XX</t>
  </si>
  <si>
    <t>WNB-69001-00004-XX</t>
  </si>
  <si>
    <t>WNB-69011-00001-XX</t>
  </si>
  <si>
    <t>HYPERCRAFT XS NOSE BRIDGE</t>
  </si>
  <si>
    <t>WNB-69011-00002-XX</t>
  </si>
  <si>
    <t>WNB-69011-00003-XX</t>
  </si>
  <si>
    <t>WNB-69011-00004-XX</t>
  </si>
  <si>
    <t>WNB-69011-00005-XX</t>
  </si>
  <si>
    <t>WNB-69024-00001-XX</t>
  </si>
  <si>
    <t>SPEEDCRAFT / S3 NOSE BRIDGE KIT REGULAR</t>
  </si>
  <si>
    <t>WNB-69024-00002-XX</t>
  </si>
  <si>
    <t>WNB-69024-00003-XX</t>
  </si>
  <si>
    <t>WNB-69024-00004-XX</t>
  </si>
  <si>
    <t>WNB-69024-00006-XX</t>
  </si>
  <si>
    <t>WNB-69024-00007-XX</t>
  </si>
  <si>
    <t>WNB-69024-00008-XX</t>
  </si>
  <si>
    <t>WNB-69024-00009-XX</t>
  </si>
  <si>
    <t>WNB-69024-00010-XX</t>
  </si>
  <si>
    <t>WNB-69024-00011-XX</t>
  </si>
  <si>
    <t>WNB-69024-00012-XX</t>
  </si>
  <si>
    <t>WNB-69024-00013-XX</t>
  </si>
  <si>
    <t>WNB-69024-00014-XX</t>
  </si>
  <si>
    <t>WNB-69024-00015-XX</t>
  </si>
  <si>
    <t>WNB-69040-00001-XX</t>
  </si>
  <si>
    <t>SPEEDCRAFT XS NOSE BRIDGE KIT SHORT</t>
  </si>
  <si>
    <t>WNB-69040-00002-XX</t>
  </si>
  <si>
    <t>WNB-69040-00003-XX</t>
  </si>
  <si>
    <t>WNB-69040-00004-XX</t>
  </si>
  <si>
    <t>WNB-69040-00005-XX</t>
  </si>
  <si>
    <t>WNB-69040-00006-XX</t>
  </si>
  <si>
    <t>https://fs.amplifi.io//file?id=49b96c13-97be-4197-b853-60594abd3ff9</t>
  </si>
  <si>
    <t>https://fs.amplifi.io//file?id=702e291b-2df4-40e9-9d3c-99de9139f842</t>
  </si>
  <si>
    <t>https://fs.amplifi.io//file?id=54fa7a1a-6a08-4523-a55e-1744e1d1028e</t>
  </si>
  <si>
    <t>https://fs.amplifi.io//file?id=d108c315-1470-4d25-93ce-f7a8827b304a</t>
  </si>
  <si>
    <t>https://fs.amplifi.io//file?id=b7320249-3743-4089-a568-147913c99830</t>
  </si>
  <si>
    <t>https://fs.amplifi.io//file?id=5fcc6cac-b815-47fb-b130-e46be9152db8</t>
  </si>
  <si>
    <t>https://fs.amplifi.io//file?id=73b94358-8929-4d8b-b88d-2d866842d352</t>
  </si>
  <si>
    <t>https://fs.amplifi.io//file?id=8f601035-6659-46af-8e4f-0613e2c04c0f</t>
  </si>
  <si>
    <t>https://fs.amplifi.io//file?id=0928ccac-a9a7-469f-b7d5-ddc7053a8215</t>
  </si>
  <si>
    <t>https://fs.amplifi.io//file?id=6741be02-65f7-4018-b176-d0c0a7ce4672</t>
  </si>
  <si>
    <t>https://fs.amplifi.io//file?id=4463d059-9dce-45aa-b12e-6dd4e5f02757</t>
  </si>
  <si>
    <t>https://fs.amplifi.io//file?id=c98087f1-ebf9-4f03-a50f-c25fe6c8ec07</t>
  </si>
  <si>
    <t>https://fs.amplifi.io//file?id=ab7e7fac-2c22-4419-ac1f-295021aaebdc</t>
  </si>
  <si>
    <t>https://fs.amplifi.io//file?id=bb4c5dce-b2e0-4de9-9fde-956885604e02</t>
  </si>
  <si>
    <t>https://fs.amplifi.io//file?id=adadd4e6-d28d-43b1-882e-7e5123c95933</t>
  </si>
  <si>
    <t>https://fs.amplifi.io//file?id=d7375fc5-86fe-4592-ba5d-b33f9caf1177</t>
  </si>
  <si>
    <t>https://fs.amplifi.io//file?id=3f791f7c-30ca-46b4-a53c-dcca47ac3988</t>
  </si>
  <si>
    <t>https://fs.amplifi.io//file?id=d5cf726c-0039-4944-b037-d0563f24008f</t>
  </si>
  <si>
    <t>https://fs.amplifi.io//file?id=d2b88f3b-eb93-4853-b791-70f66a1ee395</t>
  </si>
  <si>
    <t>https://fs.amplifi.io//file?id=68076869-cadc-4f4b-9d59-ee35901c38af</t>
  </si>
  <si>
    <t>https://fs.amplifi.io//file?id=03b47ce4-4e92-448d-a332-e3dd0daab3d3</t>
  </si>
  <si>
    <t>https://fs.amplifi.io//file?id=4f87bed3-a77b-47cc-8cf2-f24bd722f471</t>
  </si>
  <si>
    <t>https://fs.amplifi.io//file?id=fce92fde-4296-442c-9d3b-1500dc0f8d64</t>
  </si>
  <si>
    <t>https://fs.amplifi.io//file?id=3c570780-d89f-4410-8101-0e224f123dfb</t>
  </si>
  <si>
    <t>https://fs.amplifi.io//file?id=c03eeb20-c4be-4ba8-9693-ab2824e36755</t>
  </si>
  <si>
    <t>https://fs.amplifi.io//file?id=78d7d038-9f2b-4b0c-a5ed-210de2a26549</t>
  </si>
  <si>
    <t>https://fs.amplifi.io//file?id=dcad5eea-be6f-489e-a5c0-1cb8d08538a0</t>
  </si>
  <si>
    <t>https://fs.amplifi.io//file?id=99b22904-3bb8-419e-aae4-a0a330a1c533</t>
  </si>
  <si>
    <t>https://fs.amplifi.io//file?id=d5a9befb-588c-4828-9881-b4a2795a4dd9</t>
  </si>
  <si>
    <t>https://fs.amplifi.io//file?id=656bca39-4453-4899-a680-2f2dff1df27f</t>
  </si>
  <si>
    <t>https://fs.amplifi.io//file?id=a8fd26f8-e4e9-4cb4-996b-af42fde910ab</t>
  </si>
  <si>
    <t>https://fs.amplifi.io//file?id=1d8411b9-fa4b-4c11-adcb-a2fe224d8f1b</t>
  </si>
  <si>
    <t>https://fs.amplifi.io//file?id=04e16ecf-c4b1-4134-aafa-efccc82ad1a6</t>
  </si>
  <si>
    <t>https://fs.amplifi.io//file?id=286f060f-c2e5-466a-ae0e-be565a8df7e9</t>
  </si>
  <si>
    <t>https://fs.amplifi.io//file?id=aa580512-1e22-4126-a4fe-b6395f926668</t>
  </si>
  <si>
    <t>https://fs.amplifi.io//file?id=b71b3cca-3a40-40be-a85b-ebe6394e22a1</t>
  </si>
  <si>
    <t>https://fs.amplifi.io//file?id=0bc4de64-6e19-4fb2-8363-752729b528d8</t>
  </si>
  <si>
    <t>https://fs.amplifi.io//file?id=298b72f2-c46f-4364-9100-de0307fa7503</t>
  </si>
  <si>
    <t>https://fs.amplifi.io//file?id=426dab87-271c-4eee-b876-ba495f47d526</t>
  </si>
  <si>
    <t>https://fs.amplifi.io//file?id=8d3e545a-1585-46d5-9096-8d59182b3520</t>
  </si>
  <si>
    <t>https://fs.amplifi.io//file?id=0f16cf33-9580-40c3-bd7a-b983a0820d02</t>
  </si>
  <si>
    <t>https://fs.amplifi.io//file?id=a64d73d4-03dc-4690-8699-7617946699b1</t>
  </si>
  <si>
    <t>https://fs.amplifi.io//file?id=3452d713-4671-46bb-9bc9-1696cfb914a9</t>
  </si>
  <si>
    <t>https://fs.amplifi.io//file?id=31e46e93-c39e-4168-87ce-5b564a192e9f</t>
  </si>
  <si>
    <t>https://fs.amplifi.io//file?id=62fb5c74-b4ed-491d-89d6-bf97612d6262</t>
  </si>
  <si>
    <t>https://fs.amplifi.io//file?id=7aabc3ff-9331-4082-9d0c-3e00517fc419</t>
  </si>
  <si>
    <t>https://fs.amplifi.io//file?id=f2320d8a-2300-43d6-864f-ee4e83496f3f</t>
  </si>
  <si>
    <t>https://fs.amplifi.io//file?id=5ea3130f-76d3-4341-95d2-97fda4367a40</t>
  </si>
  <si>
    <t>https://fs.amplifi.io//file?id=c080add4-0f9e-4915-ab0e-96ed68a62c6d</t>
  </si>
  <si>
    <t>https://fs.amplifi.io//file?id=a7e193e9-690f-4954-9d64-406065abb35a</t>
  </si>
  <si>
    <t>https://fs.amplifi.io//file?id=8d5f98b5-a96a-40f3-9c31-d4ca64a4c6a4</t>
  </si>
  <si>
    <t>https://fs.amplifi.io//file?id=5ffeeb56-ab92-4025-8b7c-5bc442220f27</t>
  </si>
  <si>
    <t>https://fs.amplifi.io//file?id=f6d3f2c7-932a-4a70-ab97-0cd57649d929</t>
  </si>
  <si>
    <t>https://fs.amplifi.io//file?id=e2cae22f-217f-431f-9739-68b1292f790d</t>
  </si>
  <si>
    <t>https://fs.amplifi.io//file?id=25f4fbcb-7f56-470a-8dd4-39cb4c702d91</t>
  </si>
  <si>
    <t>https://fs.amplifi.io//file?id=b156be7d-8e9a-4bbc-8a8b-3fb0491a119c</t>
  </si>
  <si>
    <t>https://fs.amplifi.io//file?id=d92ecc30-c0e9-49a8-9426-809178d680eb</t>
  </si>
  <si>
    <t>https://fs.amplifi.io//file?id=9a3445d5-09db-41e7-9de9-ace16a622bba</t>
  </si>
  <si>
    <t>https://fs.amplifi.io//file?id=c6f94434-a5e7-4f34-8744-8a713396fac2</t>
  </si>
  <si>
    <t>https://fs.amplifi.io//file?id=adcffae5-517e-42f3-bff6-93ad2b7e7457</t>
  </si>
  <si>
    <t>https://fs.amplifi.io//file?id=39fa4a48-fd4b-41b6-ab6f-157f25be0a4e</t>
  </si>
  <si>
    <t>https://fs.amplifi.io//file?id=e2114bab-1997-4e1e-867e-4ca5a01c99ae</t>
  </si>
  <si>
    <t>https://fs.amplifi.io//file?id=dea8f630-9fc2-43c5-830a-6877345b0009</t>
  </si>
  <si>
    <t>https://fs.amplifi.io//file?id=1c189235-d331-47d6-b6fa-2dc702591334</t>
  </si>
  <si>
    <t>https://fs.amplifi.io//file?id=5f4e495b-6dc5-40c2-9500-934c85020faa</t>
  </si>
  <si>
    <t>https://fs.amplifi.io//file?id=b9ac1b05-6be6-4514-a691-e93c1a025971</t>
  </si>
  <si>
    <t>https://fs.amplifi.io//file?id=2fe830c6-69e5-4905-ae5a-3aedd166811d</t>
  </si>
  <si>
    <t>https://fs.amplifi.io//file?id=b77725f1-cfce-4824-95f8-a73bcd667d75</t>
  </si>
  <si>
    <t>https://fs.amplifi.io//file?id=5fc04bac-880a-4976-9b1e-dd6874b24595</t>
  </si>
  <si>
    <t>https://fs.amplifi.io//file?id=5420af2d-2122-4fd0-896b-c65bf9ce85dc</t>
  </si>
  <si>
    <t>https://fs.amplifi.io//file?id=3ae44ddd-0847-4a34-93d7-af3e7e88569c</t>
  </si>
  <si>
    <t>https://fs.amplifi.io//file?id=6e6de921-a344-4d41-a4e5-55bf8c18cabe</t>
  </si>
  <si>
    <t>https://fs.amplifi.io//file?id=da5fbd48-4e16-4de1-a40b-c451d8889fb2</t>
  </si>
  <si>
    <t>https://fs.amplifi.io//file?id=46049f72-cc88-48b5-b221-b46b10925fac</t>
  </si>
  <si>
    <t>https://fs.amplifi.io//file?id=b53ba309-93d7-42c0-a8f1-0b57dca917c4</t>
  </si>
  <si>
    <t>https://fs.amplifi.io//file?id=aa84c41d-82b0-4ca5-a309-8dd52f4b66b5</t>
  </si>
  <si>
    <t>https://fs.amplifi.io//file?id=594bd568-e5f7-488c-a99c-73f39457fcb4</t>
  </si>
  <si>
    <t>https://fs.amplifi.io//file?id=689f6e57-3f6e-40a6-b7b6-6195a84a9e54</t>
  </si>
  <si>
    <t>https://fs.amplifi.io//file?id=2cb1cf77-4ad1-4e02-bf33-8db24939f42a</t>
  </si>
  <si>
    <t>https://fs.amplifi.io//file?id=64e65871-c251-4594-aa44-37125b6047e8</t>
  </si>
  <si>
    <t>https://fs.amplifi.io//file?id=c2ddece0-69e8-4035-b573-ed35dd1568d1</t>
  </si>
  <si>
    <t>https://fs.amplifi.io//file?id=e2159e31-5ef6-4122-9c2c-bef351710ed7</t>
  </si>
  <si>
    <t>https://fs.amplifi.io//file?id=74699a70-3291-49e2-99ed-da758491addd</t>
  </si>
  <si>
    <t>https://fs.amplifi.io//file?id=7f8c6de4-bd5d-408f-8264-faf3b2003cf4</t>
  </si>
  <si>
    <t>https://fs.amplifi.io//file?id=8fcdc758-18b7-4c2d-902b-89c55e44eb11</t>
  </si>
  <si>
    <t>https://fs.amplifi.io//file?id=c74c8988-656d-40df-8b8d-4bd79fa3d941</t>
  </si>
  <si>
    <t>https://fs.amplifi.io//file?id=e9f11d1c-0fd5-46ba-8bc3-fb3e7ee945aa</t>
  </si>
  <si>
    <t>https://fs.amplifi.io//file?id=9ccd3e97-d7be-41f8-b322-4f3fa5039c04</t>
  </si>
  <si>
    <t>https://fs.amplifi.io//file?id=5c308c41-55aa-47da-bbea-331ac0ae9425</t>
  </si>
  <si>
    <t>https://fs.amplifi.io//file?id=59f973d8-85d9-44e9-96ce-d89b3ea52a54</t>
  </si>
  <si>
    <t>https://fs.amplifi.io//file?id=3c14395a-3479-4b31-8217-7a42162f73e7</t>
  </si>
  <si>
    <t>https://fs.amplifi.io//file?id=d097824b-ae8d-4d09-b22b-3e4686b35432</t>
  </si>
  <si>
    <t>https://fs.amplifi.io//file?id=0d6d0ad7-5e8b-46cd-8d43-6f608c2341b6</t>
  </si>
  <si>
    <t>https://fs.amplifi.io//file?id=b032625a-6a26-435a-aae9-afa129b2a7f8</t>
  </si>
  <si>
    <t>https://fs.amplifi.io//file?id=9429654d-8afc-45e3-99b0-4335c657ee04</t>
  </si>
  <si>
    <t>https://fs.amplifi.io//file?id=ad3831b6-d982-44d4-8b67-04a3dab30435</t>
  </si>
  <si>
    <t>https://fs.amplifi.io//file?id=f3b1ca47-b457-4172-a2d0-96f0ac3a58b4</t>
  </si>
  <si>
    <t>https://fs.amplifi.io//file?id=e0a12965-632e-446c-9af4-a615f6991cf3</t>
  </si>
  <si>
    <t>https://fs.amplifi.io//file?id=6da3a517-84e8-4b19-975b-86ae5e29f844</t>
  </si>
  <si>
    <t>https://fs.amplifi.io//file?id=7e046cba-4fe6-4497-90c9-adb5af5005d4</t>
  </si>
  <si>
    <t>https://fs.amplifi.io//file?id=3ab7f2a7-1486-4f1b-8e27-0992a4886fb9</t>
  </si>
  <si>
    <t>https://fs.amplifi.io//file?id=6ecf9472-47f3-4ca4-ad8a-8564d7535469</t>
  </si>
  <si>
    <t>https://fs.amplifi.io//file?id=f146305b-eeba-4322-9719-fbe5caedd272</t>
  </si>
  <si>
    <t>https://fs.amplifi.io//file?id=5d7b23c9-3259-4232-a5b5-b243adc4f384</t>
  </si>
  <si>
    <t>https://fs.amplifi.io//file?id=76d50008-98e7-4426-92e0-e7290174f97d</t>
  </si>
  <si>
    <t>https://fs.amplifi.io//file?id=42227473-acea-4c80-8734-b58153c4973f</t>
  </si>
  <si>
    <t>https://fs.amplifi.io//file?id=60e27580-f817-4770-8eba-19ea91ad1a85</t>
  </si>
  <si>
    <t>https://fs.amplifi.io//file?id=d04cee8a-2247-47d7-9166-e3c192bf769b</t>
  </si>
  <si>
    <t>https://fs.amplifi.io//file?id=95ba9e87-aa3e-47d1-8157-2211f8309521</t>
  </si>
  <si>
    <t>https://fs.amplifi.io//file?id=af004edd-89bb-489c-92b0-bfd8b72f157f</t>
  </si>
  <si>
    <t>https://fs.amplifi.io//file?id=18e02678-14ea-401c-b8e5-977bfc82edc4</t>
  </si>
  <si>
    <t>https://fs.amplifi.io//file?id=b22e279e-fac9-4acd-9472-af4424c2d11a</t>
  </si>
  <si>
    <t>https://fs.amplifi.io//file?id=03cb84da-4a65-4839-bc08-457bc802e193</t>
  </si>
  <si>
    <t>https://fs.amplifi.io//file?id=47f75c2d-d3ad-409a-8545-964e0b3c936a</t>
  </si>
  <si>
    <t>https://fs.amplifi.io//file?id=7b7889fa-8113-473b-962c-e2cb0aa513f9</t>
  </si>
  <si>
    <t>https://fs.amplifi.io//file?id=e1ff9702-0dbd-4d0e-8652-17c2fc193e43</t>
  </si>
  <si>
    <t>https://fs.amplifi.io//file?id=9243fa9a-8e8f-44d8-820b-ab2661b867d0</t>
  </si>
  <si>
    <t>https://fs.amplifi.io//file?id=ae7d642a-0f57-44d3-88f2-68dbeede7756</t>
  </si>
  <si>
    <t>https://fs.amplifi.io//file?id=41de1758-99c5-4882-b4be-e34d2b371cac</t>
  </si>
  <si>
    <t>https://fs.amplifi.io//file?id=43f1cdc9-8f20-4be1-a8f3-6685541fc74c</t>
  </si>
  <si>
    <t>https://fs.amplifi.io//file?id=c0d2e229-c4ec-491d-a387-ad57ed14251a</t>
  </si>
  <si>
    <t>https://fs.amplifi.io//file?id=85cfe1d6-c5e0-4404-9c55-96a9f6b8e045</t>
  </si>
  <si>
    <t>https://fs.amplifi.io//file?id=49ccf4ee-f48d-4276-9ad0-87f5c8f6e59a</t>
  </si>
  <si>
    <t>https://fs.amplifi.io//file?id=6aaf5703-3071-458c-81de-2e99c6a5fcd8</t>
  </si>
  <si>
    <t>https://fs.amplifi.io//file?id=10b9f763-d76e-4d73-93c4-53f2ac814f96</t>
  </si>
  <si>
    <t>https://fs.amplifi.io//file?id=9d1a993b-fa38-4633-b66d-10ae954deeb8</t>
  </si>
  <si>
    <t>https://fs.amplifi.io//file?id=1f6db9f1-e3ec-4722-9875-70541f51c52b</t>
  </si>
  <si>
    <t>https://fs.amplifi.io//file?id=1845ad43-075d-4689-b607-be5b04dbb0fc</t>
  </si>
  <si>
    <t>https://fs.amplifi.io//file?id=7240b3ec-4faf-4edb-b397-aaa4732f894c</t>
  </si>
  <si>
    <t>https://fs.amplifi.io//file?id=31a81e94-1933-420b-934e-820adae57485</t>
  </si>
  <si>
    <t>https://fs.amplifi.io//file?id=1b3a9b02-3913-43dc-bd26-5f7e34985b11</t>
  </si>
  <si>
    <t>https://fs.amplifi.io//file?id=c3c451ef-9cac-46da-83d6-f72fad423c06</t>
  </si>
  <si>
    <t>https://fs.amplifi.io//file?id=39199fb8-5ba3-4dd6-9c64-79d21f08abd1</t>
  </si>
  <si>
    <t>https://fs.amplifi.io//file?id=0521e15c-4194-4c93-bb51-72d70d4ab260</t>
  </si>
  <si>
    <t>https://fs.amplifi.io//file?id=08bcd821-7b0d-40a2-b4cd-1f578430fb2c</t>
  </si>
  <si>
    <t>https://fs.amplifi.io//file?id=6816ebff-c4de-4636-badf-a1d372f7f9db</t>
  </si>
  <si>
    <t>https://fs.amplifi.io//file?id=a981eebc-9831-4a08-8906-3cbfe1280f09</t>
  </si>
  <si>
    <t>https://fs.amplifi.io//file?id=37762edc-03dd-45b6-bbc3-65b94dffeb71</t>
  </si>
  <si>
    <t>https://fs.amplifi.io//file?id=912ae76d-b9ed-48ed-8228-91e6f3ed2810</t>
  </si>
  <si>
    <t>https://fs.amplifi.io//file?id=08f1a978-b44b-4e3c-b4c4-9aa1f9612745</t>
  </si>
  <si>
    <t>https://fs.amplifi.io//file?id=f6a62f29-1e7b-464a-ae36-2955abc1b18d</t>
  </si>
  <si>
    <t>https://fs.amplifi.io//file?id=d6fca077-0d39-49df-be28-893efa8d9452</t>
  </si>
  <si>
    <t>https://fs.amplifi.io//file?id=57df830d-d87b-4be2-9150-7303c5b81709</t>
  </si>
  <si>
    <t>https://fs.amplifi.io//file?id=88045463-c618-4838-b68d-9de8a04b5549</t>
  </si>
  <si>
    <t>https://fs.amplifi.io//file?id=ec33bce4-6057-4c73-9837-f1b56b8f1afd</t>
  </si>
  <si>
    <t>https://fs.amplifi.io//file?id=7b9eb63e-1290-47c7-aad9-4da4bda0b21e</t>
  </si>
  <si>
    <t>https://fs.amplifi.io//file?id=5389194b-61e5-42b6-a9d2-be208e924aa0</t>
  </si>
  <si>
    <t>https://fs.amplifi.io//file?id=389da255-d3e3-4e04-a732-2a8ac9e92759</t>
  </si>
  <si>
    <t>https://fs.amplifi.io//file?id=4679bd8c-0de3-45b0-a0ce-2958bea51c05</t>
  </si>
  <si>
    <t>https://fs.amplifi.io//file?id=c010285d-70bb-4ed5-91db-8886fcec2d63</t>
  </si>
  <si>
    <t>https://fs.amplifi.io//file?id=3c88db46-b634-4053-9190-1d7f82eb99c6</t>
  </si>
  <si>
    <t>https://fs.amplifi.io//file?id=74dea66e-b8fc-4eb5-99b8-b436f9ba63c8</t>
  </si>
  <si>
    <t>https://fs.amplifi.io//file?id=229885aa-911f-4417-8aa3-d864df585cb9</t>
  </si>
  <si>
    <t>https://fs.amplifi.io//file?id=c3628549-3a7f-4bf7-80ef-edfedb37379b</t>
  </si>
  <si>
    <t>https://fs.amplifi.io//file?id=d7a8a19d-13a5-4a57-9f35-160444a684bd</t>
  </si>
  <si>
    <t>https://fs.amplifi.io//file?id=6b477493-fa42-4bdc-aaae-f08e50a5d419</t>
  </si>
  <si>
    <t>https://fs.amplifi.io//file?id=d3f10be9-d872-4074-9455-48b5dd2dac1c</t>
  </si>
  <si>
    <t>https://fs.amplifi.io//file?id=aa531585-c965-4f12-ad27-37fbc312a2ed</t>
  </si>
  <si>
    <t>https://fs.amplifi.io//file?id=c9303050-f6e4-4812-94f7-bea5e2d9576b</t>
  </si>
  <si>
    <t>https://fs.amplifi.io//file?id=bd0de074-6871-4be2-94e3-31b28eb3dd8a</t>
  </si>
  <si>
    <t>https://fs.amplifi.io//file?id=6c9a664a-499c-4b35-9524-8ae0f3103b90</t>
  </si>
  <si>
    <t>https://fs.amplifi.io//file?id=71e02ab7-34f2-4ad4-a77b-ab188c1c187c</t>
  </si>
  <si>
    <t>https://fs.amplifi.io//file?id=a5461d6b-76ed-4060-a7ee-bdb30b97e83a</t>
  </si>
  <si>
    <t>https://fs.amplifi.io//file?id=11579f4b-12f0-4283-93a3-49b07c9426c2</t>
  </si>
  <si>
    <t>https://fs.amplifi.io//file?id=6e9bbe31-a8a8-46ef-ad61-d03c39ee8079</t>
  </si>
  <si>
    <t>https://fs.amplifi.io//file?id=a665c159-2dff-4475-be5a-cc444c35f86f</t>
  </si>
  <si>
    <t>https://fs.amplifi.io//file?id=1a4e240c-32d4-45ce-8fb2-8551e5c95cbb</t>
  </si>
  <si>
    <t>https://fs.amplifi.io//file?id=51651ff3-3967-4795-b54b-38c96ff6ca2d</t>
  </si>
  <si>
    <t>https://fs.amplifi.io//file?id=6d47fe1e-1668-45b0-a0d4-ee12581b4ac7</t>
  </si>
  <si>
    <t>https://fs.amplifi.io//file?id=87aecaff-876a-40fe-8bc2-9cbffbaee7a0</t>
  </si>
  <si>
    <t>https://fs.amplifi.io//file?id=8a1b4f6d-b31b-4f56-bef1-4945a4fe88f0</t>
  </si>
  <si>
    <t>https://fs.amplifi.io//file?id=362145f6-cabf-4429-8d0e-15b277c11432</t>
  </si>
  <si>
    <t>https://fs.amplifi.io//file?id=debf98a8-d0ab-469e-b6a3-60edf800ba16</t>
  </si>
  <si>
    <t>https://fs.amplifi.io//file?id=94177a91-aad0-4835-baba-be69b1c3e132</t>
  </si>
  <si>
    <t>https://fs.amplifi.io//file?id=728e2ac0-1382-478c-a3df-f4e8dac8a1e1</t>
  </si>
  <si>
    <t>https://fs.amplifi.io//file?id=7569f019-3611-444f-8995-3975228cc655</t>
  </si>
  <si>
    <t>https://fs.amplifi.io//file?id=783ff028-f117-4751-92a7-ae691d05f6b2</t>
  </si>
  <si>
    <t>https://fs.amplifi.io//file?id=30f43e44-4e15-41ab-adf3-a44122fdd44c</t>
  </si>
  <si>
    <t>https://fs.amplifi.io//file?id=78ba2812-ef6e-451e-a0fd-2759b6e3fc31</t>
  </si>
  <si>
    <t>https://fs.amplifi.io//file?id=1f41055a-254a-4c27-ac93-a76f3c910930</t>
  </si>
  <si>
    <t>https://fs.amplifi.io//file?id=095e7b7e-6b25-447d-b11b-f2164410049f</t>
  </si>
  <si>
    <t>https://fs.amplifi.io//file?id=94884a8d-8f23-4a6f-8114-b5614dc1a1d3</t>
  </si>
  <si>
    <t>https://fs.amplifi.io//file?id=473d284c-a338-4a87-9d7d-d5b0ffba69da</t>
  </si>
  <si>
    <t>https://fs.amplifi.io//file?id=625de330-0054-4aa0-bb5f-7e7677f9e3e6</t>
  </si>
  <si>
    <t>https://fs.amplifi.io//file?id=efca946f-acb3-4d4d-bcb2-0aba5e367f2d</t>
  </si>
  <si>
    <t>https://fs.amplifi.io//file?id=dba98bb9-8369-45fa-80cc-a7b63b75e474</t>
  </si>
  <si>
    <t>https://fs.amplifi.io//file?id=787b539f-1a14-4017-8e41-a8aab8bfae47</t>
  </si>
  <si>
    <t>https://fs.amplifi.io//file?id=6d70176d-916a-47ea-9500-e906a6efa00e</t>
  </si>
  <si>
    <t>https://fs.amplifi.io//file?id=a7bab9a2-6897-4d1b-814b-a556e250b74d</t>
  </si>
  <si>
    <t>https://fs.amplifi.io//file?id=1567d777-601a-4845-a920-414864c86bc1</t>
  </si>
  <si>
    <t>https://fs.amplifi.io//file?id=38963467-32ed-4dec-be92-88480c895b6c</t>
  </si>
  <si>
    <t>https://fs.amplifi.io//file?id=463a83d6-878d-427b-9227-9bd49ac65a1e</t>
  </si>
  <si>
    <t>https://fs.amplifi.io//file?id=62a2549a-3d5a-49d8-a205-2e3ff17e8a21</t>
  </si>
  <si>
    <t>https://fs.amplifi.io//file?id=af3e1d73-292d-4f71-b963-44ca114deecb</t>
  </si>
  <si>
    <t>https://fs.amplifi.io//file?id=1a910da8-f2d0-4ec8-89a1-3fc51ad8fd89</t>
  </si>
  <si>
    <t>https://fs.amplifi.io//file?id=ea31986d-e8a2-464f-affc-fad65d868bff</t>
  </si>
  <si>
    <t>https://fs.amplifi.io//file?id=0773741a-2de9-4e6e-8bf7-218047ab33cb</t>
  </si>
  <si>
    <t>https://fs.amplifi.io//file?id=d55baf9e-9cf2-4055-93f5-7d57ca67057a</t>
  </si>
  <si>
    <t>https://fs.amplifi.io//file?id=f790c2e4-4e59-4007-9698-3e8d3bdb8976</t>
  </si>
  <si>
    <t>https://fs.amplifi.io//file?id=64ff7a07-32e6-4922-af17-7d62c5f2948b</t>
  </si>
  <si>
    <t>https://fs.amplifi.io//file?id=cb561e2e-a481-4e25-840b-a21aa3353681</t>
  </si>
  <si>
    <t>https://fs.amplifi.io//file?id=e0f56800-8779-46e7-8e2b-2c529da64dc8</t>
  </si>
  <si>
    <t>https://fs.amplifi.io//file?id=fcc434b4-7471-4f71-814e-f05a2925a98c</t>
  </si>
  <si>
    <t>https://fs.amplifi.io//file?id=27dabbf9-b802-4a60-8c67-b8810e0c3b2e</t>
  </si>
  <si>
    <t>https://fs.amplifi.io//file?id=54188084-2da3-47e4-99a0-289498f3426b</t>
  </si>
  <si>
    <t>https://fs.amplifi.io//file?id=ef1d0259-ab73-49c8-862b-b15c0bf27110</t>
  </si>
  <si>
    <t>https://fs.amplifi.io//file?id=9488df8a-4bd1-48ff-8dd0-c9bfce9c76ce</t>
  </si>
  <si>
    <t>https://fs.amplifi.io//file?id=ca559586-06fa-43c0-b4bb-db6b7c8c9b9f</t>
  </si>
  <si>
    <t>https://fs.amplifi.io//file?id=f4f0eeee-55bf-4980-b238-08e3638e8ce0</t>
  </si>
  <si>
    <t>https://fs.amplifi.io//file?id=c7551b36-7747-430a-ba4d-d3e4f0a8d162</t>
  </si>
  <si>
    <t>https://fs.amplifi.io//file?id=5ae487fe-cfd0-4797-a9cc-b092d9a4ea67</t>
  </si>
  <si>
    <t>https://fs.amplifi.io//file?id=b96d0136-99c0-4b61-8be8-dfd8ed317b3b</t>
  </si>
  <si>
    <t>https://fs.amplifi.io//file?id=5a6fc9bb-15d4-4187-a5d6-80a31957c74d</t>
  </si>
  <si>
    <t>https://fs.amplifi.io//file?id=f2eebd45-0ffd-46a2-9605-c9375e138c77</t>
  </si>
  <si>
    <t>https://fs.amplifi.io//file?id=0f7c374f-e7d7-4bbe-8488-4c7e466a1353</t>
  </si>
  <si>
    <t>https://fs.amplifi.io//file?id=ca877b45-3fa5-4bb3-888f-48315e64a52f</t>
  </si>
  <si>
    <t>https://fs.amplifi.io//file?id=c2a6b4d1-b696-4eb7-83e1-0138044a4aba</t>
  </si>
  <si>
    <t>https://fs.amplifi.io//file?id=9468c9a1-54f7-44ad-a88f-97ac3a646193</t>
  </si>
  <si>
    <t>https://fs.amplifi.io//file?id=6a20c88d-5c20-448a-a737-17d21b4bcf5e</t>
  </si>
  <si>
    <t>https://fs.amplifi.io//file?id=2f47ca47-24cc-4eba-ac76-e2719027a49a</t>
  </si>
  <si>
    <t>https://fs.amplifi.io//file?id=326b6491-5f3e-409e-be64-dbce4291d959</t>
  </si>
  <si>
    <t>https://fs.amplifi.io//file?id=892bb4ae-3d3b-496c-adf6-a45505958efd</t>
  </si>
  <si>
    <t>https://fs.amplifi.io//file?id=5bb07a88-8bb7-4589-9b4c-c50c33869105</t>
  </si>
  <si>
    <t>https://fs.amplifi.io//file?id=caee44e0-9115-466f-9167-ee8c3b60f2be</t>
  </si>
  <si>
    <t>https://fs.amplifi.io//file?id=dfe05e0e-50ef-4fa2-a111-95cbb506d482</t>
  </si>
  <si>
    <t>https://fs.amplifi.io//file?id=234ce238-7ed5-49a7-b391-d55fbb23376e</t>
  </si>
  <si>
    <t>https://fs.amplifi.io//file?id=dcbdb07d-09c4-4843-a6ed-0a8c9aa9fb9d</t>
  </si>
  <si>
    <t>https://fs.amplifi.io//file?id=644390c3-c021-478b-981b-eacd2c4a5b81</t>
  </si>
  <si>
    <t>https://fs.amplifi.io//file?id=592eea7d-0ac5-4317-9770-f589cc98798f</t>
  </si>
  <si>
    <t>https://fs.amplifi.io//file?id=c11d2716-9f4a-419d-9380-ba582c15e78f</t>
  </si>
  <si>
    <t>https://fs.amplifi.io//file?id=eb174824-4375-4c60-ac75-5a59c1107571</t>
  </si>
  <si>
    <t>https://fs.amplifi.io//file?id=5edee597-f2c5-479e-bd47-716dc87492a8</t>
  </si>
  <si>
    <t>https://fs.amplifi.io//file?id=192d2a3e-a399-486b-84f5-d250710bca14</t>
  </si>
  <si>
    <t>https://fs.amplifi.io//file?id=02e5cb6a-bedc-46e7-8a09-9f3953d875f9</t>
  </si>
  <si>
    <t>https://fs.amplifi.io//file?id=7e2bdc9b-ac87-4a7e-b169-f5aca1a127fd</t>
  </si>
  <si>
    <t>https://fs.amplifi.io//file?id=ed0b1169-ce8a-4c7e-b921-d2243d59ce0d</t>
  </si>
  <si>
    <t>https://fs.amplifi.io//file?id=910af3f4-bb40-4cc0-aa9f-37a6599e8e2c</t>
  </si>
  <si>
    <t>https://fs.amplifi.io//file?id=340cdd65-e20b-48b3-8f7d-741667b874cd</t>
  </si>
  <si>
    <t>https://fs.amplifi.io//file?id=bb518cb1-e411-42bc-83c2-2c05ef4a8535</t>
  </si>
  <si>
    <t>https://fs.amplifi.io//file?id=53f849b2-75f3-45f3-b8f0-bee7a8a2a328</t>
  </si>
  <si>
    <t>https://fs.amplifi.io//file?id=75f92104-c88b-47e3-b5cf-e0594d2db7be</t>
  </si>
  <si>
    <t>https://fs.amplifi.io//file?id=88073972-8581-4b1f-83a1-000748b7200b</t>
  </si>
  <si>
    <t>https://fs.amplifi.io//file?id=985cc496-dc5c-4cd4-8d95-ab0953359d92</t>
  </si>
  <si>
    <t>https://fs.amplifi.io//file?id=23ab37be-d075-4732-8038-fa5a0cee8923</t>
  </si>
  <si>
    <t>https://fs.amplifi.io//file?id=6ecb9d53-c9d5-482e-8d4e-f7f5a928f614</t>
  </si>
  <si>
    <t>https://fs.amplifi.io//file?id=de4846bb-88a6-4e07-b636-92d3f76955a4</t>
  </si>
  <si>
    <t>https://fs.amplifi.io//file?id=65fe9e43-4396-40d9-8211-aa4221d2e379</t>
  </si>
  <si>
    <t>https://fs.amplifi.io//file?id=7fcb9223-b630-4ddc-9792-4863033a7519</t>
  </si>
  <si>
    <t>https://fs.amplifi.io//file?id=ffee78fa-9313-4ec6-a6b2-2da33268f4bd</t>
  </si>
  <si>
    <t>https://fs.amplifi.io//file?id=d3440720-c54b-420a-99a7-453c2bd4abd1</t>
  </si>
  <si>
    <t>https://fs.amplifi.io//file?id=1ff20a5c-f41a-4ae7-b679-e20da6781bf1</t>
  </si>
  <si>
    <t>https://fs.amplifi.io//file?id=897025f4-69ee-4781-b69f-e36dffddaad3</t>
  </si>
  <si>
    <t>https://fs.amplifi.io//file?id=4bc26681-257b-4c09-84ce-ebc1bf4cf567</t>
  </si>
  <si>
    <t>https://fs.amplifi.io//file?id=b519698d-bf68-4e2c-9dc0-6ff2bb878b09</t>
  </si>
  <si>
    <t>https://fs.amplifi.io//file?id=5bea8d84-0c39-4abc-962a-fb2bad233143</t>
  </si>
  <si>
    <t>https://fs.amplifi.io//file?id=510aabc1-625a-4c5a-8e19-1a85245d5171</t>
  </si>
  <si>
    <t>https://fs.amplifi.io//file?id=29b19f84-3c96-468e-8122-c17fd9692e07</t>
  </si>
  <si>
    <t>https://fs.amplifi.io//file?id=3a211413-9792-4c26-93aa-ea0865d35516</t>
  </si>
  <si>
    <t>https://fs.amplifi.io//file?id=31ab7b5b-cf02-4fb0-b953-f6f36f966108</t>
  </si>
  <si>
    <t>https://fs.amplifi.io//file?id=75935027-1804-482b-aa99-37c44a74851a</t>
  </si>
  <si>
    <t>https://fs.amplifi.io//file?id=69860351-9478-4cba-af88-c06862dfecee</t>
  </si>
  <si>
    <t>https://fs.amplifi.io//file?id=b3ad4850-40d5-47c4-a821-7ebf51a05799</t>
  </si>
  <si>
    <t>https://fs.amplifi.io//file?id=225af7aa-5c96-460b-ac8c-ef84c10477ef</t>
  </si>
  <si>
    <t>https://fs.amplifi.io//file?id=c122e3a5-2f3a-47cd-9081-247a81730830</t>
  </si>
  <si>
    <t>https://fs.amplifi.io//file?id=06d9d563-1a5a-48ac-8a5c-ae0b230ff79f</t>
  </si>
  <si>
    <t>https://fs.amplifi.io//file?id=15124bc5-ef7d-4a7b-9f09-b58d72a3932c</t>
  </si>
  <si>
    <t>https://fs.amplifi.io//file?id=f2615c09-9cad-471e-b85c-bb615291a8e7</t>
  </si>
  <si>
    <t>https://fs.amplifi.io//file?id=a1fb2c41-f893-42eb-ad86-16963ddd271f</t>
  </si>
  <si>
    <t>https://fs.amplifi.io//file?id=f12581f7-5922-4e52-81b3-1bf954808154</t>
  </si>
  <si>
    <t>https://fs.amplifi.io//file?id=ea899529-b18d-4f93-a630-349d030e9399</t>
  </si>
  <si>
    <t>https://fs.amplifi.io//file?id=e922e8ff-49af-4c95-a114-ff982a97e5d1</t>
  </si>
  <si>
    <t>https://fs.amplifi.io//file?id=5a7a96d3-14ab-4554-b1cd-d591f3c2e7b2</t>
  </si>
  <si>
    <t>https://fs.amplifi.io//file?id=6ff107bf-53f2-41c7-8602-e5ce03f2ba7a</t>
  </si>
  <si>
    <t>https://fs.amplifi.io//file?id=68f6a7cc-fb36-4f26-925b-b3de189ad4cb</t>
  </si>
  <si>
    <t>https://fs.amplifi.io//file?id=171554a9-2558-467e-a411-fa349329efbf</t>
  </si>
  <si>
    <t>https://fs.amplifi.io//file?id=49d357b7-9e61-43a8-a47f-b90aaec870ee</t>
  </si>
  <si>
    <t>https://fs.amplifi.io//file?id=448963b8-ac55-4808-9ee9-9f8711317a71</t>
  </si>
  <si>
    <t>https://fs.amplifi.io//file?id=cd1914bb-5c15-4f68-8ae7-66ff44bf6dba</t>
  </si>
  <si>
    <t>https://fs.amplifi.io//file?id=b9a1bb0c-2180-4ea3-b8e4-ed16b6f501f0</t>
  </si>
  <si>
    <t>https://fs.amplifi.io//file?id=1d898a96-5fcb-47b8-80a9-711724bc4f0a</t>
  </si>
  <si>
    <t>https://fs.amplifi.io//file?id=a63ec3a7-924f-456c-b01b-c2ff8b667a25</t>
  </si>
  <si>
    <t>https://fs.amplifi.io//file?id=19576549-2dfb-4321-afdd-7a7a54f96501</t>
  </si>
  <si>
    <t>https://fs.amplifi.io//file?id=e3ca882b-13eb-461d-a681-691081d9f7e1</t>
  </si>
  <si>
    <t>https://fs.amplifi.io//file?id=81af854b-7f22-4920-91b3-6922085a6e37</t>
  </si>
  <si>
    <t>https://fs.amplifi.io//file?id=82cb88b4-3008-4506-b9ef-0e66462e48d1</t>
  </si>
  <si>
    <t>https://fs.amplifi.io//file?id=146697ee-60b6-4a1e-ae0d-d393ea6b7829</t>
  </si>
  <si>
    <t>https://fs.amplifi.io//file?id=1ecdf841-4abe-4279-bf03-204a30f2ee7f</t>
  </si>
  <si>
    <t>https://fs.amplifi.io//file?id=a63e1128-fa00-403d-8389-d4b37bacd13d</t>
  </si>
  <si>
    <t>https://fs.amplifi.io//file?id=b5a93559-4f34-4112-91d8-ab126d457160</t>
  </si>
  <si>
    <t>https://fs.amplifi.io//file?id=152ad75c-11eb-426f-aad3-a2fa9d76c111</t>
  </si>
  <si>
    <t>https://fs.amplifi.io//file?id=3f04dcab-4f48-4275-b205-28d33581a35d</t>
  </si>
  <si>
    <t>https://fs.amplifi.io//file?id=b9a98bd6-216b-48b4-b8d1-c69b4087c6e6</t>
  </si>
  <si>
    <t>https://fs.amplifi.io//file?id=34363d11-8c34-4f7d-a296-5b2e639c66f4</t>
  </si>
  <si>
    <t>https://fs.amplifi.io//file?id=4d8eca90-44a1-4c7b-8aa5-0198a2393e56</t>
  </si>
  <si>
    <t>https://fs.amplifi.io//file?id=970747c8-cb40-44b1-81c0-e8fde3b874bd</t>
  </si>
  <si>
    <t>https://fs.amplifi.io//file?id=6716df8a-897c-4d95-acb8-42bb642e8a26</t>
  </si>
  <si>
    <t>https://fs.amplifi.io//file?id=45ea4712-e46a-44e8-a7df-13dd4ad4afd8</t>
  </si>
  <si>
    <t>https://fs.amplifi.io//file?id=8d67d398-a579-41e5-b908-d9586d044e6b</t>
  </si>
  <si>
    <t>https://fs.amplifi.io//file?id=c9f65634-7687-4a8f-929d-73c15a91e3fa</t>
  </si>
  <si>
    <t>https://fs.amplifi.io//file?id=7544b8e2-6f1c-4393-a889-048d284e733b</t>
  </si>
  <si>
    <t>https://fs.amplifi.io//file?id=8691a743-f6f2-4b85-9c66-2563e9fd4808</t>
  </si>
  <si>
    <t>https://fs.amplifi.io//file?id=8461f706-db28-49e5-8395-9b07ecbfa4e3</t>
  </si>
  <si>
    <t>https://fs.amplifi.io//file?id=8e3f1ba7-bad1-4f3f-8671-1c14afdd1188</t>
  </si>
  <si>
    <t>https://fs.amplifi.io//file?id=f2819f29-4092-43f5-a958-fad325ddaabe</t>
  </si>
  <si>
    <t>https://fs.amplifi.io//file?id=426d34d2-06a8-41f8-be73-101c6300d38c</t>
  </si>
  <si>
    <t>https://fs.amplifi.io//file?id=cb3c82c9-cf01-4fb5-bca0-455b7499acdd</t>
  </si>
  <si>
    <t>https://fs.amplifi.io//file?id=5f21f5cb-4290-4cda-a957-26aa6fbcecd8</t>
  </si>
  <si>
    <t>https://fs.amplifi.io//file?id=fb1f395c-06fb-4bf6-b5ba-d3c15759cd7e</t>
  </si>
  <si>
    <t>https://fs.amplifi.io//file?id=d3039237-912c-4d80-91ba-e00164865795</t>
  </si>
  <si>
    <t>https://fs.amplifi.io//file?id=cfe17870-7736-41bb-a21f-316df07231f1</t>
  </si>
  <si>
    <t>https://fs.amplifi.io//file?id=28b3ea77-3818-4ecc-96e0-9d53e7b22180</t>
  </si>
  <si>
    <t>https://fs.amplifi.io//file?id=6cfa20cd-7adf-4938-8909-c2b4ddc470e6</t>
  </si>
  <si>
    <t>https://fs.amplifi.io//file?id=ba2cb706-de90-4ba7-884c-980e2d3455c2</t>
  </si>
  <si>
    <t>https://fs.amplifi.io//file?id=b88a2a65-9e64-40d7-b7b4-ec7cfeea5e7b</t>
  </si>
  <si>
    <t>https://fs.amplifi.io//file?id=e0e3ae5a-a8c1-4f4c-8353-e7d481514aa4</t>
  </si>
  <si>
    <t>https://fs.amplifi.io//file?id=089b9636-6847-4712-b92c-77a616f498a9</t>
  </si>
  <si>
    <t>https://fs.amplifi.io//file?id=3f8428f3-1480-4ed0-a354-7611243fab83</t>
  </si>
  <si>
    <t>https://fs.amplifi.io//file?id=e82d2d73-0b4b-4399-b710-7a2a717999a5</t>
  </si>
  <si>
    <t>https://fs.amplifi.io//file?id=aa24bd49-4145-4b49-82f9-c6c9b99ac2df</t>
  </si>
  <si>
    <t>https://fs.amplifi.io//file?id=c7b7a37c-549f-470c-84a6-bff445621796</t>
  </si>
  <si>
    <t>https://fs.amplifi.io//file?id=adb6f5e8-f6ac-4a51-bb59-9cc915bed9bf</t>
  </si>
  <si>
    <t>https://fs.amplifi.io//file?id=67b61add-d196-40e4-8970-1d6e5354f8f3</t>
  </si>
  <si>
    <t>https://fs.amplifi.io//file?id=a8626fab-f234-47ac-98a9-f6da1c434808</t>
  </si>
  <si>
    <t>https://fs.amplifi.io//file?id=b27e9a29-7797-440e-8d05-1e5b30640f60</t>
  </si>
  <si>
    <t>https://fs.amplifi.io//file?id=a546a249-efc5-431f-9a97-0ae646429f6e</t>
  </si>
  <si>
    <t>https://fs.amplifi.io//file?id=3631db79-5e5c-444f-bde2-e150738e4afc</t>
  </si>
  <si>
    <t>https://fs.amplifi.io//file?id=1f041e53-7b8f-4c74-9aba-9e1271ae0f34</t>
  </si>
  <si>
    <t>https://fs.amplifi.io//file?id=8b4e46b9-10c1-4069-bb51-3ab86198e94a</t>
  </si>
  <si>
    <t>https://fs.amplifi.io//file?id=253d4c59-12c2-4640-8ec9-ba765013fbff</t>
  </si>
  <si>
    <t>https://fs.amplifi.io//file?id=c15e7a43-1c14-47e2-aa47-5f4a236f6ad0</t>
  </si>
  <si>
    <t>https://fs.amplifi.io//file?id=98fa8c7a-fcc9-4480-84bf-bd4561225831</t>
  </si>
  <si>
    <t>https://fs.amplifi.io//file?id=45dc953f-c23f-4b10-8ecb-40c3233981c0</t>
  </si>
  <si>
    <t>https://fs.amplifi.io//file?id=86880597-60e3-4aa0-b756-f03925bbeeaf</t>
  </si>
  <si>
    <t>https://fs.amplifi.io//file?id=e1d20a1c-81a2-4052-87f6-6afd457cab04</t>
  </si>
  <si>
    <t>https://fs.amplifi.io//file?id=c86596a1-a075-48ea-b758-4b7e47d0cc77</t>
  </si>
  <si>
    <t>https://fs.amplifi.io//file?id=cfa5a6c3-dbdb-40ed-a112-bd3e6e7c49a5</t>
  </si>
  <si>
    <t>https://fs.amplifi.io//file?id=e2ec7207-113b-4523-8f21-3b16cad5487e</t>
  </si>
  <si>
    <t>https://fs.amplifi.io//file?id=2dc81f79-7052-42f6-b7d5-cdcbc0ec76ab</t>
  </si>
  <si>
    <t>https://fs.amplifi.io//file?id=59728f29-567d-49ce-a530-815d7f24dd64</t>
  </si>
  <si>
    <t>https://fs.amplifi.io//file?id=0d52f047-e2cb-4ac5-808e-32846bbb7d83</t>
  </si>
  <si>
    <t>https://fs.amplifi.io//file?id=9f69be86-5243-4864-a961-648ae87a5044</t>
  </si>
  <si>
    <t>https://fs.amplifi.io//file?id=10e0df0d-050b-4892-978d-d52410c9a992</t>
  </si>
  <si>
    <t>https://fs.amplifi.io//file?id=871ec67a-d0f7-4e37-aa71-5151c04e8bba</t>
  </si>
  <si>
    <t>https://fs.amplifi.io//file?id=e921727b-a727-466a-919f-a29629d0a235</t>
  </si>
  <si>
    <t>https://fs.amplifi.io//file?id=5c3a83e6-2749-4294-9f17-a4a8d9d52389</t>
  </si>
  <si>
    <t>https://fs.amplifi.io//file?id=8267d562-c48a-4e6c-9524-fc714478a294</t>
  </si>
  <si>
    <t>https://fs.amplifi.io//file?id=73a44a2b-238d-4d45-8ba5-209c71987ee1</t>
  </si>
  <si>
    <t>https://fs.amplifi.io//file?id=ef298724-7063-41fa-ad5a-909e0a7f72b1</t>
  </si>
  <si>
    <t>https://fs.amplifi.io//file?id=28f9ba44-c7a9-44dd-bfaf-60c46da3bf50</t>
  </si>
  <si>
    <t>https://fs.amplifi.io//file?id=4c3738ab-6154-4cd9-84e8-bc5687bc0cbf</t>
  </si>
  <si>
    <t>https://fs.amplifi.io//file?id=00c6ddd2-d945-4626-94b4-f7d64a8152e4</t>
  </si>
  <si>
    <t>https://fs.amplifi.io//file?id=3a88e5ef-7cec-4d73-9ed6-8fd8b8b5dc5b</t>
  </si>
  <si>
    <t>https://fs.amplifi.io//file?id=bc438f9f-855a-4d6d-a215-894e72da70de</t>
  </si>
  <si>
    <t>https://fs.amplifi.io//file?id=92f25c57-96a2-4d04-ba76-19e3179ba540</t>
  </si>
  <si>
    <t>https://fs.amplifi.io//file?id=e6c04316-ee34-4d3a-8090-3970e09bf8c4</t>
  </si>
  <si>
    <t>https://fs.amplifi.io//file?id=2d536322-e88b-4481-b893-d1db8f9d5741</t>
  </si>
  <si>
    <t>https://fs.amplifi.io//file?id=1e95605b-d349-440e-9676-c061f0faa67a</t>
  </si>
  <si>
    <t>https://fs.amplifi.io//file?id=aa50d470-95d4-4238-bc8a-ecc2d0c36ab8</t>
  </si>
  <si>
    <t>https://fs.amplifi.io//file?id=3f754476-18d7-4b51-8ccb-1619fe7ed99c</t>
  </si>
  <si>
    <t>https://fs.amplifi.io//file?id=36cd8d57-8c70-43b9-8244-f6ef7347b320</t>
  </si>
  <si>
    <t>https://fs.amplifi.io//file?id=9300561a-38e2-4b75-a880-d1a313dce2e9</t>
  </si>
  <si>
    <t>https://fs.amplifi.io//file?id=ff8b43cc-d689-4573-8c9e-e17340677c05</t>
  </si>
  <si>
    <t>https://fs.amplifi.io//file?id=981ba795-08d9-4722-8af4-190b74d70041</t>
  </si>
  <si>
    <t>https://fs.amplifi.io//file?id=e67eb39a-8705-42af-afef-037137fa3ca5</t>
  </si>
  <si>
    <t>https://fs.amplifi.io//file?id=245ff54a-2b32-48f3-ac8a-143e4b824253</t>
  </si>
  <si>
    <t>https://fs.amplifi.io//file?id=fad916b0-ee9c-4a64-a2a4-24dbf388955a</t>
  </si>
  <si>
    <t>https://fs.amplifi.io//file?id=a1f17ba2-741e-447e-8f97-d8023d1406b5</t>
  </si>
  <si>
    <t>https://fs.amplifi.io//file?id=530b782a-345c-4395-b2ec-0ea25e0a70ad</t>
  </si>
  <si>
    <t>https://fs.amplifi.io//file?id=f4bf1b22-690f-42a3-9747-143ec9fa8104</t>
  </si>
  <si>
    <t>https://fs.amplifi.io//file?id=35e51e46-459b-483c-bfba-43072354a77e</t>
  </si>
  <si>
    <t>https://fs.amplifi.io//file?id=9bdc9980-3fa8-4b08-9259-ba7427ed40e9</t>
  </si>
  <si>
    <t>https://fs.amplifi.io//file?id=aac059ad-d229-426b-bf46-e970ebf66546</t>
  </si>
  <si>
    <t>https://fs.amplifi.io//file?id=15c40a68-e3d9-4dcf-9bba-f4162ccea532</t>
  </si>
  <si>
    <t>https://fs.amplifi.io//file?id=c019de78-3305-4409-94de-7b88cbb6e96b</t>
  </si>
  <si>
    <t>https://fs.amplifi.io//file?id=b2a56617-40a5-4f04-ac3c-fc487eb6a17b</t>
  </si>
  <si>
    <t>https://fs.amplifi.io//file?id=b92a95e0-9e3d-491d-817a-199dc0dc977d</t>
  </si>
  <si>
    <t>https://fs.amplifi.io//file?id=7823b640-3473-4343-b0a7-792f5abb7c53</t>
  </si>
  <si>
    <t>https://fs.amplifi.io//file?id=fd38fa60-7afb-4c9c-b285-e665f3864c3c</t>
  </si>
  <si>
    <t>https://fs.amplifi.io//file?id=068e6c83-2dd3-4baa-bc0f-a32fa78245ac</t>
  </si>
  <si>
    <t>https://fs.amplifi.io//file?id=f5371419-1830-49ef-9ac1-0ba5eb8fb504</t>
  </si>
  <si>
    <t>https://fs.amplifi.io//file?id=c4fb7ab6-eefb-4b52-9cac-b46fbd5ef567</t>
  </si>
  <si>
    <t>https://fs.amplifi.io//file?id=5101cf98-53a5-4e26-a974-4daffc3a8184</t>
  </si>
  <si>
    <t>https://fs.amplifi.io//file?id=5174e079-3ae3-4af7-a8cf-df239653fb72</t>
  </si>
  <si>
    <t>https://fs.amplifi.io//file?id=f385574d-85e0-4c52-a420-32c4eed17f30</t>
  </si>
  <si>
    <t>https://fs.amplifi.io//file?id=e6b7e1f8-2d9e-4b38-b331-b75d93372c92</t>
  </si>
  <si>
    <t>https://fs.amplifi.io//file?id=5f23898b-e4f7-46ec-b670-bd12d932859f</t>
  </si>
  <si>
    <t>https://fs.amplifi.io//file?id=285601d0-524f-404b-9514-6a939436b46f</t>
  </si>
  <si>
    <t>https://fs.amplifi.io//file?id=f46e2667-f374-4252-adb4-4584d8b6a83f</t>
  </si>
  <si>
    <t>https://fs.amplifi.io//file?id=f5ed604f-ce28-43db-bc4c-1e49d1853043</t>
  </si>
  <si>
    <t>https://fs.amplifi.io//file?id=3a238bf8-72f7-4839-82b4-32d14ad82f1e</t>
  </si>
  <si>
    <t>https://fs.amplifi.io//file?id=31350289-e122-47c0-af76-08bea11a6d1c</t>
  </si>
  <si>
    <t>https://fs.amplifi.io//file?id=1ce45eea-e033-4b33-8fd4-1650683c0f87</t>
  </si>
  <si>
    <t>https://fs.amplifi.io//file?id=5b6e9802-08f4-402c-b0b8-8604a61bee9e</t>
  </si>
  <si>
    <t>https://fs.amplifi.io//file?id=ced0da5d-7278-4172-96b8-e347b1cdc2aa</t>
  </si>
  <si>
    <t>https://fs.amplifi.io//file?id=e83ddefd-bd04-442d-99aa-0899d10e490a</t>
  </si>
  <si>
    <t>https://fs.amplifi.io//file?id=7e6efde8-a8d4-43c3-b572-069a54a81b93</t>
  </si>
  <si>
    <t>https://fs.amplifi.io//file?id=1fc51ded-21cd-4b96-8437-d8f88f8bf127</t>
  </si>
  <si>
    <t>https://fs.amplifi.io//file?id=708427e0-d1e6-4f09-a942-fbe3a6edc2a0</t>
  </si>
  <si>
    <t>https://fs.amplifi.io//file?id=0d1773ec-7eec-461c-bb59-6993c61c90ae</t>
  </si>
  <si>
    <t>https://fs.amplifi.io//file?id=2bfafda4-8c40-4baf-9b05-96e856e12376</t>
  </si>
  <si>
    <t>https://fs.amplifi.io//file?id=e76ff25d-31cc-4491-902f-0f85f58f13cf</t>
  </si>
  <si>
    <t>https://fs.amplifi.io//file?id=6885cf6e-ed3d-4911-880d-191144adb89d</t>
  </si>
  <si>
    <t>https://fs.amplifi.io//file?id=4e49d6d0-8e89-44dc-a4f6-1f008bf97a9b</t>
  </si>
  <si>
    <t>https://fs.amplifi.io//file?id=5902cb62-068e-47c1-9875-a4c821d8b60a</t>
  </si>
  <si>
    <t>https://fs.amplifi.io//file?id=8714ec32-f2e8-47c0-9245-eacdfb24b2f9</t>
  </si>
  <si>
    <t>https://fs.amplifi.io//file?id=9eddf53d-7622-4d56-b787-96bae6d39e6f</t>
  </si>
  <si>
    <t>https://fs.amplifi.io//file?id=fedb9987-6e43-46ed-8b27-f4a4cd1134ea</t>
  </si>
  <si>
    <t>https://fs.amplifi.io//file?id=b1fbef80-cc51-41f0-8df4-6b5e40f3be79</t>
  </si>
  <si>
    <t>https://fs.amplifi.io//file?id=4aa2a646-147d-4024-894c-42246cc41016</t>
  </si>
  <si>
    <t>https://fs.amplifi.io//file?id=d8447a5a-4209-4812-9079-bd487a118e70</t>
  </si>
  <si>
    <t>https://fs.amplifi.io//file?id=928febca-a12c-4d28-93c8-046853a65866</t>
  </si>
  <si>
    <t>https://fs.amplifi.io//file?id=1a0dd57e-a22d-467a-82d2-75f97e4042d6</t>
  </si>
  <si>
    <t>https://fs.amplifi.io//file?id=46d6757e-4dfd-4f04-af60-c88bfe4f229b</t>
  </si>
  <si>
    <t>https://fs.amplifi.io//file?id=8e06b91b-3f6b-4fea-b534-1e227d825960</t>
  </si>
  <si>
    <t>https://fs.amplifi.io//file?id=4bad5feb-beff-4ee5-bc66-ff17d44829f8</t>
  </si>
  <si>
    <t>https://fs.amplifi.io//file?id=0380f6f3-79a7-447c-9bf7-15db93b80b40</t>
  </si>
  <si>
    <t>https://fs.amplifi.io//file?id=48c68fa9-c4c6-4ade-9e9f-31f1038df274</t>
  </si>
  <si>
    <t>https://fs.amplifi.io//file?id=6e2cd8ed-dbce-4554-8c8f-a0bf6d4d6c7d</t>
  </si>
  <si>
    <t>https://fs.amplifi.io//file?id=544cbff9-34c6-44e7-bac8-13e50d9ec5b3</t>
  </si>
  <si>
    <t>https://fs.amplifi.io//file?id=b7a0cfa0-9b41-4ec8-8b95-a4cb34a0ad11</t>
  </si>
  <si>
    <t>https://fs.amplifi.io//file?id=bc3402e7-fdc0-47b8-a633-d717b66544c8</t>
  </si>
  <si>
    <t>https://fs.amplifi.io//file?id=03ca8798-52e7-469a-a7e4-36788903835a</t>
  </si>
  <si>
    <t>https://fs.amplifi.io//file?id=5eee32af-1757-4e99-8773-2a90c8531e71</t>
  </si>
  <si>
    <t>https://fs.amplifi.io//file?id=e3394ca5-05ce-4c1f-be07-e68f9dcc5b79</t>
  </si>
  <si>
    <t>https://fs.amplifi.io//file?id=a8387166-f4cb-4348-820b-61e4b1e3c2d2</t>
  </si>
  <si>
    <t>https://fs.amplifi.io//file?id=61e8e6de-01b2-4bdb-a587-1320773e71fd</t>
  </si>
  <si>
    <t>https://fs.amplifi.io//file?id=02410822-7fd9-4166-ac67-35bce4ce8d8a</t>
  </si>
  <si>
    <t>https://fs.amplifi.io//file?id=eb98aedf-4303-4fd5-a305-2db49d4db15d</t>
  </si>
  <si>
    <t>https://fs.amplifi.io//file?id=8172fb5e-bdec-466d-aabc-132f1596c949</t>
  </si>
  <si>
    <t>https://fs.amplifi.io//file?id=1e0ed32b-91d8-4bf0-8c08-a3b493953572</t>
  </si>
  <si>
    <t>https://fs.amplifi.io//file?id=b6cd588a-2033-4110-a179-d7ffc4369f8a</t>
  </si>
  <si>
    <t>https://fs.amplifi.io//file?id=5e675e30-4853-46d3-97e3-b45d13967ba6</t>
  </si>
  <si>
    <t>https://fs.amplifi.io//file?id=690df60c-32b8-4fc8-b93e-29a41c841e16</t>
  </si>
  <si>
    <t>https://fs.amplifi.io//file?id=0694b47f-1ef7-4637-a07c-0c948c718eca</t>
  </si>
  <si>
    <t>https://fs.amplifi.io//file?id=8cd658e0-eef4-423b-92a8-8bfa779747d5</t>
  </si>
  <si>
    <t>https://fs.amplifi.io//file?id=3594ae6d-d2ad-4d0e-b2a3-38b6cd9a325a</t>
  </si>
  <si>
    <t>https://fs.amplifi.io//file?id=9e562d5b-0d44-4f62-85de-34252a7a245b</t>
  </si>
  <si>
    <t>https://fs.amplifi.io//file?id=3fd3fa70-cea4-466f-b99a-76161b5d0c45</t>
  </si>
  <si>
    <t>https://fs.amplifi.io//file?id=ca0feb89-3887-4758-aea5-e6bf04d9ccb2</t>
  </si>
  <si>
    <t>https://fs.amplifi.io//file?id=b6215a3c-fa10-414a-8c79-f6d14d165acf</t>
  </si>
  <si>
    <t>https://fs.amplifi.io//file?id=42bdef60-85e8-4f27-bde0-7b2b5f2adbc3</t>
  </si>
  <si>
    <t>https://fs.amplifi.io//file?id=b4c07f88-58ea-4b6a-97ac-22d335bc6738</t>
  </si>
  <si>
    <t>https://fs.amplifi.io//file?id=00bb3273-652f-406b-a6f5-86ca7ba76163</t>
  </si>
  <si>
    <t>https://fs.amplifi.io//file?id=aeec7127-90ad-4621-b58f-54de4890549e</t>
  </si>
  <si>
    <t>https://fs.amplifi.io//file?id=34b2229b-a9db-48c0-95c5-bdbfdf8ed331</t>
  </si>
  <si>
    <t>https://fs.amplifi.io//file?id=54182cf2-2a55-407f-a7a7-b5c4760cb1b7</t>
  </si>
  <si>
    <t>https://fs.amplifi.io//file?id=2b608f58-c1cb-4d4c-93dc-5c11d27e2c5b</t>
  </si>
  <si>
    <t>https://fs.amplifi.io//file?id=34cb9fe4-eafa-4c33-9f81-3eb4127e8e9e</t>
  </si>
  <si>
    <t>https://fs.amplifi.io//file?id=96d5d37d-d723-4fa1-97cb-a26aef541542</t>
  </si>
  <si>
    <t>https://fs.amplifi.io//file?id=a779be8b-5228-4ed8-85e2-a9f2bff898ef</t>
  </si>
  <si>
    <t>https://fs.amplifi.io//file?id=c49066d3-677d-4e3f-b77a-4665a573e882</t>
  </si>
  <si>
    <t>https://fs.amplifi.io//file?id=973a3bfb-b59f-456e-a945-927ce14cf27a</t>
  </si>
  <si>
    <t>https://fs.amplifi.io//file?id=d8c9cca0-9ec3-452c-97c4-f5c365544b6d</t>
  </si>
  <si>
    <t>https://fs.amplifi.io//file?id=8ed57d0c-be8e-44e8-85ba-bec889e20d9a</t>
  </si>
  <si>
    <t>https://fs.amplifi.io//file?id=16232474-2c3f-4e74-a6a0-36371faf294a</t>
  </si>
  <si>
    <t>https://fs.amplifi.io//file?id=1a398dd5-aef7-4118-b829-1116a8d59d89</t>
  </si>
  <si>
    <t>https://fs.amplifi.io//file?id=bdec3076-b8fa-4fa1-9639-c9e266df11b9</t>
  </si>
  <si>
    <t>https://fs.amplifi.io//file?id=354554e8-0322-489e-b64d-3bcc6f1d5cbb</t>
  </si>
  <si>
    <t>https://fs.amplifi.io//file?id=26a8e783-78c0-4cea-9b1b-c8ffefc2f27f</t>
  </si>
  <si>
    <t>https://fs.amplifi.io//file?id=a74478a0-6177-415e-8320-f768e4a6747a</t>
  </si>
  <si>
    <t>https://fs.amplifi.io//file?id=a9934a1f-8ac7-4cad-ac45-54649b94a1fa</t>
  </si>
  <si>
    <t>https://fs.amplifi.io//file?id=ac413bf9-8108-41c4-85af-bbfa5479d1ea</t>
  </si>
  <si>
    <t>https://fs.amplifi.io//file?id=9c5d56f6-fdaa-4ba1-8765-57a67c908802</t>
  </si>
  <si>
    <t>https://fs.amplifi.io//file?id=9ee14fa5-64bc-4086-aca6-894d926b37d9</t>
  </si>
  <si>
    <t>https://fs.amplifi.io//file?id=b70d9e93-083a-4f5d-8ccc-0d118bb58676</t>
  </si>
  <si>
    <t>https://fs.amplifi.io//file?id=0a596e27-155b-4b75-9014-f52cbf888521</t>
  </si>
  <si>
    <t>https://fs.amplifi.io//file?id=0ddd7e82-7a15-444b-bf61-1809d9c7317f</t>
  </si>
  <si>
    <t>https://fs.amplifi.io//file?id=2401840b-1eec-4b55-9490-a1c39fccb414</t>
  </si>
  <si>
    <t>https://fs.amplifi.io//file?id=f102ff98-0f38-4a57-813c-df91bbd295de</t>
  </si>
  <si>
    <t>https://fs.amplifi.io//file?id=5093118c-0747-4fe3-b470-0a7476297e7a</t>
  </si>
  <si>
    <t>https://fs.amplifi.io//file?id=2927a6a6-9e9d-4d4f-aedf-55967ae2961c</t>
  </si>
  <si>
    <t>https://fs.amplifi.io//file?id=d9bd187d-c85e-4eac-a1e8-93403471baf9</t>
  </si>
  <si>
    <t>https://fs.amplifi.io//file?id=24da4a45-536d-4517-84ac-e409b56966a0</t>
  </si>
  <si>
    <t>https://fs.amplifi.io//file?id=ec42049a-9c6e-41a5-9299-2ffdb05e5f6d</t>
  </si>
  <si>
    <t>https://fs.amplifi.io//file?id=c536aa18-f9c1-4a5d-940c-da9ea3308ff3</t>
  </si>
  <si>
    <t>https://fs.amplifi.io//file?id=4fce3f55-c14c-434b-911f-f2c8e3f15c25</t>
  </si>
  <si>
    <t>https://fs.amplifi.io//file?id=710b1705-ffa5-4ee1-8c50-3e7d3efc9ea4</t>
  </si>
  <si>
    <t>https://fs.amplifi.io//file?id=a97815a5-ca91-4b46-8692-2f7fde95406e</t>
  </si>
  <si>
    <t>https://fs.amplifi.io//file?id=11ab2968-5f19-4271-b4a8-f14342e3ed58</t>
  </si>
  <si>
    <t>https://fs.amplifi.io//file?id=8006cb9b-0989-464c-b2e9-6fb2b81adbab</t>
  </si>
  <si>
    <t>https://fs.amplifi.io//file?id=9b7c7133-7867-4a04-bca5-06f7aa18afc1</t>
  </si>
  <si>
    <t>https://fs.amplifi.io//file?id=615fd2f4-f0ad-4719-9d48-58af94ed697d</t>
  </si>
  <si>
    <t>https://fs.amplifi.io//file?id=3355acc2-cbcf-4685-b860-77da9c3b4215</t>
  </si>
  <si>
    <t>https://fs.amplifi.io//file?id=c26b1b46-2fd3-43e5-8ba0-5fe3a1700a74</t>
  </si>
  <si>
    <t>https://fs.amplifi.io//file?id=3b2c659e-5d74-46a8-a303-5be46a6f6e46</t>
  </si>
  <si>
    <t>https://fs.amplifi.io//file?id=bfe4c640-beb0-4139-b377-d0b2b7f0df10</t>
  </si>
  <si>
    <t>https://fs.amplifi.io//file?id=184dc43f-536c-41b3-8676-5dbb79679a89</t>
  </si>
  <si>
    <t>https://fs.amplifi.io//file?id=5d504cb7-2211-4800-9b3d-a943e1a3aa1f</t>
  </si>
  <si>
    <t>https://fs.amplifi.io//file?id=8733244e-7b2c-4fcc-aebf-aff319f30f05</t>
  </si>
  <si>
    <t>https://fs.amplifi.io//file?id=a2e1fd26-3e5d-4b16-a855-61f4c0d6536d</t>
  </si>
  <si>
    <t>https://fs.amplifi.io//file?id=0785661c-5b6d-4bb6-9695-935ed44c89f4</t>
  </si>
  <si>
    <t>https://fs.amplifi.io//file?id=2a94e23b-d1d7-400b-9e50-d07b01164a5d</t>
  </si>
  <si>
    <t>https://fs.amplifi.io//file?id=46a20724-a060-42ee-a82f-c61d8a3383b2</t>
  </si>
  <si>
    <t>https://fs.amplifi.io//file?id=0e75f6b6-f213-4cdc-a639-ab29930f3e71</t>
  </si>
  <si>
    <t>https://fs.amplifi.io//file?id=a238829a-4da9-41db-8fcf-67da2c902abf</t>
  </si>
  <si>
    <t>https://fs.amplifi.io//file?id=6caa7664-45a6-4022-a8af-baf80d39fd79</t>
  </si>
  <si>
    <t>https://fs.amplifi.io//file?id=a94f2c83-7fac-4289-ab7e-2b8ea494504c</t>
  </si>
  <si>
    <t>https://fs.amplifi.io//file?id=c38a1dee-d9f9-4b61-b045-cc7535c781a1</t>
  </si>
  <si>
    <t>https://fs.amplifi.io//file?id=569a860a-e633-4619-b7cf-0bea5f78e421</t>
  </si>
  <si>
    <t>https://fs.amplifi.io//file?id=3c458435-a573-4c5c-8c00-1847fb3a743f</t>
  </si>
  <si>
    <t>https://fs.amplifi.io//file?id=23334059-ef1f-443e-a1ed-6b4dfceb97f6</t>
  </si>
  <si>
    <t>https://fs.amplifi.io//file?id=257ffa85-892a-4c2f-8b0a-0f8e7a5567a1</t>
  </si>
  <si>
    <t>https://fs.amplifi.io//file?id=702e4dd1-3aae-4468-935f-0b5b2feae026</t>
  </si>
  <si>
    <t>https://fs.amplifi.io//file?id=b3237d6e-92dd-47c6-9b69-ec09f5ad0579</t>
  </si>
  <si>
    <t>https://fs.amplifi.io//file?id=04413152-6713-41e8-96f5-4552871971fa</t>
  </si>
  <si>
    <t>https://fs.amplifi.io//file?id=cb1d0cd4-2fef-4bcc-b219-a40c32b8f6d5</t>
  </si>
  <si>
    <t>https://fs.amplifi.io//file?id=b841ecd8-10bb-4938-afba-8873d4fad12d</t>
  </si>
  <si>
    <t>https://fs.amplifi.io//file?id=2815b101-9255-4182-8495-efa28d12abfb</t>
  </si>
  <si>
    <t>https://fs.amplifi.io//file?id=ccda9eb0-550e-422c-abca-b894a853fea6</t>
  </si>
  <si>
    <t>https://fs.amplifi.io//file?id=0a30373e-23b7-4698-ae44-0c191f3191eb</t>
  </si>
  <si>
    <t>https://fs.amplifi.io//file?id=d5288959-7611-4d81-9dc7-b1ec7e339c97</t>
  </si>
  <si>
    <t>https://fs.amplifi.io//file?id=229997cf-7fb0-46af-b4c3-01cc7e0f9e5c</t>
  </si>
  <si>
    <t>https://fs.amplifi.io//file?id=f7892cd6-52c9-46c6-a058-5e38ee65e8bd</t>
  </si>
  <si>
    <t>https://fs.amplifi.io//file?id=634e1164-f549-40a4-927c-0e322f18aab1</t>
  </si>
  <si>
    <t>https://fs.amplifi.io//file?id=8b367948-80f5-4d3f-929a-4652a81deda1</t>
  </si>
  <si>
    <t>https://fs.amplifi.io//file?id=e2cbeebc-1708-421e-a753-7904fb190a6f</t>
  </si>
  <si>
    <t>https://fs.amplifi.io//file?id=1dec0edb-e141-41eb-8ba2-b04e994109a5</t>
  </si>
  <si>
    <t>https://fs.amplifi.io//file?id=d085e8bc-9cdf-443f-bbee-183220ba9652</t>
  </si>
  <si>
    <t>https://fs.amplifi.io//file?id=0a4ab97c-478d-45af-9be5-63bbf66b5023</t>
  </si>
  <si>
    <t>https://fs.amplifi.io//file?id=a013fe61-49f9-458a-a5d6-5f25c6f1a137</t>
  </si>
  <si>
    <t>https://fs.amplifi.io//file?id=b2dccb68-f308-419d-9c98-5c7b660a1f22</t>
  </si>
  <si>
    <t>https://fs.amplifi.io//file?id=d645a33e-1d45-4f54-ad09-ce6dbd403665</t>
  </si>
  <si>
    <t>https://fs.amplifi.io//file?id=adf13596-b5e0-4838-b983-1c0f92da30b6</t>
  </si>
  <si>
    <t>https://fs.amplifi.io//file?id=d9841b5e-7ef3-44a6-b8ff-c73179905e21</t>
  </si>
  <si>
    <t>https://fs.amplifi.io//file?id=bf0c31bf-4e5d-4745-a702-42675a97bcbd</t>
  </si>
  <si>
    <t>https://fs.amplifi.io//file?id=a0d18de8-fb37-4bfa-ad73-2b15e4eca5f7</t>
  </si>
  <si>
    <t>https://fs.amplifi.io//file?id=faa58989-c653-49b8-8569-a12a2d95b182</t>
  </si>
  <si>
    <t>https://fs.amplifi.io//file?id=7146214c-1e5d-458a-9145-40d0b9395876</t>
  </si>
  <si>
    <t>https://fs.amplifi.io//file?id=f037c4f6-46e9-4076-86ff-5f1f3a79a910</t>
  </si>
  <si>
    <t>https://fs.amplifi.io//file?id=0fc0c3df-4d50-40cb-9f5f-b8170a2868ee</t>
  </si>
  <si>
    <t>https://fs.amplifi.io//file?id=3b157a2f-30b4-4966-9d6b-3c1c735ba113</t>
  </si>
  <si>
    <t>https://fs.amplifi.io//file?id=fc0eb305-b3b8-4af2-9ad0-0aa89a6a9df3</t>
  </si>
  <si>
    <t>https://fs.amplifi.io//file?id=96f3a94b-f075-4b1b-9d87-97ecb3e8e40e</t>
  </si>
  <si>
    <t>https://fs.amplifi.io//file?id=0e396fe1-91b4-4f5e-9aac-1afb30d5e770</t>
  </si>
  <si>
    <t>https://fs.amplifi.io//file?id=e0c17717-7347-4e83-b6f5-2bf6cbf8fb4c</t>
  </si>
  <si>
    <t>https://fs.amplifi.io//file?id=198fddcf-4b6f-4c7f-8726-625e4f3408e1</t>
  </si>
  <si>
    <t>https://fs.amplifi.io//file?id=8bc49428-c90d-4471-874b-edc09d3c0161</t>
  </si>
  <si>
    <t>https://fs.amplifi.io//file?id=e9b6c720-da1f-48fe-8e7b-e89321ee5cc5</t>
  </si>
  <si>
    <t>https://fs.amplifi.io//file?id=c9405adc-099d-4e7e-9f92-b0bc8fc97c3c</t>
  </si>
  <si>
    <t>https://fs.amplifi.io//file?id=e939eb72-d87d-4d48-a870-bb071abf67c6</t>
  </si>
  <si>
    <t>https://fs.amplifi.io//file?id=adbb5779-f94f-4b97-87c3-471fde170393</t>
  </si>
  <si>
    <t>https://fs.amplifi.io//file?id=6fad7be8-ceb3-4ab4-907a-0a7d9afa0c09</t>
  </si>
  <si>
    <t>https://fs.amplifi.io//file?id=2faf533e-9e58-4fc9-9067-87e163244349</t>
  </si>
  <si>
    <t>Original Order</t>
  </si>
  <si>
    <t>Soft Goods</t>
  </si>
  <si>
    <t/>
  </si>
  <si>
    <t>Hard Goods</t>
  </si>
  <si>
    <t>Eyewear</t>
  </si>
  <si>
    <t>SP22</t>
  </si>
  <si>
    <t>Tees</t>
  </si>
  <si>
    <t>Fleece</t>
  </si>
  <si>
    <t>Jackets</t>
  </si>
  <si>
    <t>Cap</t>
  </si>
  <si>
    <t>FA21</t>
  </si>
  <si>
    <t>Socks</t>
  </si>
  <si>
    <t>FA22</t>
  </si>
  <si>
    <t>Tops</t>
  </si>
  <si>
    <t>Bottoms</t>
  </si>
  <si>
    <t>Bibs</t>
  </si>
  <si>
    <t>SP21</t>
  </si>
  <si>
    <t>FA18</t>
  </si>
  <si>
    <t>FA19</t>
  </si>
  <si>
    <t>FA20</t>
  </si>
  <si>
    <t>Goggle System</t>
  </si>
  <si>
    <t>Replacement Lenses</t>
  </si>
  <si>
    <t>Tear-Offs</t>
  </si>
  <si>
    <t>Sunglass System</t>
  </si>
  <si>
    <t>SP18</t>
  </si>
  <si>
    <t>FA17</t>
  </si>
  <si>
    <t>SP20</t>
  </si>
  <si>
    <t>SP19</t>
  </si>
  <si>
    <t>Nose Parts</t>
  </si>
  <si>
    <t>Helmet System</t>
  </si>
  <si>
    <t>Helmet Parts</t>
  </si>
  <si>
    <t>Regular</t>
  </si>
  <si>
    <t>Waterproof</t>
  </si>
  <si>
    <t>Short Fingers</t>
  </si>
  <si>
    <t>Tech</t>
  </si>
  <si>
    <t>Athletic</t>
  </si>
  <si>
    <t>Water Resistant</t>
  </si>
  <si>
    <t>Flexfit</t>
  </si>
  <si>
    <t>Snapback</t>
  </si>
  <si>
    <t>Trucker</t>
  </si>
  <si>
    <t>Performance</t>
  </si>
  <si>
    <t>Casual</t>
  </si>
  <si>
    <t>Wool</t>
  </si>
  <si>
    <t>Premium</t>
  </si>
  <si>
    <t>Jersey</t>
  </si>
  <si>
    <t>Windproof</t>
  </si>
  <si>
    <t>Base Layers</t>
  </si>
  <si>
    <t>Sleeves</t>
  </si>
  <si>
    <t>Unstructured</t>
  </si>
  <si>
    <t>Camper</t>
  </si>
  <si>
    <t>Varied</t>
  </si>
  <si>
    <t>Mirror</t>
  </si>
  <si>
    <t>Mud</t>
  </si>
  <si>
    <t>Standard</t>
  </si>
  <si>
    <t>Dual Pane</t>
  </si>
  <si>
    <t>Dual Pane Vented</t>
  </si>
  <si>
    <t>Laminated</t>
  </si>
  <si>
    <t>Sonic Bumps</t>
  </si>
  <si>
    <t>Spare Parts</t>
  </si>
  <si>
    <t>Injected</t>
  </si>
  <si>
    <t>HiPER</t>
  </si>
  <si>
    <t>Perimeter Seal</t>
  </si>
  <si>
    <t>Dual Pane Sonic Bumps</t>
  </si>
  <si>
    <t>Sport Performance</t>
  </si>
  <si>
    <t>Active Performance</t>
  </si>
  <si>
    <t>Dual</t>
  </si>
  <si>
    <t>Nose Bridges</t>
  </si>
  <si>
    <t>Nose Pads</t>
  </si>
  <si>
    <t>Elbow</t>
  </si>
  <si>
    <t>Knee</t>
  </si>
  <si>
    <t>Upper</t>
  </si>
  <si>
    <t>Full Face</t>
  </si>
  <si>
    <t>Open Face</t>
  </si>
  <si>
    <t>Screws</t>
  </si>
  <si>
    <t>Visors</t>
  </si>
  <si>
    <t>Liners</t>
  </si>
  <si>
    <t>Misc.</t>
  </si>
  <si>
    <t>YouthWomen</t>
  </si>
  <si>
    <t>HashSimple</t>
  </si>
  <si>
    <t>ProductDepartment</t>
  </si>
  <si>
    <t>LaunchSeason</t>
  </si>
  <si>
    <t>ProductType</t>
  </si>
  <si>
    <t>ProductSubtype</t>
  </si>
  <si>
    <t>https://fs.amplifi.io//file?id=e7cbf440-2019-4bce-8411-78e8b7d2306b</t>
  </si>
  <si>
    <t>SeasonsCarried</t>
  </si>
  <si>
    <t>FA22, SP22, SP23</t>
  </si>
  <si>
    <t>SP22, SP23</t>
  </si>
  <si>
    <t>FA21, FA22, SP22, SP23</t>
  </si>
  <si>
    <t>FA21,SP22</t>
  </si>
  <si>
    <t>FA22,SP22</t>
  </si>
  <si>
    <t>FA18,FA19,FA20,FA21,SP19,SP20,SP21,SP22</t>
  </si>
  <si>
    <t>FA21,FA22,SP22</t>
  </si>
  <si>
    <t>FA19,FA20,FA21,SP20,SP21,SP22</t>
  </si>
  <si>
    <t>FA20,FA21,SP21,SP22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</si>
</sst>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wrapText="1"/>
    </xf>
    <xf numFmtId="0" fontId="0" fillId="33" borderId="0" xfId="0" applyFill="1"/>
    <xf numFmtId="0" fontId="0" fillId="34" borderId="0" xfId="0" applyFill="1"/>
    <xf numFmtId="0" fontId="0" fillId="35" borderId="0" xfId="0" applyFill="1"/>
    <xf numFmtId="0" fontId="0" fillId="36"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1661"/>
  <sheetViews>
    <sheetView tabSelected="1" workbookViewId="0">
      <pane xSplit="2" ySplit="1" topLeftCell="C2" activePane="bottomRight" state="frozen"/>
      <selection pane="topRight" activeCell="B1" sqref="B1"/>
      <selection pane="bottomLeft" activeCell="A2" sqref="A2"/>
      <selection pane="bottomRight" activeCell="K1" sqref="K1"/>
    </sheetView>
  </sheetViews>
  <sheetFormatPr baseColWidth="10" defaultRowHeight="19" customHeight="1" x14ac:dyDescent="0.2"/>
  <cols>
    <col min="2" max="2" width="21.5" bestFit="1" customWidth="1"/>
    <col min="3" max="3" width="15.83203125" bestFit="1" customWidth="1"/>
    <col min="4" max="4" width="11.6640625" bestFit="1" customWidth="1"/>
    <col min="5" max="5" width="33.83203125" bestFit="1" customWidth="1"/>
    <col min="6" max="6" width="39.83203125" bestFit="1" customWidth="1"/>
    <col min="7" max="7" width="25.6640625" bestFit="1" customWidth="1"/>
    <col min="8" max="14" width="25.6640625" customWidth="1"/>
    <col min="15" max="15" width="72.33203125" bestFit="1" customWidth="1"/>
    <col min="16" max="16" width="11.6640625" bestFit="1" customWidth="1"/>
    <col min="17" max="17" width="11" bestFit="1" customWidth="1"/>
    <col min="18" max="19" width="21.5" bestFit="1" customWidth="1"/>
    <col min="20" max="25" width="15.5" bestFit="1" customWidth="1"/>
    <col min="26" max="32" width="8" bestFit="1" customWidth="1"/>
    <col min="33" max="34" width="15.6640625" bestFit="1" customWidth="1"/>
    <col min="35" max="35" width="13.83203125" bestFit="1" customWidth="1"/>
    <col min="36" max="36" width="37.5" bestFit="1" customWidth="1"/>
    <col min="37" max="37" width="255.83203125" bestFit="1" customWidth="1"/>
    <col min="38" max="38" width="111.5" bestFit="1" customWidth="1"/>
    <col min="39" max="39" width="61.33203125" bestFit="1" customWidth="1"/>
    <col min="40" max="40" width="88.83203125" bestFit="1" customWidth="1"/>
  </cols>
  <sheetData>
    <row r="1" spans="1:40" ht="19" customHeight="1" x14ac:dyDescent="0.2">
      <c r="A1" t="s">
        <v>5794</v>
      </c>
      <c r="B1" t="s">
        <v>0</v>
      </c>
      <c r="C1" t="s">
        <v>1</v>
      </c>
      <c r="D1" t="s">
        <v>2</v>
      </c>
      <c r="E1" t="s">
        <v>3</v>
      </c>
      <c r="F1" t="s">
        <v>4</v>
      </c>
      <c r="G1" t="s">
        <v>5</v>
      </c>
      <c r="H1" s="4" t="s">
        <v>5872</v>
      </c>
      <c r="I1" s="2" t="s">
        <v>5873</v>
      </c>
      <c r="J1" s="2" t="s">
        <v>5874</v>
      </c>
      <c r="K1" s="2" t="s">
        <v>5878</v>
      </c>
      <c r="L1" s="2" t="s">
        <v>5875</v>
      </c>
      <c r="M1" s="2" t="s">
        <v>5876</v>
      </c>
      <c r="N1" s="5" t="s">
        <v>5871</v>
      </c>
      <c r="O1" t="s">
        <v>6</v>
      </c>
      <c r="P1" t="s">
        <v>7</v>
      </c>
      <c r="Q1" t="s">
        <v>8</v>
      </c>
      <c r="R1" t="s">
        <v>9</v>
      </c>
      <c r="S1" t="s">
        <v>10</v>
      </c>
      <c r="T1" t="s">
        <v>11</v>
      </c>
      <c r="U1" t="s">
        <v>12</v>
      </c>
      <c r="V1" t="s">
        <v>13</v>
      </c>
      <c r="W1" t="s">
        <v>14</v>
      </c>
      <c r="X1" t="s">
        <v>15</v>
      </c>
      <c r="Y1" t="s">
        <v>16</v>
      </c>
      <c r="Z1" t="s">
        <v>17</v>
      </c>
      <c r="AA1" t="s">
        <v>18</v>
      </c>
      <c r="AB1" t="s">
        <v>19</v>
      </c>
      <c r="AC1" t="s">
        <v>20</v>
      </c>
      <c r="AD1" t="s">
        <v>21</v>
      </c>
      <c r="AE1" t="s">
        <v>22</v>
      </c>
      <c r="AF1" t="s">
        <v>23</v>
      </c>
      <c r="AG1" t="s">
        <v>24</v>
      </c>
      <c r="AH1" t="s">
        <v>25</v>
      </c>
      <c r="AI1" t="s">
        <v>26</v>
      </c>
      <c r="AJ1" t="s">
        <v>27</v>
      </c>
      <c r="AK1" t="s">
        <v>28</v>
      </c>
      <c r="AL1" t="s">
        <v>29</v>
      </c>
      <c r="AM1" t="s">
        <v>30</v>
      </c>
      <c r="AN1" t="s">
        <v>31</v>
      </c>
    </row>
    <row r="2" spans="1:40" ht="19" customHeight="1" x14ac:dyDescent="0.2">
      <c r="A2">
        <v>1</v>
      </c>
      <c r="B2" t="s">
        <v>32</v>
      </c>
      <c r="C2" t="s">
        <v>33</v>
      </c>
      <c r="D2" t="s">
        <v>34</v>
      </c>
      <c r="E2" t="s">
        <v>35</v>
      </c>
      <c r="F2" t="s">
        <v>36</v>
      </c>
      <c r="G2" t="s">
        <v>36</v>
      </c>
      <c r="H2" t="str">
        <f>B2</f>
        <v>10000-00000</v>
      </c>
      <c r="I2" t="s">
        <v>5795</v>
      </c>
      <c r="J2" t="s">
        <v>5799</v>
      </c>
      <c r="K2" t="s">
        <v>5879</v>
      </c>
      <c r="L2" t="s">
        <v>36</v>
      </c>
      <c r="M2" t="s">
        <v>5825</v>
      </c>
      <c r="N2" t="str">
        <f>IF(NOT(ISERROR(FIND("YOUTH",UPPER(F2)))),"Youth",IF(NOT(ISERROR(FIND("WOMEN",UPPER(F2)))),"Women",""))</f>
        <v/>
      </c>
      <c r="O2" t="s">
        <v>37</v>
      </c>
      <c r="P2" t="b">
        <v>1</v>
      </c>
      <c r="Q2" t="b">
        <v>1</v>
      </c>
      <c r="R2" t="s">
        <v>32</v>
      </c>
      <c r="S2" t="s">
        <v>32</v>
      </c>
      <c r="T2" t="s">
        <v>38</v>
      </c>
      <c r="U2" t="s">
        <v>39</v>
      </c>
      <c r="V2" t="s">
        <v>40</v>
      </c>
      <c r="W2" t="s">
        <v>41</v>
      </c>
      <c r="Z2" t="s">
        <v>42</v>
      </c>
      <c r="AA2" t="s">
        <v>43</v>
      </c>
      <c r="AB2" t="s">
        <v>44</v>
      </c>
      <c r="AC2" t="s">
        <v>45</v>
      </c>
      <c r="AD2" t="s">
        <v>46</v>
      </c>
      <c r="AG2">
        <v>32.5</v>
      </c>
      <c r="AH2">
        <v>32.5</v>
      </c>
      <c r="AI2" t="s">
        <v>47</v>
      </c>
      <c r="AJ2" s="1" t="s">
        <v>48</v>
      </c>
      <c r="AK2" t="s">
        <v>49</v>
      </c>
      <c r="AL2" s="1" t="s">
        <v>50</v>
      </c>
      <c r="AM2" t="s">
        <v>5251</v>
      </c>
      <c r="AN2" t="str">
        <f t="shared" ref="AN2:AN65" si="0">IF(AM2="","",AM2&amp;"&amp;variant=thumb&amp;extension=png")</f>
        <v>https://fs.amplifi.io//file?id=49b96c13-97be-4197-b853-60594abd3ff9&amp;variant=thumb&amp;extension=png</v>
      </c>
    </row>
    <row r="3" spans="1:40" ht="19" customHeight="1" x14ac:dyDescent="0.2">
      <c r="A3">
        <v>2</v>
      </c>
      <c r="B3" t="s">
        <v>51</v>
      </c>
      <c r="C3" t="s">
        <v>33</v>
      </c>
      <c r="D3" t="s">
        <v>34</v>
      </c>
      <c r="E3" t="s">
        <v>35</v>
      </c>
      <c r="F3" t="s">
        <v>36</v>
      </c>
      <c r="G3" t="s">
        <v>36</v>
      </c>
      <c r="H3" t="str">
        <f t="shared" ref="H3:H66" si="1">B3</f>
        <v>10000-00005</v>
      </c>
      <c r="I3" t="s">
        <v>5795</v>
      </c>
      <c r="J3" t="s">
        <v>5799</v>
      </c>
      <c r="K3" t="s">
        <v>5879</v>
      </c>
      <c r="L3" t="s">
        <v>36</v>
      </c>
      <c r="M3" t="s">
        <v>5825</v>
      </c>
      <c r="N3" t="str">
        <f t="shared" ref="N3:N66" si="2">IF(NOT(ISERROR(FIND("YOUTH",UPPER(F3)))),"Youth",IF(NOT(ISERROR(FIND("WOMEN",UPPER(F3)))),"Women",""))</f>
        <v/>
      </c>
      <c r="O3" t="s">
        <v>52</v>
      </c>
      <c r="P3" t="b">
        <v>1</v>
      </c>
      <c r="Q3" t="b">
        <v>1</v>
      </c>
      <c r="R3" t="s">
        <v>51</v>
      </c>
      <c r="S3" t="s">
        <v>51</v>
      </c>
      <c r="T3" t="s">
        <v>53</v>
      </c>
      <c r="U3" t="s">
        <v>54</v>
      </c>
      <c r="V3" t="s">
        <v>55</v>
      </c>
      <c r="W3" t="s">
        <v>56</v>
      </c>
      <c r="Z3" t="s">
        <v>42</v>
      </c>
      <c r="AA3" t="s">
        <v>43</v>
      </c>
      <c r="AB3" t="s">
        <v>44</v>
      </c>
      <c r="AC3" t="s">
        <v>45</v>
      </c>
      <c r="AD3" t="s">
        <v>46</v>
      </c>
      <c r="AG3">
        <v>32.5</v>
      </c>
      <c r="AH3">
        <v>32.5</v>
      </c>
      <c r="AI3" t="s">
        <v>47</v>
      </c>
      <c r="AJ3" s="1" t="s">
        <v>48</v>
      </c>
      <c r="AK3" t="s">
        <v>49</v>
      </c>
      <c r="AL3" s="1" t="s">
        <v>50</v>
      </c>
      <c r="AM3" t="s">
        <v>5252</v>
      </c>
      <c r="AN3" t="str">
        <f t="shared" si="0"/>
        <v>https://fs.amplifi.io//file?id=702e291b-2df4-40e9-9d3c-99de9139f842&amp;variant=thumb&amp;extension=png</v>
      </c>
    </row>
    <row r="4" spans="1:40" ht="19" customHeight="1" x14ac:dyDescent="0.2">
      <c r="A4">
        <v>3</v>
      </c>
      <c r="B4" t="s">
        <v>57</v>
      </c>
      <c r="C4" t="s">
        <v>33</v>
      </c>
      <c r="D4" t="s">
        <v>34</v>
      </c>
      <c r="E4" t="s">
        <v>35</v>
      </c>
      <c r="F4" t="s">
        <v>36</v>
      </c>
      <c r="G4" t="s">
        <v>36</v>
      </c>
      <c r="H4" t="str">
        <f t="shared" si="1"/>
        <v>10000-00010</v>
      </c>
      <c r="I4" t="s">
        <v>5795</v>
      </c>
      <c r="J4" t="s">
        <v>5799</v>
      </c>
      <c r="K4" t="s">
        <v>5879</v>
      </c>
      <c r="L4" t="s">
        <v>36</v>
      </c>
      <c r="M4" t="s">
        <v>5825</v>
      </c>
      <c r="N4" t="str">
        <f t="shared" si="2"/>
        <v/>
      </c>
      <c r="O4" t="s">
        <v>58</v>
      </c>
      <c r="P4" t="b">
        <v>1</v>
      </c>
      <c r="Q4" t="b">
        <v>1</v>
      </c>
      <c r="R4" t="s">
        <v>57</v>
      </c>
      <c r="S4" t="s">
        <v>57</v>
      </c>
      <c r="T4" t="s">
        <v>59</v>
      </c>
      <c r="U4" t="s">
        <v>60</v>
      </c>
      <c r="V4" t="s">
        <v>61</v>
      </c>
      <c r="W4" t="s">
        <v>62</v>
      </c>
      <c r="Z4" t="s">
        <v>42</v>
      </c>
      <c r="AA4" t="s">
        <v>43</v>
      </c>
      <c r="AB4" t="s">
        <v>44</v>
      </c>
      <c r="AC4" t="s">
        <v>45</v>
      </c>
      <c r="AD4" t="s">
        <v>46</v>
      </c>
      <c r="AG4">
        <v>32.5</v>
      </c>
      <c r="AH4">
        <v>32.5</v>
      </c>
      <c r="AI4" t="s">
        <v>47</v>
      </c>
      <c r="AJ4" s="1" t="s">
        <v>48</v>
      </c>
      <c r="AK4" t="s">
        <v>49</v>
      </c>
      <c r="AL4" s="1" t="s">
        <v>50</v>
      </c>
      <c r="AM4" t="s">
        <v>5253</v>
      </c>
      <c r="AN4" t="str">
        <f t="shared" si="0"/>
        <v>https://fs.amplifi.io//file?id=54fa7a1a-6a08-4523-a55e-1744e1d1028e&amp;variant=thumb&amp;extension=png</v>
      </c>
    </row>
    <row r="5" spans="1:40" ht="19" customHeight="1" x14ac:dyDescent="0.2">
      <c r="A5">
        <v>4</v>
      </c>
      <c r="B5" t="s">
        <v>63</v>
      </c>
      <c r="C5" t="s">
        <v>33</v>
      </c>
      <c r="D5" t="s">
        <v>34</v>
      </c>
      <c r="E5" t="s">
        <v>35</v>
      </c>
      <c r="F5" t="s">
        <v>36</v>
      </c>
      <c r="G5" t="s">
        <v>36</v>
      </c>
      <c r="H5" t="str">
        <f t="shared" si="1"/>
        <v>10000-00015</v>
      </c>
      <c r="I5" t="s">
        <v>5795</v>
      </c>
      <c r="J5" t="s">
        <v>5799</v>
      </c>
      <c r="K5" t="s">
        <v>5879</v>
      </c>
      <c r="L5" t="s">
        <v>36</v>
      </c>
      <c r="M5" t="s">
        <v>5825</v>
      </c>
      <c r="N5" t="str">
        <f t="shared" si="2"/>
        <v/>
      </c>
      <c r="O5" t="s">
        <v>64</v>
      </c>
      <c r="P5" t="b">
        <v>1</v>
      </c>
      <c r="Q5" t="b">
        <v>0</v>
      </c>
      <c r="R5" t="s">
        <v>63</v>
      </c>
      <c r="S5" t="s">
        <v>63</v>
      </c>
      <c r="T5" t="s">
        <v>65</v>
      </c>
      <c r="U5" t="s">
        <v>66</v>
      </c>
      <c r="V5" t="s">
        <v>67</v>
      </c>
      <c r="W5" t="s">
        <v>68</v>
      </c>
      <c r="Z5" t="s">
        <v>42</v>
      </c>
      <c r="AA5" t="s">
        <v>43</v>
      </c>
      <c r="AB5" t="s">
        <v>44</v>
      </c>
      <c r="AC5" t="s">
        <v>45</v>
      </c>
      <c r="AD5" t="s">
        <v>46</v>
      </c>
      <c r="AG5">
        <v>32.5</v>
      </c>
      <c r="AH5">
        <v>32.5</v>
      </c>
      <c r="AI5" t="s">
        <v>47</v>
      </c>
      <c r="AJ5" s="1" t="s">
        <v>48</v>
      </c>
      <c r="AK5" t="s">
        <v>49</v>
      </c>
      <c r="AL5" s="1" t="s">
        <v>50</v>
      </c>
      <c r="AM5" t="s">
        <v>5254</v>
      </c>
      <c r="AN5" t="str">
        <f t="shared" si="0"/>
        <v>https://fs.amplifi.io//file?id=d108c315-1470-4d25-93ce-f7a8827b304a&amp;variant=thumb&amp;extension=png</v>
      </c>
    </row>
    <row r="6" spans="1:40" ht="19" customHeight="1" x14ac:dyDescent="0.2">
      <c r="A6">
        <v>5</v>
      </c>
      <c r="B6" t="s">
        <v>69</v>
      </c>
      <c r="C6" t="s">
        <v>33</v>
      </c>
      <c r="D6" t="s">
        <v>34</v>
      </c>
      <c r="E6" t="s">
        <v>35</v>
      </c>
      <c r="F6" t="s">
        <v>36</v>
      </c>
      <c r="G6" t="s">
        <v>36</v>
      </c>
      <c r="H6" t="str">
        <f t="shared" si="1"/>
        <v>10000-00025</v>
      </c>
      <c r="I6" t="s">
        <v>5795</v>
      </c>
      <c r="J6" t="s">
        <v>5799</v>
      </c>
      <c r="K6" t="s">
        <v>5879</v>
      </c>
      <c r="L6" t="s">
        <v>36</v>
      </c>
      <c r="M6" t="s">
        <v>5825</v>
      </c>
      <c r="N6" t="str">
        <f t="shared" si="2"/>
        <v/>
      </c>
      <c r="O6" t="s">
        <v>70</v>
      </c>
      <c r="P6" t="b">
        <v>1</v>
      </c>
      <c r="Q6" t="b">
        <v>1</v>
      </c>
      <c r="R6" t="s">
        <v>69</v>
      </c>
      <c r="S6" t="s">
        <v>69</v>
      </c>
      <c r="T6" t="s">
        <v>71</v>
      </c>
      <c r="U6" t="s">
        <v>72</v>
      </c>
      <c r="V6" t="s">
        <v>73</v>
      </c>
      <c r="W6" t="s">
        <v>74</v>
      </c>
      <c r="Z6" t="s">
        <v>42</v>
      </c>
      <c r="AA6" t="s">
        <v>43</v>
      </c>
      <c r="AB6" t="s">
        <v>44</v>
      </c>
      <c r="AC6" t="s">
        <v>45</v>
      </c>
      <c r="AD6" t="s">
        <v>46</v>
      </c>
      <c r="AG6">
        <v>32.5</v>
      </c>
      <c r="AH6">
        <v>32.5</v>
      </c>
      <c r="AI6" t="s">
        <v>47</v>
      </c>
      <c r="AJ6" s="1" t="s">
        <v>48</v>
      </c>
      <c r="AK6" t="s">
        <v>49</v>
      </c>
      <c r="AL6" s="1" t="s">
        <v>50</v>
      </c>
      <c r="AM6" t="s">
        <v>5255</v>
      </c>
      <c r="AN6" t="str">
        <f t="shared" si="0"/>
        <v>https://fs.amplifi.io//file?id=b7320249-3743-4089-a568-147913c99830&amp;variant=thumb&amp;extension=png</v>
      </c>
    </row>
    <row r="7" spans="1:40" ht="19" customHeight="1" x14ac:dyDescent="0.2">
      <c r="A7">
        <v>6</v>
      </c>
      <c r="B7" t="s">
        <v>75</v>
      </c>
      <c r="C7" t="s">
        <v>33</v>
      </c>
      <c r="D7" t="s">
        <v>34</v>
      </c>
      <c r="E7" t="s">
        <v>35</v>
      </c>
      <c r="F7" t="s">
        <v>76</v>
      </c>
      <c r="G7" t="s">
        <v>36</v>
      </c>
      <c r="H7" t="str">
        <f t="shared" si="1"/>
        <v>10001-00000</v>
      </c>
      <c r="I7" t="s">
        <v>5795</v>
      </c>
      <c r="J7" t="s">
        <v>5799</v>
      </c>
      <c r="K7" t="s">
        <v>5879</v>
      </c>
      <c r="L7" t="s">
        <v>36</v>
      </c>
      <c r="M7" t="s">
        <v>5825</v>
      </c>
      <c r="N7" t="str">
        <f t="shared" si="2"/>
        <v>Youth</v>
      </c>
      <c r="O7" t="s">
        <v>37</v>
      </c>
      <c r="P7" t="b">
        <v>1</v>
      </c>
      <c r="Q7" t="b">
        <v>1</v>
      </c>
      <c r="R7" t="s">
        <v>75</v>
      </c>
      <c r="S7" t="s">
        <v>75</v>
      </c>
      <c r="T7" t="s">
        <v>77</v>
      </c>
      <c r="U7" t="s">
        <v>78</v>
      </c>
      <c r="V7" t="s">
        <v>79</v>
      </c>
      <c r="Z7" t="s">
        <v>42</v>
      </c>
      <c r="AA7" t="s">
        <v>43</v>
      </c>
      <c r="AB7" t="s">
        <v>44</v>
      </c>
      <c r="AC7" t="s">
        <v>45</v>
      </c>
      <c r="AG7">
        <v>26.5</v>
      </c>
      <c r="AH7">
        <v>26.5</v>
      </c>
      <c r="AI7" t="s">
        <v>47</v>
      </c>
      <c r="AJ7" s="1" t="s">
        <v>48</v>
      </c>
      <c r="AK7" t="s">
        <v>49</v>
      </c>
      <c r="AL7" s="1" t="s">
        <v>50</v>
      </c>
      <c r="AM7" t="s">
        <v>5256</v>
      </c>
      <c r="AN7" t="str">
        <f t="shared" si="0"/>
        <v>https://fs.amplifi.io//file?id=5fcc6cac-b815-47fb-b130-e46be9152db8&amp;variant=thumb&amp;extension=png</v>
      </c>
    </row>
    <row r="8" spans="1:40" ht="19" customHeight="1" x14ac:dyDescent="0.2">
      <c r="A8">
        <v>7</v>
      </c>
      <c r="B8" t="s">
        <v>80</v>
      </c>
      <c r="C8" t="s">
        <v>33</v>
      </c>
      <c r="D8" t="s">
        <v>34</v>
      </c>
      <c r="E8" t="s">
        <v>35</v>
      </c>
      <c r="F8" t="s">
        <v>76</v>
      </c>
      <c r="G8" t="s">
        <v>36</v>
      </c>
      <c r="H8" t="str">
        <f t="shared" si="1"/>
        <v>10001-00004</v>
      </c>
      <c r="I8" t="s">
        <v>5795</v>
      </c>
      <c r="J8" t="s">
        <v>5799</v>
      </c>
      <c r="K8" t="s">
        <v>5879</v>
      </c>
      <c r="L8" t="s">
        <v>36</v>
      </c>
      <c r="M8" t="s">
        <v>5825</v>
      </c>
      <c r="N8" t="str">
        <f t="shared" si="2"/>
        <v>Youth</v>
      </c>
      <c r="O8" t="s">
        <v>58</v>
      </c>
      <c r="P8" t="b">
        <v>1</v>
      </c>
      <c r="Q8" t="b">
        <v>1</v>
      </c>
      <c r="R8" t="s">
        <v>80</v>
      </c>
      <c r="S8" t="s">
        <v>80</v>
      </c>
      <c r="T8" t="s">
        <v>81</v>
      </c>
      <c r="U8" t="s">
        <v>82</v>
      </c>
      <c r="V8" t="s">
        <v>83</v>
      </c>
      <c r="Z8" t="s">
        <v>42</v>
      </c>
      <c r="AA8" t="s">
        <v>43</v>
      </c>
      <c r="AB8" t="s">
        <v>44</v>
      </c>
      <c r="AC8" t="s">
        <v>45</v>
      </c>
      <c r="AG8">
        <v>26.5</v>
      </c>
      <c r="AH8">
        <v>26.5</v>
      </c>
      <c r="AI8" t="s">
        <v>47</v>
      </c>
      <c r="AJ8" s="1" t="s">
        <v>48</v>
      </c>
      <c r="AK8" t="s">
        <v>49</v>
      </c>
      <c r="AL8" s="1" t="s">
        <v>50</v>
      </c>
      <c r="AM8" t="s">
        <v>5257</v>
      </c>
      <c r="AN8" t="str">
        <f t="shared" si="0"/>
        <v>https://fs.amplifi.io//file?id=73b94358-8929-4d8b-b88d-2d866842d352&amp;variant=thumb&amp;extension=png</v>
      </c>
    </row>
    <row r="9" spans="1:40" ht="19" customHeight="1" x14ac:dyDescent="0.2">
      <c r="A9">
        <v>8</v>
      </c>
      <c r="B9" t="s">
        <v>84</v>
      </c>
      <c r="C9" t="s">
        <v>33</v>
      </c>
      <c r="D9" t="s">
        <v>34</v>
      </c>
      <c r="E9" t="s">
        <v>35</v>
      </c>
      <c r="F9" t="s">
        <v>76</v>
      </c>
      <c r="G9" t="s">
        <v>36</v>
      </c>
      <c r="H9" t="str">
        <f t="shared" si="1"/>
        <v>10001-00008</v>
      </c>
      <c r="I9" t="s">
        <v>5795</v>
      </c>
      <c r="J9" t="s">
        <v>5799</v>
      </c>
      <c r="K9" t="s">
        <v>5879</v>
      </c>
      <c r="L9" t="s">
        <v>36</v>
      </c>
      <c r="M9" t="s">
        <v>5825</v>
      </c>
      <c r="N9" t="str">
        <f t="shared" si="2"/>
        <v>Youth</v>
      </c>
      <c r="O9" t="s">
        <v>70</v>
      </c>
      <c r="P9" t="b">
        <v>1</v>
      </c>
      <c r="Q9" t="b">
        <v>1</v>
      </c>
      <c r="R9" t="s">
        <v>84</v>
      </c>
      <c r="S9" t="s">
        <v>84</v>
      </c>
      <c r="T9" t="s">
        <v>85</v>
      </c>
      <c r="U9" t="s">
        <v>86</v>
      </c>
      <c r="V9" t="s">
        <v>87</v>
      </c>
      <c r="Z9" t="s">
        <v>42</v>
      </c>
      <c r="AA9" t="s">
        <v>43</v>
      </c>
      <c r="AB9" t="s">
        <v>44</v>
      </c>
      <c r="AC9" t="s">
        <v>45</v>
      </c>
      <c r="AG9">
        <v>26.5</v>
      </c>
      <c r="AH9">
        <v>26.5</v>
      </c>
      <c r="AI9" t="s">
        <v>47</v>
      </c>
      <c r="AJ9" s="1" t="s">
        <v>48</v>
      </c>
      <c r="AK9" t="s">
        <v>49</v>
      </c>
      <c r="AL9" s="1" t="s">
        <v>50</v>
      </c>
      <c r="AM9" t="s">
        <v>5258</v>
      </c>
      <c r="AN9" t="str">
        <f t="shared" si="0"/>
        <v>https://fs.amplifi.io//file?id=8f601035-6659-46af-8e4f-0613e2c04c0f&amp;variant=thumb&amp;extension=png</v>
      </c>
    </row>
    <row r="10" spans="1:40" ht="19" customHeight="1" x14ac:dyDescent="0.2">
      <c r="A10">
        <v>9</v>
      </c>
      <c r="B10" t="s">
        <v>88</v>
      </c>
      <c r="C10" t="s">
        <v>33</v>
      </c>
      <c r="D10" t="s">
        <v>34</v>
      </c>
      <c r="E10" t="s">
        <v>89</v>
      </c>
      <c r="F10" t="s">
        <v>36</v>
      </c>
      <c r="G10" t="s">
        <v>36</v>
      </c>
      <c r="H10" t="str">
        <f t="shared" si="1"/>
        <v>10008-00005</v>
      </c>
      <c r="I10" t="s">
        <v>5795</v>
      </c>
      <c r="J10" t="s">
        <v>5799</v>
      </c>
      <c r="K10" t="s">
        <v>5879</v>
      </c>
      <c r="L10" t="s">
        <v>36</v>
      </c>
      <c r="M10" t="s">
        <v>5825</v>
      </c>
      <c r="N10" t="str">
        <f t="shared" si="2"/>
        <v/>
      </c>
      <c r="O10" t="s">
        <v>90</v>
      </c>
      <c r="P10" t="b">
        <v>1</v>
      </c>
      <c r="Q10" t="b">
        <v>1</v>
      </c>
      <c r="R10" t="s">
        <v>88</v>
      </c>
      <c r="S10" t="s">
        <v>88</v>
      </c>
      <c r="T10" t="s">
        <v>91</v>
      </c>
      <c r="U10" t="s">
        <v>92</v>
      </c>
      <c r="V10" t="s">
        <v>93</v>
      </c>
      <c r="W10" t="s">
        <v>94</v>
      </c>
      <c r="Z10" t="s">
        <v>42</v>
      </c>
      <c r="AA10" t="s">
        <v>43</v>
      </c>
      <c r="AB10" t="s">
        <v>44</v>
      </c>
      <c r="AC10" t="s">
        <v>45</v>
      </c>
      <c r="AD10" t="s">
        <v>46</v>
      </c>
      <c r="AG10">
        <v>29.5</v>
      </c>
      <c r="AH10">
        <v>29.5</v>
      </c>
      <c r="AI10" t="s">
        <v>47</v>
      </c>
      <c r="AJ10" s="1" t="s">
        <v>95</v>
      </c>
      <c r="AK10" t="s">
        <v>96</v>
      </c>
      <c r="AL10" s="1" t="s">
        <v>97</v>
      </c>
      <c r="AM10" t="s">
        <v>5259</v>
      </c>
      <c r="AN10" t="str">
        <f t="shared" si="0"/>
        <v>https://fs.amplifi.io//file?id=0928ccac-a9a7-469f-b7d5-ddc7053a8215&amp;variant=thumb&amp;extension=png</v>
      </c>
    </row>
    <row r="11" spans="1:40" ht="19" customHeight="1" x14ac:dyDescent="0.2">
      <c r="A11">
        <v>10</v>
      </c>
      <c r="B11" t="s">
        <v>98</v>
      </c>
      <c r="C11" t="s">
        <v>33</v>
      </c>
      <c r="D11" t="s">
        <v>34</v>
      </c>
      <c r="E11" t="s">
        <v>89</v>
      </c>
      <c r="F11" t="s">
        <v>36</v>
      </c>
      <c r="G11" t="s">
        <v>36</v>
      </c>
      <c r="H11" t="str">
        <f t="shared" si="1"/>
        <v>10008-00010</v>
      </c>
      <c r="I11" t="s">
        <v>5795</v>
      </c>
      <c r="J11" t="s">
        <v>5799</v>
      </c>
      <c r="K11" t="s">
        <v>5879</v>
      </c>
      <c r="L11" t="s">
        <v>36</v>
      </c>
      <c r="M11" t="s">
        <v>5825</v>
      </c>
      <c r="N11" t="str">
        <f t="shared" si="2"/>
        <v/>
      </c>
      <c r="O11" t="s">
        <v>99</v>
      </c>
      <c r="P11" t="b">
        <v>1</v>
      </c>
      <c r="Q11" t="b">
        <v>1</v>
      </c>
      <c r="R11" t="s">
        <v>98</v>
      </c>
      <c r="S11" t="s">
        <v>98</v>
      </c>
      <c r="T11" t="s">
        <v>100</v>
      </c>
      <c r="U11" t="s">
        <v>101</v>
      </c>
      <c r="V11" t="s">
        <v>102</v>
      </c>
      <c r="W11" t="s">
        <v>103</v>
      </c>
      <c r="Z11" t="s">
        <v>42</v>
      </c>
      <c r="AA11" t="s">
        <v>43</v>
      </c>
      <c r="AB11" t="s">
        <v>44</v>
      </c>
      <c r="AC11" t="s">
        <v>45</v>
      </c>
      <c r="AD11" t="s">
        <v>46</v>
      </c>
      <c r="AG11">
        <v>29.5</v>
      </c>
      <c r="AH11">
        <v>29.5</v>
      </c>
      <c r="AI11" t="s">
        <v>47</v>
      </c>
      <c r="AJ11" s="1" t="s">
        <v>95</v>
      </c>
      <c r="AK11" t="s">
        <v>96</v>
      </c>
      <c r="AL11" s="1" t="s">
        <v>97</v>
      </c>
      <c r="AM11" t="s">
        <v>5260</v>
      </c>
      <c r="AN11" t="str">
        <f t="shared" si="0"/>
        <v>https://fs.amplifi.io//file?id=6741be02-65f7-4018-b176-d0c0a7ce4672&amp;variant=thumb&amp;extension=png</v>
      </c>
    </row>
    <row r="12" spans="1:40" ht="19" customHeight="1" x14ac:dyDescent="0.2">
      <c r="A12">
        <v>11</v>
      </c>
      <c r="B12" t="s">
        <v>104</v>
      </c>
      <c r="C12" t="s">
        <v>33</v>
      </c>
      <c r="D12" t="s">
        <v>34</v>
      </c>
      <c r="E12" t="s">
        <v>89</v>
      </c>
      <c r="F12" t="s">
        <v>36</v>
      </c>
      <c r="G12" t="s">
        <v>36</v>
      </c>
      <c r="H12" t="str">
        <f t="shared" si="1"/>
        <v>10008-00015</v>
      </c>
      <c r="I12" t="s">
        <v>5795</v>
      </c>
      <c r="J12" t="s">
        <v>5799</v>
      </c>
      <c r="K12" t="s">
        <v>5879</v>
      </c>
      <c r="L12" t="s">
        <v>36</v>
      </c>
      <c r="M12" t="s">
        <v>5825</v>
      </c>
      <c r="N12" t="str">
        <f t="shared" si="2"/>
        <v/>
      </c>
      <c r="O12" t="s">
        <v>105</v>
      </c>
      <c r="P12" t="b">
        <v>1</v>
      </c>
      <c r="Q12" t="b">
        <v>1</v>
      </c>
      <c r="R12" t="s">
        <v>104</v>
      </c>
      <c r="S12" t="s">
        <v>104</v>
      </c>
      <c r="T12" t="s">
        <v>106</v>
      </c>
      <c r="U12" t="s">
        <v>107</v>
      </c>
      <c r="V12" t="s">
        <v>108</v>
      </c>
      <c r="W12" t="s">
        <v>109</v>
      </c>
      <c r="Z12" t="s">
        <v>42</v>
      </c>
      <c r="AA12" t="s">
        <v>43</v>
      </c>
      <c r="AB12" t="s">
        <v>44</v>
      </c>
      <c r="AC12" t="s">
        <v>45</v>
      </c>
      <c r="AD12" t="s">
        <v>46</v>
      </c>
      <c r="AG12">
        <v>29.5</v>
      </c>
      <c r="AH12">
        <v>29.5</v>
      </c>
      <c r="AI12" t="s">
        <v>47</v>
      </c>
      <c r="AJ12" s="1" t="s">
        <v>95</v>
      </c>
      <c r="AK12" t="s">
        <v>96</v>
      </c>
      <c r="AL12" s="1" t="s">
        <v>97</v>
      </c>
      <c r="AM12" t="s">
        <v>5261</v>
      </c>
      <c r="AN12" t="str">
        <f t="shared" si="0"/>
        <v>https://fs.amplifi.io//file?id=4463d059-9dce-45aa-b12e-6dd4e5f02757&amp;variant=thumb&amp;extension=png</v>
      </c>
    </row>
    <row r="13" spans="1:40" ht="19" customHeight="1" x14ac:dyDescent="0.2">
      <c r="A13">
        <v>12</v>
      </c>
      <c r="B13" t="s">
        <v>110</v>
      </c>
      <c r="C13" t="s">
        <v>33</v>
      </c>
      <c r="D13" t="s">
        <v>34</v>
      </c>
      <c r="E13" t="s">
        <v>89</v>
      </c>
      <c r="F13" t="s">
        <v>76</v>
      </c>
      <c r="G13" t="s">
        <v>36</v>
      </c>
      <c r="H13" t="str">
        <f t="shared" si="1"/>
        <v>10009-00000</v>
      </c>
      <c r="I13" t="s">
        <v>5795</v>
      </c>
      <c r="J13" t="s">
        <v>5799</v>
      </c>
      <c r="K13" t="s">
        <v>5879</v>
      </c>
      <c r="L13" t="s">
        <v>36</v>
      </c>
      <c r="M13" t="s">
        <v>5825</v>
      </c>
      <c r="N13" t="str">
        <f t="shared" si="2"/>
        <v>Youth</v>
      </c>
      <c r="O13" t="s">
        <v>90</v>
      </c>
      <c r="P13" t="b">
        <v>1</v>
      </c>
      <c r="Q13" t="b">
        <v>1</v>
      </c>
      <c r="R13" t="s">
        <v>110</v>
      </c>
      <c r="S13" t="s">
        <v>110</v>
      </c>
      <c r="T13" t="s">
        <v>111</v>
      </c>
      <c r="U13" t="s">
        <v>112</v>
      </c>
      <c r="V13" t="s">
        <v>113</v>
      </c>
      <c r="Z13" t="s">
        <v>42</v>
      </c>
      <c r="AA13" t="s">
        <v>43</v>
      </c>
      <c r="AB13" t="s">
        <v>44</v>
      </c>
      <c r="AC13" t="s">
        <v>45</v>
      </c>
      <c r="AG13">
        <v>24.5</v>
      </c>
      <c r="AH13">
        <v>24.5</v>
      </c>
      <c r="AI13" t="s">
        <v>47</v>
      </c>
      <c r="AJ13" s="1" t="s">
        <v>95</v>
      </c>
      <c r="AK13" t="s">
        <v>96</v>
      </c>
      <c r="AL13" s="1" t="s">
        <v>97</v>
      </c>
      <c r="AM13" t="s">
        <v>5262</v>
      </c>
      <c r="AN13" t="str">
        <f t="shared" si="0"/>
        <v>https://fs.amplifi.io//file?id=c98087f1-ebf9-4f03-a50f-c25fe6c8ec07&amp;variant=thumb&amp;extension=png</v>
      </c>
    </row>
    <row r="14" spans="1:40" ht="19" customHeight="1" x14ac:dyDescent="0.2">
      <c r="A14">
        <v>13</v>
      </c>
      <c r="B14" t="s">
        <v>114</v>
      </c>
      <c r="C14" t="s">
        <v>33</v>
      </c>
      <c r="D14" t="s">
        <v>34</v>
      </c>
      <c r="E14" t="s">
        <v>89</v>
      </c>
      <c r="F14" t="s">
        <v>76</v>
      </c>
      <c r="G14" t="s">
        <v>36</v>
      </c>
      <c r="H14" t="str">
        <f t="shared" si="1"/>
        <v>10009-00004</v>
      </c>
      <c r="I14" t="s">
        <v>5795</v>
      </c>
      <c r="J14" t="s">
        <v>5799</v>
      </c>
      <c r="K14" t="s">
        <v>5879</v>
      </c>
      <c r="L14" t="s">
        <v>36</v>
      </c>
      <c r="M14" t="s">
        <v>5825</v>
      </c>
      <c r="N14" t="str">
        <f t="shared" si="2"/>
        <v>Youth</v>
      </c>
      <c r="O14" t="s">
        <v>99</v>
      </c>
      <c r="P14" t="b">
        <v>1</v>
      </c>
      <c r="Q14" t="b">
        <v>1</v>
      </c>
      <c r="R14" t="s">
        <v>114</v>
      </c>
      <c r="S14" t="s">
        <v>114</v>
      </c>
      <c r="T14" t="s">
        <v>115</v>
      </c>
      <c r="U14" t="s">
        <v>116</v>
      </c>
      <c r="V14" t="s">
        <v>117</v>
      </c>
      <c r="Z14" t="s">
        <v>42</v>
      </c>
      <c r="AA14" t="s">
        <v>43</v>
      </c>
      <c r="AB14" t="s">
        <v>44</v>
      </c>
      <c r="AC14" t="s">
        <v>45</v>
      </c>
      <c r="AG14">
        <v>24.5</v>
      </c>
      <c r="AH14">
        <v>24.5</v>
      </c>
      <c r="AI14" t="s">
        <v>47</v>
      </c>
      <c r="AJ14" s="1" t="s">
        <v>95</v>
      </c>
      <c r="AK14" t="s">
        <v>96</v>
      </c>
      <c r="AL14" s="1" t="s">
        <v>97</v>
      </c>
      <c r="AM14" t="s">
        <v>5263</v>
      </c>
      <c r="AN14" t="str">
        <f t="shared" si="0"/>
        <v>https://fs.amplifi.io//file?id=ab7e7fac-2c22-4419-ac1f-295021aaebdc&amp;variant=thumb&amp;extension=png</v>
      </c>
    </row>
    <row r="15" spans="1:40" ht="19" customHeight="1" x14ac:dyDescent="0.2">
      <c r="A15">
        <v>14</v>
      </c>
      <c r="B15" t="s">
        <v>118</v>
      </c>
      <c r="C15" t="s">
        <v>33</v>
      </c>
      <c r="D15" t="s">
        <v>34</v>
      </c>
      <c r="E15" t="s">
        <v>119</v>
      </c>
      <c r="F15" t="s">
        <v>36</v>
      </c>
      <c r="G15" t="s">
        <v>36</v>
      </c>
      <c r="H15" t="str">
        <f t="shared" si="1"/>
        <v>10010-00000</v>
      </c>
      <c r="I15" t="s">
        <v>5795</v>
      </c>
      <c r="J15" t="s">
        <v>5799</v>
      </c>
      <c r="K15" t="s">
        <v>5879</v>
      </c>
      <c r="L15" t="s">
        <v>36</v>
      </c>
      <c r="M15" t="s">
        <v>5825</v>
      </c>
      <c r="N15" t="str">
        <f t="shared" si="2"/>
        <v/>
      </c>
      <c r="O15" t="s">
        <v>120</v>
      </c>
      <c r="P15" t="b">
        <v>1</v>
      </c>
      <c r="Q15" t="b">
        <v>1</v>
      </c>
      <c r="R15" t="s">
        <v>118</v>
      </c>
      <c r="S15" t="s">
        <v>118</v>
      </c>
      <c r="T15" t="s">
        <v>121</v>
      </c>
      <c r="U15" t="s">
        <v>122</v>
      </c>
      <c r="V15" t="s">
        <v>123</v>
      </c>
      <c r="W15" t="s">
        <v>124</v>
      </c>
      <c r="Z15" t="s">
        <v>42</v>
      </c>
      <c r="AA15" t="s">
        <v>43</v>
      </c>
      <c r="AB15" t="s">
        <v>44</v>
      </c>
      <c r="AC15" t="s">
        <v>45</v>
      </c>
      <c r="AD15" t="s">
        <v>46</v>
      </c>
      <c r="AG15">
        <v>29.5</v>
      </c>
      <c r="AH15">
        <v>29.5</v>
      </c>
      <c r="AI15" t="s">
        <v>47</v>
      </c>
      <c r="AJ15" s="1" t="s">
        <v>125</v>
      </c>
      <c r="AK15" t="s">
        <v>126</v>
      </c>
      <c r="AL15" s="1" t="s">
        <v>127</v>
      </c>
      <c r="AM15" t="s">
        <v>5264</v>
      </c>
      <c r="AN15" t="str">
        <f t="shared" si="0"/>
        <v>https://fs.amplifi.io//file?id=bb4c5dce-b2e0-4de9-9fde-956885604e02&amp;variant=thumb&amp;extension=png</v>
      </c>
    </row>
    <row r="16" spans="1:40" ht="19" customHeight="1" x14ac:dyDescent="0.2">
      <c r="A16">
        <v>15</v>
      </c>
      <c r="B16" t="s">
        <v>128</v>
      </c>
      <c r="C16" t="s">
        <v>33</v>
      </c>
      <c r="D16" t="s">
        <v>34</v>
      </c>
      <c r="E16" t="s">
        <v>119</v>
      </c>
      <c r="F16" t="s">
        <v>36</v>
      </c>
      <c r="G16" t="s">
        <v>36</v>
      </c>
      <c r="H16" t="str">
        <f t="shared" si="1"/>
        <v>10010-00005</v>
      </c>
      <c r="I16" t="s">
        <v>5795</v>
      </c>
      <c r="J16" t="s">
        <v>5799</v>
      </c>
      <c r="K16" t="s">
        <v>5879</v>
      </c>
      <c r="L16" t="s">
        <v>36</v>
      </c>
      <c r="M16" t="s">
        <v>5825</v>
      </c>
      <c r="N16" t="str">
        <f t="shared" si="2"/>
        <v/>
      </c>
      <c r="O16" t="s">
        <v>129</v>
      </c>
      <c r="P16" t="b">
        <v>1</v>
      </c>
      <c r="Q16" t="b">
        <v>1</v>
      </c>
      <c r="R16" t="s">
        <v>128</v>
      </c>
      <c r="S16" t="s">
        <v>128</v>
      </c>
      <c r="T16" t="s">
        <v>130</v>
      </c>
      <c r="U16" t="s">
        <v>131</v>
      </c>
      <c r="V16" t="s">
        <v>132</v>
      </c>
      <c r="W16" t="s">
        <v>133</v>
      </c>
      <c r="Z16" t="s">
        <v>42</v>
      </c>
      <c r="AA16" t="s">
        <v>43</v>
      </c>
      <c r="AB16" t="s">
        <v>44</v>
      </c>
      <c r="AC16" t="s">
        <v>45</v>
      </c>
      <c r="AD16" t="s">
        <v>46</v>
      </c>
      <c r="AG16">
        <v>29.5</v>
      </c>
      <c r="AH16">
        <v>29.5</v>
      </c>
      <c r="AI16" t="s">
        <v>47</v>
      </c>
      <c r="AJ16" s="1" t="s">
        <v>125</v>
      </c>
      <c r="AK16" t="s">
        <v>126</v>
      </c>
      <c r="AL16" s="1" t="s">
        <v>127</v>
      </c>
      <c r="AM16" t="s">
        <v>5265</v>
      </c>
      <c r="AN16" t="str">
        <f t="shared" si="0"/>
        <v>https://fs.amplifi.io//file?id=adadd4e6-d28d-43b1-882e-7e5123c95933&amp;variant=thumb&amp;extension=png</v>
      </c>
    </row>
    <row r="17" spans="1:40" ht="19" customHeight="1" x14ac:dyDescent="0.2">
      <c r="A17">
        <v>16</v>
      </c>
      <c r="B17" t="s">
        <v>134</v>
      </c>
      <c r="C17" t="s">
        <v>33</v>
      </c>
      <c r="D17" t="s">
        <v>34</v>
      </c>
      <c r="E17" t="s">
        <v>119</v>
      </c>
      <c r="F17" t="s">
        <v>36</v>
      </c>
      <c r="G17" t="s">
        <v>36</v>
      </c>
      <c r="H17" t="str">
        <f t="shared" si="1"/>
        <v>10010-00025</v>
      </c>
      <c r="I17" t="s">
        <v>5795</v>
      </c>
      <c r="J17" t="s">
        <v>5799</v>
      </c>
      <c r="K17" t="s">
        <v>5879</v>
      </c>
      <c r="L17" t="s">
        <v>36</v>
      </c>
      <c r="M17" t="s">
        <v>5825</v>
      </c>
      <c r="N17" t="str">
        <f t="shared" si="2"/>
        <v/>
      </c>
      <c r="O17" t="s">
        <v>135</v>
      </c>
      <c r="P17" t="b">
        <v>1</v>
      </c>
      <c r="Q17" t="b">
        <v>1</v>
      </c>
      <c r="R17" t="s">
        <v>134</v>
      </c>
      <c r="S17" t="s">
        <v>134</v>
      </c>
      <c r="T17" t="s">
        <v>136</v>
      </c>
      <c r="U17" t="s">
        <v>137</v>
      </c>
      <c r="V17" t="s">
        <v>138</v>
      </c>
      <c r="W17" t="s">
        <v>139</v>
      </c>
      <c r="Z17" t="s">
        <v>42</v>
      </c>
      <c r="AA17" t="s">
        <v>43</v>
      </c>
      <c r="AB17" t="s">
        <v>44</v>
      </c>
      <c r="AC17" t="s">
        <v>45</v>
      </c>
      <c r="AD17" t="s">
        <v>46</v>
      </c>
      <c r="AG17">
        <v>29.5</v>
      </c>
      <c r="AH17">
        <v>29.5</v>
      </c>
      <c r="AI17" t="s">
        <v>47</v>
      </c>
      <c r="AJ17" s="1" t="s">
        <v>125</v>
      </c>
      <c r="AK17" t="s">
        <v>126</v>
      </c>
      <c r="AL17" s="1" t="s">
        <v>127</v>
      </c>
      <c r="AM17" t="s">
        <v>5266</v>
      </c>
      <c r="AN17" t="str">
        <f t="shared" si="0"/>
        <v>https://fs.amplifi.io//file?id=d7375fc5-86fe-4592-ba5d-b33f9caf1177&amp;variant=thumb&amp;extension=png</v>
      </c>
    </row>
    <row r="18" spans="1:40" ht="19" customHeight="1" x14ac:dyDescent="0.2">
      <c r="A18">
        <v>17</v>
      </c>
      <c r="B18" t="s">
        <v>140</v>
      </c>
      <c r="C18" t="s">
        <v>141</v>
      </c>
      <c r="D18" t="s">
        <v>34</v>
      </c>
      <c r="E18" t="s">
        <v>142</v>
      </c>
      <c r="F18" t="s">
        <v>36</v>
      </c>
      <c r="G18" t="s">
        <v>36</v>
      </c>
      <c r="H18" t="str">
        <f t="shared" si="1"/>
        <v>10011-00000</v>
      </c>
      <c r="I18" t="s">
        <v>5795</v>
      </c>
      <c r="J18" t="s">
        <v>5799</v>
      </c>
      <c r="K18" t="s">
        <v>5879</v>
      </c>
      <c r="L18" t="s">
        <v>36</v>
      </c>
      <c r="M18" t="s">
        <v>5825</v>
      </c>
      <c r="N18" t="str">
        <f t="shared" si="2"/>
        <v/>
      </c>
      <c r="O18" t="s">
        <v>143</v>
      </c>
      <c r="P18" t="b">
        <v>1</v>
      </c>
      <c r="Q18" t="b">
        <v>1</v>
      </c>
      <c r="R18" t="s">
        <v>140</v>
      </c>
      <c r="S18" t="s">
        <v>140</v>
      </c>
      <c r="T18" t="s">
        <v>144</v>
      </c>
      <c r="U18" t="s">
        <v>145</v>
      </c>
      <c r="V18" t="s">
        <v>146</v>
      </c>
      <c r="W18" t="s">
        <v>147</v>
      </c>
      <c r="Z18" t="s">
        <v>42</v>
      </c>
      <c r="AA18" t="s">
        <v>43</v>
      </c>
      <c r="AB18" t="s">
        <v>44</v>
      </c>
      <c r="AC18" t="s">
        <v>45</v>
      </c>
      <c r="AD18" t="s">
        <v>46</v>
      </c>
      <c r="AG18">
        <v>24.5</v>
      </c>
      <c r="AH18">
        <v>24.5</v>
      </c>
      <c r="AI18" t="s">
        <v>47</v>
      </c>
      <c r="AJ18" s="1" t="s">
        <v>148</v>
      </c>
      <c r="AK18" t="s">
        <v>149</v>
      </c>
      <c r="AL18" s="1" t="s">
        <v>150</v>
      </c>
      <c r="AM18" t="s">
        <v>5267</v>
      </c>
      <c r="AN18" t="str">
        <f t="shared" si="0"/>
        <v>https://fs.amplifi.io//file?id=3f791f7c-30ca-46b4-a53c-dcca47ac3988&amp;variant=thumb&amp;extension=png</v>
      </c>
    </row>
    <row r="19" spans="1:40" ht="19" customHeight="1" x14ac:dyDescent="0.2">
      <c r="A19">
        <v>18</v>
      </c>
      <c r="B19" t="s">
        <v>151</v>
      </c>
      <c r="C19" t="s">
        <v>141</v>
      </c>
      <c r="D19" t="s">
        <v>34</v>
      </c>
      <c r="E19" t="s">
        <v>142</v>
      </c>
      <c r="F19" t="s">
        <v>36</v>
      </c>
      <c r="G19" t="s">
        <v>36</v>
      </c>
      <c r="H19" t="str">
        <f t="shared" si="1"/>
        <v>10011-00005</v>
      </c>
      <c r="I19" t="s">
        <v>5795</v>
      </c>
      <c r="J19" t="s">
        <v>5799</v>
      </c>
      <c r="K19" t="s">
        <v>5879</v>
      </c>
      <c r="L19" t="s">
        <v>36</v>
      </c>
      <c r="M19" t="s">
        <v>5825</v>
      </c>
      <c r="N19" t="str">
        <f t="shared" si="2"/>
        <v/>
      </c>
      <c r="O19" t="s">
        <v>90</v>
      </c>
      <c r="P19" t="b">
        <v>1</v>
      </c>
      <c r="Q19" t="b">
        <v>1</v>
      </c>
      <c r="R19" t="s">
        <v>151</v>
      </c>
      <c r="S19" t="s">
        <v>151</v>
      </c>
      <c r="T19" t="s">
        <v>152</v>
      </c>
      <c r="U19" t="s">
        <v>153</v>
      </c>
      <c r="V19" t="s">
        <v>154</v>
      </c>
      <c r="W19" t="s">
        <v>155</v>
      </c>
      <c r="Z19" t="s">
        <v>42</v>
      </c>
      <c r="AA19" t="s">
        <v>43</v>
      </c>
      <c r="AB19" t="s">
        <v>44</v>
      </c>
      <c r="AC19" t="s">
        <v>45</v>
      </c>
      <c r="AD19" t="s">
        <v>46</v>
      </c>
      <c r="AG19">
        <v>24.5</v>
      </c>
      <c r="AH19">
        <v>24.5</v>
      </c>
      <c r="AI19" t="s">
        <v>47</v>
      </c>
      <c r="AJ19" s="1" t="s">
        <v>148</v>
      </c>
      <c r="AK19" t="s">
        <v>149</v>
      </c>
      <c r="AL19" s="1" t="s">
        <v>150</v>
      </c>
      <c r="AM19" t="s">
        <v>5268</v>
      </c>
      <c r="AN19" t="str">
        <f t="shared" si="0"/>
        <v>https://fs.amplifi.io//file?id=d5cf726c-0039-4944-b037-d0563f24008f&amp;variant=thumb&amp;extension=png</v>
      </c>
    </row>
    <row r="20" spans="1:40" ht="19" customHeight="1" x14ac:dyDescent="0.2">
      <c r="A20">
        <v>19</v>
      </c>
      <c r="B20" t="s">
        <v>156</v>
      </c>
      <c r="C20" t="s">
        <v>141</v>
      </c>
      <c r="D20" t="s">
        <v>34</v>
      </c>
      <c r="E20" t="s">
        <v>142</v>
      </c>
      <c r="F20" t="s">
        <v>36</v>
      </c>
      <c r="G20" t="s">
        <v>36</v>
      </c>
      <c r="H20" t="str">
        <f t="shared" si="1"/>
        <v>10011-00010</v>
      </c>
      <c r="I20" t="s">
        <v>5795</v>
      </c>
      <c r="J20" t="s">
        <v>5799</v>
      </c>
      <c r="K20" t="s">
        <v>5879</v>
      </c>
      <c r="L20" t="s">
        <v>36</v>
      </c>
      <c r="M20" t="s">
        <v>5825</v>
      </c>
      <c r="N20" t="str">
        <f t="shared" si="2"/>
        <v/>
      </c>
      <c r="O20" t="s">
        <v>99</v>
      </c>
      <c r="P20" t="b">
        <v>1</v>
      </c>
      <c r="Q20" t="b">
        <v>1</v>
      </c>
      <c r="R20" t="s">
        <v>156</v>
      </c>
      <c r="S20" t="s">
        <v>156</v>
      </c>
      <c r="T20" t="s">
        <v>157</v>
      </c>
      <c r="U20" t="s">
        <v>158</v>
      </c>
      <c r="V20" t="s">
        <v>159</v>
      </c>
      <c r="W20" t="s">
        <v>160</v>
      </c>
      <c r="Z20" t="s">
        <v>42</v>
      </c>
      <c r="AA20" t="s">
        <v>43</v>
      </c>
      <c r="AB20" t="s">
        <v>44</v>
      </c>
      <c r="AC20" t="s">
        <v>45</v>
      </c>
      <c r="AD20" t="s">
        <v>46</v>
      </c>
      <c r="AG20">
        <v>24.5</v>
      </c>
      <c r="AH20">
        <v>24.5</v>
      </c>
      <c r="AI20" t="s">
        <v>47</v>
      </c>
      <c r="AJ20" s="1" t="s">
        <v>148</v>
      </c>
      <c r="AK20" t="s">
        <v>149</v>
      </c>
      <c r="AL20" s="1" t="s">
        <v>150</v>
      </c>
      <c r="AM20" t="s">
        <v>5269</v>
      </c>
      <c r="AN20" t="str">
        <f t="shared" si="0"/>
        <v>https://fs.amplifi.io//file?id=d2b88f3b-eb93-4853-b791-70f66a1ee395&amp;variant=thumb&amp;extension=png</v>
      </c>
    </row>
    <row r="21" spans="1:40" ht="19" customHeight="1" x14ac:dyDescent="0.2">
      <c r="A21">
        <v>20</v>
      </c>
      <c r="B21" t="s">
        <v>161</v>
      </c>
      <c r="C21" t="s">
        <v>141</v>
      </c>
      <c r="D21" t="s">
        <v>34</v>
      </c>
      <c r="E21" t="s">
        <v>142</v>
      </c>
      <c r="F21" t="s">
        <v>36</v>
      </c>
      <c r="G21" t="s">
        <v>36</v>
      </c>
      <c r="H21" t="str">
        <f t="shared" si="1"/>
        <v>10011-00015</v>
      </c>
      <c r="I21" t="s">
        <v>5795</v>
      </c>
      <c r="J21" t="s">
        <v>5799</v>
      </c>
      <c r="K21" t="s">
        <v>5879</v>
      </c>
      <c r="L21" t="s">
        <v>36</v>
      </c>
      <c r="M21" t="s">
        <v>5825</v>
      </c>
      <c r="N21" t="str">
        <f t="shared" si="2"/>
        <v/>
      </c>
      <c r="O21" t="s">
        <v>162</v>
      </c>
      <c r="P21" t="b">
        <v>1</v>
      </c>
      <c r="Q21" t="b">
        <v>1</v>
      </c>
      <c r="R21" t="s">
        <v>161</v>
      </c>
      <c r="S21" t="s">
        <v>161</v>
      </c>
      <c r="T21" t="s">
        <v>163</v>
      </c>
      <c r="U21" t="s">
        <v>164</v>
      </c>
      <c r="V21" t="s">
        <v>165</v>
      </c>
      <c r="W21" t="s">
        <v>166</v>
      </c>
      <c r="Z21" t="s">
        <v>42</v>
      </c>
      <c r="AA21" t="s">
        <v>43</v>
      </c>
      <c r="AB21" t="s">
        <v>44</v>
      </c>
      <c r="AC21" t="s">
        <v>45</v>
      </c>
      <c r="AD21" t="s">
        <v>46</v>
      </c>
      <c r="AG21">
        <v>24.5</v>
      </c>
      <c r="AH21">
        <v>24.5</v>
      </c>
      <c r="AI21" t="s">
        <v>47</v>
      </c>
      <c r="AJ21" s="1" t="s">
        <v>148</v>
      </c>
      <c r="AK21" t="s">
        <v>149</v>
      </c>
      <c r="AL21" s="1" t="s">
        <v>150</v>
      </c>
      <c r="AM21" t="s">
        <v>5270</v>
      </c>
      <c r="AN21" t="str">
        <f t="shared" si="0"/>
        <v>https://fs.amplifi.io//file?id=68076869-cadc-4f4b-9d59-ee35901c38af&amp;variant=thumb&amp;extension=png</v>
      </c>
    </row>
    <row r="22" spans="1:40" ht="19" customHeight="1" x14ac:dyDescent="0.2">
      <c r="A22">
        <v>21</v>
      </c>
      <c r="B22" t="s">
        <v>167</v>
      </c>
      <c r="C22" t="s">
        <v>141</v>
      </c>
      <c r="D22" t="s">
        <v>34</v>
      </c>
      <c r="E22" t="s">
        <v>142</v>
      </c>
      <c r="F22" t="s">
        <v>36</v>
      </c>
      <c r="G22" t="s">
        <v>36</v>
      </c>
      <c r="H22" t="str">
        <f t="shared" si="1"/>
        <v>10011-00020</v>
      </c>
      <c r="I22" t="s">
        <v>5795</v>
      </c>
      <c r="J22" t="s">
        <v>5799</v>
      </c>
      <c r="K22" t="s">
        <v>5879</v>
      </c>
      <c r="L22" t="s">
        <v>36</v>
      </c>
      <c r="M22" t="s">
        <v>5825</v>
      </c>
      <c r="N22" t="str">
        <f t="shared" si="2"/>
        <v/>
      </c>
      <c r="O22" t="s">
        <v>105</v>
      </c>
      <c r="P22" t="b">
        <v>1</v>
      </c>
      <c r="Q22" t="b">
        <v>1</v>
      </c>
      <c r="R22" t="s">
        <v>167</v>
      </c>
      <c r="S22" t="s">
        <v>167</v>
      </c>
      <c r="T22" t="s">
        <v>168</v>
      </c>
      <c r="U22" t="s">
        <v>169</v>
      </c>
      <c r="V22" t="s">
        <v>170</v>
      </c>
      <c r="W22" t="s">
        <v>171</v>
      </c>
      <c r="Z22" t="s">
        <v>42</v>
      </c>
      <c r="AA22" t="s">
        <v>43</v>
      </c>
      <c r="AB22" t="s">
        <v>44</v>
      </c>
      <c r="AC22" t="s">
        <v>45</v>
      </c>
      <c r="AD22" t="s">
        <v>46</v>
      </c>
      <c r="AG22">
        <v>24.5</v>
      </c>
      <c r="AH22">
        <v>24.5</v>
      </c>
      <c r="AI22" t="s">
        <v>47</v>
      </c>
      <c r="AJ22" s="1" t="s">
        <v>148</v>
      </c>
      <c r="AK22" t="s">
        <v>149</v>
      </c>
      <c r="AL22" s="1" t="s">
        <v>150</v>
      </c>
      <c r="AM22" t="s">
        <v>5271</v>
      </c>
      <c r="AN22" t="str">
        <f t="shared" si="0"/>
        <v>https://fs.amplifi.io//file?id=03b47ce4-4e92-448d-a332-e3dd0daab3d3&amp;variant=thumb&amp;extension=png</v>
      </c>
    </row>
    <row r="23" spans="1:40" ht="19" customHeight="1" x14ac:dyDescent="0.2">
      <c r="A23">
        <v>22</v>
      </c>
      <c r="B23" t="s">
        <v>172</v>
      </c>
      <c r="C23" t="s">
        <v>141</v>
      </c>
      <c r="D23" t="s">
        <v>34</v>
      </c>
      <c r="E23" t="s">
        <v>142</v>
      </c>
      <c r="F23" t="s">
        <v>76</v>
      </c>
      <c r="G23" t="s">
        <v>36</v>
      </c>
      <c r="H23" t="str">
        <f t="shared" si="1"/>
        <v>10012-00000</v>
      </c>
      <c r="I23" t="s">
        <v>5795</v>
      </c>
      <c r="J23" t="s">
        <v>5799</v>
      </c>
      <c r="K23" t="s">
        <v>5879</v>
      </c>
      <c r="L23" t="s">
        <v>36</v>
      </c>
      <c r="M23" t="s">
        <v>5825</v>
      </c>
      <c r="N23" t="str">
        <f t="shared" si="2"/>
        <v>Youth</v>
      </c>
      <c r="O23" t="s">
        <v>37</v>
      </c>
      <c r="P23" t="b">
        <v>1</v>
      </c>
      <c r="Q23" t="b">
        <v>1</v>
      </c>
      <c r="R23" t="s">
        <v>172</v>
      </c>
      <c r="S23" t="s">
        <v>172</v>
      </c>
      <c r="T23" t="s">
        <v>173</v>
      </c>
      <c r="U23" t="s">
        <v>174</v>
      </c>
      <c r="V23" t="s">
        <v>175</v>
      </c>
      <c r="Z23" t="s">
        <v>42</v>
      </c>
      <c r="AA23" t="s">
        <v>43</v>
      </c>
      <c r="AB23" t="s">
        <v>44</v>
      </c>
      <c r="AC23" t="s">
        <v>45</v>
      </c>
      <c r="AG23">
        <v>24.5</v>
      </c>
      <c r="AH23">
        <v>24.5</v>
      </c>
      <c r="AI23" t="s">
        <v>47</v>
      </c>
      <c r="AJ23" s="1" t="s">
        <v>148</v>
      </c>
      <c r="AK23" t="s">
        <v>149</v>
      </c>
      <c r="AL23" s="1" t="s">
        <v>176</v>
      </c>
      <c r="AM23" t="s">
        <v>5272</v>
      </c>
      <c r="AN23" t="str">
        <f t="shared" si="0"/>
        <v>https://fs.amplifi.io//file?id=4f87bed3-a77b-47cc-8cf2-f24bd722f471&amp;variant=thumb&amp;extension=png</v>
      </c>
    </row>
    <row r="24" spans="1:40" ht="19" customHeight="1" x14ac:dyDescent="0.2">
      <c r="A24">
        <v>23</v>
      </c>
      <c r="B24" t="s">
        <v>177</v>
      </c>
      <c r="C24" t="s">
        <v>141</v>
      </c>
      <c r="D24" t="s">
        <v>34</v>
      </c>
      <c r="E24" t="s">
        <v>142</v>
      </c>
      <c r="F24" t="s">
        <v>76</v>
      </c>
      <c r="G24" t="s">
        <v>36</v>
      </c>
      <c r="H24" t="str">
        <f t="shared" si="1"/>
        <v>10012-00004</v>
      </c>
      <c r="I24" t="s">
        <v>5795</v>
      </c>
      <c r="J24" t="s">
        <v>5799</v>
      </c>
      <c r="K24" t="s">
        <v>5879</v>
      </c>
      <c r="L24" t="s">
        <v>36</v>
      </c>
      <c r="M24" t="s">
        <v>5825</v>
      </c>
      <c r="N24" t="str">
        <f t="shared" si="2"/>
        <v>Youth</v>
      </c>
      <c r="O24" t="s">
        <v>105</v>
      </c>
      <c r="P24" t="b">
        <v>1</v>
      </c>
      <c r="Q24" t="b">
        <v>1</v>
      </c>
      <c r="R24" t="s">
        <v>177</v>
      </c>
      <c r="S24" t="s">
        <v>177</v>
      </c>
      <c r="T24" t="s">
        <v>178</v>
      </c>
      <c r="U24" t="s">
        <v>179</v>
      </c>
      <c r="V24" t="s">
        <v>180</v>
      </c>
      <c r="Z24" t="s">
        <v>42</v>
      </c>
      <c r="AA24" t="s">
        <v>43</v>
      </c>
      <c r="AB24" t="s">
        <v>44</v>
      </c>
      <c r="AC24" t="s">
        <v>45</v>
      </c>
      <c r="AG24">
        <v>24.5</v>
      </c>
      <c r="AH24">
        <v>24.5</v>
      </c>
      <c r="AI24" t="s">
        <v>47</v>
      </c>
      <c r="AJ24" s="1" t="s">
        <v>148</v>
      </c>
      <c r="AK24" t="s">
        <v>149</v>
      </c>
      <c r="AL24" s="1" t="s">
        <v>176</v>
      </c>
      <c r="AM24" t="s">
        <v>5273</v>
      </c>
      <c r="AN24" t="str">
        <f t="shared" si="0"/>
        <v>https://fs.amplifi.io//file?id=fce92fde-4296-442c-9d3b-1500dc0f8d64&amp;variant=thumb&amp;extension=png</v>
      </c>
    </row>
    <row r="25" spans="1:40" ht="19" customHeight="1" x14ac:dyDescent="0.2">
      <c r="A25">
        <v>24</v>
      </c>
      <c r="B25" t="s">
        <v>181</v>
      </c>
      <c r="C25" t="s">
        <v>141</v>
      </c>
      <c r="D25" t="s">
        <v>34</v>
      </c>
      <c r="E25" t="s">
        <v>182</v>
      </c>
      <c r="F25" t="s">
        <v>36</v>
      </c>
      <c r="G25" t="s">
        <v>36</v>
      </c>
      <c r="H25" t="str">
        <f t="shared" si="1"/>
        <v>10017-00000</v>
      </c>
      <c r="I25" t="s">
        <v>5795</v>
      </c>
      <c r="J25" t="s">
        <v>5799</v>
      </c>
      <c r="K25" t="s">
        <v>5879</v>
      </c>
      <c r="L25" t="s">
        <v>36</v>
      </c>
      <c r="M25" t="s">
        <v>5826</v>
      </c>
      <c r="N25" t="str">
        <f t="shared" si="2"/>
        <v/>
      </c>
      <c r="O25" t="s">
        <v>90</v>
      </c>
      <c r="P25" t="b">
        <v>1</v>
      </c>
      <c r="Q25" t="b">
        <v>1</v>
      </c>
      <c r="R25" t="s">
        <v>181</v>
      </c>
      <c r="S25" t="s">
        <v>181</v>
      </c>
      <c r="T25" t="s">
        <v>183</v>
      </c>
      <c r="U25" t="s">
        <v>184</v>
      </c>
      <c r="V25" t="s">
        <v>185</v>
      </c>
      <c r="W25" t="s">
        <v>186</v>
      </c>
      <c r="Z25" t="s">
        <v>42</v>
      </c>
      <c r="AA25" t="s">
        <v>43</v>
      </c>
      <c r="AB25" t="s">
        <v>44</v>
      </c>
      <c r="AC25" t="s">
        <v>45</v>
      </c>
      <c r="AD25" t="s">
        <v>46</v>
      </c>
      <c r="AG25">
        <v>39.5</v>
      </c>
      <c r="AH25">
        <v>39.5</v>
      </c>
      <c r="AI25" t="s">
        <v>47</v>
      </c>
      <c r="AJ25" s="1" t="s">
        <v>187</v>
      </c>
      <c r="AK25" t="s">
        <v>188</v>
      </c>
      <c r="AL25" s="1" t="s">
        <v>189</v>
      </c>
      <c r="AM25" t="s">
        <v>5274</v>
      </c>
      <c r="AN25" t="str">
        <f t="shared" si="0"/>
        <v>https://fs.amplifi.io//file?id=3c570780-d89f-4410-8101-0e224f123dfb&amp;variant=thumb&amp;extension=png</v>
      </c>
    </row>
    <row r="26" spans="1:40" ht="19" customHeight="1" x14ac:dyDescent="0.2">
      <c r="A26">
        <v>25</v>
      </c>
      <c r="B26" t="s">
        <v>190</v>
      </c>
      <c r="C26" t="s">
        <v>141</v>
      </c>
      <c r="D26" t="s">
        <v>34</v>
      </c>
      <c r="E26" t="s">
        <v>182</v>
      </c>
      <c r="F26" t="s">
        <v>36</v>
      </c>
      <c r="G26" t="s">
        <v>36</v>
      </c>
      <c r="H26" t="str">
        <f t="shared" si="1"/>
        <v>10017-00005</v>
      </c>
      <c r="I26" t="s">
        <v>5795</v>
      </c>
      <c r="J26" t="s">
        <v>5799</v>
      </c>
      <c r="K26" t="s">
        <v>5879</v>
      </c>
      <c r="L26" t="s">
        <v>36</v>
      </c>
      <c r="M26" t="s">
        <v>5826</v>
      </c>
      <c r="N26" t="str">
        <f t="shared" si="2"/>
        <v/>
      </c>
      <c r="O26" t="s">
        <v>99</v>
      </c>
      <c r="P26" t="b">
        <v>1</v>
      </c>
      <c r="Q26" t="b">
        <v>1</v>
      </c>
      <c r="R26" t="s">
        <v>190</v>
      </c>
      <c r="S26" t="s">
        <v>190</v>
      </c>
      <c r="T26" t="s">
        <v>191</v>
      </c>
      <c r="U26" t="s">
        <v>192</v>
      </c>
      <c r="V26" t="s">
        <v>193</v>
      </c>
      <c r="W26" t="s">
        <v>194</v>
      </c>
      <c r="Z26" t="s">
        <v>42</v>
      </c>
      <c r="AA26" t="s">
        <v>43</v>
      </c>
      <c r="AB26" t="s">
        <v>44</v>
      </c>
      <c r="AC26" t="s">
        <v>45</v>
      </c>
      <c r="AD26" t="s">
        <v>46</v>
      </c>
      <c r="AG26">
        <v>39.5</v>
      </c>
      <c r="AH26">
        <v>39.5</v>
      </c>
      <c r="AI26" t="s">
        <v>47</v>
      </c>
      <c r="AJ26" s="1" t="s">
        <v>187</v>
      </c>
      <c r="AK26" t="s">
        <v>188</v>
      </c>
      <c r="AL26" s="1" t="s">
        <v>189</v>
      </c>
      <c r="AM26" t="s">
        <v>5275</v>
      </c>
      <c r="AN26" t="str">
        <f t="shared" si="0"/>
        <v>https://fs.amplifi.io//file?id=c03eeb20-c4be-4ba8-9693-ab2824e36755&amp;variant=thumb&amp;extension=png</v>
      </c>
    </row>
    <row r="27" spans="1:40" ht="19" customHeight="1" x14ac:dyDescent="0.2">
      <c r="A27">
        <v>26</v>
      </c>
      <c r="B27" t="s">
        <v>195</v>
      </c>
      <c r="C27" t="s">
        <v>141</v>
      </c>
      <c r="D27" t="s">
        <v>34</v>
      </c>
      <c r="E27" t="s">
        <v>196</v>
      </c>
      <c r="F27" t="s">
        <v>36</v>
      </c>
      <c r="G27" t="s">
        <v>36</v>
      </c>
      <c r="H27" t="str">
        <f t="shared" si="1"/>
        <v>10018-00000</v>
      </c>
      <c r="I27" t="s">
        <v>5795</v>
      </c>
      <c r="J27" t="s">
        <v>5799</v>
      </c>
      <c r="K27" t="s">
        <v>5879</v>
      </c>
      <c r="L27" t="s">
        <v>36</v>
      </c>
      <c r="M27" t="s">
        <v>5826</v>
      </c>
      <c r="N27" t="str">
        <f t="shared" si="2"/>
        <v/>
      </c>
      <c r="O27" t="s">
        <v>90</v>
      </c>
      <c r="P27" t="b">
        <v>1</v>
      </c>
      <c r="Q27" t="b">
        <v>1</v>
      </c>
      <c r="R27" t="s">
        <v>195</v>
      </c>
      <c r="S27" t="s">
        <v>195</v>
      </c>
      <c r="T27" t="s">
        <v>197</v>
      </c>
      <c r="U27" t="s">
        <v>198</v>
      </c>
      <c r="V27" t="s">
        <v>199</v>
      </c>
      <c r="W27" t="s">
        <v>200</v>
      </c>
      <c r="Z27" t="s">
        <v>42</v>
      </c>
      <c r="AA27" t="s">
        <v>43</v>
      </c>
      <c r="AB27" t="s">
        <v>44</v>
      </c>
      <c r="AC27" t="s">
        <v>45</v>
      </c>
      <c r="AD27" t="s">
        <v>46</v>
      </c>
      <c r="AG27">
        <v>44.5</v>
      </c>
      <c r="AH27">
        <v>44.5</v>
      </c>
      <c r="AI27" t="s">
        <v>47</v>
      </c>
      <c r="AJ27" s="1" t="s">
        <v>201</v>
      </c>
      <c r="AK27" t="s">
        <v>202</v>
      </c>
      <c r="AL27" s="1" t="s">
        <v>203</v>
      </c>
      <c r="AM27" t="s">
        <v>5276</v>
      </c>
      <c r="AN27" t="str">
        <f t="shared" si="0"/>
        <v>https://fs.amplifi.io//file?id=78d7d038-9f2b-4b0c-a5ed-210de2a26549&amp;variant=thumb&amp;extension=png</v>
      </c>
    </row>
    <row r="28" spans="1:40" ht="19" customHeight="1" x14ac:dyDescent="0.2">
      <c r="A28">
        <v>27</v>
      </c>
      <c r="B28" t="s">
        <v>204</v>
      </c>
      <c r="C28" t="s">
        <v>141</v>
      </c>
      <c r="D28" t="s">
        <v>34</v>
      </c>
      <c r="E28" t="s">
        <v>196</v>
      </c>
      <c r="F28" t="s">
        <v>36</v>
      </c>
      <c r="G28" t="s">
        <v>36</v>
      </c>
      <c r="H28" t="str">
        <f t="shared" si="1"/>
        <v>10018-00005</v>
      </c>
      <c r="I28" t="s">
        <v>5795</v>
      </c>
      <c r="J28" t="s">
        <v>5799</v>
      </c>
      <c r="K28" t="s">
        <v>5879</v>
      </c>
      <c r="L28" t="s">
        <v>36</v>
      </c>
      <c r="M28" t="s">
        <v>5826</v>
      </c>
      <c r="N28" t="str">
        <f t="shared" si="2"/>
        <v/>
      </c>
      <c r="O28" t="s">
        <v>52</v>
      </c>
      <c r="P28" t="b">
        <v>1</v>
      </c>
      <c r="Q28" t="b">
        <v>1</v>
      </c>
      <c r="R28" t="s">
        <v>204</v>
      </c>
      <c r="S28" t="s">
        <v>204</v>
      </c>
      <c r="T28" t="s">
        <v>205</v>
      </c>
      <c r="U28" t="s">
        <v>206</v>
      </c>
      <c r="V28" t="s">
        <v>207</v>
      </c>
      <c r="W28" t="s">
        <v>208</v>
      </c>
      <c r="Z28" t="s">
        <v>42</v>
      </c>
      <c r="AA28" t="s">
        <v>43</v>
      </c>
      <c r="AB28" t="s">
        <v>44</v>
      </c>
      <c r="AC28" t="s">
        <v>45</v>
      </c>
      <c r="AD28" t="s">
        <v>46</v>
      </c>
      <c r="AG28">
        <v>44.5</v>
      </c>
      <c r="AH28">
        <v>44.5</v>
      </c>
      <c r="AI28" t="s">
        <v>47</v>
      </c>
      <c r="AJ28" s="1" t="s">
        <v>201</v>
      </c>
      <c r="AK28" t="s">
        <v>202</v>
      </c>
      <c r="AL28" s="1" t="s">
        <v>203</v>
      </c>
      <c r="AM28" t="s">
        <v>5277</v>
      </c>
      <c r="AN28" t="str">
        <f t="shared" si="0"/>
        <v>https://fs.amplifi.io//file?id=dcad5eea-be6f-489e-a5c0-1cb8d08538a0&amp;variant=thumb&amp;extension=png</v>
      </c>
    </row>
    <row r="29" spans="1:40" ht="19" customHeight="1" x14ac:dyDescent="0.2">
      <c r="A29">
        <v>28</v>
      </c>
      <c r="B29" t="s">
        <v>209</v>
      </c>
      <c r="C29" t="s">
        <v>210</v>
      </c>
      <c r="D29" t="s">
        <v>34</v>
      </c>
      <c r="E29" t="s">
        <v>211</v>
      </c>
      <c r="F29" t="s">
        <v>212</v>
      </c>
      <c r="G29" t="s">
        <v>36</v>
      </c>
      <c r="H29" t="str">
        <f t="shared" si="1"/>
        <v>10019-00000</v>
      </c>
      <c r="I29" t="s">
        <v>5795</v>
      </c>
      <c r="J29" t="s">
        <v>5799</v>
      </c>
      <c r="K29" t="s">
        <v>5879</v>
      </c>
      <c r="L29" t="s">
        <v>36</v>
      </c>
      <c r="M29" t="s">
        <v>5825</v>
      </c>
      <c r="N29" t="str">
        <f t="shared" si="2"/>
        <v/>
      </c>
      <c r="O29" t="s">
        <v>90</v>
      </c>
      <c r="P29" t="b">
        <v>1</v>
      </c>
      <c r="Q29" t="b">
        <v>1</v>
      </c>
      <c r="R29" t="s">
        <v>209</v>
      </c>
      <c r="S29" t="s">
        <v>209</v>
      </c>
      <c r="T29" t="s">
        <v>213</v>
      </c>
      <c r="U29" t="s">
        <v>214</v>
      </c>
      <c r="V29" t="s">
        <v>215</v>
      </c>
      <c r="W29" t="s">
        <v>216</v>
      </c>
      <c r="Z29" t="s">
        <v>42</v>
      </c>
      <c r="AA29" t="s">
        <v>43</v>
      </c>
      <c r="AB29" t="s">
        <v>44</v>
      </c>
      <c r="AC29" t="s">
        <v>45</v>
      </c>
      <c r="AD29" t="s">
        <v>46</v>
      </c>
      <c r="AG29">
        <v>39.5</v>
      </c>
      <c r="AH29">
        <v>39.5</v>
      </c>
      <c r="AI29" t="s">
        <v>47</v>
      </c>
      <c r="AJ29" s="1" t="s">
        <v>217</v>
      </c>
      <c r="AK29" t="s">
        <v>218</v>
      </c>
      <c r="AL29" s="1" t="s">
        <v>219</v>
      </c>
      <c r="AM29" t="s">
        <v>5278</v>
      </c>
      <c r="AN29" t="str">
        <f t="shared" si="0"/>
        <v>https://fs.amplifi.io//file?id=99b22904-3bb8-419e-aae4-a0a330a1c533&amp;variant=thumb&amp;extension=png</v>
      </c>
    </row>
    <row r="30" spans="1:40" ht="19" customHeight="1" x14ac:dyDescent="0.2">
      <c r="A30">
        <v>29</v>
      </c>
      <c r="B30" t="s">
        <v>220</v>
      </c>
      <c r="C30" t="s">
        <v>210</v>
      </c>
      <c r="D30" t="s">
        <v>34</v>
      </c>
      <c r="E30" t="s">
        <v>211</v>
      </c>
      <c r="F30" t="s">
        <v>212</v>
      </c>
      <c r="G30" t="s">
        <v>36</v>
      </c>
      <c r="H30" t="str">
        <f t="shared" si="1"/>
        <v>10019-00005</v>
      </c>
      <c r="I30" t="s">
        <v>5795</v>
      </c>
      <c r="J30" t="s">
        <v>5799</v>
      </c>
      <c r="K30" t="s">
        <v>5879</v>
      </c>
      <c r="L30" t="s">
        <v>36</v>
      </c>
      <c r="M30" t="s">
        <v>5825</v>
      </c>
      <c r="N30" t="str">
        <f t="shared" si="2"/>
        <v/>
      </c>
      <c r="O30" t="s">
        <v>221</v>
      </c>
      <c r="P30" t="b">
        <v>1</v>
      </c>
      <c r="Q30" t="b">
        <v>1</v>
      </c>
      <c r="R30" t="s">
        <v>220</v>
      </c>
      <c r="S30" t="s">
        <v>220</v>
      </c>
      <c r="T30" t="s">
        <v>222</v>
      </c>
      <c r="U30" t="s">
        <v>223</v>
      </c>
      <c r="V30" t="s">
        <v>224</v>
      </c>
      <c r="W30" t="s">
        <v>225</v>
      </c>
      <c r="Z30" t="s">
        <v>42</v>
      </c>
      <c r="AA30" t="s">
        <v>43</v>
      </c>
      <c r="AB30" t="s">
        <v>44</v>
      </c>
      <c r="AC30" t="s">
        <v>45</v>
      </c>
      <c r="AD30" t="s">
        <v>46</v>
      </c>
      <c r="AG30">
        <v>39.5</v>
      </c>
      <c r="AH30">
        <v>39.5</v>
      </c>
      <c r="AI30" t="s">
        <v>47</v>
      </c>
      <c r="AJ30" s="1" t="s">
        <v>217</v>
      </c>
      <c r="AK30" t="s">
        <v>218</v>
      </c>
      <c r="AL30" s="1" t="s">
        <v>219</v>
      </c>
      <c r="AM30" t="s">
        <v>5279</v>
      </c>
      <c r="AN30" t="str">
        <f t="shared" si="0"/>
        <v>https://fs.amplifi.io//file?id=d5a9befb-588c-4828-9881-b4a2795a4dd9&amp;variant=thumb&amp;extension=png</v>
      </c>
    </row>
    <row r="31" spans="1:40" ht="19" customHeight="1" x14ac:dyDescent="0.2">
      <c r="A31">
        <v>30</v>
      </c>
      <c r="B31" t="s">
        <v>226</v>
      </c>
      <c r="C31" t="s">
        <v>210</v>
      </c>
      <c r="D31" t="s">
        <v>34</v>
      </c>
      <c r="E31" t="s">
        <v>211</v>
      </c>
      <c r="F31" t="s">
        <v>212</v>
      </c>
      <c r="G31" t="s">
        <v>36</v>
      </c>
      <c r="H31" t="str">
        <f t="shared" si="1"/>
        <v>10019-00010</v>
      </c>
      <c r="I31" t="s">
        <v>5795</v>
      </c>
      <c r="J31" t="s">
        <v>5799</v>
      </c>
      <c r="K31" t="s">
        <v>5879</v>
      </c>
      <c r="L31" t="s">
        <v>36</v>
      </c>
      <c r="M31" t="s">
        <v>5825</v>
      </c>
      <c r="N31" t="str">
        <f t="shared" si="2"/>
        <v/>
      </c>
      <c r="O31" t="s">
        <v>135</v>
      </c>
      <c r="P31" t="b">
        <v>1</v>
      </c>
      <c r="Q31" t="b">
        <v>1</v>
      </c>
      <c r="R31" t="s">
        <v>226</v>
      </c>
      <c r="S31" t="s">
        <v>226</v>
      </c>
      <c r="T31" t="s">
        <v>227</v>
      </c>
      <c r="U31" t="s">
        <v>228</v>
      </c>
      <c r="V31" t="s">
        <v>229</v>
      </c>
      <c r="W31" t="s">
        <v>230</v>
      </c>
      <c r="Z31" t="s">
        <v>42</v>
      </c>
      <c r="AA31" t="s">
        <v>43</v>
      </c>
      <c r="AB31" t="s">
        <v>44</v>
      </c>
      <c r="AC31" t="s">
        <v>45</v>
      </c>
      <c r="AD31" t="s">
        <v>46</v>
      </c>
      <c r="AG31">
        <v>39.5</v>
      </c>
      <c r="AH31">
        <v>39.5</v>
      </c>
      <c r="AI31" t="s">
        <v>47</v>
      </c>
      <c r="AJ31" s="1" t="s">
        <v>217</v>
      </c>
      <c r="AK31" t="s">
        <v>218</v>
      </c>
      <c r="AL31" s="1" t="s">
        <v>219</v>
      </c>
      <c r="AM31" t="s">
        <v>5280</v>
      </c>
      <c r="AN31" t="str">
        <f t="shared" si="0"/>
        <v>https://fs.amplifi.io//file?id=656bca39-4453-4899-a680-2f2dff1df27f&amp;variant=thumb&amp;extension=png</v>
      </c>
    </row>
    <row r="32" spans="1:40" ht="19" customHeight="1" x14ac:dyDescent="0.2">
      <c r="A32">
        <v>31</v>
      </c>
      <c r="B32" t="s">
        <v>231</v>
      </c>
      <c r="C32" t="s">
        <v>210</v>
      </c>
      <c r="D32" t="s">
        <v>34</v>
      </c>
      <c r="E32" t="s">
        <v>211</v>
      </c>
      <c r="F32" t="s">
        <v>232</v>
      </c>
      <c r="G32" t="s">
        <v>36</v>
      </c>
      <c r="H32" t="str">
        <f t="shared" si="1"/>
        <v>10021-00000</v>
      </c>
      <c r="I32" t="s">
        <v>5795</v>
      </c>
      <c r="J32" t="s">
        <v>5799</v>
      </c>
      <c r="K32" t="s">
        <v>5879</v>
      </c>
      <c r="L32" t="s">
        <v>36</v>
      </c>
      <c r="M32" t="s">
        <v>5827</v>
      </c>
      <c r="N32" t="str">
        <f t="shared" si="2"/>
        <v/>
      </c>
      <c r="O32" t="s">
        <v>90</v>
      </c>
      <c r="P32" t="b">
        <v>1</v>
      </c>
      <c r="Q32" t="b">
        <v>1</v>
      </c>
      <c r="R32" t="s">
        <v>231</v>
      </c>
      <c r="S32" t="s">
        <v>231</v>
      </c>
      <c r="T32" t="s">
        <v>233</v>
      </c>
      <c r="U32" t="s">
        <v>234</v>
      </c>
      <c r="V32" t="s">
        <v>235</v>
      </c>
      <c r="W32" t="s">
        <v>236</v>
      </c>
      <c r="Z32" t="s">
        <v>42</v>
      </c>
      <c r="AA32" t="s">
        <v>43</v>
      </c>
      <c r="AB32" t="s">
        <v>44</v>
      </c>
      <c r="AC32" t="s">
        <v>45</v>
      </c>
      <c r="AD32" t="s">
        <v>46</v>
      </c>
      <c r="AG32">
        <v>36.5</v>
      </c>
      <c r="AH32">
        <v>36.5</v>
      </c>
      <c r="AI32" t="s">
        <v>47</v>
      </c>
      <c r="AJ32" s="1" t="s">
        <v>217</v>
      </c>
      <c r="AK32" t="s">
        <v>218</v>
      </c>
      <c r="AL32" s="1" t="s">
        <v>237</v>
      </c>
      <c r="AM32" t="s">
        <v>5281</v>
      </c>
      <c r="AN32" t="str">
        <f t="shared" si="0"/>
        <v>https://fs.amplifi.io//file?id=a8fd26f8-e4e9-4cb4-996b-af42fde910ab&amp;variant=thumb&amp;extension=png</v>
      </c>
    </row>
    <row r="33" spans="1:40" ht="19" customHeight="1" x14ac:dyDescent="0.2">
      <c r="A33">
        <v>32</v>
      </c>
      <c r="B33" t="s">
        <v>238</v>
      </c>
      <c r="C33" t="s">
        <v>210</v>
      </c>
      <c r="D33" t="s">
        <v>34</v>
      </c>
      <c r="E33" t="s">
        <v>211</v>
      </c>
      <c r="F33" t="s">
        <v>232</v>
      </c>
      <c r="G33" t="s">
        <v>36</v>
      </c>
      <c r="H33" t="str">
        <f t="shared" si="1"/>
        <v>10021-00005</v>
      </c>
      <c r="I33" t="s">
        <v>5795</v>
      </c>
      <c r="J33" t="s">
        <v>5799</v>
      </c>
      <c r="K33" t="s">
        <v>5879</v>
      </c>
      <c r="L33" t="s">
        <v>36</v>
      </c>
      <c r="M33" t="s">
        <v>5827</v>
      </c>
      <c r="N33" t="str">
        <f t="shared" si="2"/>
        <v/>
      </c>
      <c r="O33" t="s">
        <v>221</v>
      </c>
      <c r="P33" t="b">
        <v>1</v>
      </c>
      <c r="Q33" t="b">
        <v>1</v>
      </c>
      <c r="R33" t="s">
        <v>238</v>
      </c>
      <c r="S33" t="s">
        <v>238</v>
      </c>
      <c r="T33" t="s">
        <v>239</v>
      </c>
      <c r="U33" t="s">
        <v>240</v>
      </c>
      <c r="V33" t="s">
        <v>241</v>
      </c>
      <c r="W33" t="s">
        <v>242</v>
      </c>
      <c r="Z33" t="s">
        <v>42</v>
      </c>
      <c r="AA33" t="s">
        <v>43</v>
      </c>
      <c r="AB33" t="s">
        <v>44</v>
      </c>
      <c r="AC33" t="s">
        <v>45</v>
      </c>
      <c r="AD33" t="s">
        <v>46</v>
      </c>
      <c r="AG33">
        <v>36.5</v>
      </c>
      <c r="AH33">
        <v>36.5</v>
      </c>
      <c r="AI33" t="s">
        <v>47</v>
      </c>
      <c r="AJ33" s="1" t="s">
        <v>217</v>
      </c>
      <c r="AK33" t="s">
        <v>218</v>
      </c>
      <c r="AL33" s="1" t="s">
        <v>237</v>
      </c>
      <c r="AM33" t="s">
        <v>5282</v>
      </c>
      <c r="AN33" t="str">
        <f t="shared" si="0"/>
        <v>https://fs.amplifi.io//file?id=1d8411b9-fa4b-4c11-adcb-a2fe224d8f1b&amp;variant=thumb&amp;extension=png</v>
      </c>
    </row>
    <row r="34" spans="1:40" ht="19" customHeight="1" x14ac:dyDescent="0.2">
      <c r="A34">
        <v>33</v>
      </c>
      <c r="B34" t="s">
        <v>243</v>
      </c>
      <c r="C34" t="s">
        <v>210</v>
      </c>
      <c r="D34" t="s">
        <v>34</v>
      </c>
      <c r="E34" t="s">
        <v>211</v>
      </c>
      <c r="F34" t="s">
        <v>232</v>
      </c>
      <c r="G34" t="s">
        <v>36</v>
      </c>
      <c r="H34" t="str">
        <f t="shared" si="1"/>
        <v>10021-00010</v>
      </c>
      <c r="I34" t="s">
        <v>5795</v>
      </c>
      <c r="J34" t="s">
        <v>5799</v>
      </c>
      <c r="K34" t="s">
        <v>5879</v>
      </c>
      <c r="L34" t="s">
        <v>36</v>
      </c>
      <c r="M34" t="s">
        <v>5827</v>
      </c>
      <c r="N34" t="str">
        <f t="shared" si="2"/>
        <v/>
      </c>
      <c r="O34" t="s">
        <v>135</v>
      </c>
      <c r="P34" t="b">
        <v>1</v>
      </c>
      <c r="Q34" t="b">
        <v>1</v>
      </c>
      <c r="R34" t="s">
        <v>243</v>
      </c>
      <c r="S34" t="s">
        <v>243</v>
      </c>
      <c r="T34" t="s">
        <v>244</v>
      </c>
      <c r="U34" t="s">
        <v>245</v>
      </c>
      <c r="V34" t="s">
        <v>246</v>
      </c>
      <c r="W34" t="s">
        <v>247</v>
      </c>
      <c r="Z34" t="s">
        <v>42</v>
      </c>
      <c r="AA34" t="s">
        <v>43</v>
      </c>
      <c r="AB34" t="s">
        <v>44</v>
      </c>
      <c r="AC34" t="s">
        <v>45</v>
      </c>
      <c r="AD34" t="s">
        <v>46</v>
      </c>
      <c r="AG34">
        <v>36.5</v>
      </c>
      <c r="AH34">
        <v>36.5</v>
      </c>
      <c r="AI34" t="s">
        <v>47</v>
      </c>
      <c r="AJ34" s="1" t="s">
        <v>217</v>
      </c>
      <c r="AK34" t="s">
        <v>218</v>
      </c>
      <c r="AL34" s="1" t="s">
        <v>237</v>
      </c>
      <c r="AM34" t="s">
        <v>5283</v>
      </c>
      <c r="AN34" t="str">
        <f t="shared" si="0"/>
        <v>https://fs.amplifi.io//file?id=04e16ecf-c4b1-4134-aafa-efccc82ad1a6&amp;variant=thumb&amp;extension=png</v>
      </c>
    </row>
    <row r="35" spans="1:40" ht="19" customHeight="1" x14ac:dyDescent="0.2">
      <c r="A35">
        <v>34</v>
      </c>
      <c r="B35" t="s">
        <v>248</v>
      </c>
      <c r="C35" t="s">
        <v>210</v>
      </c>
      <c r="D35" t="s">
        <v>34</v>
      </c>
      <c r="E35" t="s">
        <v>249</v>
      </c>
      <c r="F35" t="s">
        <v>36</v>
      </c>
      <c r="G35" t="s">
        <v>36</v>
      </c>
      <c r="H35" t="str">
        <f t="shared" si="1"/>
        <v>10023-00000</v>
      </c>
      <c r="I35" t="s">
        <v>5795</v>
      </c>
      <c r="J35" t="s">
        <v>5799</v>
      </c>
      <c r="K35" t="s">
        <v>5879</v>
      </c>
      <c r="L35" t="s">
        <v>36</v>
      </c>
      <c r="M35" t="s">
        <v>5825</v>
      </c>
      <c r="N35" t="str">
        <f t="shared" si="2"/>
        <v/>
      </c>
      <c r="O35" t="s">
        <v>90</v>
      </c>
      <c r="P35" t="b">
        <v>1</v>
      </c>
      <c r="Q35" t="b">
        <v>1</v>
      </c>
      <c r="R35" t="s">
        <v>248</v>
      </c>
      <c r="S35" t="s">
        <v>248</v>
      </c>
      <c r="T35" t="s">
        <v>250</v>
      </c>
      <c r="U35" t="s">
        <v>251</v>
      </c>
      <c r="V35" t="s">
        <v>252</v>
      </c>
      <c r="W35" t="s">
        <v>253</v>
      </c>
      <c r="Z35" t="s">
        <v>42</v>
      </c>
      <c r="AA35" t="s">
        <v>43</v>
      </c>
      <c r="AB35" t="s">
        <v>44</v>
      </c>
      <c r="AC35" t="s">
        <v>45</v>
      </c>
      <c r="AD35" t="s">
        <v>46</v>
      </c>
      <c r="AG35">
        <v>36.5</v>
      </c>
      <c r="AH35">
        <v>36.5</v>
      </c>
      <c r="AI35" t="s">
        <v>47</v>
      </c>
      <c r="AJ35" s="1" t="s">
        <v>254</v>
      </c>
      <c r="AK35" t="s">
        <v>218</v>
      </c>
      <c r="AL35" s="1" t="s">
        <v>255</v>
      </c>
      <c r="AM35" t="s">
        <v>5284</v>
      </c>
      <c r="AN35" t="str">
        <f t="shared" si="0"/>
        <v>https://fs.amplifi.io//file?id=286f060f-c2e5-466a-ae0e-be565a8df7e9&amp;variant=thumb&amp;extension=png</v>
      </c>
    </row>
    <row r="36" spans="1:40" ht="19" customHeight="1" x14ac:dyDescent="0.2">
      <c r="A36">
        <v>35</v>
      </c>
      <c r="B36" t="s">
        <v>256</v>
      </c>
      <c r="C36" t="s">
        <v>210</v>
      </c>
      <c r="D36" t="s">
        <v>34</v>
      </c>
      <c r="E36" t="s">
        <v>249</v>
      </c>
      <c r="F36" t="s">
        <v>36</v>
      </c>
      <c r="G36" t="s">
        <v>36</v>
      </c>
      <c r="H36" t="str">
        <f t="shared" si="1"/>
        <v>10023-00005</v>
      </c>
      <c r="I36" t="s">
        <v>5795</v>
      </c>
      <c r="J36" t="s">
        <v>5799</v>
      </c>
      <c r="K36" t="s">
        <v>5879</v>
      </c>
      <c r="L36" t="s">
        <v>36</v>
      </c>
      <c r="M36" t="s">
        <v>5825</v>
      </c>
      <c r="N36" t="str">
        <f t="shared" si="2"/>
        <v/>
      </c>
      <c r="O36" t="s">
        <v>99</v>
      </c>
      <c r="P36" t="b">
        <v>1</v>
      </c>
      <c r="Q36" t="b">
        <v>1</v>
      </c>
      <c r="R36" t="s">
        <v>256</v>
      </c>
      <c r="S36" t="s">
        <v>256</v>
      </c>
      <c r="T36" t="s">
        <v>257</v>
      </c>
      <c r="U36" t="s">
        <v>258</v>
      </c>
      <c r="V36" t="s">
        <v>259</v>
      </c>
      <c r="W36" t="s">
        <v>260</v>
      </c>
      <c r="Z36" t="s">
        <v>42</v>
      </c>
      <c r="AA36" t="s">
        <v>43</v>
      </c>
      <c r="AB36" t="s">
        <v>44</v>
      </c>
      <c r="AC36" t="s">
        <v>45</v>
      </c>
      <c r="AD36" t="s">
        <v>46</v>
      </c>
      <c r="AG36">
        <v>36.5</v>
      </c>
      <c r="AH36">
        <v>36.5</v>
      </c>
      <c r="AI36" t="s">
        <v>47</v>
      </c>
      <c r="AJ36" s="1" t="s">
        <v>254</v>
      </c>
      <c r="AK36" t="s">
        <v>218</v>
      </c>
      <c r="AL36" s="1" t="s">
        <v>255</v>
      </c>
      <c r="AM36" t="s">
        <v>5285</v>
      </c>
      <c r="AN36" t="str">
        <f t="shared" si="0"/>
        <v>https://fs.amplifi.io//file?id=aa580512-1e22-4126-a4fe-b6395f926668&amp;variant=thumb&amp;extension=png</v>
      </c>
    </row>
    <row r="37" spans="1:40" ht="19" customHeight="1" x14ac:dyDescent="0.2">
      <c r="A37">
        <v>36</v>
      </c>
      <c r="B37" t="s">
        <v>261</v>
      </c>
      <c r="C37" t="s">
        <v>210</v>
      </c>
      <c r="D37" t="s">
        <v>34</v>
      </c>
      <c r="E37" t="s">
        <v>249</v>
      </c>
      <c r="F37" t="s">
        <v>36</v>
      </c>
      <c r="G37" t="s">
        <v>36</v>
      </c>
      <c r="H37" t="str">
        <f t="shared" si="1"/>
        <v>10023-00010</v>
      </c>
      <c r="I37" t="s">
        <v>5795</v>
      </c>
      <c r="J37" t="s">
        <v>5799</v>
      </c>
      <c r="K37" t="s">
        <v>5879</v>
      </c>
      <c r="L37" t="s">
        <v>36</v>
      </c>
      <c r="M37" t="s">
        <v>5825</v>
      </c>
      <c r="N37" t="str">
        <f t="shared" si="2"/>
        <v/>
      </c>
      <c r="O37" t="s">
        <v>135</v>
      </c>
      <c r="P37" t="b">
        <v>1</v>
      </c>
      <c r="Q37" t="b">
        <v>1</v>
      </c>
      <c r="R37" t="s">
        <v>261</v>
      </c>
      <c r="S37" t="s">
        <v>261</v>
      </c>
      <c r="T37" t="s">
        <v>262</v>
      </c>
      <c r="U37" t="s">
        <v>263</v>
      </c>
      <c r="V37" t="s">
        <v>264</v>
      </c>
      <c r="W37" t="s">
        <v>265</v>
      </c>
      <c r="Z37" t="s">
        <v>42</v>
      </c>
      <c r="AA37" t="s">
        <v>43</v>
      </c>
      <c r="AB37" t="s">
        <v>44</v>
      </c>
      <c r="AC37" t="s">
        <v>45</v>
      </c>
      <c r="AD37" t="s">
        <v>46</v>
      </c>
      <c r="AG37">
        <v>36.5</v>
      </c>
      <c r="AH37">
        <v>36.5</v>
      </c>
      <c r="AI37" t="s">
        <v>47</v>
      </c>
      <c r="AJ37" s="1" t="s">
        <v>254</v>
      </c>
      <c r="AK37" t="s">
        <v>218</v>
      </c>
      <c r="AL37" s="1" t="s">
        <v>255</v>
      </c>
      <c r="AM37" t="s">
        <v>5286</v>
      </c>
      <c r="AN37" t="str">
        <f t="shared" si="0"/>
        <v>https://fs.amplifi.io//file?id=b71b3cca-3a40-40be-a85b-ebe6394e22a1&amp;variant=thumb&amp;extension=png</v>
      </c>
    </row>
    <row r="38" spans="1:40" ht="19" customHeight="1" x14ac:dyDescent="0.2">
      <c r="A38">
        <v>37</v>
      </c>
      <c r="B38" t="s">
        <v>266</v>
      </c>
      <c r="C38" t="s">
        <v>210</v>
      </c>
      <c r="D38" t="s">
        <v>34</v>
      </c>
      <c r="E38" t="s">
        <v>249</v>
      </c>
      <c r="F38" t="s">
        <v>36</v>
      </c>
      <c r="G38" t="s">
        <v>36</v>
      </c>
      <c r="H38" t="str">
        <f t="shared" si="1"/>
        <v>10023-00015</v>
      </c>
      <c r="I38" t="s">
        <v>5795</v>
      </c>
      <c r="J38" t="s">
        <v>5799</v>
      </c>
      <c r="K38" t="s">
        <v>5879</v>
      </c>
      <c r="L38" t="s">
        <v>36</v>
      </c>
      <c r="M38" t="s">
        <v>5825</v>
      </c>
      <c r="N38" t="str">
        <f t="shared" si="2"/>
        <v/>
      </c>
      <c r="O38" t="s">
        <v>221</v>
      </c>
      <c r="P38" t="b">
        <v>1</v>
      </c>
      <c r="Q38" t="b">
        <v>1</v>
      </c>
      <c r="R38" t="s">
        <v>266</v>
      </c>
      <c r="S38" t="s">
        <v>266</v>
      </c>
      <c r="T38" t="s">
        <v>267</v>
      </c>
      <c r="U38" t="s">
        <v>268</v>
      </c>
      <c r="V38" t="s">
        <v>269</v>
      </c>
      <c r="W38" t="s">
        <v>270</v>
      </c>
      <c r="Z38" t="s">
        <v>42</v>
      </c>
      <c r="AA38" t="s">
        <v>43</v>
      </c>
      <c r="AB38" t="s">
        <v>44</v>
      </c>
      <c r="AC38" t="s">
        <v>45</v>
      </c>
      <c r="AD38" t="s">
        <v>46</v>
      </c>
      <c r="AG38">
        <v>36.5</v>
      </c>
      <c r="AH38">
        <v>36.5</v>
      </c>
      <c r="AI38" t="s">
        <v>47</v>
      </c>
      <c r="AJ38" s="1" t="s">
        <v>254</v>
      </c>
      <c r="AK38" t="s">
        <v>218</v>
      </c>
      <c r="AL38" s="1" t="s">
        <v>255</v>
      </c>
      <c r="AM38" t="s">
        <v>5287</v>
      </c>
      <c r="AN38" t="str">
        <f t="shared" si="0"/>
        <v>https://fs.amplifi.io//file?id=0bc4de64-6e19-4fb2-8363-752729b528d8&amp;variant=thumb&amp;extension=png</v>
      </c>
    </row>
    <row r="39" spans="1:40" ht="19" customHeight="1" x14ac:dyDescent="0.2">
      <c r="A39">
        <v>38</v>
      </c>
      <c r="B39" t="s">
        <v>271</v>
      </c>
      <c r="C39" t="s">
        <v>210</v>
      </c>
      <c r="D39" t="s">
        <v>34</v>
      </c>
      <c r="E39" t="s">
        <v>272</v>
      </c>
      <c r="F39" t="s">
        <v>273</v>
      </c>
      <c r="G39" t="s">
        <v>36</v>
      </c>
      <c r="H39" t="str">
        <f t="shared" si="1"/>
        <v>10024-00000</v>
      </c>
      <c r="I39" t="s">
        <v>5795</v>
      </c>
      <c r="J39" t="s">
        <v>5799</v>
      </c>
      <c r="K39" t="s">
        <v>5879</v>
      </c>
      <c r="L39" t="s">
        <v>36</v>
      </c>
      <c r="M39" t="s">
        <v>5827</v>
      </c>
      <c r="N39" t="str">
        <f t="shared" si="2"/>
        <v/>
      </c>
      <c r="O39" t="s">
        <v>90</v>
      </c>
      <c r="P39" t="b">
        <v>1</v>
      </c>
      <c r="Q39" t="b">
        <v>1</v>
      </c>
      <c r="R39" t="s">
        <v>271</v>
      </c>
      <c r="S39" t="s">
        <v>271</v>
      </c>
      <c r="T39" t="s">
        <v>274</v>
      </c>
      <c r="U39" t="s">
        <v>275</v>
      </c>
      <c r="V39" t="s">
        <v>276</v>
      </c>
      <c r="W39" t="s">
        <v>277</v>
      </c>
      <c r="Z39" t="s">
        <v>42</v>
      </c>
      <c r="AA39" t="s">
        <v>43</v>
      </c>
      <c r="AB39" t="s">
        <v>44</v>
      </c>
      <c r="AC39" t="s">
        <v>45</v>
      </c>
      <c r="AD39" t="s">
        <v>46</v>
      </c>
      <c r="AG39">
        <v>29.5</v>
      </c>
      <c r="AH39">
        <v>29.5</v>
      </c>
      <c r="AI39" t="s">
        <v>47</v>
      </c>
      <c r="AJ39" s="1" t="s">
        <v>278</v>
      </c>
      <c r="AK39" t="s">
        <v>279</v>
      </c>
      <c r="AL39" s="1" t="s">
        <v>280</v>
      </c>
      <c r="AM39" t="s">
        <v>5288</v>
      </c>
      <c r="AN39" t="str">
        <f t="shared" si="0"/>
        <v>https://fs.amplifi.io//file?id=298b72f2-c46f-4364-9100-de0307fa7503&amp;variant=thumb&amp;extension=png</v>
      </c>
    </row>
    <row r="40" spans="1:40" ht="19" customHeight="1" x14ac:dyDescent="0.2">
      <c r="A40">
        <v>39</v>
      </c>
      <c r="B40" t="s">
        <v>281</v>
      </c>
      <c r="C40" t="s">
        <v>210</v>
      </c>
      <c r="D40" t="s">
        <v>34</v>
      </c>
      <c r="E40" t="s">
        <v>272</v>
      </c>
      <c r="F40" t="s">
        <v>273</v>
      </c>
      <c r="G40" t="s">
        <v>36</v>
      </c>
      <c r="H40" t="str">
        <f t="shared" si="1"/>
        <v>10024-00005</v>
      </c>
      <c r="I40" t="s">
        <v>5795</v>
      </c>
      <c r="J40" t="s">
        <v>5799</v>
      </c>
      <c r="K40" t="s">
        <v>5879</v>
      </c>
      <c r="L40" t="s">
        <v>36</v>
      </c>
      <c r="M40" t="s">
        <v>5827</v>
      </c>
      <c r="N40" t="str">
        <f t="shared" si="2"/>
        <v/>
      </c>
      <c r="O40" t="s">
        <v>99</v>
      </c>
      <c r="P40" t="b">
        <v>1</v>
      </c>
      <c r="Q40" t="b">
        <v>1</v>
      </c>
      <c r="R40" t="s">
        <v>281</v>
      </c>
      <c r="S40" t="s">
        <v>281</v>
      </c>
      <c r="T40" t="s">
        <v>282</v>
      </c>
      <c r="U40" t="s">
        <v>283</v>
      </c>
      <c r="V40" t="s">
        <v>284</v>
      </c>
      <c r="W40" t="s">
        <v>285</v>
      </c>
      <c r="Z40" t="s">
        <v>42</v>
      </c>
      <c r="AA40" t="s">
        <v>43</v>
      </c>
      <c r="AB40" t="s">
        <v>44</v>
      </c>
      <c r="AC40" t="s">
        <v>45</v>
      </c>
      <c r="AD40" t="s">
        <v>46</v>
      </c>
      <c r="AG40">
        <v>29.5</v>
      </c>
      <c r="AH40">
        <v>29.5</v>
      </c>
      <c r="AI40" t="s">
        <v>47</v>
      </c>
      <c r="AJ40" s="1" t="s">
        <v>278</v>
      </c>
      <c r="AK40" t="s">
        <v>279</v>
      </c>
      <c r="AL40" s="1" t="s">
        <v>280</v>
      </c>
      <c r="AM40" t="s">
        <v>5289</v>
      </c>
      <c r="AN40" t="str">
        <f t="shared" si="0"/>
        <v>https://fs.amplifi.io//file?id=426dab87-271c-4eee-b876-ba495f47d526&amp;variant=thumb&amp;extension=png</v>
      </c>
    </row>
    <row r="41" spans="1:40" ht="19" customHeight="1" x14ac:dyDescent="0.2">
      <c r="A41">
        <v>40</v>
      </c>
      <c r="B41" t="s">
        <v>286</v>
      </c>
      <c r="C41" t="s">
        <v>210</v>
      </c>
      <c r="D41" t="s">
        <v>34</v>
      </c>
      <c r="E41" t="s">
        <v>287</v>
      </c>
      <c r="F41" t="s">
        <v>36</v>
      </c>
      <c r="G41" t="s">
        <v>36</v>
      </c>
      <c r="H41" t="str">
        <f t="shared" si="1"/>
        <v>10026-00000</v>
      </c>
      <c r="I41" t="s">
        <v>5795</v>
      </c>
      <c r="J41" t="s">
        <v>5799</v>
      </c>
      <c r="K41" t="s">
        <v>5879</v>
      </c>
      <c r="L41" t="s">
        <v>36</v>
      </c>
      <c r="M41" t="s">
        <v>5825</v>
      </c>
      <c r="N41" t="str">
        <f t="shared" si="2"/>
        <v/>
      </c>
      <c r="O41" t="s">
        <v>37</v>
      </c>
      <c r="P41" t="b">
        <v>1</v>
      </c>
      <c r="Q41" t="b">
        <v>1</v>
      </c>
      <c r="R41" t="s">
        <v>286</v>
      </c>
      <c r="S41" t="s">
        <v>286</v>
      </c>
      <c r="T41" t="s">
        <v>288</v>
      </c>
      <c r="U41" t="s">
        <v>289</v>
      </c>
      <c r="V41" t="s">
        <v>290</v>
      </c>
      <c r="W41" t="s">
        <v>291</v>
      </c>
      <c r="Z41" t="s">
        <v>42</v>
      </c>
      <c r="AA41" t="s">
        <v>43</v>
      </c>
      <c r="AB41" t="s">
        <v>44</v>
      </c>
      <c r="AC41" t="s">
        <v>45</v>
      </c>
      <c r="AD41" t="s">
        <v>46</v>
      </c>
      <c r="AG41">
        <v>34.5</v>
      </c>
      <c r="AH41">
        <v>34.5</v>
      </c>
      <c r="AI41" t="s">
        <v>47</v>
      </c>
      <c r="AJ41" s="1" t="s">
        <v>292</v>
      </c>
      <c r="AK41" t="s">
        <v>293</v>
      </c>
      <c r="AL41" s="1" t="s">
        <v>294</v>
      </c>
      <c r="AM41" t="s">
        <v>5290</v>
      </c>
      <c r="AN41" t="str">
        <f t="shared" si="0"/>
        <v>https://fs.amplifi.io//file?id=8d3e545a-1585-46d5-9096-8d59182b3520&amp;variant=thumb&amp;extension=png</v>
      </c>
    </row>
    <row r="42" spans="1:40" ht="19" customHeight="1" x14ac:dyDescent="0.2">
      <c r="A42">
        <v>41</v>
      </c>
      <c r="B42" t="s">
        <v>295</v>
      </c>
      <c r="C42" t="s">
        <v>210</v>
      </c>
      <c r="D42" t="s">
        <v>34</v>
      </c>
      <c r="E42" t="s">
        <v>287</v>
      </c>
      <c r="F42" t="s">
        <v>36</v>
      </c>
      <c r="G42" t="s">
        <v>36</v>
      </c>
      <c r="H42" t="str">
        <f t="shared" si="1"/>
        <v>10026-00005</v>
      </c>
      <c r="I42" t="s">
        <v>5795</v>
      </c>
      <c r="J42" t="s">
        <v>5799</v>
      </c>
      <c r="K42" t="s">
        <v>5879</v>
      </c>
      <c r="L42" t="s">
        <v>36</v>
      </c>
      <c r="M42" t="s">
        <v>5825</v>
      </c>
      <c r="N42" t="str">
        <f t="shared" si="2"/>
        <v/>
      </c>
      <c r="O42" t="s">
        <v>99</v>
      </c>
      <c r="P42" t="b">
        <v>1</v>
      </c>
      <c r="Q42" t="b">
        <v>1</v>
      </c>
      <c r="R42" t="s">
        <v>295</v>
      </c>
      <c r="S42" t="s">
        <v>295</v>
      </c>
      <c r="T42" t="s">
        <v>296</v>
      </c>
      <c r="U42" t="s">
        <v>297</v>
      </c>
      <c r="V42" t="s">
        <v>298</v>
      </c>
      <c r="W42" t="s">
        <v>299</v>
      </c>
      <c r="Z42" t="s">
        <v>42</v>
      </c>
      <c r="AA42" t="s">
        <v>43</v>
      </c>
      <c r="AB42" t="s">
        <v>44</v>
      </c>
      <c r="AC42" t="s">
        <v>45</v>
      </c>
      <c r="AD42" t="s">
        <v>46</v>
      </c>
      <c r="AG42">
        <v>34.5</v>
      </c>
      <c r="AH42">
        <v>34.5</v>
      </c>
      <c r="AI42" t="s">
        <v>47</v>
      </c>
      <c r="AJ42" s="1" t="s">
        <v>292</v>
      </c>
      <c r="AK42" t="s">
        <v>293</v>
      </c>
      <c r="AL42" s="1" t="s">
        <v>294</v>
      </c>
      <c r="AM42" t="s">
        <v>5291</v>
      </c>
      <c r="AN42" t="str">
        <f t="shared" si="0"/>
        <v>https://fs.amplifi.io//file?id=0f16cf33-9580-40c3-bd7a-b983a0820d02&amp;variant=thumb&amp;extension=png</v>
      </c>
    </row>
    <row r="43" spans="1:40" ht="19" customHeight="1" x14ac:dyDescent="0.2">
      <c r="A43">
        <v>42</v>
      </c>
      <c r="B43" t="s">
        <v>300</v>
      </c>
      <c r="C43" t="s">
        <v>210</v>
      </c>
      <c r="D43" t="s">
        <v>34</v>
      </c>
      <c r="E43" t="s">
        <v>287</v>
      </c>
      <c r="F43" t="s">
        <v>36</v>
      </c>
      <c r="G43" t="s">
        <v>36</v>
      </c>
      <c r="H43" t="str">
        <f t="shared" si="1"/>
        <v>10026-00015</v>
      </c>
      <c r="I43" t="s">
        <v>5795</v>
      </c>
      <c r="J43" t="s">
        <v>5799</v>
      </c>
      <c r="K43" t="s">
        <v>5879</v>
      </c>
      <c r="L43" t="s">
        <v>36</v>
      </c>
      <c r="M43" t="s">
        <v>5825</v>
      </c>
      <c r="N43" t="str">
        <f t="shared" si="2"/>
        <v/>
      </c>
      <c r="O43" t="s">
        <v>105</v>
      </c>
      <c r="P43" t="b">
        <v>1</v>
      </c>
      <c r="Q43" t="b">
        <v>1</v>
      </c>
      <c r="R43" t="s">
        <v>300</v>
      </c>
      <c r="S43" t="s">
        <v>300</v>
      </c>
      <c r="T43" t="s">
        <v>301</v>
      </c>
      <c r="U43" t="s">
        <v>302</v>
      </c>
      <c r="V43" t="s">
        <v>303</v>
      </c>
      <c r="W43" t="s">
        <v>304</v>
      </c>
      <c r="Z43" t="s">
        <v>42</v>
      </c>
      <c r="AA43" t="s">
        <v>43</v>
      </c>
      <c r="AB43" t="s">
        <v>44</v>
      </c>
      <c r="AC43" t="s">
        <v>45</v>
      </c>
      <c r="AD43" t="s">
        <v>46</v>
      </c>
      <c r="AG43">
        <v>34.5</v>
      </c>
      <c r="AH43">
        <v>34.5</v>
      </c>
      <c r="AI43" t="s">
        <v>47</v>
      </c>
      <c r="AJ43" s="1" t="s">
        <v>292</v>
      </c>
      <c r="AK43" t="s">
        <v>293</v>
      </c>
      <c r="AL43" s="1" t="s">
        <v>294</v>
      </c>
      <c r="AM43" t="s">
        <v>5292</v>
      </c>
      <c r="AN43" t="str">
        <f t="shared" si="0"/>
        <v>https://fs.amplifi.io//file?id=a64d73d4-03dc-4690-8699-7617946699b1&amp;variant=thumb&amp;extension=png</v>
      </c>
    </row>
    <row r="44" spans="1:40" ht="19" customHeight="1" x14ac:dyDescent="0.2">
      <c r="A44">
        <v>43</v>
      </c>
      <c r="B44" t="s">
        <v>305</v>
      </c>
      <c r="C44" t="s">
        <v>210</v>
      </c>
      <c r="D44" t="s">
        <v>34</v>
      </c>
      <c r="E44" t="s">
        <v>306</v>
      </c>
      <c r="F44" t="s">
        <v>36</v>
      </c>
      <c r="G44" t="s">
        <v>36</v>
      </c>
      <c r="H44" t="str">
        <f t="shared" si="1"/>
        <v>10027-00000</v>
      </c>
      <c r="I44" t="s">
        <v>5795</v>
      </c>
      <c r="J44" t="s">
        <v>5799</v>
      </c>
      <c r="K44" t="s">
        <v>5879</v>
      </c>
      <c r="L44" t="s">
        <v>36</v>
      </c>
      <c r="M44" t="s">
        <v>5825</v>
      </c>
      <c r="N44" t="str">
        <f t="shared" si="2"/>
        <v/>
      </c>
      <c r="O44" t="s">
        <v>90</v>
      </c>
      <c r="P44" t="b">
        <v>1</v>
      </c>
      <c r="Q44" t="b">
        <v>1</v>
      </c>
      <c r="R44" t="s">
        <v>305</v>
      </c>
      <c r="S44" t="s">
        <v>305</v>
      </c>
      <c r="T44" t="s">
        <v>307</v>
      </c>
      <c r="U44" t="s">
        <v>308</v>
      </c>
      <c r="V44" t="s">
        <v>309</v>
      </c>
      <c r="W44" t="s">
        <v>310</v>
      </c>
      <c r="Z44" t="s">
        <v>42</v>
      </c>
      <c r="AA44" t="s">
        <v>43</v>
      </c>
      <c r="AB44" t="s">
        <v>44</v>
      </c>
      <c r="AC44" t="s">
        <v>45</v>
      </c>
      <c r="AD44" t="s">
        <v>46</v>
      </c>
      <c r="AG44">
        <v>36.5</v>
      </c>
      <c r="AH44">
        <v>36.5</v>
      </c>
      <c r="AI44" t="s">
        <v>47</v>
      </c>
      <c r="AJ44" s="1" t="s">
        <v>311</v>
      </c>
      <c r="AK44" t="s">
        <v>312</v>
      </c>
      <c r="AL44" s="1" t="s">
        <v>313</v>
      </c>
      <c r="AM44" t="s">
        <v>5293</v>
      </c>
      <c r="AN44" t="str">
        <f t="shared" si="0"/>
        <v>https://fs.amplifi.io//file?id=3452d713-4671-46bb-9bc9-1696cfb914a9&amp;variant=thumb&amp;extension=png</v>
      </c>
    </row>
    <row r="45" spans="1:40" ht="19" customHeight="1" x14ac:dyDescent="0.2">
      <c r="A45">
        <v>44</v>
      </c>
      <c r="B45" t="s">
        <v>314</v>
      </c>
      <c r="C45" t="s">
        <v>210</v>
      </c>
      <c r="D45" t="s">
        <v>34</v>
      </c>
      <c r="E45" t="s">
        <v>306</v>
      </c>
      <c r="F45" t="s">
        <v>36</v>
      </c>
      <c r="G45" t="s">
        <v>36</v>
      </c>
      <c r="H45" t="str">
        <f t="shared" si="1"/>
        <v>10027-00010</v>
      </c>
      <c r="I45" t="s">
        <v>5795</v>
      </c>
      <c r="J45" t="s">
        <v>5799</v>
      </c>
      <c r="K45" t="s">
        <v>5879</v>
      </c>
      <c r="L45" t="s">
        <v>36</v>
      </c>
      <c r="M45" t="s">
        <v>5825</v>
      </c>
      <c r="N45" t="str">
        <f t="shared" si="2"/>
        <v/>
      </c>
      <c r="O45" t="s">
        <v>99</v>
      </c>
      <c r="P45" t="b">
        <v>1</v>
      </c>
      <c r="Q45" t="b">
        <v>1</v>
      </c>
      <c r="R45" t="s">
        <v>314</v>
      </c>
      <c r="S45" t="s">
        <v>314</v>
      </c>
      <c r="T45" t="s">
        <v>315</v>
      </c>
      <c r="U45" t="s">
        <v>316</v>
      </c>
      <c r="V45" t="s">
        <v>317</v>
      </c>
      <c r="W45" t="s">
        <v>318</v>
      </c>
      <c r="Z45" t="s">
        <v>42</v>
      </c>
      <c r="AA45" t="s">
        <v>43</v>
      </c>
      <c r="AB45" t="s">
        <v>44</v>
      </c>
      <c r="AC45" t="s">
        <v>45</v>
      </c>
      <c r="AD45" t="s">
        <v>46</v>
      </c>
      <c r="AG45">
        <v>36.5</v>
      </c>
      <c r="AH45">
        <v>36.5</v>
      </c>
      <c r="AI45" t="s">
        <v>47</v>
      </c>
      <c r="AJ45" s="1" t="s">
        <v>311</v>
      </c>
      <c r="AK45" t="s">
        <v>312</v>
      </c>
      <c r="AL45" s="1" t="s">
        <v>313</v>
      </c>
      <c r="AM45" t="s">
        <v>5294</v>
      </c>
      <c r="AN45" t="str">
        <f t="shared" si="0"/>
        <v>https://fs.amplifi.io//file?id=31e46e93-c39e-4168-87ce-5b564a192e9f&amp;variant=thumb&amp;extension=png</v>
      </c>
    </row>
    <row r="46" spans="1:40" ht="19" customHeight="1" x14ac:dyDescent="0.2">
      <c r="A46">
        <v>45</v>
      </c>
      <c r="B46" t="s">
        <v>319</v>
      </c>
      <c r="C46" t="s">
        <v>210</v>
      </c>
      <c r="D46" t="s">
        <v>34</v>
      </c>
      <c r="E46" t="s">
        <v>306</v>
      </c>
      <c r="F46" t="s">
        <v>36</v>
      </c>
      <c r="G46" t="s">
        <v>36</v>
      </c>
      <c r="H46" t="str">
        <f t="shared" si="1"/>
        <v>10027-00015</v>
      </c>
      <c r="I46" t="s">
        <v>5795</v>
      </c>
      <c r="J46" t="s">
        <v>5799</v>
      </c>
      <c r="K46" t="s">
        <v>5879</v>
      </c>
      <c r="L46" t="s">
        <v>36</v>
      </c>
      <c r="M46" t="s">
        <v>5825</v>
      </c>
      <c r="N46" t="str">
        <f t="shared" si="2"/>
        <v/>
      </c>
      <c r="O46" t="s">
        <v>320</v>
      </c>
      <c r="P46" t="b">
        <v>1</v>
      </c>
      <c r="Q46" t="b">
        <v>0</v>
      </c>
      <c r="R46" t="s">
        <v>319</v>
      </c>
      <c r="S46" t="s">
        <v>319</v>
      </c>
      <c r="T46" t="s">
        <v>321</v>
      </c>
      <c r="U46" t="s">
        <v>322</v>
      </c>
      <c r="V46" t="s">
        <v>323</v>
      </c>
      <c r="W46" t="s">
        <v>324</v>
      </c>
      <c r="Z46" t="s">
        <v>42</v>
      </c>
      <c r="AA46" t="s">
        <v>43</v>
      </c>
      <c r="AB46" t="s">
        <v>44</v>
      </c>
      <c r="AC46" t="s">
        <v>45</v>
      </c>
      <c r="AD46" t="s">
        <v>46</v>
      </c>
      <c r="AG46">
        <v>36.5</v>
      </c>
      <c r="AH46">
        <v>36.5</v>
      </c>
      <c r="AI46" t="s">
        <v>47</v>
      </c>
      <c r="AJ46" s="1" t="s">
        <v>311</v>
      </c>
      <c r="AK46" t="s">
        <v>312</v>
      </c>
      <c r="AL46" s="1" t="s">
        <v>313</v>
      </c>
      <c r="AM46" t="s">
        <v>5295</v>
      </c>
      <c r="AN46" t="str">
        <f t="shared" si="0"/>
        <v>https://fs.amplifi.io//file?id=62fb5c74-b4ed-491d-89d6-bf97612d6262&amp;variant=thumb&amp;extension=png</v>
      </c>
    </row>
    <row r="47" spans="1:40" ht="19" customHeight="1" x14ac:dyDescent="0.2">
      <c r="A47">
        <v>46</v>
      </c>
      <c r="B47" t="s">
        <v>325</v>
      </c>
      <c r="C47" t="s">
        <v>141</v>
      </c>
      <c r="D47" t="s">
        <v>34</v>
      </c>
      <c r="E47" t="s">
        <v>326</v>
      </c>
      <c r="F47" t="s">
        <v>327</v>
      </c>
      <c r="G47" t="s">
        <v>328</v>
      </c>
      <c r="H47" t="str">
        <f t="shared" si="1"/>
        <v>20000-00000</v>
      </c>
      <c r="I47" t="s">
        <v>5795</v>
      </c>
      <c r="J47" t="s">
        <v>5799</v>
      </c>
      <c r="K47" t="s">
        <v>5879</v>
      </c>
      <c r="L47" t="s">
        <v>5800</v>
      </c>
      <c r="M47" t="s">
        <v>5825</v>
      </c>
      <c r="N47" t="str">
        <f t="shared" si="2"/>
        <v/>
      </c>
      <c r="O47" t="s">
        <v>90</v>
      </c>
      <c r="P47" t="b">
        <v>1</v>
      </c>
      <c r="Q47" t="b">
        <v>1</v>
      </c>
      <c r="R47" t="s">
        <v>325</v>
      </c>
      <c r="S47" t="s">
        <v>325</v>
      </c>
      <c r="T47" t="s">
        <v>329</v>
      </c>
      <c r="U47" t="s">
        <v>330</v>
      </c>
      <c r="V47" t="s">
        <v>331</v>
      </c>
      <c r="W47" t="s">
        <v>332</v>
      </c>
      <c r="Z47" t="s">
        <v>42</v>
      </c>
      <c r="AA47" t="s">
        <v>43</v>
      </c>
      <c r="AB47" t="s">
        <v>44</v>
      </c>
      <c r="AC47" t="s">
        <v>45</v>
      </c>
      <c r="AD47" t="s">
        <v>46</v>
      </c>
      <c r="AG47">
        <v>23</v>
      </c>
      <c r="AH47">
        <v>25</v>
      </c>
      <c r="AI47" t="s">
        <v>333</v>
      </c>
      <c r="AJ47" s="1" t="s">
        <v>334</v>
      </c>
      <c r="AK47" t="s">
        <v>335</v>
      </c>
      <c r="AL47" s="1" t="s">
        <v>336</v>
      </c>
      <c r="AM47" t="s">
        <v>5296</v>
      </c>
      <c r="AN47" t="str">
        <f t="shared" si="0"/>
        <v>https://fs.amplifi.io//file?id=7aabc3ff-9331-4082-9d0c-3e00517fc419&amp;variant=thumb&amp;extension=png</v>
      </c>
    </row>
    <row r="48" spans="1:40" ht="19" customHeight="1" x14ac:dyDescent="0.2">
      <c r="A48">
        <v>47</v>
      </c>
      <c r="B48" t="s">
        <v>337</v>
      </c>
      <c r="C48" t="s">
        <v>141</v>
      </c>
      <c r="D48" t="s">
        <v>34</v>
      </c>
      <c r="E48" t="s">
        <v>338</v>
      </c>
      <c r="F48" t="s">
        <v>327</v>
      </c>
      <c r="G48" t="s">
        <v>328</v>
      </c>
      <c r="H48" t="str">
        <f t="shared" si="1"/>
        <v>20000-00005</v>
      </c>
      <c r="I48" t="s">
        <v>5795</v>
      </c>
      <c r="J48" t="s">
        <v>5799</v>
      </c>
      <c r="K48" t="s">
        <v>5879</v>
      </c>
      <c r="L48" t="s">
        <v>5800</v>
      </c>
      <c r="M48" t="s">
        <v>5825</v>
      </c>
      <c r="N48" t="str">
        <f t="shared" si="2"/>
        <v/>
      </c>
      <c r="O48" t="s">
        <v>90</v>
      </c>
      <c r="P48" t="b">
        <v>1</v>
      </c>
      <c r="Q48" t="b">
        <v>1</v>
      </c>
      <c r="R48" t="s">
        <v>337</v>
      </c>
      <c r="S48" t="s">
        <v>337</v>
      </c>
      <c r="T48" t="s">
        <v>339</v>
      </c>
      <c r="U48" t="s">
        <v>340</v>
      </c>
      <c r="V48" t="s">
        <v>341</v>
      </c>
      <c r="W48" t="s">
        <v>342</v>
      </c>
      <c r="Z48" t="s">
        <v>42</v>
      </c>
      <c r="AA48" t="s">
        <v>43</v>
      </c>
      <c r="AB48" t="s">
        <v>44</v>
      </c>
      <c r="AC48" t="s">
        <v>45</v>
      </c>
      <c r="AD48" t="s">
        <v>46</v>
      </c>
      <c r="AG48">
        <v>23</v>
      </c>
      <c r="AH48">
        <v>25</v>
      </c>
      <c r="AI48" t="s">
        <v>333</v>
      </c>
      <c r="AJ48" s="1" t="s">
        <v>334</v>
      </c>
      <c r="AK48" t="s">
        <v>335</v>
      </c>
      <c r="AL48" s="1" t="s">
        <v>336</v>
      </c>
      <c r="AM48" t="s">
        <v>5297</v>
      </c>
      <c r="AN48" t="str">
        <f t="shared" si="0"/>
        <v>https://fs.amplifi.io//file?id=f2320d8a-2300-43d6-864f-ee4e83496f3f&amp;variant=thumb&amp;extension=png</v>
      </c>
    </row>
    <row r="49" spans="1:40" ht="19" customHeight="1" x14ac:dyDescent="0.2">
      <c r="A49">
        <v>48</v>
      </c>
      <c r="B49" t="s">
        <v>343</v>
      </c>
      <c r="C49" t="s">
        <v>141</v>
      </c>
      <c r="D49" t="s">
        <v>34</v>
      </c>
      <c r="E49" t="s">
        <v>338</v>
      </c>
      <c r="F49" t="s">
        <v>327</v>
      </c>
      <c r="G49" t="s">
        <v>328</v>
      </c>
      <c r="H49" t="str">
        <f t="shared" si="1"/>
        <v>20000-00010</v>
      </c>
      <c r="I49" t="s">
        <v>5795</v>
      </c>
      <c r="J49" t="s">
        <v>5799</v>
      </c>
      <c r="K49" t="s">
        <v>5879</v>
      </c>
      <c r="L49" t="s">
        <v>5800</v>
      </c>
      <c r="M49" t="s">
        <v>5825</v>
      </c>
      <c r="N49" t="str">
        <f t="shared" si="2"/>
        <v/>
      </c>
      <c r="O49" t="s">
        <v>105</v>
      </c>
      <c r="P49" t="b">
        <v>1</v>
      </c>
      <c r="Q49" t="b">
        <v>1</v>
      </c>
      <c r="R49" t="s">
        <v>343</v>
      </c>
      <c r="S49" t="s">
        <v>343</v>
      </c>
      <c r="T49" t="s">
        <v>344</v>
      </c>
      <c r="U49" t="s">
        <v>345</v>
      </c>
      <c r="V49" t="s">
        <v>346</v>
      </c>
      <c r="W49" t="s">
        <v>347</v>
      </c>
      <c r="Z49" t="s">
        <v>42</v>
      </c>
      <c r="AA49" t="s">
        <v>43</v>
      </c>
      <c r="AB49" t="s">
        <v>44</v>
      </c>
      <c r="AC49" t="s">
        <v>45</v>
      </c>
      <c r="AD49" t="s">
        <v>46</v>
      </c>
      <c r="AG49">
        <v>23</v>
      </c>
      <c r="AH49">
        <v>25</v>
      </c>
      <c r="AI49" t="s">
        <v>333</v>
      </c>
      <c r="AJ49" s="1" t="s">
        <v>334</v>
      </c>
      <c r="AK49" t="s">
        <v>335</v>
      </c>
      <c r="AL49" s="1" t="s">
        <v>336</v>
      </c>
      <c r="AM49" t="s">
        <v>5298</v>
      </c>
      <c r="AN49" t="str">
        <f t="shared" si="0"/>
        <v>https://fs.amplifi.io//file?id=5ea3130f-76d3-4341-95d2-97fda4367a40&amp;variant=thumb&amp;extension=png</v>
      </c>
    </row>
    <row r="50" spans="1:40" ht="19" customHeight="1" x14ac:dyDescent="0.2">
      <c r="A50">
        <v>49</v>
      </c>
      <c r="B50" t="s">
        <v>348</v>
      </c>
      <c r="C50" t="s">
        <v>141</v>
      </c>
      <c r="D50" t="s">
        <v>34</v>
      </c>
      <c r="E50" t="s">
        <v>338</v>
      </c>
      <c r="F50" t="s">
        <v>327</v>
      </c>
      <c r="G50" t="s">
        <v>328</v>
      </c>
      <c r="H50" t="str">
        <f t="shared" si="1"/>
        <v>20000-00015</v>
      </c>
      <c r="I50" t="s">
        <v>5795</v>
      </c>
      <c r="J50" t="s">
        <v>5799</v>
      </c>
      <c r="K50" t="s">
        <v>5879</v>
      </c>
      <c r="L50" t="s">
        <v>5800</v>
      </c>
      <c r="M50" t="s">
        <v>5825</v>
      </c>
      <c r="N50" t="str">
        <f t="shared" si="2"/>
        <v/>
      </c>
      <c r="O50" t="s">
        <v>349</v>
      </c>
      <c r="P50" t="b">
        <v>1</v>
      </c>
      <c r="Q50" t="b">
        <v>1</v>
      </c>
      <c r="R50" t="s">
        <v>348</v>
      </c>
      <c r="S50" t="s">
        <v>348</v>
      </c>
      <c r="T50" t="s">
        <v>350</v>
      </c>
      <c r="U50" t="s">
        <v>351</v>
      </c>
      <c r="V50" t="s">
        <v>352</v>
      </c>
      <c r="W50" t="s">
        <v>353</v>
      </c>
      <c r="Z50" t="s">
        <v>42</v>
      </c>
      <c r="AA50" t="s">
        <v>43</v>
      </c>
      <c r="AB50" t="s">
        <v>44</v>
      </c>
      <c r="AC50" t="s">
        <v>45</v>
      </c>
      <c r="AD50" t="s">
        <v>46</v>
      </c>
      <c r="AG50">
        <v>23</v>
      </c>
      <c r="AH50">
        <v>25</v>
      </c>
      <c r="AI50" t="s">
        <v>333</v>
      </c>
      <c r="AJ50" s="1" t="s">
        <v>334</v>
      </c>
      <c r="AK50" t="s">
        <v>335</v>
      </c>
      <c r="AL50" s="1" t="s">
        <v>336</v>
      </c>
      <c r="AM50" t="s">
        <v>5299</v>
      </c>
      <c r="AN50" t="str">
        <f t="shared" si="0"/>
        <v>https://fs.amplifi.io//file?id=c080add4-0f9e-4915-ab0e-96ed68a62c6d&amp;variant=thumb&amp;extension=png</v>
      </c>
    </row>
    <row r="51" spans="1:40" ht="19" customHeight="1" x14ac:dyDescent="0.2">
      <c r="A51">
        <v>50</v>
      </c>
      <c r="B51" t="s">
        <v>354</v>
      </c>
      <c r="C51" t="s">
        <v>141</v>
      </c>
      <c r="D51" t="s">
        <v>34</v>
      </c>
      <c r="E51" t="s">
        <v>355</v>
      </c>
      <c r="F51" t="s">
        <v>327</v>
      </c>
      <c r="G51" t="s">
        <v>328</v>
      </c>
      <c r="H51" t="str">
        <f t="shared" si="1"/>
        <v>20000-00020</v>
      </c>
      <c r="I51" t="s">
        <v>5795</v>
      </c>
      <c r="J51" t="s">
        <v>5799</v>
      </c>
      <c r="K51" t="s">
        <v>5879</v>
      </c>
      <c r="L51" t="s">
        <v>5800</v>
      </c>
      <c r="M51" t="s">
        <v>5825</v>
      </c>
      <c r="N51" t="str">
        <f t="shared" si="2"/>
        <v/>
      </c>
      <c r="O51" t="s">
        <v>90</v>
      </c>
      <c r="P51" t="b">
        <v>1</v>
      </c>
      <c r="Q51" t="b">
        <v>0</v>
      </c>
      <c r="R51" t="s">
        <v>354</v>
      </c>
      <c r="S51" t="s">
        <v>354</v>
      </c>
      <c r="T51" t="s">
        <v>356</v>
      </c>
      <c r="U51" t="s">
        <v>357</v>
      </c>
      <c r="V51" t="s">
        <v>358</v>
      </c>
      <c r="W51" t="s">
        <v>359</v>
      </c>
      <c r="Z51" t="s">
        <v>42</v>
      </c>
      <c r="AA51" t="s">
        <v>43</v>
      </c>
      <c r="AB51" t="s">
        <v>44</v>
      </c>
      <c r="AC51" t="s">
        <v>45</v>
      </c>
      <c r="AD51" t="s">
        <v>46</v>
      </c>
      <c r="AG51">
        <v>23</v>
      </c>
      <c r="AH51">
        <v>25</v>
      </c>
      <c r="AI51" t="s">
        <v>333</v>
      </c>
      <c r="AJ51" s="1" t="s">
        <v>334</v>
      </c>
      <c r="AK51" t="s">
        <v>335</v>
      </c>
      <c r="AL51" s="1" t="s">
        <v>336</v>
      </c>
      <c r="AM51" t="s">
        <v>5300</v>
      </c>
      <c r="AN51" t="str">
        <f t="shared" si="0"/>
        <v>https://fs.amplifi.io//file?id=a7e193e9-690f-4954-9d64-406065abb35a&amp;variant=thumb&amp;extension=png</v>
      </c>
    </row>
    <row r="52" spans="1:40" ht="19" customHeight="1" x14ac:dyDescent="0.2">
      <c r="A52">
        <v>51</v>
      </c>
      <c r="B52" t="s">
        <v>360</v>
      </c>
      <c r="C52" t="s">
        <v>141</v>
      </c>
      <c r="D52" t="s">
        <v>34</v>
      </c>
      <c r="E52" t="s">
        <v>355</v>
      </c>
      <c r="F52" t="s">
        <v>327</v>
      </c>
      <c r="G52" t="s">
        <v>328</v>
      </c>
      <c r="H52" t="str">
        <f t="shared" si="1"/>
        <v>20000-00025</v>
      </c>
      <c r="I52" t="s">
        <v>5795</v>
      </c>
      <c r="J52" t="s">
        <v>5799</v>
      </c>
      <c r="K52" t="s">
        <v>5879</v>
      </c>
      <c r="L52" t="s">
        <v>5800</v>
      </c>
      <c r="M52" t="s">
        <v>5825</v>
      </c>
      <c r="N52" t="str">
        <f t="shared" si="2"/>
        <v/>
      </c>
      <c r="O52" t="s">
        <v>361</v>
      </c>
      <c r="P52" t="b">
        <v>1</v>
      </c>
      <c r="Q52" t="b">
        <v>0</v>
      </c>
      <c r="R52" t="s">
        <v>360</v>
      </c>
      <c r="S52" t="s">
        <v>360</v>
      </c>
      <c r="T52" t="s">
        <v>362</v>
      </c>
      <c r="U52" t="s">
        <v>363</v>
      </c>
      <c r="V52" t="s">
        <v>364</v>
      </c>
      <c r="W52" t="s">
        <v>365</v>
      </c>
      <c r="Z52" t="s">
        <v>42</v>
      </c>
      <c r="AA52" t="s">
        <v>43</v>
      </c>
      <c r="AB52" t="s">
        <v>44</v>
      </c>
      <c r="AC52" t="s">
        <v>45</v>
      </c>
      <c r="AD52" t="s">
        <v>46</v>
      </c>
      <c r="AG52">
        <v>23</v>
      </c>
      <c r="AH52">
        <v>25</v>
      </c>
      <c r="AI52" t="s">
        <v>333</v>
      </c>
      <c r="AJ52" s="1" t="s">
        <v>334</v>
      </c>
      <c r="AK52" t="s">
        <v>335</v>
      </c>
      <c r="AL52" s="1" t="s">
        <v>336</v>
      </c>
      <c r="AM52" t="s">
        <v>5301</v>
      </c>
      <c r="AN52" t="str">
        <f t="shared" si="0"/>
        <v>https://fs.amplifi.io//file?id=8d5f98b5-a96a-40f3-9c31-d4ca64a4c6a4&amp;variant=thumb&amp;extension=png</v>
      </c>
    </row>
    <row r="53" spans="1:40" ht="19" customHeight="1" x14ac:dyDescent="0.2">
      <c r="A53">
        <v>52</v>
      </c>
      <c r="B53" t="s">
        <v>366</v>
      </c>
      <c r="C53" t="s">
        <v>141</v>
      </c>
      <c r="D53" t="s">
        <v>34</v>
      </c>
      <c r="E53" t="s">
        <v>355</v>
      </c>
      <c r="F53" t="s">
        <v>327</v>
      </c>
      <c r="G53" t="s">
        <v>328</v>
      </c>
      <c r="H53" t="str">
        <f t="shared" si="1"/>
        <v>20000-00030</v>
      </c>
      <c r="I53" t="s">
        <v>5795</v>
      </c>
      <c r="J53" t="s">
        <v>5799</v>
      </c>
      <c r="K53" t="s">
        <v>5879</v>
      </c>
      <c r="L53" t="s">
        <v>5800</v>
      </c>
      <c r="M53" t="s">
        <v>5825</v>
      </c>
      <c r="N53" t="str">
        <f t="shared" si="2"/>
        <v/>
      </c>
      <c r="O53" t="s">
        <v>367</v>
      </c>
      <c r="P53" t="b">
        <v>1</v>
      </c>
      <c r="Q53" t="b">
        <v>0</v>
      </c>
      <c r="R53" t="s">
        <v>366</v>
      </c>
      <c r="S53" t="s">
        <v>366</v>
      </c>
      <c r="T53" t="s">
        <v>368</v>
      </c>
      <c r="U53" t="s">
        <v>369</v>
      </c>
      <c r="V53" t="s">
        <v>370</v>
      </c>
      <c r="W53" t="s">
        <v>371</v>
      </c>
      <c r="Z53" t="s">
        <v>42</v>
      </c>
      <c r="AA53" t="s">
        <v>43</v>
      </c>
      <c r="AB53" t="s">
        <v>44</v>
      </c>
      <c r="AC53" t="s">
        <v>45</v>
      </c>
      <c r="AD53" t="s">
        <v>46</v>
      </c>
      <c r="AG53">
        <v>23</v>
      </c>
      <c r="AH53">
        <v>25</v>
      </c>
      <c r="AI53" t="s">
        <v>333</v>
      </c>
      <c r="AJ53" s="1" t="s">
        <v>334</v>
      </c>
      <c r="AK53" t="s">
        <v>335</v>
      </c>
      <c r="AL53" s="1" t="s">
        <v>336</v>
      </c>
      <c r="AM53" t="s">
        <v>5302</v>
      </c>
      <c r="AN53" t="str">
        <f t="shared" si="0"/>
        <v>https://fs.amplifi.io//file?id=5ffeeb56-ab92-4025-8b7c-5bc442220f27&amp;variant=thumb&amp;extension=png</v>
      </c>
    </row>
    <row r="54" spans="1:40" ht="19" customHeight="1" x14ac:dyDescent="0.2">
      <c r="A54">
        <v>53</v>
      </c>
      <c r="B54" t="s">
        <v>372</v>
      </c>
      <c r="C54" t="s">
        <v>141</v>
      </c>
      <c r="D54" t="s">
        <v>34</v>
      </c>
      <c r="E54" t="s">
        <v>355</v>
      </c>
      <c r="F54" t="s">
        <v>327</v>
      </c>
      <c r="G54" t="s">
        <v>328</v>
      </c>
      <c r="H54" t="str">
        <f t="shared" si="1"/>
        <v>20000-00035</v>
      </c>
      <c r="I54" t="s">
        <v>5795</v>
      </c>
      <c r="J54" t="s">
        <v>5799</v>
      </c>
      <c r="K54" t="s">
        <v>5879</v>
      </c>
      <c r="L54" t="s">
        <v>5800</v>
      </c>
      <c r="M54" t="s">
        <v>5825</v>
      </c>
      <c r="N54" t="str">
        <f t="shared" si="2"/>
        <v/>
      </c>
      <c r="O54" t="s">
        <v>373</v>
      </c>
      <c r="P54" t="b">
        <v>1</v>
      </c>
      <c r="Q54" t="b">
        <v>0</v>
      </c>
      <c r="R54" t="s">
        <v>372</v>
      </c>
      <c r="S54" t="s">
        <v>372</v>
      </c>
      <c r="T54" t="s">
        <v>374</v>
      </c>
      <c r="U54" t="s">
        <v>375</v>
      </c>
      <c r="V54" t="s">
        <v>376</v>
      </c>
      <c r="W54" t="s">
        <v>377</v>
      </c>
      <c r="Z54" t="s">
        <v>42</v>
      </c>
      <c r="AA54" t="s">
        <v>43</v>
      </c>
      <c r="AB54" t="s">
        <v>44</v>
      </c>
      <c r="AC54" t="s">
        <v>45</v>
      </c>
      <c r="AD54" t="s">
        <v>46</v>
      </c>
      <c r="AG54">
        <v>23</v>
      </c>
      <c r="AH54">
        <v>25</v>
      </c>
      <c r="AI54" t="s">
        <v>333</v>
      </c>
      <c r="AJ54" s="1" t="s">
        <v>334</v>
      </c>
      <c r="AK54" t="s">
        <v>335</v>
      </c>
      <c r="AL54" s="1" t="s">
        <v>336</v>
      </c>
      <c r="AM54" t="s">
        <v>5303</v>
      </c>
      <c r="AN54" t="str">
        <f t="shared" si="0"/>
        <v>https://fs.amplifi.io//file?id=f6d3f2c7-932a-4a70-ab97-0cd57649d929&amp;variant=thumb&amp;extension=png</v>
      </c>
    </row>
    <row r="55" spans="1:40" ht="19" customHeight="1" x14ac:dyDescent="0.2">
      <c r="A55">
        <v>54</v>
      </c>
      <c r="B55" t="s">
        <v>378</v>
      </c>
      <c r="C55" t="s">
        <v>141</v>
      </c>
      <c r="D55" t="s">
        <v>34</v>
      </c>
      <c r="E55" t="s">
        <v>355</v>
      </c>
      <c r="F55" t="s">
        <v>327</v>
      </c>
      <c r="G55" t="s">
        <v>328</v>
      </c>
      <c r="H55" t="str">
        <f t="shared" si="1"/>
        <v>20000-00040</v>
      </c>
      <c r="I55" t="s">
        <v>5795</v>
      </c>
      <c r="J55" t="s">
        <v>5799</v>
      </c>
      <c r="K55" t="s">
        <v>5879</v>
      </c>
      <c r="L55" t="s">
        <v>5800</v>
      </c>
      <c r="M55" t="s">
        <v>5825</v>
      </c>
      <c r="N55" t="str">
        <f t="shared" si="2"/>
        <v/>
      </c>
      <c r="O55" t="s">
        <v>379</v>
      </c>
      <c r="P55" t="b">
        <v>1</v>
      </c>
      <c r="Q55" t="b">
        <v>0</v>
      </c>
      <c r="R55" t="s">
        <v>378</v>
      </c>
      <c r="S55" t="s">
        <v>378</v>
      </c>
      <c r="T55" t="s">
        <v>380</v>
      </c>
      <c r="U55" t="s">
        <v>381</v>
      </c>
      <c r="V55" t="s">
        <v>382</v>
      </c>
      <c r="W55" t="s">
        <v>383</v>
      </c>
      <c r="Z55" t="s">
        <v>42</v>
      </c>
      <c r="AA55" t="s">
        <v>43</v>
      </c>
      <c r="AB55" t="s">
        <v>44</v>
      </c>
      <c r="AC55" t="s">
        <v>45</v>
      </c>
      <c r="AD55" t="s">
        <v>46</v>
      </c>
      <c r="AG55">
        <v>23</v>
      </c>
      <c r="AH55">
        <v>25</v>
      </c>
      <c r="AI55" t="s">
        <v>333</v>
      </c>
      <c r="AJ55" s="1" t="s">
        <v>334</v>
      </c>
      <c r="AK55" t="s">
        <v>335</v>
      </c>
      <c r="AL55" s="1" t="s">
        <v>336</v>
      </c>
      <c r="AM55" t="s">
        <v>5304</v>
      </c>
      <c r="AN55" t="str">
        <f t="shared" si="0"/>
        <v>https://fs.amplifi.io//file?id=e2cae22f-217f-431f-9739-68b1292f790d&amp;variant=thumb&amp;extension=png</v>
      </c>
    </row>
    <row r="56" spans="1:40" ht="19" customHeight="1" x14ac:dyDescent="0.2">
      <c r="A56">
        <v>55</v>
      </c>
      <c r="B56" t="s">
        <v>384</v>
      </c>
      <c r="C56" t="s">
        <v>141</v>
      </c>
      <c r="D56" t="s">
        <v>34</v>
      </c>
      <c r="E56" t="s">
        <v>355</v>
      </c>
      <c r="F56" t="s">
        <v>327</v>
      </c>
      <c r="G56" t="s">
        <v>328</v>
      </c>
      <c r="H56" t="str">
        <f t="shared" si="1"/>
        <v>20000-00045</v>
      </c>
      <c r="I56" t="s">
        <v>5795</v>
      </c>
      <c r="J56" t="s">
        <v>5799</v>
      </c>
      <c r="K56" t="s">
        <v>5879</v>
      </c>
      <c r="L56" t="s">
        <v>5800</v>
      </c>
      <c r="M56" t="s">
        <v>5825</v>
      </c>
      <c r="N56" t="str">
        <f t="shared" si="2"/>
        <v/>
      </c>
      <c r="O56" t="s">
        <v>385</v>
      </c>
      <c r="P56" t="b">
        <v>1</v>
      </c>
      <c r="Q56" t="b">
        <v>0</v>
      </c>
      <c r="R56" t="s">
        <v>384</v>
      </c>
      <c r="S56" t="s">
        <v>384</v>
      </c>
      <c r="T56" t="s">
        <v>386</v>
      </c>
      <c r="U56" t="s">
        <v>387</v>
      </c>
      <c r="V56" t="s">
        <v>388</v>
      </c>
      <c r="W56" t="s">
        <v>389</v>
      </c>
      <c r="Z56" t="s">
        <v>42</v>
      </c>
      <c r="AA56" t="s">
        <v>43</v>
      </c>
      <c r="AB56" t="s">
        <v>44</v>
      </c>
      <c r="AC56" t="s">
        <v>45</v>
      </c>
      <c r="AD56" t="s">
        <v>46</v>
      </c>
      <c r="AG56">
        <v>23</v>
      </c>
      <c r="AH56">
        <v>25</v>
      </c>
      <c r="AI56" t="s">
        <v>333</v>
      </c>
      <c r="AJ56" s="1" t="s">
        <v>334</v>
      </c>
      <c r="AK56" t="s">
        <v>335</v>
      </c>
      <c r="AL56" s="1" t="s">
        <v>336</v>
      </c>
      <c r="AM56" t="s">
        <v>5305</v>
      </c>
      <c r="AN56" t="str">
        <f t="shared" si="0"/>
        <v>https://fs.amplifi.io//file?id=25f4fbcb-7f56-470a-8dd4-39cb4c702d91&amp;variant=thumb&amp;extension=png</v>
      </c>
    </row>
    <row r="57" spans="1:40" ht="19" customHeight="1" x14ac:dyDescent="0.2">
      <c r="A57">
        <v>56</v>
      </c>
      <c r="B57" t="s">
        <v>390</v>
      </c>
      <c r="C57" t="s">
        <v>141</v>
      </c>
      <c r="D57" t="s">
        <v>34</v>
      </c>
      <c r="E57" t="s">
        <v>355</v>
      </c>
      <c r="F57" t="s">
        <v>327</v>
      </c>
      <c r="G57" t="s">
        <v>328</v>
      </c>
      <c r="H57" t="str">
        <f t="shared" si="1"/>
        <v>20000-00050</v>
      </c>
      <c r="I57" t="s">
        <v>5795</v>
      </c>
      <c r="J57" t="s">
        <v>5799</v>
      </c>
      <c r="K57" t="s">
        <v>5879</v>
      </c>
      <c r="L57" t="s">
        <v>5800</v>
      </c>
      <c r="M57" t="s">
        <v>5825</v>
      </c>
      <c r="N57" t="str">
        <f t="shared" si="2"/>
        <v/>
      </c>
      <c r="O57" t="s">
        <v>391</v>
      </c>
      <c r="P57" t="b">
        <v>1</v>
      </c>
      <c r="Q57" t="b">
        <v>0</v>
      </c>
      <c r="R57" t="s">
        <v>390</v>
      </c>
      <c r="S57" t="s">
        <v>390</v>
      </c>
      <c r="T57" t="s">
        <v>392</v>
      </c>
      <c r="U57" t="s">
        <v>393</v>
      </c>
      <c r="V57" t="s">
        <v>394</v>
      </c>
      <c r="W57" t="s">
        <v>395</v>
      </c>
      <c r="Z57" t="s">
        <v>42</v>
      </c>
      <c r="AA57" t="s">
        <v>43</v>
      </c>
      <c r="AB57" t="s">
        <v>44</v>
      </c>
      <c r="AC57" t="s">
        <v>45</v>
      </c>
      <c r="AD57" t="s">
        <v>46</v>
      </c>
      <c r="AG57">
        <v>23</v>
      </c>
      <c r="AH57">
        <v>25</v>
      </c>
      <c r="AI57" t="s">
        <v>333</v>
      </c>
      <c r="AJ57" s="1" t="s">
        <v>334</v>
      </c>
      <c r="AK57" t="s">
        <v>335</v>
      </c>
      <c r="AL57" s="1" t="s">
        <v>336</v>
      </c>
      <c r="AM57" t="s">
        <v>5306</v>
      </c>
      <c r="AN57" t="str">
        <f t="shared" si="0"/>
        <v>https://fs.amplifi.io//file?id=b156be7d-8e9a-4bbc-8a8b-3fb0491a119c&amp;variant=thumb&amp;extension=png</v>
      </c>
    </row>
    <row r="58" spans="1:40" ht="19" customHeight="1" x14ac:dyDescent="0.2">
      <c r="A58">
        <v>57</v>
      </c>
      <c r="B58" t="s">
        <v>396</v>
      </c>
      <c r="C58" t="s">
        <v>141</v>
      </c>
      <c r="D58" t="s">
        <v>34</v>
      </c>
      <c r="E58" t="s">
        <v>338</v>
      </c>
      <c r="F58" t="s">
        <v>397</v>
      </c>
      <c r="G58" t="s">
        <v>328</v>
      </c>
      <c r="H58" t="str">
        <f t="shared" si="1"/>
        <v>20001-00000</v>
      </c>
      <c r="I58" t="s">
        <v>5795</v>
      </c>
      <c r="J58" t="s">
        <v>5799</v>
      </c>
      <c r="K58" t="s">
        <v>5879</v>
      </c>
      <c r="L58" t="s">
        <v>5800</v>
      </c>
      <c r="M58" t="s">
        <v>5825</v>
      </c>
      <c r="N58" t="str">
        <f t="shared" si="2"/>
        <v>Youth</v>
      </c>
      <c r="O58" t="s">
        <v>90</v>
      </c>
      <c r="P58" t="b">
        <v>1</v>
      </c>
      <c r="Q58" t="b">
        <v>1</v>
      </c>
      <c r="R58" t="s">
        <v>396</v>
      </c>
      <c r="S58" t="s">
        <v>396</v>
      </c>
      <c r="T58" t="s">
        <v>398</v>
      </c>
      <c r="U58" t="s">
        <v>399</v>
      </c>
      <c r="V58" t="s">
        <v>400</v>
      </c>
      <c r="Z58" t="s">
        <v>42</v>
      </c>
      <c r="AA58" t="s">
        <v>43</v>
      </c>
      <c r="AB58" t="s">
        <v>44</v>
      </c>
      <c r="AC58" t="s">
        <v>45</v>
      </c>
      <c r="AG58">
        <v>20</v>
      </c>
      <c r="AH58">
        <v>22</v>
      </c>
      <c r="AI58" t="s">
        <v>333</v>
      </c>
      <c r="AJ58" s="1" t="s">
        <v>401</v>
      </c>
      <c r="AK58" t="s">
        <v>335</v>
      </c>
      <c r="AL58" s="1" t="s">
        <v>336</v>
      </c>
      <c r="AM58" t="s">
        <v>5307</v>
      </c>
      <c r="AN58" t="str">
        <f t="shared" si="0"/>
        <v>https://fs.amplifi.io//file?id=d92ecc30-c0e9-49a8-9426-809178d680eb&amp;variant=thumb&amp;extension=png</v>
      </c>
    </row>
    <row r="59" spans="1:40" ht="19" customHeight="1" x14ac:dyDescent="0.2">
      <c r="A59">
        <v>58</v>
      </c>
      <c r="B59" t="s">
        <v>402</v>
      </c>
      <c r="C59" t="s">
        <v>141</v>
      </c>
      <c r="D59" t="s">
        <v>34</v>
      </c>
      <c r="E59" t="s">
        <v>355</v>
      </c>
      <c r="F59" t="s">
        <v>397</v>
      </c>
      <c r="G59" t="s">
        <v>328</v>
      </c>
      <c r="H59" t="str">
        <f t="shared" si="1"/>
        <v>20001-00004</v>
      </c>
      <c r="I59" t="s">
        <v>5795</v>
      </c>
      <c r="J59" t="s">
        <v>5799</v>
      </c>
      <c r="K59" t="s">
        <v>5879</v>
      </c>
      <c r="L59" t="s">
        <v>5800</v>
      </c>
      <c r="M59" t="s">
        <v>5825</v>
      </c>
      <c r="N59" t="str">
        <f t="shared" si="2"/>
        <v>Youth</v>
      </c>
      <c r="O59" t="s">
        <v>90</v>
      </c>
      <c r="P59" t="b">
        <v>1</v>
      </c>
      <c r="Q59" t="b">
        <v>1</v>
      </c>
      <c r="R59" t="s">
        <v>402</v>
      </c>
      <c r="S59" t="s">
        <v>402</v>
      </c>
      <c r="T59" t="s">
        <v>403</v>
      </c>
      <c r="U59" t="s">
        <v>404</v>
      </c>
      <c r="V59" t="s">
        <v>405</v>
      </c>
      <c r="Z59" t="s">
        <v>42</v>
      </c>
      <c r="AA59" t="s">
        <v>43</v>
      </c>
      <c r="AB59" t="s">
        <v>44</v>
      </c>
      <c r="AC59" t="s">
        <v>45</v>
      </c>
      <c r="AG59">
        <v>20</v>
      </c>
      <c r="AH59">
        <v>22</v>
      </c>
      <c r="AI59" t="s">
        <v>333</v>
      </c>
      <c r="AJ59" s="1" t="s">
        <v>401</v>
      </c>
      <c r="AK59" t="s">
        <v>335</v>
      </c>
      <c r="AL59" s="1" t="s">
        <v>336</v>
      </c>
      <c r="AM59" t="s">
        <v>5308</v>
      </c>
      <c r="AN59" t="str">
        <f t="shared" si="0"/>
        <v>https://fs.amplifi.io//file?id=9a3445d5-09db-41e7-9de9-ace16a622bba&amp;variant=thumb&amp;extension=png</v>
      </c>
    </row>
    <row r="60" spans="1:40" ht="19" customHeight="1" x14ac:dyDescent="0.2">
      <c r="A60">
        <v>59</v>
      </c>
      <c r="B60" t="s">
        <v>406</v>
      </c>
      <c r="C60" t="s">
        <v>141</v>
      </c>
      <c r="D60" t="s">
        <v>34</v>
      </c>
      <c r="E60" t="s">
        <v>355</v>
      </c>
      <c r="F60" t="s">
        <v>397</v>
      </c>
      <c r="G60" t="s">
        <v>328</v>
      </c>
      <c r="H60" t="str">
        <f t="shared" si="1"/>
        <v>20001-00008</v>
      </c>
      <c r="I60" t="s">
        <v>5795</v>
      </c>
      <c r="J60" t="s">
        <v>5799</v>
      </c>
      <c r="K60" t="s">
        <v>5879</v>
      </c>
      <c r="L60" t="s">
        <v>5800</v>
      </c>
      <c r="M60" t="s">
        <v>5825</v>
      </c>
      <c r="N60" t="str">
        <f t="shared" si="2"/>
        <v>Youth</v>
      </c>
      <c r="O60" t="s">
        <v>361</v>
      </c>
      <c r="P60" t="b">
        <v>1</v>
      </c>
      <c r="Q60" t="b">
        <v>1</v>
      </c>
      <c r="R60" t="s">
        <v>406</v>
      </c>
      <c r="S60" t="s">
        <v>406</v>
      </c>
      <c r="T60" t="s">
        <v>407</v>
      </c>
      <c r="U60" t="s">
        <v>408</v>
      </c>
      <c r="V60" t="s">
        <v>409</v>
      </c>
      <c r="Z60" t="s">
        <v>42</v>
      </c>
      <c r="AA60" t="s">
        <v>43</v>
      </c>
      <c r="AB60" t="s">
        <v>44</v>
      </c>
      <c r="AC60" t="s">
        <v>45</v>
      </c>
      <c r="AG60">
        <v>20</v>
      </c>
      <c r="AH60">
        <v>22</v>
      </c>
      <c r="AI60" t="s">
        <v>333</v>
      </c>
      <c r="AJ60" s="1" t="s">
        <v>401</v>
      </c>
      <c r="AK60" t="s">
        <v>335</v>
      </c>
      <c r="AL60" s="1" t="s">
        <v>336</v>
      </c>
      <c r="AM60" t="s">
        <v>5309</v>
      </c>
      <c r="AN60" t="str">
        <f t="shared" si="0"/>
        <v>https://fs.amplifi.io//file?id=c6f94434-a5e7-4f34-8744-8a713396fac2&amp;variant=thumb&amp;extension=png</v>
      </c>
    </row>
    <row r="61" spans="1:40" ht="19" customHeight="1" x14ac:dyDescent="0.2">
      <c r="A61">
        <v>60</v>
      </c>
      <c r="B61" t="s">
        <v>410</v>
      </c>
      <c r="C61" t="s">
        <v>141</v>
      </c>
      <c r="D61" t="s">
        <v>34</v>
      </c>
      <c r="E61" t="s">
        <v>355</v>
      </c>
      <c r="F61" t="s">
        <v>397</v>
      </c>
      <c r="G61" t="s">
        <v>328</v>
      </c>
      <c r="H61" t="str">
        <f t="shared" si="1"/>
        <v>20001-00012</v>
      </c>
      <c r="I61" t="s">
        <v>5795</v>
      </c>
      <c r="J61" t="s">
        <v>5799</v>
      </c>
      <c r="K61" t="s">
        <v>5879</v>
      </c>
      <c r="L61" t="s">
        <v>5800</v>
      </c>
      <c r="M61" t="s">
        <v>5825</v>
      </c>
      <c r="N61" t="str">
        <f t="shared" si="2"/>
        <v>Youth</v>
      </c>
      <c r="O61" t="s">
        <v>385</v>
      </c>
      <c r="P61" t="b">
        <v>1</v>
      </c>
      <c r="Q61" t="b">
        <v>1</v>
      </c>
      <c r="R61" t="s">
        <v>410</v>
      </c>
      <c r="S61" t="s">
        <v>410</v>
      </c>
      <c r="T61" t="s">
        <v>411</v>
      </c>
      <c r="U61" t="s">
        <v>412</v>
      </c>
      <c r="V61" t="s">
        <v>413</v>
      </c>
      <c r="Z61" t="s">
        <v>42</v>
      </c>
      <c r="AA61" t="s">
        <v>43</v>
      </c>
      <c r="AB61" t="s">
        <v>44</v>
      </c>
      <c r="AC61" t="s">
        <v>45</v>
      </c>
      <c r="AG61">
        <v>20</v>
      </c>
      <c r="AH61">
        <v>22</v>
      </c>
      <c r="AI61" t="s">
        <v>333</v>
      </c>
      <c r="AJ61" s="1" t="s">
        <v>401</v>
      </c>
      <c r="AK61" t="s">
        <v>335</v>
      </c>
      <c r="AL61" s="1" t="s">
        <v>336</v>
      </c>
      <c r="AM61" t="s">
        <v>5310</v>
      </c>
      <c r="AN61" t="str">
        <f t="shared" si="0"/>
        <v>https://fs.amplifi.io//file?id=adcffae5-517e-42f3-bff6-93ad2b7e7457&amp;variant=thumb&amp;extension=png</v>
      </c>
    </row>
    <row r="62" spans="1:40" ht="19" customHeight="1" x14ac:dyDescent="0.2">
      <c r="A62">
        <v>61</v>
      </c>
      <c r="B62" t="s">
        <v>414</v>
      </c>
      <c r="C62" t="s">
        <v>141</v>
      </c>
      <c r="D62" t="s">
        <v>34</v>
      </c>
      <c r="E62" t="s">
        <v>355</v>
      </c>
      <c r="F62" t="s">
        <v>415</v>
      </c>
      <c r="G62" t="s">
        <v>328</v>
      </c>
      <c r="H62" t="str">
        <f t="shared" si="1"/>
        <v>20002-00000</v>
      </c>
      <c r="I62" t="s">
        <v>5795</v>
      </c>
      <c r="J62" t="s">
        <v>5799</v>
      </c>
      <c r="K62" t="s">
        <v>5879</v>
      </c>
      <c r="L62" t="s">
        <v>5800</v>
      </c>
      <c r="M62" t="s">
        <v>5825</v>
      </c>
      <c r="N62" t="str">
        <f t="shared" si="2"/>
        <v>Women</v>
      </c>
      <c r="O62" t="s">
        <v>90</v>
      </c>
      <c r="P62" t="b">
        <v>1</v>
      </c>
      <c r="Q62" t="b">
        <v>1</v>
      </c>
      <c r="R62" t="s">
        <v>414</v>
      </c>
      <c r="S62" t="s">
        <v>414</v>
      </c>
      <c r="T62" t="s">
        <v>416</v>
      </c>
      <c r="U62" t="s">
        <v>417</v>
      </c>
      <c r="V62" t="s">
        <v>418</v>
      </c>
      <c r="Z62" t="s">
        <v>42</v>
      </c>
      <c r="AA62" t="s">
        <v>43</v>
      </c>
      <c r="AB62" t="s">
        <v>44</v>
      </c>
      <c r="AC62" t="s">
        <v>45</v>
      </c>
      <c r="AG62">
        <v>23</v>
      </c>
      <c r="AH62">
        <v>25</v>
      </c>
      <c r="AI62" t="s">
        <v>333</v>
      </c>
      <c r="AJ62" s="1" t="s">
        <v>401</v>
      </c>
      <c r="AK62" t="s">
        <v>419</v>
      </c>
      <c r="AL62" s="1" t="s">
        <v>336</v>
      </c>
      <c r="AM62" t="s">
        <v>5311</v>
      </c>
      <c r="AN62" t="str">
        <f t="shared" si="0"/>
        <v>https://fs.amplifi.io//file?id=39fa4a48-fd4b-41b6-ab6f-157f25be0a4e&amp;variant=thumb&amp;extension=png</v>
      </c>
    </row>
    <row r="63" spans="1:40" ht="19" customHeight="1" x14ac:dyDescent="0.2">
      <c r="A63">
        <v>62</v>
      </c>
      <c r="B63" t="s">
        <v>420</v>
      </c>
      <c r="C63" t="s">
        <v>141</v>
      </c>
      <c r="D63" t="s">
        <v>34</v>
      </c>
      <c r="E63" t="s">
        <v>355</v>
      </c>
      <c r="F63" t="s">
        <v>415</v>
      </c>
      <c r="G63" t="s">
        <v>328</v>
      </c>
      <c r="H63" t="str">
        <f t="shared" si="1"/>
        <v>20002-00004</v>
      </c>
      <c r="I63" t="s">
        <v>5795</v>
      </c>
      <c r="J63" t="s">
        <v>5799</v>
      </c>
      <c r="K63" t="s">
        <v>5879</v>
      </c>
      <c r="L63" t="s">
        <v>5800</v>
      </c>
      <c r="M63" t="s">
        <v>5825</v>
      </c>
      <c r="N63" t="str">
        <f t="shared" si="2"/>
        <v>Women</v>
      </c>
      <c r="O63" t="s">
        <v>421</v>
      </c>
      <c r="P63" t="b">
        <v>1</v>
      </c>
      <c r="Q63" t="b">
        <v>1</v>
      </c>
      <c r="R63" t="s">
        <v>420</v>
      </c>
      <c r="S63" t="s">
        <v>420</v>
      </c>
      <c r="T63" t="s">
        <v>422</v>
      </c>
      <c r="U63" t="s">
        <v>423</v>
      </c>
      <c r="V63" t="s">
        <v>424</v>
      </c>
      <c r="Z63" t="s">
        <v>42</v>
      </c>
      <c r="AA63" t="s">
        <v>43</v>
      </c>
      <c r="AB63" t="s">
        <v>44</v>
      </c>
      <c r="AC63" t="s">
        <v>45</v>
      </c>
      <c r="AG63">
        <v>23</v>
      </c>
      <c r="AH63">
        <v>25</v>
      </c>
      <c r="AI63" t="s">
        <v>333</v>
      </c>
      <c r="AJ63" s="1" t="s">
        <v>401</v>
      </c>
      <c r="AK63" t="s">
        <v>419</v>
      </c>
      <c r="AL63" s="1" t="s">
        <v>336</v>
      </c>
      <c r="AM63" t="s">
        <v>5312</v>
      </c>
      <c r="AN63" t="str">
        <f t="shared" si="0"/>
        <v>https://fs.amplifi.io//file?id=e2114bab-1997-4e1e-867e-4ca5a01c99ae&amp;variant=thumb&amp;extension=png</v>
      </c>
    </row>
    <row r="64" spans="1:40" ht="19" customHeight="1" x14ac:dyDescent="0.2">
      <c r="A64">
        <v>63</v>
      </c>
      <c r="B64" t="s">
        <v>425</v>
      </c>
      <c r="C64" t="s">
        <v>141</v>
      </c>
      <c r="D64" t="s">
        <v>34</v>
      </c>
      <c r="E64" t="s">
        <v>426</v>
      </c>
      <c r="F64" t="s">
        <v>427</v>
      </c>
      <c r="G64" t="s">
        <v>328</v>
      </c>
      <c r="H64" t="str">
        <f t="shared" si="1"/>
        <v>20006-00000</v>
      </c>
      <c r="I64" t="s">
        <v>5795</v>
      </c>
      <c r="J64" t="s">
        <v>5799</v>
      </c>
      <c r="K64" t="s">
        <v>5879</v>
      </c>
      <c r="L64" t="s">
        <v>5800</v>
      </c>
      <c r="M64" t="s">
        <v>5825</v>
      </c>
      <c r="N64" t="str">
        <f t="shared" si="2"/>
        <v/>
      </c>
      <c r="O64" t="s">
        <v>90</v>
      </c>
      <c r="P64" t="b">
        <v>1</v>
      </c>
      <c r="Q64" t="b">
        <v>1</v>
      </c>
      <c r="R64" t="s">
        <v>425</v>
      </c>
      <c r="S64" t="s">
        <v>425</v>
      </c>
      <c r="T64" t="s">
        <v>428</v>
      </c>
      <c r="U64" t="s">
        <v>429</v>
      </c>
      <c r="V64" t="s">
        <v>430</v>
      </c>
      <c r="W64" t="s">
        <v>431</v>
      </c>
      <c r="Z64" t="s">
        <v>42</v>
      </c>
      <c r="AA64" t="s">
        <v>43</v>
      </c>
      <c r="AB64" t="s">
        <v>44</v>
      </c>
      <c r="AC64" t="s">
        <v>45</v>
      </c>
      <c r="AD64" t="s">
        <v>46</v>
      </c>
      <c r="AG64">
        <v>30</v>
      </c>
      <c r="AH64">
        <v>32</v>
      </c>
      <c r="AI64" t="s">
        <v>333</v>
      </c>
      <c r="AJ64" s="1" t="s">
        <v>401</v>
      </c>
      <c r="AK64" t="s">
        <v>419</v>
      </c>
      <c r="AL64" s="1" t="s">
        <v>336</v>
      </c>
      <c r="AM64" t="s">
        <v>5313</v>
      </c>
      <c r="AN64" t="str">
        <f t="shared" si="0"/>
        <v>https://fs.amplifi.io//file?id=dea8f630-9fc2-43c5-830a-6877345b0009&amp;variant=thumb&amp;extension=png</v>
      </c>
    </row>
    <row r="65" spans="1:40" ht="19" customHeight="1" x14ac:dyDescent="0.2">
      <c r="A65">
        <v>64</v>
      </c>
      <c r="B65" t="s">
        <v>432</v>
      </c>
      <c r="C65" t="s">
        <v>141</v>
      </c>
      <c r="D65" t="s">
        <v>34</v>
      </c>
      <c r="E65" t="s">
        <v>355</v>
      </c>
      <c r="F65" t="s">
        <v>433</v>
      </c>
      <c r="G65" t="s">
        <v>328</v>
      </c>
      <c r="H65" t="str">
        <f t="shared" si="1"/>
        <v>20012-00000</v>
      </c>
      <c r="I65" t="s">
        <v>5795</v>
      </c>
      <c r="J65" t="s">
        <v>5799</v>
      </c>
      <c r="K65" t="s">
        <v>5879</v>
      </c>
      <c r="L65" t="s">
        <v>5800</v>
      </c>
      <c r="M65" t="s">
        <v>5828</v>
      </c>
      <c r="N65" t="str">
        <f t="shared" si="2"/>
        <v/>
      </c>
      <c r="O65" t="s">
        <v>434</v>
      </c>
      <c r="P65" t="b">
        <v>1</v>
      </c>
      <c r="Q65" t="b">
        <v>1</v>
      </c>
      <c r="R65" t="s">
        <v>432</v>
      </c>
      <c r="S65" t="s">
        <v>432</v>
      </c>
      <c r="T65" t="s">
        <v>435</v>
      </c>
      <c r="U65" t="s">
        <v>436</v>
      </c>
      <c r="V65" t="s">
        <v>437</v>
      </c>
      <c r="W65" t="s">
        <v>438</v>
      </c>
      <c r="Z65" t="s">
        <v>42</v>
      </c>
      <c r="AA65" t="s">
        <v>43</v>
      </c>
      <c r="AB65" t="s">
        <v>44</v>
      </c>
      <c r="AC65" t="s">
        <v>45</v>
      </c>
      <c r="AD65" t="s">
        <v>46</v>
      </c>
      <c r="AG65">
        <v>36</v>
      </c>
      <c r="AH65">
        <v>38</v>
      </c>
      <c r="AI65" t="s">
        <v>439</v>
      </c>
      <c r="AJ65" s="1" t="s">
        <v>440</v>
      </c>
      <c r="AK65" t="s">
        <v>441</v>
      </c>
      <c r="AL65" s="1" t="s">
        <v>442</v>
      </c>
      <c r="AM65" t="s">
        <v>5314</v>
      </c>
      <c r="AN65" t="str">
        <f t="shared" si="0"/>
        <v>https://fs.amplifi.io//file?id=1c189235-d331-47d6-b6fa-2dc702591334&amp;variant=thumb&amp;extension=png</v>
      </c>
    </row>
    <row r="66" spans="1:40" ht="19" customHeight="1" x14ac:dyDescent="0.2">
      <c r="A66">
        <v>65</v>
      </c>
      <c r="B66" t="s">
        <v>443</v>
      </c>
      <c r="C66" t="s">
        <v>141</v>
      </c>
      <c r="D66" t="s">
        <v>34</v>
      </c>
      <c r="E66" t="s">
        <v>444</v>
      </c>
      <c r="F66" t="s">
        <v>445</v>
      </c>
      <c r="G66" t="s">
        <v>328</v>
      </c>
      <c r="H66" t="str">
        <f t="shared" si="1"/>
        <v>20014-00000</v>
      </c>
      <c r="I66" t="s">
        <v>5795</v>
      </c>
      <c r="J66" t="s">
        <v>5799</v>
      </c>
      <c r="K66" t="s">
        <v>5879</v>
      </c>
      <c r="L66" t="s">
        <v>5800</v>
      </c>
      <c r="M66" t="s">
        <v>5829</v>
      </c>
      <c r="N66" t="str">
        <f t="shared" si="2"/>
        <v/>
      </c>
      <c r="O66" t="s">
        <v>90</v>
      </c>
      <c r="P66" t="b">
        <v>1</v>
      </c>
      <c r="Q66" t="b">
        <v>1</v>
      </c>
      <c r="R66" t="s">
        <v>443</v>
      </c>
      <c r="S66" t="s">
        <v>443</v>
      </c>
      <c r="T66" t="s">
        <v>446</v>
      </c>
      <c r="U66" t="s">
        <v>447</v>
      </c>
      <c r="V66" t="s">
        <v>448</v>
      </c>
      <c r="W66" t="s">
        <v>449</v>
      </c>
      <c r="Z66" t="s">
        <v>42</v>
      </c>
      <c r="AA66" t="s">
        <v>43</v>
      </c>
      <c r="AB66" t="s">
        <v>44</v>
      </c>
      <c r="AC66" t="s">
        <v>45</v>
      </c>
      <c r="AD66" t="s">
        <v>46</v>
      </c>
      <c r="AG66">
        <v>39</v>
      </c>
      <c r="AH66">
        <v>44</v>
      </c>
      <c r="AI66" t="s">
        <v>450</v>
      </c>
      <c r="AJ66" s="1" t="s">
        <v>451</v>
      </c>
      <c r="AK66" t="s">
        <v>452</v>
      </c>
      <c r="AL66" s="1" t="s">
        <v>453</v>
      </c>
      <c r="AM66" t="s">
        <v>5315</v>
      </c>
      <c r="AN66" t="str">
        <f t="shared" ref="AN66:AN129" si="3">IF(AM66="","",AM66&amp;"&amp;variant=thumb&amp;extension=png")</f>
        <v>https://fs.amplifi.io//file?id=5f4e495b-6dc5-40c2-9500-934c85020faa&amp;variant=thumb&amp;extension=png</v>
      </c>
    </row>
    <row r="67" spans="1:40" ht="19" customHeight="1" x14ac:dyDescent="0.2">
      <c r="A67">
        <v>66</v>
      </c>
      <c r="B67" t="s">
        <v>454</v>
      </c>
      <c r="C67" t="s">
        <v>141</v>
      </c>
      <c r="D67" t="s">
        <v>34</v>
      </c>
      <c r="E67" t="s">
        <v>444</v>
      </c>
      <c r="F67" t="s">
        <v>445</v>
      </c>
      <c r="G67" t="s">
        <v>328</v>
      </c>
      <c r="H67" t="str">
        <f t="shared" ref="H67:H130" si="4">B67</f>
        <v>20014-00005</v>
      </c>
      <c r="I67" t="s">
        <v>5795</v>
      </c>
      <c r="J67" t="s">
        <v>5799</v>
      </c>
      <c r="K67" t="s">
        <v>5879</v>
      </c>
      <c r="L67" t="s">
        <v>5800</v>
      </c>
      <c r="M67" t="s">
        <v>5829</v>
      </c>
      <c r="N67" t="str">
        <f t="shared" ref="N67:N130" si="5">IF(NOT(ISERROR(FIND("YOUTH",UPPER(F67)))),"Youth",IF(NOT(ISERROR(FIND("WOMEN",UPPER(F67)))),"Women",""))</f>
        <v/>
      </c>
      <c r="O67" t="s">
        <v>361</v>
      </c>
      <c r="P67" t="b">
        <v>1</v>
      </c>
      <c r="Q67" t="b">
        <v>1</v>
      </c>
      <c r="R67" t="s">
        <v>454</v>
      </c>
      <c r="S67" t="s">
        <v>454</v>
      </c>
      <c r="T67" t="s">
        <v>455</v>
      </c>
      <c r="U67" t="s">
        <v>456</v>
      </c>
      <c r="V67" t="s">
        <v>457</v>
      </c>
      <c r="W67" t="s">
        <v>458</v>
      </c>
      <c r="Z67" t="s">
        <v>42</v>
      </c>
      <c r="AA67" t="s">
        <v>43</v>
      </c>
      <c r="AB67" t="s">
        <v>44</v>
      </c>
      <c r="AC67" t="s">
        <v>45</v>
      </c>
      <c r="AD67" t="s">
        <v>46</v>
      </c>
      <c r="AG67">
        <v>39</v>
      </c>
      <c r="AH67">
        <v>44</v>
      </c>
      <c r="AI67" t="s">
        <v>450</v>
      </c>
      <c r="AJ67" s="1" t="s">
        <v>451</v>
      </c>
      <c r="AK67" t="s">
        <v>452</v>
      </c>
      <c r="AL67" s="1" t="s">
        <v>453</v>
      </c>
      <c r="AM67" t="s">
        <v>5316</v>
      </c>
      <c r="AN67" t="str">
        <f t="shared" si="3"/>
        <v>https://fs.amplifi.io//file?id=b9ac1b05-6be6-4514-a691-e93c1a025971&amp;variant=thumb&amp;extension=png</v>
      </c>
    </row>
    <row r="68" spans="1:40" ht="19" customHeight="1" x14ac:dyDescent="0.2">
      <c r="A68">
        <v>67</v>
      </c>
      <c r="B68" t="s">
        <v>459</v>
      </c>
      <c r="C68" t="s">
        <v>141</v>
      </c>
      <c r="D68" t="s">
        <v>34</v>
      </c>
      <c r="E68" t="s">
        <v>444</v>
      </c>
      <c r="F68" t="s">
        <v>445</v>
      </c>
      <c r="G68" t="s">
        <v>328</v>
      </c>
      <c r="H68" t="str">
        <f t="shared" si="4"/>
        <v>20014-00010</v>
      </c>
      <c r="I68" t="s">
        <v>5795</v>
      </c>
      <c r="J68" t="s">
        <v>5799</v>
      </c>
      <c r="K68" t="s">
        <v>5879</v>
      </c>
      <c r="L68" t="s">
        <v>5800</v>
      </c>
      <c r="M68" t="s">
        <v>5829</v>
      </c>
      <c r="N68" t="str">
        <f t="shared" si="5"/>
        <v/>
      </c>
      <c r="O68" t="s">
        <v>460</v>
      </c>
      <c r="P68" t="b">
        <v>1</v>
      </c>
      <c r="Q68" t="b">
        <v>1</v>
      </c>
      <c r="R68" t="s">
        <v>459</v>
      </c>
      <c r="S68" t="s">
        <v>459</v>
      </c>
      <c r="T68" t="s">
        <v>461</v>
      </c>
      <c r="U68" t="s">
        <v>462</v>
      </c>
      <c r="V68" t="s">
        <v>463</v>
      </c>
      <c r="W68" t="s">
        <v>464</v>
      </c>
      <c r="Z68" t="s">
        <v>42</v>
      </c>
      <c r="AA68" t="s">
        <v>43</v>
      </c>
      <c r="AB68" t="s">
        <v>44</v>
      </c>
      <c r="AC68" t="s">
        <v>45</v>
      </c>
      <c r="AD68" t="s">
        <v>46</v>
      </c>
      <c r="AG68">
        <v>39</v>
      </c>
      <c r="AH68">
        <v>44</v>
      </c>
      <c r="AI68" t="s">
        <v>450</v>
      </c>
      <c r="AJ68" s="1" t="s">
        <v>451</v>
      </c>
      <c r="AK68" t="s">
        <v>452</v>
      </c>
      <c r="AL68" s="1" t="s">
        <v>453</v>
      </c>
      <c r="AM68" t="s">
        <v>5317</v>
      </c>
      <c r="AN68" t="str">
        <f t="shared" si="3"/>
        <v>https://fs.amplifi.io//file?id=2fe830c6-69e5-4905-ae5a-3aedd166811d&amp;variant=thumb&amp;extension=png</v>
      </c>
    </row>
    <row r="69" spans="1:40" ht="19" customHeight="1" x14ac:dyDescent="0.2">
      <c r="A69">
        <v>68</v>
      </c>
      <c r="B69" t="s">
        <v>465</v>
      </c>
      <c r="C69" t="s">
        <v>141</v>
      </c>
      <c r="D69" t="s">
        <v>34</v>
      </c>
      <c r="E69" t="s">
        <v>444</v>
      </c>
      <c r="F69" t="s">
        <v>445</v>
      </c>
      <c r="G69" t="s">
        <v>328</v>
      </c>
      <c r="H69" t="str">
        <f t="shared" si="4"/>
        <v>20014-00015</v>
      </c>
      <c r="I69" t="s">
        <v>5795</v>
      </c>
      <c r="J69" t="s">
        <v>5799</v>
      </c>
      <c r="K69" t="s">
        <v>5879</v>
      </c>
      <c r="L69" t="s">
        <v>5800</v>
      </c>
      <c r="M69" t="s">
        <v>5829</v>
      </c>
      <c r="N69" t="str">
        <f t="shared" si="5"/>
        <v/>
      </c>
      <c r="O69" t="s">
        <v>466</v>
      </c>
      <c r="P69" t="b">
        <v>1</v>
      </c>
      <c r="Q69" t="b">
        <v>1</v>
      </c>
      <c r="R69" t="s">
        <v>465</v>
      </c>
      <c r="S69" t="s">
        <v>465</v>
      </c>
      <c r="T69" t="s">
        <v>467</v>
      </c>
      <c r="U69" t="s">
        <v>468</v>
      </c>
      <c r="V69" t="s">
        <v>469</v>
      </c>
      <c r="W69" t="s">
        <v>470</v>
      </c>
      <c r="Z69" t="s">
        <v>42</v>
      </c>
      <c r="AA69" t="s">
        <v>43</v>
      </c>
      <c r="AB69" t="s">
        <v>44</v>
      </c>
      <c r="AC69" t="s">
        <v>45</v>
      </c>
      <c r="AD69" t="s">
        <v>46</v>
      </c>
      <c r="AG69">
        <v>39</v>
      </c>
      <c r="AH69">
        <v>44</v>
      </c>
      <c r="AI69" t="s">
        <v>450</v>
      </c>
      <c r="AJ69" s="1" t="s">
        <v>451</v>
      </c>
      <c r="AK69" t="s">
        <v>452</v>
      </c>
      <c r="AL69" s="1" t="s">
        <v>453</v>
      </c>
      <c r="AM69" t="s">
        <v>5318</v>
      </c>
      <c r="AN69" t="str">
        <f t="shared" si="3"/>
        <v>https://fs.amplifi.io//file?id=b77725f1-cfce-4824-95f8-a73bcd667d75&amp;variant=thumb&amp;extension=png</v>
      </c>
    </row>
    <row r="70" spans="1:40" ht="19" customHeight="1" x14ac:dyDescent="0.2">
      <c r="A70">
        <v>69</v>
      </c>
      <c r="B70" t="s">
        <v>471</v>
      </c>
      <c r="C70" t="s">
        <v>141</v>
      </c>
      <c r="D70" t="s">
        <v>34</v>
      </c>
      <c r="E70" t="s">
        <v>355</v>
      </c>
      <c r="F70" t="s">
        <v>472</v>
      </c>
      <c r="G70" t="s">
        <v>328</v>
      </c>
      <c r="H70" t="str">
        <f t="shared" si="4"/>
        <v>20026-00000</v>
      </c>
      <c r="I70" t="s">
        <v>5795</v>
      </c>
      <c r="J70" t="s">
        <v>5799</v>
      </c>
      <c r="K70" t="s">
        <v>5879</v>
      </c>
      <c r="L70" t="s">
        <v>5801</v>
      </c>
      <c r="M70" t="s">
        <v>5825</v>
      </c>
      <c r="N70" t="str">
        <f t="shared" si="5"/>
        <v/>
      </c>
      <c r="O70" t="s">
        <v>90</v>
      </c>
      <c r="P70" t="b">
        <v>1</v>
      </c>
      <c r="Q70" t="b">
        <v>1</v>
      </c>
      <c r="R70" t="s">
        <v>471</v>
      </c>
      <c r="S70" t="s">
        <v>471</v>
      </c>
      <c r="T70" t="s">
        <v>473</v>
      </c>
      <c r="U70" t="s">
        <v>474</v>
      </c>
      <c r="V70" t="s">
        <v>475</v>
      </c>
      <c r="W70" t="s">
        <v>476</v>
      </c>
      <c r="Z70" t="s">
        <v>42</v>
      </c>
      <c r="AA70" t="s">
        <v>43</v>
      </c>
      <c r="AB70" t="s">
        <v>44</v>
      </c>
      <c r="AC70" t="s">
        <v>45</v>
      </c>
      <c r="AD70" t="s">
        <v>46</v>
      </c>
      <c r="AG70">
        <v>50</v>
      </c>
      <c r="AH70">
        <v>55</v>
      </c>
      <c r="AI70" t="s">
        <v>477</v>
      </c>
      <c r="AJ70" s="1" t="s">
        <v>478</v>
      </c>
      <c r="AK70" t="s">
        <v>479</v>
      </c>
      <c r="AL70" s="1" t="s">
        <v>480</v>
      </c>
      <c r="AM70" t="s">
        <v>5319</v>
      </c>
      <c r="AN70" t="str">
        <f t="shared" si="3"/>
        <v>https://fs.amplifi.io//file?id=5fc04bac-880a-4976-9b1e-dd6874b24595&amp;variant=thumb&amp;extension=png</v>
      </c>
    </row>
    <row r="71" spans="1:40" ht="19" customHeight="1" x14ac:dyDescent="0.2">
      <c r="A71">
        <v>70</v>
      </c>
      <c r="B71" t="s">
        <v>481</v>
      </c>
      <c r="C71" t="s">
        <v>141</v>
      </c>
      <c r="D71" t="s">
        <v>34</v>
      </c>
      <c r="E71" t="s">
        <v>355</v>
      </c>
      <c r="F71" t="s">
        <v>472</v>
      </c>
      <c r="G71" t="s">
        <v>328</v>
      </c>
      <c r="H71" t="str">
        <f t="shared" si="4"/>
        <v>20026-00005</v>
      </c>
      <c r="I71" t="s">
        <v>5795</v>
      </c>
      <c r="J71" t="s">
        <v>5799</v>
      </c>
      <c r="K71" t="s">
        <v>5880</v>
      </c>
      <c r="L71" t="s">
        <v>5801</v>
      </c>
      <c r="M71" t="s">
        <v>5825</v>
      </c>
      <c r="N71" t="str">
        <f t="shared" si="5"/>
        <v/>
      </c>
      <c r="O71" t="s">
        <v>482</v>
      </c>
      <c r="P71" t="b">
        <v>1</v>
      </c>
      <c r="Q71" t="b">
        <v>1</v>
      </c>
      <c r="R71" t="s">
        <v>481</v>
      </c>
      <c r="S71" t="s">
        <v>481</v>
      </c>
      <c r="T71" t="s">
        <v>483</v>
      </c>
      <c r="U71" t="s">
        <v>484</v>
      </c>
      <c r="V71" t="s">
        <v>485</v>
      </c>
      <c r="W71" t="s">
        <v>486</v>
      </c>
      <c r="Z71" t="s">
        <v>42</v>
      </c>
      <c r="AA71" t="s">
        <v>43</v>
      </c>
      <c r="AB71" t="s">
        <v>44</v>
      </c>
      <c r="AC71" t="s">
        <v>45</v>
      </c>
      <c r="AD71" t="s">
        <v>46</v>
      </c>
      <c r="AG71">
        <v>50</v>
      </c>
      <c r="AH71">
        <v>55</v>
      </c>
      <c r="AI71" t="s">
        <v>477</v>
      </c>
      <c r="AJ71" s="1" t="s">
        <v>478</v>
      </c>
      <c r="AK71" t="s">
        <v>479</v>
      </c>
      <c r="AL71" s="1" t="s">
        <v>480</v>
      </c>
      <c r="AM71" t="s">
        <v>5320</v>
      </c>
      <c r="AN71" t="str">
        <f t="shared" si="3"/>
        <v>https://fs.amplifi.io//file?id=5420af2d-2122-4fd0-896b-c65bf9ce85dc&amp;variant=thumb&amp;extension=png</v>
      </c>
    </row>
    <row r="72" spans="1:40" ht="19" customHeight="1" x14ac:dyDescent="0.2">
      <c r="A72">
        <v>71</v>
      </c>
      <c r="B72" t="s">
        <v>487</v>
      </c>
      <c r="C72" t="s">
        <v>141</v>
      </c>
      <c r="D72" t="s">
        <v>34</v>
      </c>
      <c r="E72" t="s">
        <v>355</v>
      </c>
      <c r="F72" t="s">
        <v>472</v>
      </c>
      <c r="G72" t="s">
        <v>328</v>
      </c>
      <c r="H72" t="str">
        <f t="shared" si="4"/>
        <v>20026-00010</v>
      </c>
      <c r="I72" t="s">
        <v>5795</v>
      </c>
      <c r="J72" t="s">
        <v>5799</v>
      </c>
      <c r="K72" t="s">
        <v>5879</v>
      </c>
      <c r="L72" t="s">
        <v>5801</v>
      </c>
      <c r="M72" t="s">
        <v>5825</v>
      </c>
      <c r="N72" t="str">
        <f t="shared" si="5"/>
        <v/>
      </c>
      <c r="O72" t="s">
        <v>488</v>
      </c>
      <c r="P72" t="b">
        <v>1</v>
      </c>
      <c r="Q72" t="b">
        <v>1</v>
      </c>
      <c r="R72" t="s">
        <v>487</v>
      </c>
      <c r="S72" t="s">
        <v>487</v>
      </c>
      <c r="T72" t="s">
        <v>489</v>
      </c>
      <c r="U72" t="s">
        <v>490</v>
      </c>
      <c r="V72" t="s">
        <v>491</v>
      </c>
      <c r="W72" t="s">
        <v>492</v>
      </c>
      <c r="Z72" t="s">
        <v>42</v>
      </c>
      <c r="AA72" t="s">
        <v>43</v>
      </c>
      <c r="AB72" t="s">
        <v>44</v>
      </c>
      <c r="AC72" t="s">
        <v>45</v>
      </c>
      <c r="AD72" t="s">
        <v>46</v>
      </c>
      <c r="AG72">
        <v>50</v>
      </c>
      <c r="AH72">
        <v>55</v>
      </c>
      <c r="AI72" t="s">
        <v>477</v>
      </c>
      <c r="AJ72" s="1" t="s">
        <v>478</v>
      </c>
      <c r="AK72" t="s">
        <v>479</v>
      </c>
      <c r="AL72" s="1" t="s">
        <v>480</v>
      </c>
      <c r="AM72" t="s">
        <v>5321</v>
      </c>
      <c r="AN72" t="str">
        <f t="shared" si="3"/>
        <v>https://fs.amplifi.io//file?id=3ae44ddd-0847-4a34-93d7-af3e7e88569c&amp;variant=thumb&amp;extension=png</v>
      </c>
    </row>
    <row r="73" spans="1:40" ht="19" customHeight="1" x14ac:dyDescent="0.2">
      <c r="A73">
        <v>72</v>
      </c>
      <c r="B73" t="s">
        <v>493</v>
      </c>
      <c r="C73" t="s">
        <v>141</v>
      </c>
      <c r="D73" t="s">
        <v>34</v>
      </c>
      <c r="E73" t="s">
        <v>355</v>
      </c>
      <c r="F73" t="s">
        <v>472</v>
      </c>
      <c r="G73" t="s">
        <v>328</v>
      </c>
      <c r="H73" t="str">
        <f t="shared" si="4"/>
        <v>20026-00015</v>
      </c>
      <c r="I73" t="s">
        <v>5795</v>
      </c>
      <c r="J73" t="s">
        <v>5799</v>
      </c>
      <c r="K73" t="s">
        <v>5879</v>
      </c>
      <c r="L73" t="s">
        <v>5801</v>
      </c>
      <c r="M73" t="s">
        <v>5825</v>
      </c>
      <c r="N73" t="str">
        <f t="shared" si="5"/>
        <v/>
      </c>
      <c r="O73" t="s">
        <v>135</v>
      </c>
      <c r="P73" t="b">
        <v>1</v>
      </c>
      <c r="Q73" t="b">
        <v>1</v>
      </c>
      <c r="R73" t="s">
        <v>493</v>
      </c>
      <c r="S73" t="s">
        <v>493</v>
      </c>
      <c r="T73" t="s">
        <v>494</v>
      </c>
      <c r="U73" t="s">
        <v>495</v>
      </c>
      <c r="V73" t="s">
        <v>496</v>
      </c>
      <c r="W73" t="s">
        <v>497</v>
      </c>
      <c r="Z73" t="s">
        <v>42</v>
      </c>
      <c r="AA73" t="s">
        <v>43</v>
      </c>
      <c r="AB73" t="s">
        <v>44</v>
      </c>
      <c r="AC73" t="s">
        <v>45</v>
      </c>
      <c r="AD73" t="s">
        <v>46</v>
      </c>
      <c r="AG73">
        <v>50</v>
      </c>
      <c r="AH73">
        <v>55</v>
      </c>
      <c r="AI73" t="s">
        <v>477</v>
      </c>
      <c r="AJ73" s="1" t="s">
        <v>478</v>
      </c>
      <c r="AK73" t="s">
        <v>479</v>
      </c>
      <c r="AL73" s="1" t="s">
        <v>480</v>
      </c>
      <c r="AM73" t="s">
        <v>5322</v>
      </c>
      <c r="AN73" t="str">
        <f t="shared" si="3"/>
        <v>https://fs.amplifi.io//file?id=6e6de921-a344-4d41-a4e5-55bf8c18cabe&amp;variant=thumb&amp;extension=png</v>
      </c>
    </row>
    <row r="74" spans="1:40" ht="19" customHeight="1" x14ac:dyDescent="0.2">
      <c r="A74">
        <v>73</v>
      </c>
      <c r="B74" t="s">
        <v>498</v>
      </c>
      <c r="C74" t="s">
        <v>141</v>
      </c>
      <c r="D74" t="s">
        <v>34</v>
      </c>
      <c r="E74" t="s">
        <v>499</v>
      </c>
      <c r="F74" t="s">
        <v>472</v>
      </c>
      <c r="G74" t="s">
        <v>328</v>
      </c>
      <c r="H74" t="str">
        <f t="shared" si="4"/>
        <v>20026-00020</v>
      </c>
      <c r="I74" t="s">
        <v>5795</v>
      </c>
      <c r="J74" t="s">
        <v>5799</v>
      </c>
      <c r="K74" t="s">
        <v>5879</v>
      </c>
      <c r="L74" t="s">
        <v>5801</v>
      </c>
      <c r="M74" t="s">
        <v>5825</v>
      </c>
      <c r="N74" t="str">
        <f t="shared" si="5"/>
        <v/>
      </c>
      <c r="O74" t="s">
        <v>500</v>
      </c>
      <c r="P74" t="b">
        <v>1</v>
      </c>
      <c r="Q74" t="b">
        <v>0</v>
      </c>
      <c r="R74" t="s">
        <v>498</v>
      </c>
      <c r="S74" t="s">
        <v>498</v>
      </c>
      <c r="T74" t="s">
        <v>501</v>
      </c>
      <c r="U74" t="s">
        <v>502</v>
      </c>
      <c r="V74" t="s">
        <v>503</v>
      </c>
      <c r="W74" t="s">
        <v>504</v>
      </c>
      <c r="Z74" t="s">
        <v>42</v>
      </c>
      <c r="AA74" t="s">
        <v>43</v>
      </c>
      <c r="AB74" t="s">
        <v>44</v>
      </c>
      <c r="AC74" t="s">
        <v>45</v>
      </c>
      <c r="AD74" t="s">
        <v>46</v>
      </c>
      <c r="AG74">
        <v>50</v>
      </c>
      <c r="AH74">
        <v>55</v>
      </c>
      <c r="AI74" t="s">
        <v>477</v>
      </c>
      <c r="AJ74" s="1" t="s">
        <v>478</v>
      </c>
      <c r="AK74" t="s">
        <v>479</v>
      </c>
      <c r="AL74" s="1" t="s">
        <v>480</v>
      </c>
      <c r="AM74" t="s">
        <v>5323</v>
      </c>
      <c r="AN74" t="str">
        <f t="shared" si="3"/>
        <v>https://fs.amplifi.io//file?id=da5fbd48-4e16-4de1-a40b-c451d8889fb2&amp;variant=thumb&amp;extension=png</v>
      </c>
    </row>
    <row r="75" spans="1:40" ht="19" customHeight="1" x14ac:dyDescent="0.2">
      <c r="A75">
        <v>74</v>
      </c>
      <c r="B75" t="s">
        <v>505</v>
      </c>
      <c r="C75" t="s">
        <v>141</v>
      </c>
      <c r="D75" t="s">
        <v>34</v>
      </c>
      <c r="E75" t="s">
        <v>355</v>
      </c>
      <c r="F75" t="s">
        <v>506</v>
      </c>
      <c r="G75" t="s">
        <v>328</v>
      </c>
      <c r="H75" t="str">
        <f t="shared" si="4"/>
        <v>20029-00000</v>
      </c>
      <c r="I75" t="s">
        <v>5795</v>
      </c>
      <c r="J75" t="s">
        <v>5799</v>
      </c>
      <c r="K75" t="s">
        <v>5879</v>
      </c>
      <c r="L75" t="s">
        <v>5801</v>
      </c>
      <c r="M75" t="s">
        <v>5825</v>
      </c>
      <c r="N75" t="str">
        <f t="shared" si="5"/>
        <v/>
      </c>
      <c r="O75" t="s">
        <v>90</v>
      </c>
      <c r="P75" t="b">
        <v>1</v>
      </c>
      <c r="Q75" t="b">
        <v>1</v>
      </c>
      <c r="R75" t="s">
        <v>505</v>
      </c>
      <c r="S75" t="s">
        <v>505</v>
      </c>
      <c r="T75" t="s">
        <v>507</v>
      </c>
      <c r="U75" t="s">
        <v>508</v>
      </c>
      <c r="V75" t="s">
        <v>509</v>
      </c>
      <c r="W75" t="s">
        <v>510</v>
      </c>
      <c r="Z75" t="s">
        <v>42</v>
      </c>
      <c r="AA75" t="s">
        <v>43</v>
      </c>
      <c r="AB75" t="s">
        <v>44</v>
      </c>
      <c r="AC75" t="s">
        <v>45</v>
      </c>
      <c r="AD75" t="s">
        <v>46</v>
      </c>
      <c r="AG75">
        <v>50</v>
      </c>
      <c r="AH75">
        <v>55</v>
      </c>
      <c r="AI75" t="s">
        <v>477</v>
      </c>
      <c r="AJ75" s="1" t="s">
        <v>511</v>
      </c>
      <c r="AK75" t="s">
        <v>512</v>
      </c>
      <c r="AL75" s="1" t="s">
        <v>513</v>
      </c>
      <c r="AM75" t="s">
        <v>5324</v>
      </c>
      <c r="AN75" t="str">
        <f t="shared" si="3"/>
        <v>https://fs.amplifi.io//file?id=46049f72-cc88-48b5-b221-b46b10925fac&amp;variant=thumb&amp;extension=png</v>
      </c>
    </row>
    <row r="76" spans="1:40" ht="19" customHeight="1" x14ac:dyDescent="0.2">
      <c r="A76">
        <v>75</v>
      </c>
      <c r="B76" t="s">
        <v>514</v>
      </c>
      <c r="C76" t="s">
        <v>141</v>
      </c>
      <c r="D76" t="s">
        <v>34</v>
      </c>
      <c r="E76" t="s">
        <v>355</v>
      </c>
      <c r="F76" t="s">
        <v>506</v>
      </c>
      <c r="G76" t="s">
        <v>328</v>
      </c>
      <c r="H76" t="str">
        <f t="shared" si="4"/>
        <v>20029-00005</v>
      </c>
      <c r="I76" t="s">
        <v>5795</v>
      </c>
      <c r="J76" t="s">
        <v>5799</v>
      </c>
      <c r="K76" t="s">
        <v>5879</v>
      </c>
      <c r="L76" t="s">
        <v>5801</v>
      </c>
      <c r="M76" t="s">
        <v>5825</v>
      </c>
      <c r="N76" t="str">
        <f t="shared" si="5"/>
        <v/>
      </c>
      <c r="O76" t="s">
        <v>482</v>
      </c>
      <c r="P76" t="b">
        <v>1</v>
      </c>
      <c r="Q76" t="b">
        <v>1</v>
      </c>
      <c r="R76" t="s">
        <v>514</v>
      </c>
      <c r="S76" t="s">
        <v>514</v>
      </c>
      <c r="T76" t="s">
        <v>515</v>
      </c>
      <c r="U76" t="s">
        <v>516</v>
      </c>
      <c r="V76" t="s">
        <v>517</v>
      </c>
      <c r="W76" t="s">
        <v>518</v>
      </c>
      <c r="Z76" t="s">
        <v>42</v>
      </c>
      <c r="AA76" t="s">
        <v>43</v>
      </c>
      <c r="AB76" t="s">
        <v>44</v>
      </c>
      <c r="AC76" t="s">
        <v>45</v>
      </c>
      <c r="AD76" t="s">
        <v>46</v>
      </c>
      <c r="AG76">
        <v>50</v>
      </c>
      <c r="AH76">
        <v>55</v>
      </c>
      <c r="AI76" t="s">
        <v>477</v>
      </c>
      <c r="AJ76" s="1" t="s">
        <v>511</v>
      </c>
      <c r="AK76" t="s">
        <v>512</v>
      </c>
      <c r="AL76" s="1" t="s">
        <v>513</v>
      </c>
      <c r="AM76" t="s">
        <v>5325</v>
      </c>
      <c r="AN76" t="str">
        <f t="shared" si="3"/>
        <v>https://fs.amplifi.io//file?id=b53ba309-93d7-42c0-a8f1-0b57dca917c4&amp;variant=thumb&amp;extension=png</v>
      </c>
    </row>
    <row r="77" spans="1:40" ht="19" customHeight="1" x14ac:dyDescent="0.2">
      <c r="A77">
        <v>76</v>
      </c>
      <c r="B77" t="s">
        <v>519</v>
      </c>
      <c r="C77" t="s">
        <v>141</v>
      </c>
      <c r="D77" t="s">
        <v>34</v>
      </c>
      <c r="E77" t="s">
        <v>355</v>
      </c>
      <c r="F77" t="s">
        <v>506</v>
      </c>
      <c r="G77" t="s">
        <v>328</v>
      </c>
      <c r="H77" t="str">
        <f t="shared" si="4"/>
        <v>20029-00010</v>
      </c>
      <c r="I77" t="s">
        <v>5795</v>
      </c>
      <c r="J77" t="s">
        <v>5799</v>
      </c>
      <c r="K77" t="s">
        <v>5879</v>
      </c>
      <c r="L77" t="s">
        <v>5801</v>
      </c>
      <c r="M77" t="s">
        <v>5825</v>
      </c>
      <c r="N77" t="str">
        <f t="shared" si="5"/>
        <v/>
      </c>
      <c r="O77" t="s">
        <v>488</v>
      </c>
      <c r="P77" t="b">
        <v>1</v>
      </c>
      <c r="Q77" t="b">
        <v>1</v>
      </c>
      <c r="R77" t="s">
        <v>519</v>
      </c>
      <c r="S77" t="s">
        <v>519</v>
      </c>
      <c r="T77" t="s">
        <v>520</v>
      </c>
      <c r="U77" t="s">
        <v>521</v>
      </c>
      <c r="V77" t="s">
        <v>522</v>
      </c>
      <c r="W77" t="s">
        <v>523</v>
      </c>
      <c r="Z77" t="s">
        <v>42</v>
      </c>
      <c r="AA77" t="s">
        <v>43</v>
      </c>
      <c r="AB77" t="s">
        <v>44</v>
      </c>
      <c r="AC77" t="s">
        <v>45</v>
      </c>
      <c r="AD77" t="s">
        <v>46</v>
      </c>
      <c r="AG77">
        <v>50</v>
      </c>
      <c r="AH77">
        <v>55</v>
      </c>
      <c r="AI77" t="s">
        <v>477</v>
      </c>
      <c r="AJ77" s="1" t="s">
        <v>511</v>
      </c>
      <c r="AK77" t="s">
        <v>512</v>
      </c>
      <c r="AL77" s="1" t="s">
        <v>513</v>
      </c>
      <c r="AM77" t="s">
        <v>5326</v>
      </c>
      <c r="AN77" t="str">
        <f t="shared" si="3"/>
        <v>https://fs.amplifi.io//file?id=aa84c41d-82b0-4ca5-a309-8dd52f4b66b5&amp;variant=thumb&amp;extension=png</v>
      </c>
    </row>
    <row r="78" spans="1:40" ht="19" customHeight="1" x14ac:dyDescent="0.2">
      <c r="A78">
        <v>77</v>
      </c>
      <c r="B78" t="s">
        <v>524</v>
      </c>
      <c r="C78" t="s">
        <v>141</v>
      </c>
      <c r="D78" t="s">
        <v>34</v>
      </c>
      <c r="E78" t="s">
        <v>355</v>
      </c>
      <c r="F78" t="s">
        <v>506</v>
      </c>
      <c r="G78" t="s">
        <v>328</v>
      </c>
      <c r="H78" t="str">
        <f t="shared" si="4"/>
        <v>20029-00015</v>
      </c>
      <c r="I78" t="s">
        <v>5795</v>
      </c>
      <c r="J78" t="s">
        <v>5799</v>
      </c>
      <c r="K78" t="s">
        <v>5879</v>
      </c>
      <c r="L78" t="s">
        <v>5801</v>
      </c>
      <c r="M78" t="s">
        <v>5825</v>
      </c>
      <c r="N78" t="str">
        <f t="shared" si="5"/>
        <v/>
      </c>
      <c r="O78" t="s">
        <v>361</v>
      </c>
      <c r="P78" t="b">
        <v>1</v>
      </c>
      <c r="Q78" t="b">
        <v>1</v>
      </c>
      <c r="R78" t="s">
        <v>524</v>
      </c>
      <c r="S78" t="s">
        <v>524</v>
      </c>
      <c r="T78" t="s">
        <v>525</v>
      </c>
      <c r="U78" t="s">
        <v>526</v>
      </c>
      <c r="V78" t="s">
        <v>527</v>
      </c>
      <c r="W78" t="s">
        <v>528</v>
      </c>
      <c r="Z78" t="s">
        <v>42</v>
      </c>
      <c r="AA78" t="s">
        <v>43</v>
      </c>
      <c r="AB78" t="s">
        <v>44</v>
      </c>
      <c r="AC78" t="s">
        <v>45</v>
      </c>
      <c r="AD78" t="s">
        <v>46</v>
      </c>
      <c r="AG78">
        <v>50</v>
      </c>
      <c r="AH78">
        <v>55</v>
      </c>
      <c r="AI78" t="s">
        <v>477</v>
      </c>
      <c r="AJ78" s="1" t="s">
        <v>511</v>
      </c>
      <c r="AK78" t="s">
        <v>512</v>
      </c>
      <c r="AL78" s="1" t="s">
        <v>513</v>
      </c>
      <c r="AM78" t="s">
        <v>5327</v>
      </c>
      <c r="AN78" t="str">
        <f t="shared" si="3"/>
        <v>https://fs.amplifi.io//file?id=594bd568-e5f7-488c-a99c-73f39457fcb4&amp;variant=thumb&amp;extension=png</v>
      </c>
    </row>
    <row r="79" spans="1:40" ht="19" customHeight="1" x14ac:dyDescent="0.2">
      <c r="A79">
        <v>78</v>
      </c>
      <c r="B79" t="s">
        <v>529</v>
      </c>
      <c r="C79" t="s">
        <v>141</v>
      </c>
      <c r="D79" t="s">
        <v>34</v>
      </c>
      <c r="E79" t="s">
        <v>355</v>
      </c>
      <c r="F79" t="s">
        <v>506</v>
      </c>
      <c r="G79" t="s">
        <v>328</v>
      </c>
      <c r="H79" t="str">
        <f t="shared" si="4"/>
        <v>20029-00020</v>
      </c>
      <c r="I79" t="s">
        <v>5795</v>
      </c>
      <c r="J79" t="s">
        <v>5799</v>
      </c>
      <c r="K79" t="s">
        <v>5879</v>
      </c>
      <c r="L79" t="s">
        <v>5801</v>
      </c>
      <c r="M79" t="s">
        <v>5825</v>
      </c>
      <c r="N79" t="str">
        <f t="shared" si="5"/>
        <v/>
      </c>
      <c r="O79" t="s">
        <v>379</v>
      </c>
      <c r="P79" t="b">
        <v>1</v>
      </c>
      <c r="Q79" t="b">
        <v>1</v>
      </c>
      <c r="R79" t="s">
        <v>529</v>
      </c>
      <c r="S79" t="s">
        <v>529</v>
      </c>
      <c r="T79" t="s">
        <v>530</v>
      </c>
      <c r="U79" t="s">
        <v>531</v>
      </c>
      <c r="V79" t="s">
        <v>532</v>
      </c>
      <c r="W79" t="s">
        <v>533</v>
      </c>
      <c r="Z79" t="s">
        <v>42</v>
      </c>
      <c r="AA79" t="s">
        <v>43</v>
      </c>
      <c r="AB79" t="s">
        <v>44</v>
      </c>
      <c r="AC79" t="s">
        <v>45</v>
      </c>
      <c r="AD79" t="s">
        <v>46</v>
      </c>
      <c r="AG79">
        <v>50</v>
      </c>
      <c r="AH79">
        <v>55</v>
      </c>
      <c r="AI79" t="s">
        <v>477</v>
      </c>
      <c r="AJ79" s="1" t="s">
        <v>511</v>
      </c>
      <c r="AK79" t="s">
        <v>512</v>
      </c>
      <c r="AL79" s="1" t="s">
        <v>513</v>
      </c>
      <c r="AM79" t="s">
        <v>5328</v>
      </c>
      <c r="AN79" t="str">
        <f t="shared" si="3"/>
        <v>https://fs.amplifi.io//file?id=689f6e57-3f6e-40a6-b7b6-6195a84a9e54&amp;variant=thumb&amp;extension=png</v>
      </c>
    </row>
    <row r="80" spans="1:40" ht="19" customHeight="1" x14ac:dyDescent="0.2">
      <c r="A80">
        <v>79</v>
      </c>
      <c r="B80" t="s">
        <v>534</v>
      </c>
      <c r="C80" t="s">
        <v>141</v>
      </c>
      <c r="D80" t="s">
        <v>34</v>
      </c>
      <c r="E80" t="s">
        <v>355</v>
      </c>
      <c r="F80" t="s">
        <v>506</v>
      </c>
      <c r="G80" t="s">
        <v>328</v>
      </c>
      <c r="H80" t="str">
        <f t="shared" si="4"/>
        <v>20029-00025</v>
      </c>
      <c r="I80" t="s">
        <v>5795</v>
      </c>
      <c r="J80" t="s">
        <v>5799</v>
      </c>
      <c r="K80" t="s">
        <v>5879</v>
      </c>
      <c r="L80" t="s">
        <v>5801</v>
      </c>
      <c r="M80" t="s">
        <v>5825</v>
      </c>
      <c r="N80" t="str">
        <f t="shared" si="5"/>
        <v/>
      </c>
      <c r="O80" t="s">
        <v>135</v>
      </c>
      <c r="P80" t="b">
        <v>1</v>
      </c>
      <c r="Q80" t="b">
        <v>1</v>
      </c>
      <c r="R80" t="s">
        <v>534</v>
      </c>
      <c r="S80" t="s">
        <v>534</v>
      </c>
      <c r="T80" t="s">
        <v>535</v>
      </c>
      <c r="U80" t="s">
        <v>536</v>
      </c>
      <c r="V80" t="s">
        <v>537</v>
      </c>
      <c r="W80" t="s">
        <v>538</v>
      </c>
      <c r="Z80" t="s">
        <v>42</v>
      </c>
      <c r="AA80" t="s">
        <v>43</v>
      </c>
      <c r="AB80" t="s">
        <v>44</v>
      </c>
      <c r="AC80" t="s">
        <v>45</v>
      </c>
      <c r="AD80" t="s">
        <v>46</v>
      </c>
      <c r="AG80">
        <v>50</v>
      </c>
      <c r="AH80">
        <v>55</v>
      </c>
      <c r="AI80" t="s">
        <v>477</v>
      </c>
      <c r="AJ80" s="1" t="s">
        <v>511</v>
      </c>
      <c r="AK80" t="s">
        <v>512</v>
      </c>
      <c r="AL80" s="1" t="s">
        <v>513</v>
      </c>
      <c r="AM80" t="s">
        <v>5329</v>
      </c>
      <c r="AN80" t="str">
        <f t="shared" si="3"/>
        <v>https://fs.amplifi.io//file?id=2cb1cf77-4ad1-4e02-bf33-8db24939f42a&amp;variant=thumb&amp;extension=png</v>
      </c>
    </row>
    <row r="81" spans="1:40" ht="19" customHeight="1" x14ac:dyDescent="0.2">
      <c r="A81">
        <v>80</v>
      </c>
      <c r="B81" t="s">
        <v>539</v>
      </c>
      <c r="C81" t="s">
        <v>141</v>
      </c>
      <c r="D81" t="s">
        <v>34</v>
      </c>
      <c r="E81" t="s">
        <v>326</v>
      </c>
      <c r="F81" t="s">
        <v>506</v>
      </c>
      <c r="G81" t="s">
        <v>328</v>
      </c>
      <c r="H81" t="str">
        <f t="shared" si="4"/>
        <v>20029-00030</v>
      </c>
      <c r="I81" t="s">
        <v>5795</v>
      </c>
      <c r="J81" t="s">
        <v>5799</v>
      </c>
      <c r="K81" t="s">
        <v>5879</v>
      </c>
      <c r="L81" t="s">
        <v>5801</v>
      </c>
      <c r="M81" t="s">
        <v>5825</v>
      </c>
      <c r="N81" t="str">
        <f t="shared" si="5"/>
        <v/>
      </c>
      <c r="O81" t="s">
        <v>90</v>
      </c>
      <c r="P81" t="b">
        <v>1</v>
      </c>
      <c r="Q81" t="b">
        <v>1</v>
      </c>
      <c r="R81" t="s">
        <v>539</v>
      </c>
      <c r="S81" t="s">
        <v>539</v>
      </c>
      <c r="T81" t="s">
        <v>540</v>
      </c>
      <c r="U81" t="s">
        <v>541</v>
      </c>
      <c r="V81" t="s">
        <v>542</v>
      </c>
      <c r="W81" t="s">
        <v>543</v>
      </c>
      <c r="Z81" t="s">
        <v>42</v>
      </c>
      <c r="AA81" t="s">
        <v>43</v>
      </c>
      <c r="AB81" t="s">
        <v>44</v>
      </c>
      <c r="AC81" t="s">
        <v>45</v>
      </c>
      <c r="AD81" t="s">
        <v>46</v>
      </c>
      <c r="AG81">
        <v>50</v>
      </c>
      <c r="AH81">
        <v>55</v>
      </c>
      <c r="AI81" t="s">
        <v>477</v>
      </c>
      <c r="AJ81" s="1" t="s">
        <v>511</v>
      </c>
      <c r="AK81" t="s">
        <v>512</v>
      </c>
      <c r="AL81" s="1" t="s">
        <v>513</v>
      </c>
      <c r="AM81" t="s">
        <v>5330</v>
      </c>
      <c r="AN81" t="str">
        <f t="shared" si="3"/>
        <v>https://fs.amplifi.io//file?id=64e65871-c251-4594-aa44-37125b6047e8&amp;variant=thumb&amp;extension=png</v>
      </c>
    </row>
    <row r="82" spans="1:40" ht="19" customHeight="1" x14ac:dyDescent="0.2">
      <c r="A82">
        <v>81</v>
      </c>
      <c r="B82" t="s">
        <v>544</v>
      </c>
      <c r="C82" t="s">
        <v>141</v>
      </c>
      <c r="D82" t="s">
        <v>34</v>
      </c>
      <c r="E82" t="s">
        <v>355</v>
      </c>
      <c r="F82" t="s">
        <v>545</v>
      </c>
      <c r="G82" t="s">
        <v>328</v>
      </c>
      <c r="H82" t="str">
        <f t="shared" si="4"/>
        <v>20030-00000</v>
      </c>
      <c r="I82" t="s">
        <v>5795</v>
      </c>
      <c r="J82" t="s">
        <v>5799</v>
      </c>
      <c r="K82" t="s">
        <v>5879</v>
      </c>
      <c r="L82" t="s">
        <v>5801</v>
      </c>
      <c r="M82" t="s">
        <v>5825</v>
      </c>
      <c r="N82" t="str">
        <f t="shared" si="5"/>
        <v>Youth</v>
      </c>
      <c r="O82" t="s">
        <v>90</v>
      </c>
      <c r="P82" t="b">
        <v>1</v>
      </c>
      <c r="Q82" t="b">
        <v>1</v>
      </c>
      <c r="R82" t="s">
        <v>544</v>
      </c>
      <c r="S82" t="s">
        <v>544</v>
      </c>
      <c r="T82" t="s">
        <v>546</v>
      </c>
      <c r="U82" t="s">
        <v>547</v>
      </c>
      <c r="V82" t="s">
        <v>548</v>
      </c>
      <c r="Z82" t="s">
        <v>42</v>
      </c>
      <c r="AA82" t="s">
        <v>43</v>
      </c>
      <c r="AB82" t="s">
        <v>44</v>
      </c>
      <c r="AC82" t="s">
        <v>45</v>
      </c>
      <c r="AG82">
        <v>40</v>
      </c>
      <c r="AH82">
        <v>45</v>
      </c>
      <c r="AI82" t="s">
        <v>477</v>
      </c>
      <c r="AJ82" s="1" t="s">
        <v>549</v>
      </c>
      <c r="AK82" t="s">
        <v>512</v>
      </c>
      <c r="AL82" s="1" t="s">
        <v>550</v>
      </c>
      <c r="AM82" t="s">
        <v>5331</v>
      </c>
      <c r="AN82" t="str">
        <f t="shared" si="3"/>
        <v>https://fs.amplifi.io//file?id=c2ddece0-69e8-4035-b573-ed35dd1568d1&amp;variant=thumb&amp;extension=png</v>
      </c>
    </row>
    <row r="83" spans="1:40" ht="19" customHeight="1" x14ac:dyDescent="0.2">
      <c r="A83">
        <v>82</v>
      </c>
      <c r="B83" t="s">
        <v>551</v>
      </c>
      <c r="C83" t="s">
        <v>141</v>
      </c>
      <c r="D83" t="s">
        <v>34</v>
      </c>
      <c r="E83" t="s">
        <v>355</v>
      </c>
      <c r="F83" t="s">
        <v>545</v>
      </c>
      <c r="G83" t="s">
        <v>328</v>
      </c>
      <c r="H83" t="str">
        <f t="shared" si="4"/>
        <v>20030-00004</v>
      </c>
      <c r="I83" t="s">
        <v>5795</v>
      </c>
      <c r="J83" t="s">
        <v>5799</v>
      </c>
      <c r="K83" t="s">
        <v>5879</v>
      </c>
      <c r="L83" t="s">
        <v>5801</v>
      </c>
      <c r="M83" t="s">
        <v>5825</v>
      </c>
      <c r="N83" t="str">
        <f t="shared" si="5"/>
        <v>Youth</v>
      </c>
      <c r="O83" t="s">
        <v>361</v>
      </c>
      <c r="P83" t="b">
        <v>1</v>
      </c>
      <c r="Q83" t="b">
        <v>1</v>
      </c>
      <c r="R83" t="s">
        <v>551</v>
      </c>
      <c r="S83" t="s">
        <v>551</v>
      </c>
      <c r="T83" t="s">
        <v>552</v>
      </c>
      <c r="U83" t="s">
        <v>553</v>
      </c>
      <c r="V83" t="s">
        <v>554</v>
      </c>
      <c r="Z83" t="s">
        <v>42</v>
      </c>
      <c r="AA83" t="s">
        <v>43</v>
      </c>
      <c r="AB83" t="s">
        <v>44</v>
      </c>
      <c r="AC83" t="s">
        <v>45</v>
      </c>
      <c r="AG83">
        <v>40</v>
      </c>
      <c r="AH83">
        <v>45</v>
      </c>
      <c r="AI83" t="s">
        <v>477</v>
      </c>
      <c r="AJ83" s="1" t="s">
        <v>549</v>
      </c>
      <c r="AK83" t="s">
        <v>512</v>
      </c>
      <c r="AL83" s="1" t="s">
        <v>550</v>
      </c>
      <c r="AM83" t="s">
        <v>5332</v>
      </c>
      <c r="AN83" t="str">
        <f t="shared" si="3"/>
        <v>https://fs.amplifi.io//file?id=e2159e31-5ef6-4122-9c2c-bef351710ed7&amp;variant=thumb&amp;extension=png</v>
      </c>
    </row>
    <row r="84" spans="1:40" ht="19" customHeight="1" x14ac:dyDescent="0.2">
      <c r="A84">
        <v>83</v>
      </c>
      <c r="B84" t="s">
        <v>555</v>
      </c>
      <c r="C84" t="s">
        <v>141</v>
      </c>
      <c r="D84" t="s">
        <v>34</v>
      </c>
      <c r="E84" t="s">
        <v>355</v>
      </c>
      <c r="F84" t="s">
        <v>556</v>
      </c>
      <c r="G84" t="s">
        <v>328</v>
      </c>
      <c r="H84" t="str">
        <f t="shared" si="4"/>
        <v>20031-00000</v>
      </c>
      <c r="I84" t="s">
        <v>5795</v>
      </c>
      <c r="J84" t="s">
        <v>5799</v>
      </c>
      <c r="K84" t="s">
        <v>5879</v>
      </c>
      <c r="L84" t="s">
        <v>5801</v>
      </c>
      <c r="M84" t="s">
        <v>5825</v>
      </c>
      <c r="N84" t="str">
        <f t="shared" si="5"/>
        <v>Women</v>
      </c>
      <c r="O84" t="s">
        <v>90</v>
      </c>
      <c r="P84" t="b">
        <v>1</v>
      </c>
      <c r="Q84" t="b">
        <v>1</v>
      </c>
      <c r="R84" t="s">
        <v>555</v>
      </c>
      <c r="S84" t="s">
        <v>555</v>
      </c>
      <c r="T84" t="s">
        <v>557</v>
      </c>
      <c r="U84" t="s">
        <v>558</v>
      </c>
      <c r="V84" t="s">
        <v>559</v>
      </c>
      <c r="Z84" t="s">
        <v>42</v>
      </c>
      <c r="AA84" t="s">
        <v>43</v>
      </c>
      <c r="AB84" t="s">
        <v>44</v>
      </c>
      <c r="AC84" t="s">
        <v>45</v>
      </c>
      <c r="AG84">
        <v>50</v>
      </c>
      <c r="AH84">
        <v>55</v>
      </c>
      <c r="AI84" t="s">
        <v>477</v>
      </c>
      <c r="AJ84" s="1" t="s">
        <v>511</v>
      </c>
      <c r="AK84" t="s">
        <v>560</v>
      </c>
      <c r="AL84" s="1" t="s">
        <v>561</v>
      </c>
      <c r="AM84" t="s">
        <v>5333</v>
      </c>
      <c r="AN84" t="str">
        <f t="shared" si="3"/>
        <v>https://fs.amplifi.io//file?id=74699a70-3291-49e2-99ed-da758491addd&amp;variant=thumb&amp;extension=png</v>
      </c>
    </row>
    <row r="85" spans="1:40" ht="19" customHeight="1" x14ac:dyDescent="0.2">
      <c r="A85">
        <v>84</v>
      </c>
      <c r="B85" t="s">
        <v>562</v>
      </c>
      <c r="C85" t="s">
        <v>141</v>
      </c>
      <c r="D85" t="s">
        <v>34</v>
      </c>
      <c r="E85" t="s">
        <v>355</v>
      </c>
      <c r="F85" t="s">
        <v>556</v>
      </c>
      <c r="G85" t="s">
        <v>328</v>
      </c>
      <c r="H85" t="str">
        <f t="shared" si="4"/>
        <v>20031-00004</v>
      </c>
      <c r="I85" t="s">
        <v>5795</v>
      </c>
      <c r="J85" t="s">
        <v>5799</v>
      </c>
      <c r="K85" t="s">
        <v>5879</v>
      </c>
      <c r="L85" t="s">
        <v>5801</v>
      </c>
      <c r="M85" t="s">
        <v>5825</v>
      </c>
      <c r="N85" t="str">
        <f t="shared" si="5"/>
        <v>Women</v>
      </c>
      <c r="O85" t="s">
        <v>361</v>
      </c>
      <c r="P85" t="b">
        <v>1</v>
      </c>
      <c r="Q85" t="b">
        <v>1</v>
      </c>
      <c r="R85" t="s">
        <v>562</v>
      </c>
      <c r="S85" t="s">
        <v>562</v>
      </c>
      <c r="T85" t="s">
        <v>563</v>
      </c>
      <c r="U85" t="s">
        <v>564</v>
      </c>
      <c r="V85" t="s">
        <v>565</v>
      </c>
      <c r="Z85" t="s">
        <v>42</v>
      </c>
      <c r="AA85" t="s">
        <v>43</v>
      </c>
      <c r="AB85" t="s">
        <v>44</v>
      </c>
      <c r="AC85" t="s">
        <v>45</v>
      </c>
      <c r="AG85">
        <v>50</v>
      </c>
      <c r="AH85">
        <v>55</v>
      </c>
      <c r="AI85" t="s">
        <v>477</v>
      </c>
      <c r="AJ85" s="1" t="s">
        <v>511</v>
      </c>
      <c r="AK85" t="s">
        <v>560</v>
      </c>
      <c r="AL85" s="1" t="s">
        <v>561</v>
      </c>
      <c r="AM85" t="s">
        <v>5334</v>
      </c>
      <c r="AN85" t="str">
        <f t="shared" si="3"/>
        <v>https://fs.amplifi.io//file?id=7f8c6de4-bd5d-408f-8264-faf3b2003cf4&amp;variant=thumb&amp;extension=png</v>
      </c>
    </row>
    <row r="86" spans="1:40" ht="19" customHeight="1" x14ac:dyDescent="0.2">
      <c r="A86">
        <v>85</v>
      </c>
      <c r="B86" t="s">
        <v>566</v>
      </c>
      <c r="C86" t="s">
        <v>141</v>
      </c>
      <c r="D86" t="s">
        <v>34</v>
      </c>
      <c r="E86" t="s">
        <v>567</v>
      </c>
      <c r="F86" t="s">
        <v>568</v>
      </c>
      <c r="G86" t="s">
        <v>328</v>
      </c>
      <c r="H86" t="str">
        <f t="shared" si="4"/>
        <v>20032-00000</v>
      </c>
      <c r="I86" t="s">
        <v>5795</v>
      </c>
      <c r="J86" t="s">
        <v>5799</v>
      </c>
      <c r="K86" t="s">
        <v>5879</v>
      </c>
      <c r="L86" t="s">
        <v>5801</v>
      </c>
      <c r="M86" t="s">
        <v>5825</v>
      </c>
      <c r="N86" t="str">
        <f t="shared" si="5"/>
        <v/>
      </c>
      <c r="O86" t="s">
        <v>90</v>
      </c>
      <c r="P86" t="b">
        <v>1</v>
      </c>
      <c r="Q86" t="b">
        <v>1</v>
      </c>
      <c r="R86" t="s">
        <v>566</v>
      </c>
      <c r="S86" t="s">
        <v>566</v>
      </c>
      <c r="T86" t="s">
        <v>569</v>
      </c>
      <c r="U86" t="s">
        <v>570</v>
      </c>
      <c r="V86" t="s">
        <v>571</v>
      </c>
      <c r="W86" t="s">
        <v>572</v>
      </c>
      <c r="Z86" t="s">
        <v>42</v>
      </c>
      <c r="AA86" t="s">
        <v>43</v>
      </c>
      <c r="AB86" t="s">
        <v>44</v>
      </c>
      <c r="AC86" t="s">
        <v>45</v>
      </c>
      <c r="AD86" t="s">
        <v>46</v>
      </c>
      <c r="AG86">
        <v>75</v>
      </c>
      <c r="AH86">
        <v>60</v>
      </c>
      <c r="AI86" t="s">
        <v>477</v>
      </c>
      <c r="AJ86" s="1" t="s">
        <v>573</v>
      </c>
      <c r="AK86" t="s">
        <v>574</v>
      </c>
      <c r="AL86" s="1" t="s">
        <v>575</v>
      </c>
      <c r="AM86" t="s">
        <v>5335</v>
      </c>
      <c r="AN86" t="str">
        <f t="shared" si="3"/>
        <v>https://fs.amplifi.io//file?id=8fcdc758-18b7-4c2d-902b-89c55e44eb11&amp;variant=thumb&amp;extension=png</v>
      </c>
    </row>
    <row r="87" spans="1:40" ht="19" customHeight="1" x14ac:dyDescent="0.2">
      <c r="A87">
        <v>86</v>
      </c>
      <c r="B87" t="s">
        <v>576</v>
      </c>
      <c r="C87" t="s">
        <v>141</v>
      </c>
      <c r="D87" t="s">
        <v>34</v>
      </c>
      <c r="E87" t="s">
        <v>567</v>
      </c>
      <c r="F87" t="s">
        <v>568</v>
      </c>
      <c r="G87" t="s">
        <v>328</v>
      </c>
      <c r="H87" t="str">
        <f t="shared" si="4"/>
        <v>20032-00005</v>
      </c>
      <c r="I87" t="s">
        <v>5795</v>
      </c>
      <c r="J87" t="s">
        <v>5799</v>
      </c>
      <c r="K87" t="s">
        <v>5879</v>
      </c>
      <c r="L87" t="s">
        <v>5801</v>
      </c>
      <c r="M87" t="s">
        <v>5825</v>
      </c>
      <c r="N87" t="str">
        <f t="shared" si="5"/>
        <v/>
      </c>
      <c r="O87" t="s">
        <v>577</v>
      </c>
      <c r="P87" t="b">
        <v>1</v>
      </c>
      <c r="Q87" t="b">
        <v>1</v>
      </c>
      <c r="R87" t="s">
        <v>576</v>
      </c>
      <c r="S87" t="s">
        <v>576</v>
      </c>
      <c r="T87" t="s">
        <v>578</v>
      </c>
      <c r="U87" t="s">
        <v>579</v>
      </c>
      <c r="V87" t="s">
        <v>580</v>
      </c>
      <c r="W87" t="s">
        <v>581</v>
      </c>
      <c r="Z87" t="s">
        <v>42</v>
      </c>
      <c r="AA87" t="s">
        <v>43</v>
      </c>
      <c r="AB87" t="s">
        <v>44</v>
      </c>
      <c r="AC87" t="s">
        <v>45</v>
      </c>
      <c r="AD87" t="s">
        <v>46</v>
      </c>
      <c r="AG87">
        <v>75</v>
      </c>
      <c r="AH87">
        <v>60</v>
      </c>
      <c r="AI87" t="s">
        <v>477</v>
      </c>
      <c r="AJ87" s="1" t="s">
        <v>573</v>
      </c>
      <c r="AK87" t="s">
        <v>574</v>
      </c>
      <c r="AL87" s="1" t="s">
        <v>575</v>
      </c>
      <c r="AM87" t="s">
        <v>5336</v>
      </c>
      <c r="AN87" t="str">
        <f t="shared" si="3"/>
        <v>https://fs.amplifi.io//file?id=c74c8988-656d-40df-8b8d-4bd79fa3d941&amp;variant=thumb&amp;extension=png</v>
      </c>
    </row>
    <row r="88" spans="1:40" ht="19" customHeight="1" x14ac:dyDescent="0.2">
      <c r="A88">
        <v>87</v>
      </c>
      <c r="B88" t="s">
        <v>582</v>
      </c>
      <c r="C88" t="s">
        <v>141</v>
      </c>
      <c r="D88" t="s">
        <v>34</v>
      </c>
      <c r="E88" t="s">
        <v>338</v>
      </c>
      <c r="F88" t="s">
        <v>568</v>
      </c>
      <c r="G88" t="s">
        <v>328</v>
      </c>
      <c r="H88" t="str">
        <f t="shared" si="4"/>
        <v>20032-00010</v>
      </c>
      <c r="I88" t="s">
        <v>5795</v>
      </c>
      <c r="J88" t="s">
        <v>5799</v>
      </c>
      <c r="K88" t="s">
        <v>5879</v>
      </c>
      <c r="L88" t="s">
        <v>5801</v>
      </c>
      <c r="M88" t="s">
        <v>5825</v>
      </c>
      <c r="N88" t="str">
        <f t="shared" si="5"/>
        <v/>
      </c>
      <c r="O88" t="s">
        <v>90</v>
      </c>
      <c r="P88" t="b">
        <v>1</v>
      </c>
      <c r="Q88" t="b">
        <v>1</v>
      </c>
      <c r="R88" t="s">
        <v>582</v>
      </c>
      <c r="S88" t="s">
        <v>582</v>
      </c>
      <c r="T88" t="s">
        <v>583</v>
      </c>
      <c r="U88" t="s">
        <v>584</v>
      </c>
      <c r="V88" t="s">
        <v>585</v>
      </c>
      <c r="W88" t="s">
        <v>586</v>
      </c>
      <c r="Z88" t="s">
        <v>42</v>
      </c>
      <c r="AA88" t="s">
        <v>43</v>
      </c>
      <c r="AB88" t="s">
        <v>44</v>
      </c>
      <c r="AC88" t="s">
        <v>45</v>
      </c>
      <c r="AD88" t="s">
        <v>46</v>
      </c>
      <c r="AG88">
        <v>55</v>
      </c>
      <c r="AH88">
        <v>60</v>
      </c>
      <c r="AI88" t="s">
        <v>477</v>
      </c>
      <c r="AJ88" s="1" t="s">
        <v>573</v>
      </c>
      <c r="AK88" t="s">
        <v>574</v>
      </c>
      <c r="AL88" s="1" t="s">
        <v>575</v>
      </c>
      <c r="AM88" t="s">
        <v>5337</v>
      </c>
      <c r="AN88" t="str">
        <f t="shared" si="3"/>
        <v>https://fs.amplifi.io//file?id=e9f11d1c-0fd5-46ba-8bc3-fb3e7ee945aa&amp;variant=thumb&amp;extension=png</v>
      </c>
    </row>
    <row r="89" spans="1:40" ht="19" customHeight="1" x14ac:dyDescent="0.2">
      <c r="A89">
        <v>88</v>
      </c>
      <c r="B89" t="s">
        <v>587</v>
      </c>
      <c r="C89" t="s">
        <v>141</v>
      </c>
      <c r="D89" t="s">
        <v>34</v>
      </c>
      <c r="E89" t="s">
        <v>338</v>
      </c>
      <c r="F89" t="s">
        <v>568</v>
      </c>
      <c r="G89" t="s">
        <v>328</v>
      </c>
      <c r="H89" t="str">
        <f t="shared" si="4"/>
        <v>20032-00015</v>
      </c>
      <c r="I89" t="s">
        <v>5795</v>
      </c>
      <c r="J89" t="s">
        <v>5799</v>
      </c>
      <c r="K89" t="s">
        <v>5879</v>
      </c>
      <c r="L89" t="s">
        <v>5801</v>
      </c>
      <c r="M89" t="s">
        <v>5825</v>
      </c>
      <c r="N89" t="str">
        <f t="shared" si="5"/>
        <v/>
      </c>
      <c r="O89" t="s">
        <v>105</v>
      </c>
      <c r="P89" t="b">
        <v>1</v>
      </c>
      <c r="Q89" t="b">
        <v>1</v>
      </c>
      <c r="R89" t="s">
        <v>587</v>
      </c>
      <c r="S89" t="s">
        <v>587</v>
      </c>
      <c r="T89" t="s">
        <v>588</v>
      </c>
      <c r="U89" t="s">
        <v>589</v>
      </c>
      <c r="V89" t="s">
        <v>590</v>
      </c>
      <c r="W89" t="s">
        <v>591</v>
      </c>
      <c r="Z89" t="s">
        <v>42</v>
      </c>
      <c r="AA89" t="s">
        <v>43</v>
      </c>
      <c r="AB89" t="s">
        <v>44</v>
      </c>
      <c r="AC89" t="s">
        <v>45</v>
      </c>
      <c r="AD89" t="s">
        <v>46</v>
      </c>
      <c r="AG89">
        <v>55</v>
      </c>
      <c r="AH89">
        <v>60</v>
      </c>
      <c r="AI89" t="s">
        <v>477</v>
      </c>
      <c r="AJ89" s="1" t="s">
        <v>573</v>
      </c>
      <c r="AK89" t="s">
        <v>574</v>
      </c>
      <c r="AL89" s="1" t="s">
        <v>575</v>
      </c>
      <c r="AM89" t="s">
        <v>5338</v>
      </c>
      <c r="AN89" t="str">
        <f t="shared" si="3"/>
        <v>https://fs.amplifi.io//file?id=9ccd3e97-d7be-41f8-b322-4f3fa5039c04&amp;variant=thumb&amp;extension=png</v>
      </c>
    </row>
    <row r="90" spans="1:40" ht="19" customHeight="1" x14ac:dyDescent="0.2">
      <c r="A90">
        <v>89</v>
      </c>
      <c r="B90" t="s">
        <v>592</v>
      </c>
      <c r="C90" t="s">
        <v>141</v>
      </c>
      <c r="D90" t="s">
        <v>34</v>
      </c>
      <c r="E90" t="s">
        <v>338</v>
      </c>
      <c r="F90" t="s">
        <v>568</v>
      </c>
      <c r="G90" t="s">
        <v>328</v>
      </c>
      <c r="H90" t="str">
        <f t="shared" si="4"/>
        <v>20032-00020</v>
      </c>
      <c r="I90" t="s">
        <v>5795</v>
      </c>
      <c r="J90" t="s">
        <v>5799</v>
      </c>
      <c r="K90" t="s">
        <v>5879</v>
      </c>
      <c r="L90" t="s">
        <v>5801</v>
      </c>
      <c r="M90" t="s">
        <v>5825</v>
      </c>
      <c r="N90" t="str">
        <f t="shared" si="5"/>
        <v/>
      </c>
      <c r="O90" t="s">
        <v>349</v>
      </c>
      <c r="P90" t="b">
        <v>1</v>
      </c>
      <c r="Q90" t="b">
        <v>1</v>
      </c>
      <c r="R90" t="s">
        <v>592</v>
      </c>
      <c r="S90" t="s">
        <v>592</v>
      </c>
      <c r="T90" t="s">
        <v>593</v>
      </c>
      <c r="U90" t="s">
        <v>594</v>
      </c>
      <c r="V90" t="s">
        <v>595</v>
      </c>
      <c r="W90" t="s">
        <v>596</v>
      </c>
      <c r="Z90" t="s">
        <v>42</v>
      </c>
      <c r="AA90" t="s">
        <v>43</v>
      </c>
      <c r="AB90" t="s">
        <v>44</v>
      </c>
      <c r="AC90" t="s">
        <v>45</v>
      </c>
      <c r="AD90" t="s">
        <v>46</v>
      </c>
      <c r="AG90">
        <v>55</v>
      </c>
      <c r="AH90">
        <v>60</v>
      </c>
      <c r="AI90" t="s">
        <v>477</v>
      </c>
      <c r="AJ90" s="1" t="s">
        <v>573</v>
      </c>
      <c r="AK90" t="s">
        <v>574</v>
      </c>
      <c r="AL90" s="1" t="s">
        <v>575</v>
      </c>
      <c r="AM90" t="s">
        <v>5339</v>
      </c>
      <c r="AN90" t="str">
        <f t="shared" si="3"/>
        <v>https://fs.amplifi.io//file?id=5c308c41-55aa-47da-bbea-331ac0ae9425&amp;variant=thumb&amp;extension=png</v>
      </c>
    </row>
    <row r="91" spans="1:40" ht="19" customHeight="1" x14ac:dyDescent="0.2">
      <c r="A91">
        <v>90</v>
      </c>
      <c r="B91" t="s">
        <v>597</v>
      </c>
      <c r="C91" t="s">
        <v>141</v>
      </c>
      <c r="D91" t="s">
        <v>34</v>
      </c>
      <c r="E91" t="s">
        <v>338</v>
      </c>
      <c r="F91" t="s">
        <v>598</v>
      </c>
      <c r="G91" t="s">
        <v>328</v>
      </c>
      <c r="H91" t="str">
        <f t="shared" si="4"/>
        <v>20033-00000</v>
      </c>
      <c r="I91" t="s">
        <v>5795</v>
      </c>
      <c r="J91" t="s">
        <v>5799</v>
      </c>
      <c r="K91" t="s">
        <v>5879</v>
      </c>
      <c r="L91" t="s">
        <v>5801</v>
      </c>
      <c r="M91" t="s">
        <v>5825</v>
      </c>
      <c r="N91" t="str">
        <f t="shared" si="5"/>
        <v>Youth</v>
      </c>
      <c r="O91" t="s">
        <v>90</v>
      </c>
      <c r="P91" t="b">
        <v>1</v>
      </c>
      <c r="Q91" t="b">
        <v>1</v>
      </c>
      <c r="R91" t="s">
        <v>597</v>
      </c>
      <c r="S91" t="s">
        <v>597</v>
      </c>
      <c r="T91" t="s">
        <v>599</v>
      </c>
      <c r="U91" t="s">
        <v>600</v>
      </c>
      <c r="V91" t="s">
        <v>601</v>
      </c>
      <c r="Z91" t="s">
        <v>42</v>
      </c>
      <c r="AA91" t="s">
        <v>43</v>
      </c>
      <c r="AB91" t="s">
        <v>44</v>
      </c>
      <c r="AC91" t="s">
        <v>45</v>
      </c>
      <c r="AG91">
        <v>45</v>
      </c>
      <c r="AH91">
        <v>50</v>
      </c>
      <c r="AI91" t="s">
        <v>477</v>
      </c>
      <c r="AJ91" s="1" t="s">
        <v>511</v>
      </c>
      <c r="AK91" t="s">
        <v>602</v>
      </c>
      <c r="AL91" s="1" t="s">
        <v>603</v>
      </c>
      <c r="AM91" t="s">
        <v>5340</v>
      </c>
      <c r="AN91" t="str">
        <f t="shared" si="3"/>
        <v>https://fs.amplifi.io//file?id=59f973d8-85d9-44e9-96ce-d89b3ea52a54&amp;variant=thumb&amp;extension=png</v>
      </c>
    </row>
    <row r="92" spans="1:40" ht="19" customHeight="1" x14ac:dyDescent="0.2">
      <c r="A92">
        <v>91</v>
      </c>
      <c r="B92" t="s">
        <v>604</v>
      </c>
      <c r="C92" t="s">
        <v>141</v>
      </c>
      <c r="D92" t="s">
        <v>34</v>
      </c>
      <c r="E92" t="s">
        <v>605</v>
      </c>
      <c r="F92" t="s">
        <v>606</v>
      </c>
      <c r="G92" t="s">
        <v>328</v>
      </c>
      <c r="H92" t="str">
        <f t="shared" si="4"/>
        <v>20037-00000</v>
      </c>
      <c r="I92" t="s">
        <v>5795</v>
      </c>
      <c r="J92" t="s">
        <v>5799</v>
      </c>
      <c r="K92" t="s">
        <v>5879</v>
      </c>
      <c r="L92" t="s">
        <v>5801</v>
      </c>
      <c r="M92" t="s">
        <v>5828</v>
      </c>
      <c r="N92" t="str">
        <f t="shared" si="5"/>
        <v/>
      </c>
      <c r="O92" t="s">
        <v>90</v>
      </c>
      <c r="P92" t="b">
        <v>1</v>
      </c>
      <c r="Q92" t="b">
        <v>1</v>
      </c>
      <c r="R92" t="s">
        <v>604</v>
      </c>
      <c r="S92" t="s">
        <v>604</v>
      </c>
      <c r="T92" t="s">
        <v>607</v>
      </c>
      <c r="U92" t="s">
        <v>608</v>
      </c>
      <c r="V92" t="s">
        <v>609</v>
      </c>
      <c r="W92" t="s">
        <v>610</v>
      </c>
      <c r="Z92" t="s">
        <v>42</v>
      </c>
      <c r="AA92" t="s">
        <v>43</v>
      </c>
      <c r="AB92" t="s">
        <v>44</v>
      </c>
      <c r="AC92" t="s">
        <v>45</v>
      </c>
      <c r="AD92" t="s">
        <v>46</v>
      </c>
      <c r="AG92">
        <v>80</v>
      </c>
      <c r="AH92">
        <v>85</v>
      </c>
      <c r="AI92" t="s">
        <v>477</v>
      </c>
      <c r="AJ92" s="1" t="s">
        <v>611</v>
      </c>
      <c r="AK92" t="s">
        <v>612</v>
      </c>
      <c r="AL92" s="1" t="s">
        <v>613</v>
      </c>
      <c r="AM92" t="s">
        <v>5341</v>
      </c>
      <c r="AN92" t="str">
        <f t="shared" si="3"/>
        <v>https://fs.amplifi.io//file?id=3c14395a-3479-4b31-8217-7a42162f73e7&amp;variant=thumb&amp;extension=png</v>
      </c>
    </row>
    <row r="93" spans="1:40" ht="19" customHeight="1" x14ac:dyDescent="0.2">
      <c r="A93">
        <v>92</v>
      </c>
      <c r="B93" t="s">
        <v>614</v>
      </c>
      <c r="C93" t="s">
        <v>141</v>
      </c>
      <c r="D93" t="s">
        <v>34</v>
      </c>
      <c r="E93" t="s">
        <v>615</v>
      </c>
      <c r="F93" t="s">
        <v>616</v>
      </c>
      <c r="G93" t="s">
        <v>328</v>
      </c>
      <c r="H93" t="str">
        <f t="shared" si="4"/>
        <v>20038-00000</v>
      </c>
      <c r="I93" t="s">
        <v>5795</v>
      </c>
      <c r="J93" t="s">
        <v>5799</v>
      </c>
      <c r="K93" t="s">
        <v>5879</v>
      </c>
      <c r="L93" t="s">
        <v>5802</v>
      </c>
      <c r="M93" t="s">
        <v>5830</v>
      </c>
      <c r="N93" t="str">
        <f t="shared" si="5"/>
        <v/>
      </c>
      <c r="O93" t="s">
        <v>90</v>
      </c>
      <c r="P93" t="b">
        <v>1</v>
      </c>
      <c r="Q93" t="b">
        <v>1</v>
      </c>
      <c r="R93" t="s">
        <v>614</v>
      </c>
      <c r="S93" t="s">
        <v>614</v>
      </c>
      <c r="T93" t="s">
        <v>617</v>
      </c>
      <c r="U93" t="s">
        <v>618</v>
      </c>
      <c r="V93" t="s">
        <v>619</v>
      </c>
      <c r="W93" t="s">
        <v>620</v>
      </c>
      <c r="Z93" t="s">
        <v>42</v>
      </c>
      <c r="AA93" t="s">
        <v>43</v>
      </c>
      <c r="AB93" t="s">
        <v>44</v>
      </c>
      <c r="AC93" t="s">
        <v>45</v>
      </c>
      <c r="AD93" t="s">
        <v>46</v>
      </c>
      <c r="AG93">
        <v>65</v>
      </c>
      <c r="AH93">
        <v>70</v>
      </c>
      <c r="AI93" t="s">
        <v>477</v>
      </c>
      <c r="AJ93" t="s">
        <v>621</v>
      </c>
      <c r="AK93" t="s">
        <v>622</v>
      </c>
      <c r="AL93" s="1" t="s">
        <v>623</v>
      </c>
      <c r="AM93" t="s">
        <v>5342</v>
      </c>
      <c r="AN93" t="str">
        <f t="shared" si="3"/>
        <v>https://fs.amplifi.io//file?id=d097824b-ae8d-4d09-b22b-3e4686b35432&amp;variant=thumb&amp;extension=png</v>
      </c>
    </row>
    <row r="94" spans="1:40" ht="19" customHeight="1" x14ac:dyDescent="0.2">
      <c r="A94">
        <v>93</v>
      </c>
      <c r="B94" t="s">
        <v>624</v>
      </c>
      <c r="C94" t="s">
        <v>141</v>
      </c>
      <c r="D94" t="s">
        <v>34</v>
      </c>
      <c r="E94" t="s">
        <v>625</v>
      </c>
      <c r="F94" t="s">
        <v>616</v>
      </c>
      <c r="G94" t="s">
        <v>328</v>
      </c>
      <c r="H94" t="str">
        <f t="shared" si="4"/>
        <v>20040-00000</v>
      </c>
      <c r="I94" t="s">
        <v>5795</v>
      </c>
      <c r="J94" t="s">
        <v>5799</v>
      </c>
      <c r="K94" t="s">
        <v>5879</v>
      </c>
      <c r="L94" t="s">
        <v>5802</v>
      </c>
      <c r="M94" t="s">
        <v>5826</v>
      </c>
      <c r="N94" t="str">
        <f t="shared" si="5"/>
        <v/>
      </c>
      <c r="O94" t="s">
        <v>90</v>
      </c>
      <c r="P94" t="b">
        <v>1</v>
      </c>
      <c r="Q94" t="b">
        <v>1</v>
      </c>
      <c r="R94" t="s">
        <v>624</v>
      </c>
      <c r="S94" t="s">
        <v>624</v>
      </c>
      <c r="T94" t="s">
        <v>626</v>
      </c>
      <c r="U94" t="s">
        <v>627</v>
      </c>
      <c r="V94" t="s">
        <v>628</v>
      </c>
      <c r="W94" t="s">
        <v>629</v>
      </c>
      <c r="Z94" t="s">
        <v>42</v>
      </c>
      <c r="AA94" t="s">
        <v>43</v>
      </c>
      <c r="AB94" t="s">
        <v>44</v>
      </c>
      <c r="AC94" t="s">
        <v>45</v>
      </c>
      <c r="AD94" t="s">
        <v>46</v>
      </c>
      <c r="AG94">
        <v>29.5</v>
      </c>
      <c r="AH94">
        <v>34.5</v>
      </c>
      <c r="AI94" t="s">
        <v>477</v>
      </c>
      <c r="AJ94" t="s">
        <v>630</v>
      </c>
      <c r="AK94" t="s">
        <v>631</v>
      </c>
      <c r="AL94" s="1" t="s">
        <v>632</v>
      </c>
      <c r="AM94" t="s">
        <v>5343</v>
      </c>
      <c r="AN94" t="str">
        <f t="shared" si="3"/>
        <v>https://fs.amplifi.io//file?id=0d6d0ad7-5e8b-46cd-8d43-6f608c2341b6&amp;variant=thumb&amp;extension=png</v>
      </c>
    </row>
    <row r="95" spans="1:40" ht="19" customHeight="1" x14ac:dyDescent="0.2">
      <c r="A95">
        <v>94</v>
      </c>
      <c r="B95" t="s">
        <v>633</v>
      </c>
      <c r="C95" t="s">
        <v>141</v>
      </c>
      <c r="D95" t="s">
        <v>34</v>
      </c>
      <c r="E95" t="s">
        <v>625</v>
      </c>
      <c r="F95" t="s">
        <v>616</v>
      </c>
      <c r="G95" t="s">
        <v>328</v>
      </c>
      <c r="H95" t="str">
        <f t="shared" si="4"/>
        <v>20040-00005</v>
      </c>
      <c r="I95" t="s">
        <v>5795</v>
      </c>
      <c r="J95" t="s">
        <v>5799</v>
      </c>
      <c r="K95" t="s">
        <v>5879</v>
      </c>
      <c r="L95" t="s">
        <v>5802</v>
      </c>
      <c r="M95" t="s">
        <v>5826</v>
      </c>
      <c r="N95" t="str">
        <f t="shared" si="5"/>
        <v/>
      </c>
      <c r="O95" t="s">
        <v>634</v>
      </c>
      <c r="P95" t="b">
        <v>1</v>
      </c>
      <c r="Q95" t="b">
        <v>1</v>
      </c>
      <c r="R95" t="s">
        <v>633</v>
      </c>
      <c r="S95" t="s">
        <v>633</v>
      </c>
      <c r="T95" t="s">
        <v>635</v>
      </c>
      <c r="U95" t="s">
        <v>636</v>
      </c>
      <c r="V95" t="s">
        <v>637</v>
      </c>
      <c r="W95" t="s">
        <v>638</v>
      </c>
      <c r="Z95" t="s">
        <v>42</v>
      </c>
      <c r="AA95" t="s">
        <v>43</v>
      </c>
      <c r="AB95" t="s">
        <v>44</v>
      </c>
      <c r="AC95" t="s">
        <v>45</v>
      </c>
      <c r="AD95" t="s">
        <v>46</v>
      </c>
      <c r="AG95">
        <v>29.5</v>
      </c>
      <c r="AH95">
        <v>34.5</v>
      </c>
      <c r="AI95" t="s">
        <v>477</v>
      </c>
      <c r="AJ95" t="s">
        <v>630</v>
      </c>
      <c r="AK95" t="s">
        <v>631</v>
      </c>
      <c r="AL95" s="1" t="s">
        <v>632</v>
      </c>
      <c r="AM95" t="s">
        <v>5344</v>
      </c>
      <c r="AN95" t="str">
        <f t="shared" si="3"/>
        <v>https://fs.amplifi.io//file?id=b032625a-6a26-435a-aae9-afa129b2a7f8&amp;variant=thumb&amp;extension=png</v>
      </c>
    </row>
    <row r="96" spans="1:40" ht="19" customHeight="1" x14ac:dyDescent="0.2">
      <c r="A96">
        <v>95</v>
      </c>
      <c r="B96" t="s">
        <v>639</v>
      </c>
      <c r="C96" t="s">
        <v>141</v>
      </c>
      <c r="D96" t="s">
        <v>34</v>
      </c>
      <c r="E96" t="s">
        <v>625</v>
      </c>
      <c r="F96" t="s">
        <v>616</v>
      </c>
      <c r="G96" t="s">
        <v>328</v>
      </c>
      <c r="H96" t="str">
        <f t="shared" si="4"/>
        <v>20040-00010</v>
      </c>
      <c r="I96" t="s">
        <v>5795</v>
      </c>
      <c r="J96" t="s">
        <v>5799</v>
      </c>
      <c r="K96" t="s">
        <v>5879</v>
      </c>
      <c r="L96" t="s">
        <v>5802</v>
      </c>
      <c r="M96" t="s">
        <v>5826</v>
      </c>
      <c r="N96" t="str">
        <f t="shared" si="5"/>
        <v/>
      </c>
      <c r="O96" t="s">
        <v>640</v>
      </c>
      <c r="P96" t="b">
        <v>1</v>
      </c>
      <c r="Q96" t="b">
        <v>1</v>
      </c>
      <c r="R96" t="s">
        <v>639</v>
      </c>
      <c r="S96" t="s">
        <v>639</v>
      </c>
      <c r="T96" t="s">
        <v>641</v>
      </c>
      <c r="U96" t="s">
        <v>642</v>
      </c>
      <c r="V96" t="s">
        <v>643</v>
      </c>
      <c r="W96" t="s">
        <v>644</v>
      </c>
      <c r="Z96" t="s">
        <v>42</v>
      </c>
      <c r="AA96" t="s">
        <v>43</v>
      </c>
      <c r="AB96" t="s">
        <v>44</v>
      </c>
      <c r="AC96" t="s">
        <v>45</v>
      </c>
      <c r="AD96" t="s">
        <v>46</v>
      </c>
      <c r="AG96">
        <v>29.5</v>
      </c>
      <c r="AH96">
        <v>34.5</v>
      </c>
      <c r="AI96" t="s">
        <v>477</v>
      </c>
      <c r="AJ96" t="s">
        <v>630</v>
      </c>
      <c r="AK96" t="s">
        <v>631</v>
      </c>
      <c r="AL96" s="1" t="s">
        <v>632</v>
      </c>
      <c r="AM96" t="s">
        <v>5345</v>
      </c>
      <c r="AN96" t="str">
        <f t="shared" si="3"/>
        <v>https://fs.amplifi.io//file?id=9429654d-8afc-45e3-99b0-4335c657ee04&amp;variant=thumb&amp;extension=png</v>
      </c>
    </row>
    <row r="97" spans="1:40" ht="19" customHeight="1" x14ac:dyDescent="0.2">
      <c r="A97">
        <v>96</v>
      </c>
      <c r="B97" t="s">
        <v>645</v>
      </c>
      <c r="C97" t="s">
        <v>141</v>
      </c>
      <c r="D97" t="s">
        <v>34</v>
      </c>
      <c r="E97" t="s">
        <v>326</v>
      </c>
      <c r="F97" t="s">
        <v>646</v>
      </c>
      <c r="G97" t="s">
        <v>328</v>
      </c>
      <c r="H97" t="str">
        <f t="shared" si="4"/>
        <v>20043-00000</v>
      </c>
      <c r="I97" t="s">
        <v>5795</v>
      </c>
      <c r="J97" t="s">
        <v>5799</v>
      </c>
      <c r="K97" t="s">
        <v>5879</v>
      </c>
      <c r="L97" t="s">
        <v>5803</v>
      </c>
      <c r="M97" t="s">
        <v>5831</v>
      </c>
      <c r="N97" t="str">
        <f t="shared" si="5"/>
        <v/>
      </c>
      <c r="O97" t="s">
        <v>90</v>
      </c>
      <c r="P97" t="b">
        <v>1</v>
      </c>
      <c r="Q97" t="b">
        <v>1</v>
      </c>
      <c r="R97" t="s">
        <v>645</v>
      </c>
      <c r="S97" t="s">
        <v>645</v>
      </c>
      <c r="T97" t="s">
        <v>647</v>
      </c>
      <c r="Z97" t="s">
        <v>648</v>
      </c>
      <c r="AA97" t="s">
        <v>649</v>
      </c>
      <c r="AG97">
        <v>28</v>
      </c>
      <c r="AH97">
        <v>28</v>
      </c>
      <c r="AI97" t="s">
        <v>650</v>
      </c>
      <c r="AJ97" s="1" t="s">
        <v>651</v>
      </c>
      <c r="AK97" t="s">
        <v>652</v>
      </c>
      <c r="AL97" s="1" t="s">
        <v>653</v>
      </c>
      <c r="AM97" t="s">
        <v>5346</v>
      </c>
      <c r="AN97" t="str">
        <f t="shared" si="3"/>
        <v>https://fs.amplifi.io//file?id=ad3831b6-d982-44d4-8b67-04a3dab30435&amp;variant=thumb&amp;extension=png</v>
      </c>
    </row>
    <row r="98" spans="1:40" ht="19" customHeight="1" x14ac:dyDescent="0.2">
      <c r="A98">
        <v>97</v>
      </c>
      <c r="B98" t="s">
        <v>654</v>
      </c>
      <c r="C98" t="s">
        <v>141</v>
      </c>
      <c r="D98" t="s">
        <v>34</v>
      </c>
      <c r="E98" t="s">
        <v>338</v>
      </c>
      <c r="F98" t="s">
        <v>646</v>
      </c>
      <c r="G98" t="s">
        <v>328</v>
      </c>
      <c r="H98" t="str">
        <f t="shared" si="4"/>
        <v>20043-00002</v>
      </c>
      <c r="I98" t="s">
        <v>5795</v>
      </c>
      <c r="J98" t="s">
        <v>5799</v>
      </c>
      <c r="K98" t="s">
        <v>5879</v>
      </c>
      <c r="L98" t="s">
        <v>5803</v>
      </c>
      <c r="M98" t="s">
        <v>5831</v>
      </c>
      <c r="N98" t="str">
        <f t="shared" si="5"/>
        <v/>
      </c>
      <c r="O98" t="s">
        <v>90</v>
      </c>
      <c r="P98" t="b">
        <v>1</v>
      </c>
      <c r="Q98" t="b">
        <v>1</v>
      </c>
      <c r="R98" t="s">
        <v>654</v>
      </c>
      <c r="S98" t="s">
        <v>654</v>
      </c>
      <c r="T98" t="s">
        <v>655</v>
      </c>
      <c r="Z98" t="s">
        <v>648</v>
      </c>
      <c r="AA98" t="s">
        <v>649</v>
      </c>
      <c r="AG98">
        <v>26</v>
      </c>
      <c r="AH98">
        <v>28</v>
      </c>
      <c r="AI98" t="s">
        <v>650</v>
      </c>
      <c r="AJ98" s="1" t="s">
        <v>651</v>
      </c>
      <c r="AK98" t="s">
        <v>652</v>
      </c>
      <c r="AL98" s="1" t="s">
        <v>653</v>
      </c>
      <c r="AM98" t="s">
        <v>5347</v>
      </c>
      <c r="AN98" t="str">
        <f t="shared" si="3"/>
        <v>https://fs.amplifi.io//file?id=f3b1ca47-b457-4172-a2d0-96f0ac3a58b4&amp;variant=thumb&amp;extension=png</v>
      </c>
    </row>
    <row r="99" spans="1:40" ht="19" customHeight="1" x14ac:dyDescent="0.2">
      <c r="A99">
        <v>98</v>
      </c>
      <c r="B99" t="s">
        <v>656</v>
      </c>
      <c r="C99" t="s">
        <v>141</v>
      </c>
      <c r="D99" t="s">
        <v>34</v>
      </c>
      <c r="E99" t="s">
        <v>338</v>
      </c>
      <c r="F99" t="s">
        <v>646</v>
      </c>
      <c r="G99" t="s">
        <v>328</v>
      </c>
      <c r="H99" t="str">
        <f t="shared" si="4"/>
        <v>20043-00004</v>
      </c>
      <c r="I99" t="s">
        <v>5795</v>
      </c>
      <c r="J99" t="s">
        <v>5799</v>
      </c>
      <c r="K99" t="s">
        <v>5879</v>
      </c>
      <c r="L99" t="s">
        <v>5803</v>
      </c>
      <c r="M99" t="s">
        <v>5831</v>
      </c>
      <c r="N99" t="str">
        <f t="shared" si="5"/>
        <v/>
      </c>
      <c r="O99" t="s">
        <v>105</v>
      </c>
      <c r="P99" t="b">
        <v>1</v>
      </c>
      <c r="Q99" t="b">
        <v>1</v>
      </c>
      <c r="R99" t="s">
        <v>656</v>
      </c>
      <c r="S99" t="s">
        <v>656</v>
      </c>
      <c r="T99" t="s">
        <v>657</v>
      </c>
      <c r="Z99" t="s">
        <v>648</v>
      </c>
      <c r="AA99" t="s">
        <v>649</v>
      </c>
      <c r="AG99">
        <v>26</v>
      </c>
      <c r="AH99">
        <v>28</v>
      </c>
      <c r="AI99" t="s">
        <v>650</v>
      </c>
      <c r="AJ99" s="1" t="s">
        <v>651</v>
      </c>
      <c r="AK99" t="s">
        <v>652</v>
      </c>
      <c r="AL99" s="1" t="s">
        <v>653</v>
      </c>
      <c r="AM99" t="s">
        <v>5348</v>
      </c>
      <c r="AN99" t="str">
        <f t="shared" si="3"/>
        <v>https://fs.amplifi.io//file?id=e0a12965-632e-446c-9af4-a615f6991cf3&amp;variant=thumb&amp;extension=png</v>
      </c>
    </row>
    <row r="100" spans="1:40" ht="19" customHeight="1" x14ac:dyDescent="0.2">
      <c r="A100">
        <v>99</v>
      </c>
      <c r="B100" t="s">
        <v>658</v>
      </c>
      <c r="C100" t="s">
        <v>141</v>
      </c>
      <c r="D100" t="s">
        <v>34</v>
      </c>
      <c r="E100" t="s">
        <v>338</v>
      </c>
      <c r="F100" t="s">
        <v>646</v>
      </c>
      <c r="G100" t="s">
        <v>328</v>
      </c>
      <c r="H100" t="str">
        <f t="shared" si="4"/>
        <v>20043-00006</v>
      </c>
      <c r="I100" t="s">
        <v>5795</v>
      </c>
      <c r="J100" t="s">
        <v>5799</v>
      </c>
      <c r="K100" t="s">
        <v>5879</v>
      </c>
      <c r="L100" t="s">
        <v>5803</v>
      </c>
      <c r="M100" t="s">
        <v>5831</v>
      </c>
      <c r="N100" t="str">
        <f t="shared" si="5"/>
        <v/>
      </c>
      <c r="O100" t="s">
        <v>349</v>
      </c>
      <c r="P100" t="b">
        <v>1</v>
      </c>
      <c r="Q100" t="b">
        <v>1</v>
      </c>
      <c r="R100" t="s">
        <v>658</v>
      </c>
      <c r="S100" t="s">
        <v>658</v>
      </c>
      <c r="T100" t="s">
        <v>659</v>
      </c>
      <c r="Z100" t="s">
        <v>648</v>
      </c>
      <c r="AA100" t="s">
        <v>649</v>
      </c>
      <c r="AG100">
        <v>26</v>
      </c>
      <c r="AH100">
        <v>28</v>
      </c>
      <c r="AI100" t="s">
        <v>650</v>
      </c>
      <c r="AJ100" s="1" t="s">
        <v>651</v>
      </c>
      <c r="AK100" t="s">
        <v>652</v>
      </c>
      <c r="AL100" s="1" t="s">
        <v>653</v>
      </c>
      <c r="AM100" t="s">
        <v>5349</v>
      </c>
      <c r="AN100" t="str">
        <f t="shared" si="3"/>
        <v>https://fs.amplifi.io//file?id=6da3a517-84e8-4b19-975b-86ae5e29f844&amp;variant=thumb&amp;extension=png</v>
      </c>
    </row>
    <row r="101" spans="1:40" ht="19" customHeight="1" x14ac:dyDescent="0.2">
      <c r="A101">
        <v>100</v>
      </c>
      <c r="B101" t="s">
        <v>660</v>
      </c>
      <c r="C101" t="s">
        <v>141</v>
      </c>
      <c r="D101" t="s">
        <v>34</v>
      </c>
      <c r="E101" t="s">
        <v>661</v>
      </c>
      <c r="F101" t="s">
        <v>646</v>
      </c>
      <c r="G101" t="s">
        <v>328</v>
      </c>
      <c r="H101" t="str">
        <f t="shared" si="4"/>
        <v>20043-00008</v>
      </c>
      <c r="I101" t="s">
        <v>5795</v>
      </c>
      <c r="J101" t="s">
        <v>5799</v>
      </c>
      <c r="K101" t="s">
        <v>5879</v>
      </c>
      <c r="L101" t="s">
        <v>5803</v>
      </c>
      <c r="M101" t="s">
        <v>5831</v>
      </c>
      <c r="N101" t="str">
        <f t="shared" si="5"/>
        <v/>
      </c>
      <c r="O101" t="s">
        <v>90</v>
      </c>
      <c r="P101" t="b">
        <v>1</v>
      </c>
      <c r="Q101" t="b">
        <v>1</v>
      </c>
      <c r="R101" t="s">
        <v>660</v>
      </c>
      <c r="S101" t="s">
        <v>660</v>
      </c>
      <c r="T101" t="s">
        <v>662</v>
      </c>
      <c r="Z101" t="s">
        <v>648</v>
      </c>
      <c r="AA101" t="s">
        <v>649</v>
      </c>
      <c r="AG101">
        <v>32</v>
      </c>
      <c r="AH101">
        <v>28</v>
      </c>
      <c r="AI101" t="s">
        <v>650</v>
      </c>
      <c r="AJ101" s="1" t="s">
        <v>651</v>
      </c>
      <c r="AK101" t="s">
        <v>652</v>
      </c>
      <c r="AL101" s="1" t="s">
        <v>653</v>
      </c>
      <c r="AM101" t="s">
        <v>5350</v>
      </c>
      <c r="AN101" t="str">
        <f t="shared" si="3"/>
        <v>https://fs.amplifi.io//file?id=7e046cba-4fe6-4497-90c9-adb5af5005d4&amp;variant=thumb&amp;extension=png</v>
      </c>
    </row>
    <row r="102" spans="1:40" ht="19" customHeight="1" x14ac:dyDescent="0.2">
      <c r="A102">
        <v>101</v>
      </c>
      <c r="B102" t="s">
        <v>663</v>
      </c>
      <c r="C102" t="s">
        <v>141</v>
      </c>
      <c r="D102" t="s">
        <v>34</v>
      </c>
      <c r="E102" t="s">
        <v>661</v>
      </c>
      <c r="F102" t="s">
        <v>646</v>
      </c>
      <c r="G102" t="s">
        <v>328</v>
      </c>
      <c r="H102" t="str">
        <f t="shared" si="4"/>
        <v>20043-00010</v>
      </c>
      <c r="I102" t="s">
        <v>5795</v>
      </c>
      <c r="J102" t="s">
        <v>5799</v>
      </c>
      <c r="K102" t="s">
        <v>5879</v>
      </c>
      <c r="L102" t="s">
        <v>5803</v>
      </c>
      <c r="M102" t="s">
        <v>5831</v>
      </c>
      <c r="N102" t="str">
        <f t="shared" si="5"/>
        <v/>
      </c>
      <c r="O102" t="s">
        <v>105</v>
      </c>
      <c r="P102" t="b">
        <v>1</v>
      </c>
      <c r="Q102" t="b">
        <v>1</v>
      </c>
      <c r="R102" t="s">
        <v>663</v>
      </c>
      <c r="S102" t="s">
        <v>663</v>
      </c>
      <c r="T102" t="s">
        <v>664</v>
      </c>
      <c r="Z102" t="s">
        <v>648</v>
      </c>
      <c r="AA102" t="s">
        <v>649</v>
      </c>
      <c r="AG102">
        <v>32</v>
      </c>
      <c r="AH102">
        <v>28</v>
      </c>
      <c r="AI102" t="s">
        <v>650</v>
      </c>
      <c r="AJ102" s="1" t="s">
        <v>651</v>
      </c>
      <c r="AK102" t="s">
        <v>652</v>
      </c>
      <c r="AL102" s="1" t="s">
        <v>653</v>
      </c>
      <c r="AM102" t="s">
        <v>5351</v>
      </c>
      <c r="AN102" t="str">
        <f t="shared" si="3"/>
        <v>https://fs.amplifi.io//file?id=3ab7f2a7-1486-4f1b-8e27-0992a4886fb9&amp;variant=thumb&amp;extension=png</v>
      </c>
    </row>
    <row r="103" spans="1:40" ht="19" customHeight="1" x14ac:dyDescent="0.2">
      <c r="A103">
        <v>102</v>
      </c>
      <c r="B103" t="s">
        <v>665</v>
      </c>
      <c r="C103" t="s">
        <v>141</v>
      </c>
      <c r="D103" t="s">
        <v>34</v>
      </c>
      <c r="E103" t="s">
        <v>661</v>
      </c>
      <c r="F103" t="s">
        <v>646</v>
      </c>
      <c r="G103" t="s">
        <v>328</v>
      </c>
      <c r="H103" t="str">
        <f t="shared" si="4"/>
        <v>20043-00012</v>
      </c>
      <c r="I103" t="s">
        <v>5795</v>
      </c>
      <c r="J103" t="s">
        <v>5799</v>
      </c>
      <c r="K103" t="s">
        <v>5879</v>
      </c>
      <c r="L103" t="s">
        <v>5803</v>
      </c>
      <c r="M103" t="s">
        <v>5831</v>
      </c>
      <c r="N103" t="str">
        <f t="shared" si="5"/>
        <v/>
      </c>
      <c r="O103" t="s">
        <v>135</v>
      </c>
      <c r="P103" t="b">
        <v>1</v>
      </c>
      <c r="Q103" t="b">
        <v>1</v>
      </c>
      <c r="R103" t="s">
        <v>665</v>
      </c>
      <c r="S103" t="s">
        <v>665</v>
      </c>
      <c r="T103" t="s">
        <v>666</v>
      </c>
      <c r="Z103" t="s">
        <v>648</v>
      </c>
      <c r="AA103" t="s">
        <v>649</v>
      </c>
      <c r="AG103">
        <v>32</v>
      </c>
      <c r="AH103">
        <v>28</v>
      </c>
      <c r="AI103" t="s">
        <v>650</v>
      </c>
      <c r="AJ103" s="1" t="s">
        <v>651</v>
      </c>
      <c r="AK103" t="s">
        <v>652</v>
      </c>
      <c r="AL103" s="1" t="s">
        <v>653</v>
      </c>
      <c r="AM103" t="s">
        <v>5352</v>
      </c>
      <c r="AN103" t="str">
        <f t="shared" si="3"/>
        <v>https://fs.amplifi.io//file?id=6ecf9472-47f3-4ca4-ad8a-8564d7535469&amp;variant=thumb&amp;extension=png</v>
      </c>
    </row>
    <row r="104" spans="1:40" ht="19" customHeight="1" x14ac:dyDescent="0.2">
      <c r="A104">
        <v>103</v>
      </c>
      <c r="B104" t="s">
        <v>667</v>
      </c>
      <c r="C104" t="s">
        <v>141</v>
      </c>
      <c r="D104" t="s">
        <v>34</v>
      </c>
      <c r="E104" t="s">
        <v>355</v>
      </c>
      <c r="F104" t="s">
        <v>668</v>
      </c>
      <c r="G104" t="s">
        <v>328</v>
      </c>
      <c r="H104" t="str">
        <f t="shared" si="4"/>
        <v>20044-00000</v>
      </c>
      <c r="I104" t="s">
        <v>5795</v>
      </c>
      <c r="J104" t="s">
        <v>5799</v>
      </c>
      <c r="K104" t="s">
        <v>5879</v>
      </c>
      <c r="L104" t="s">
        <v>5803</v>
      </c>
      <c r="M104" t="s">
        <v>5832</v>
      </c>
      <c r="N104" t="str">
        <f t="shared" si="5"/>
        <v/>
      </c>
      <c r="O104" t="s">
        <v>90</v>
      </c>
      <c r="P104" t="b">
        <v>1</v>
      </c>
      <c r="Q104" t="b">
        <v>1</v>
      </c>
      <c r="R104" t="s">
        <v>667</v>
      </c>
      <c r="S104" t="s">
        <v>667</v>
      </c>
      <c r="Z104" t="s">
        <v>669</v>
      </c>
      <c r="AG104">
        <v>24</v>
      </c>
      <c r="AH104">
        <v>26</v>
      </c>
      <c r="AI104" t="s">
        <v>650</v>
      </c>
      <c r="AJ104" s="1" t="s">
        <v>670</v>
      </c>
      <c r="AK104" t="s">
        <v>671</v>
      </c>
      <c r="AL104" s="1" t="s">
        <v>672</v>
      </c>
      <c r="AM104" t="s">
        <v>673</v>
      </c>
      <c r="AN104" t="str">
        <f t="shared" si="3"/>
        <v>https://fs.amplifi.io//file?id=50eb6aca-b573-449b-abf6-c630046e5e24&amp;variant=thumb&amp;extension=png</v>
      </c>
    </row>
    <row r="105" spans="1:40" ht="19" customHeight="1" x14ac:dyDescent="0.2">
      <c r="A105">
        <v>104</v>
      </c>
      <c r="B105" t="s">
        <v>674</v>
      </c>
      <c r="C105" t="s">
        <v>141</v>
      </c>
      <c r="D105" t="s">
        <v>34</v>
      </c>
      <c r="E105" t="s">
        <v>355</v>
      </c>
      <c r="F105" t="s">
        <v>668</v>
      </c>
      <c r="G105" t="s">
        <v>328</v>
      </c>
      <c r="H105" t="str">
        <f t="shared" si="4"/>
        <v>20044-00001</v>
      </c>
      <c r="I105" t="s">
        <v>5795</v>
      </c>
      <c r="J105" t="s">
        <v>5799</v>
      </c>
      <c r="K105" t="s">
        <v>5879</v>
      </c>
      <c r="L105" t="s">
        <v>5803</v>
      </c>
      <c r="M105" t="s">
        <v>5832</v>
      </c>
      <c r="N105" t="str">
        <f t="shared" si="5"/>
        <v/>
      </c>
      <c r="O105" t="s">
        <v>675</v>
      </c>
      <c r="P105" t="b">
        <v>1</v>
      </c>
      <c r="Q105" t="b">
        <v>1</v>
      </c>
      <c r="R105" t="s">
        <v>674</v>
      </c>
      <c r="S105" t="s">
        <v>674</v>
      </c>
      <c r="Z105" t="s">
        <v>669</v>
      </c>
      <c r="AG105">
        <v>24</v>
      </c>
      <c r="AH105">
        <v>26</v>
      </c>
      <c r="AI105" t="s">
        <v>650</v>
      </c>
      <c r="AJ105" s="1" t="s">
        <v>670</v>
      </c>
      <c r="AK105" t="s">
        <v>671</v>
      </c>
      <c r="AL105" s="1" t="s">
        <v>672</v>
      </c>
      <c r="AM105" t="s">
        <v>676</v>
      </c>
      <c r="AN105" t="str">
        <f t="shared" si="3"/>
        <v>https://fs.amplifi.io//file?id=8bde2cca-3e5a-4845-b235-b28e34530d0f&amp;variant=thumb&amp;extension=png</v>
      </c>
    </row>
    <row r="106" spans="1:40" ht="19" customHeight="1" x14ac:dyDescent="0.2">
      <c r="A106">
        <v>105</v>
      </c>
      <c r="B106" t="s">
        <v>677</v>
      </c>
      <c r="C106" t="s">
        <v>141</v>
      </c>
      <c r="D106" t="s">
        <v>34</v>
      </c>
      <c r="E106" t="s">
        <v>355</v>
      </c>
      <c r="F106" t="s">
        <v>668</v>
      </c>
      <c r="G106" t="s">
        <v>328</v>
      </c>
      <c r="H106" t="str">
        <f t="shared" si="4"/>
        <v>20044-00002</v>
      </c>
      <c r="I106" t="s">
        <v>5795</v>
      </c>
      <c r="J106" t="s">
        <v>5799</v>
      </c>
      <c r="K106" t="s">
        <v>5879</v>
      </c>
      <c r="L106" t="s">
        <v>5803</v>
      </c>
      <c r="M106" t="s">
        <v>5832</v>
      </c>
      <c r="N106" t="str">
        <f t="shared" si="5"/>
        <v/>
      </c>
      <c r="O106" t="s">
        <v>678</v>
      </c>
      <c r="P106" t="b">
        <v>1</v>
      </c>
      <c r="Q106" t="b">
        <v>1</v>
      </c>
      <c r="R106" t="s">
        <v>677</v>
      </c>
      <c r="S106" t="s">
        <v>677</v>
      </c>
      <c r="Z106" t="s">
        <v>669</v>
      </c>
      <c r="AG106">
        <v>24</v>
      </c>
      <c r="AH106">
        <v>26</v>
      </c>
      <c r="AI106" t="s">
        <v>650</v>
      </c>
      <c r="AJ106" s="1" t="s">
        <v>670</v>
      </c>
      <c r="AK106" t="s">
        <v>671</v>
      </c>
      <c r="AL106" s="1" t="s">
        <v>672</v>
      </c>
      <c r="AM106" t="s">
        <v>679</v>
      </c>
      <c r="AN106" t="str">
        <f t="shared" si="3"/>
        <v>https://fs.amplifi.io//file?id=c76b1bec-c033-44d1-8490-9d164ff6d6af&amp;variant=thumb&amp;extension=png</v>
      </c>
    </row>
    <row r="107" spans="1:40" ht="19" customHeight="1" x14ac:dyDescent="0.2">
      <c r="A107">
        <v>106</v>
      </c>
      <c r="B107" t="s">
        <v>680</v>
      </c>
      <c r="C107" t="s">
        <v>141</v>
      </c>
      <c r="D107" t="s">
        <v>34</v>
      </c>
      <c r="E107" t="s">
        <v>355</v>
      </c>
      <c r="F107" t="s">
        <v>668</v>
      </c>
      <c r="G107" t="s">
        <v>328</v>
      </c>
      <c r="H107" t="str">
        <f t="shared" si="4"/>
        <v>20044-00003</v>
      </c>
      <c r="I107" t="s">
        <v>5795</v>
      </c>
      <c r="J107" t="s">
        <v>5799</v>
      </c>
      <c r="K107" t="s">
        <v>5879</v>
      </c>
      <c r="L107" t="s">
        <v>5803</v>
      </c>
      <c r="M107" t="s">
        <v>5832</v>
      </c>
      <c r="N107" t="str">
        <f t="shared" si="5"/>
        <v/>
      </c>
      <c r="O107" t="s">
        <v>460</v>
      </c>
      <c r="P107" t="b">
        <v>1</v>
      </c>
      <c r="Q107" t="b">
        <v>1</v>
      </c>
      <c r="R107" t="s">
        <v>680</v>
      </c>
      <c r="S107" t="s">
        <v>680</v>
      </c>
      <c r="Z107" t="s">
        <v>669</v>
      </c>
      <c r="AG107">
        <v>24</v>
      </c>
      <c r="AH107">
        <v>26</v>
      </c>
      <c r="AI107" t="s">
        <v>650</v>
      </c>
      <c r="AJ107" s="1" t="s">
        <v>670</v>
      </c>
      <c r="AK107" t="s">
        <v>671</v>
      </c>
      <c r="AL107" s="1" t="s">
        <v>672</v>
      </c>
      <c r="AM107" t="s">
        <v>5353</v>
      </c>
      <c r="AN107" t="str">
        <f t="shared" si="3"/>
        <v>https://fs.amplifi.io//file?id=f146305b-eeba-4322-9719-fbe5caedd272&amp;variant=thumb&amp;extension=png</v>
      </c>
    </row>
    <row r="108" spans="1:40" ht="19" customHeight="1" x14ac:dyDescent="0.2">
      <c r="A108">
        <v>107</v>
      </c>
      <c r="B108" t="s">
        <v>681</v>
      </c>
      <c r="C108" t="s">
        <v>141</v>
      </c>
      <c r="D108" t="s">
        <v>34</v>
      </c>
      <c r="E108" t="s">
        <v>355</v>
      </c>
      <c r="F108" t="s">
        <v>668</v>
      </c>
      <c r="G108" t="s">
        <v>328</v>
      </c>
      <c r="H108" t="str">
        <f t="shared" si="4"/>
        <v>20044-00004</v>
      </c>
      <c r="I108" t="s">
        <v>5795</v>
      </c>
      <c r="J108" t="s">
        <v>5799</v>
      </c>
      <c r="K108" t="s">
        <v>5879</v>
      </c>
      <c r="L108" t="s">
        <v>5803</v>
      </c>
      <c r="M108" t="s">
        <v>5832</v>
      </c>
      <c r="N108" t="str">
        <f t="shared" si="5"/>
        <v/>
      </c>
      <c r="O108" t="s">
        <v>379</v>
      </c>
      <c r="P108" t="b">
        <v>1</v>
      </c>
      <c r="Q108" t="b">
        <v>1</v>
      </c>
      <c r="R108" t="s">
        <v>681</v>
      </c>
      <c r="S108" t="s">
        <v>681</v>
      </c>
      <c r="Z108" t="s">
        <v>669</v>
      </c>
      <c r="AG108">
        <v>24</v>
      </c>
      <c r="AH108">
        <v>26</v>
      </c>
      <c r="AI108" t="s">
        <v>650</v>
      </c>
      <c r="AJ108" s="1" t="s">
        <v>670</v>
      </c>
      <c r="AK108" t="s">
        <v>671</v>
      </c>
      <c r="AL108" s="1" t="s">
        <v>672</v>
      </c>
      <c r="AM108" t="s">
        <v>682</v>
      </c>
      <c r="AN108" t="str">
        <f t="shared" si="3"/>
        <v>https://fs.amplifi.io//file?id=47cfe8a9-2e57-4ef6-bf8b-f8eb762e69dd&amp;variant=thumb&amp;extension=png</v>
      </c>
    </row>
    <row r="109" spans="1:40" ht="19" customHeight="1" x14ac:dyDescent="0.2">
      <c r="A109">
        <v>108</v>
      </c>
      <c r="B109" t="s">
        <v>683</v>
      </c>
      <c r="C109" t="s">
        <v>141</v>
      </c>
      <c r="D109" t="s">
        <v>34</v>
      </c>
      <c r="E109" t="s">
        <v>355</v>
      </c>
      <c r="F109" t="s">
        <v>668</v>
      </c>
      <c r="G109" t="s">
        <v>328</v>
      </c>
      <c r="H109" t="str">
        <f t="shared" si="4"/>
        <v>20044-00005</v>
      </c>
      <c r="I109" t="s">
        <v>5795</v>
      </c>
      <c r="J109" t="s">
        <v>5799</v>
      </c>
      <c r="K109" t="s">
        <v>5879</v>
      </c>
      <c r="L109" t="s">
        <v>5803</v>
      </c>
      <c r="M109" t="s">
        <v>5832</v>
      </c>
      <c r="N109" t="str">
        <f t="shared" si="5"/>
        <v/>
      </c>
      <c r="O109" t="s">
        <v>135</v>
      </c>
      <c r="P109" t="b">
        <v>1</v>
      </c>
      <c r="Q109" t="b">
        <v>1</v>
      </c>
      <c r="R109" t="s">
        <v>683</v>
      </c>
      <c r="S109" t="s">
        <v>683</v>
      </c>
      <c r="Z109" t="s">
        <v>669</v>
      </c>
      <c r="AG109">
        <v>24</v>
      </c>
      <c r="AH109">
        <v>26</v>
      </c>
      <c r="AI109" t="s">
        <v>650</v>
      </c>
      <c r="AJ109" s="1" t="s">
        <v>670</v>
      </c>
      <c r="AK109" t="s">
        <v>671</v>
      </c>
      <c r="AL109" s="1" t="s">
        <v>672</v>
      </c>
      <c r="AM109" t="s">
        <v>684</v>
      </c>
      <c r="AN109" t="str">
        <f t="shared" si="3"/>
        <v>https://fs.amplifi.io//file?id=d6609bdd-c667-4e2c-af27-fc67c42701b9&amp;variant=thumb&amp;extension=png</v>
      </c>
    </row>
    <row r="110" spans="1:40" ht="19" customHeight="1" x14ac:dyDescent="0.2">
      <c r="A110">
        <v>109</v>
      </c>
      <c r="B110" t="s">
        <v>685</v>
      </c>
      <c r="C110" t="s">
        <v>141</v>
      </c>
      <c r="D110" t="s">
        <v>34</v>
      </c>
      <c r="E110" t="s">
        <v>355</v>
      </c>
      <c r="F110" t="s">
        <v>668</v>
      </c>
      <c r="G110" t="s">
        <v>328</v>
      </c>
      <c r="H110" t="str">
        <f t="shared" si="4"/>
        <v>20044-00006</v>
      </c>
      <c r="I110" t="s">
        <v>5795</v>
      </c>
      <c r="J110" t="s">
        <v>5799</v>
      </c>
      <c r="K110" t="s">
        <v>5879</v>
      </c>
      <c r="L110" t="s">
        <v>5803</v>
      </c>
      <c r="M110" t="s">
        <v>5832</v>
      </c>
      <c r="N110" t="str">
        <f t="shared" si="5"/>
        <v/>
      </c>
      <c r="O110" t="s">
        <v>686</v>
      </c>
      <c r="P110" t="b">
        <v>1</v>
      </c>
      <c r="Q110" t="b">
        <v>1</v>
      </c>
      <c r="R110" t="s">
        <v>685</v>
      </c>
      <c r="S110" t="s">
        <v>685</v>
      </c>
      <c r="Z110" t="s">
        <v>669</v>
      </c>
      <c r="AG110">
        <v>24</v>
      </c>
      <c r="AH110">
        <v>26</v>
      </c>
      <c r="AI110" t="s">
        <v>650</v>
      </c>
      <c r="AJ110" s="1" t="s">
        <v>670</v>
      </c>
      <c r="AK110" t="s">
        <v>671</v>
      </c>
      <c r="AL110" s="1" t="s">
        <v>672</v>
      </c>
      <c r="AM110" t="s">
        <v>687</v>
      </c>
      <c r="AN110" t="str">
        <f t="shared" si="3"/>
        <v>https://fs.amplifi.io//file?id=ee171a45-b1a1-4deb-a3d7-91c916906e25&amp;variant=thumb&amp;extension=png</v>
      </c>
    </row>
    <row r="111" spans="1:40" ht="19" customHeight="1" x14ac:dyDescent="0.2">
      <c r="A111">
        <v>110</v>
      </c>
      <c r="B111" t="s">
        <v>688</v>
      </c>
      <c r="C111" t="s">
        <v>141</v>
      </c>
      <c r="D111" t="s">
        <v>34</v>
      </c>
      <c r="E111" t="s">
        <v>355</v>
      </c>
      <c r="F111" t="s">
        <v>668</v>
      </c>
      <c r="G111" t="s">
        <v>328</v>
      </c>
      <c r="H111" t="str">
        <f t="shared" si="4"/>
        <v>20044-00007</v>
      </c>
      <c r="I111" t="s">
        <v>5795</v>
      </c>
      <c r="J111" t="s">
        <v>5799</v>
      </c>
      <c r="K111" t="s">
        <v>5879</v>
      </c>
      <c r="L111" t="s">
        <v>5803</v>
      </c>
      <c r="M111" t="s">
        <v>5832</v>
      </c>
      <c r="N111" t="str">
        <f t="shared" si="5"/>
        <v/>
      </c>
      <c r="O111" t="s">
        <v>391</v>
      </c>
      <c r="P111" t="b">
        <v>1</v>
      </c>
      <c r="Q111" t="b">
        <v>1</v>
      </c>
      <c r="R111" t="s">
        <v>688</v>
      </c>
      <c r="S111" t="s">
        <v>688</v>
      </c>
      <c r="Z111" t="s">
        <v>669</v>
      </c>
      <c r="AG111">
        <v>24</v>
      </c>
      <c r="AH111">
        <v>26</v>
      </c>
      <c r="AI111" t="s">
        <v>650</v>
      </c>
      <c r="AJ111" s="1" t="s">
        <v>670</v>
      </c>
      <c r="AK111" t="s">
        <v>671</v>
      </c>
      <c r="AL111" s="1" t="s">
        <v>672</v>
      </c>
      <c r="AM111" t="s">
        <v>689</v>
      </c>
      <c r="AN111" t="str">
        <f t="shared" si="3"/>
        <v>https://fs.amplifi.io//file?id=1f20b608-a4dd-45ff-bb2e-efa0a2b6275f&amp;variant=thumb&amp;extension=png</v>
      </c>
    </row>
    <row r="112" spans="1:40" ht="19" customHeight="1" x14ac:dyDescent="0.2">
      <c r="A112">
        <v>111</v>
      </c>
      <c r="B112" t="s">
        <v>690</v>
      </c>
      <c r="C112" t="s">
        <v>141</v>
      </c>
      <c r="D112" t="s">
        <v>34</v>
      </c>
      <c r="E112" t="s">
        <v>691</v>
      </c>
      <c r="F112" t="s">
        <v>668</v>
      </c>
      <c r="G112" t="s">
        <v>328</v>
      </c>
      <c r="H112" t="str">
        <f t="shared" si="4"/>
        <v>20044-00008</v>
      </c>
      <c r="I112" t="s">
        <v>5795</v>
      </c>
      <c r="J112" t="s">
        <v>5799</v>
      </c>
      <c r="K112" t="s">
        <v>5879</v>
      </c>
      <c r="L112" t="s">
        <v>5803</v>
      </c>
      <c r="M112" t="s">
        <v>5832</v>
      </c>
      <c r="N112" t="str">
        <f t="shared" si="5"/>
        <v/>
      </c>
      <c r="O112" t="s">
        <v>577</v>
      </c>
      <c r="P112" t="b">
        <v>1</v>
      </c>
      <c r="Q112" t="b">
        <v>1</v>
      </c>
      <c r="R112" t="s">
        <v>690</v>
      </c>
      <c r="S112" t="s">
        <v>690</v>
      </c>
      <c r="Z112" t="s">
        <v>669</v>
      </c>
      <c r="AG112">
        <v>26</v>
      </c>
      <c r="AH112">
        <v>26</v>
      </c>
      <c r="AI112" t="s">
        <v>650</v>
      </c>
      <c r="AJ112" s="1" t="s">
        <v>670</v>
      </c>
      <c r="AK112" t="s">
        <v>671</v>
      </c>
      <c r="AL112" s="1" t="s">
        <v>672</v>
      </c>
      <c r="AM112" t="s">
        <v>692</v>
      </c>
      <c r="AN112" t="str">
        <f t="shared" si="3"/>
        <v>https://fs.amplifi.io//file?id=17c22b29-da3e-4e86-9cf1-e36804d84821&amp;variant=thumb&amp;extension=png</v>
      </c>
    </row>
    <row r="113" spans="1:40" ht="19" customHeight="1" x14ac:dyDescent="0.2">
      <c r="A113">
        <v>112</v>
      </c>
      <c r="B113" t="s">
        <v>693</v>
      </c>
      <c r="C113" t="s">
        <v>141</v>
      </c>
      <c r="D113" t="s">
        <v>34</v>
      </c>
      <c r="E113" t="s">
        <v>712</v>
      </c>
      <c r="F113" t="s">
        <v>694</v>
      </c>
      <c r="G113" t="s">
        <v>328</v>
      </c>
      <c r="H113" t="str">
        <f t="shared" si="4"/>
        <v>20045-00000</v>
      </c>
      <c r="I113" t="s">
        <v>5795</v>
      </c>
      <c r="J113" t="s">
        <v>5799</v>
      </c>
      <c r="K113" t="s">
        <v>5879</v>
      </c>
      <c r="L113" t="s">
        <v>5803</v>
      </c>
      <c r="M113" t="s">
        <v>5833</v>
      </c>
      <c r="N113" t="str">
        <f t="shared" si="5"/>
        <v/>
      </c>
      <c r="O113" t="s">
        <v>90</v>
      </c>
      <c r="P113" t="b">
        <v>1</v>
      </c>
      <c r="Q113" t="b">
        <v>1</v>
      </c>
      <c r="R113" t="s">
        <v>693</v>
      </c>
      <c r="S113" t="s">
        <v>693</v>
      </c>
      <c r="Z113" t="s">
        <v>669</v>
      </c>
      <c r="AG113">
        <v>26</v>
      </c>
      <c r="AH113">
        <v>28</v>
      </c>
      <c r="AI113" t="s">
        <v>650</v>
      </c>
      <c r="AJ113" s="1" t="s">
        <v>695</v>
      </c>
      <c r="AK113" t="s">
        <v>696</v>
      </c>
      <c r="AL113" s="1" t="s">
        <v>697</v>
      </c>
      <c r="AM113" t="s">
        <v>698</v>
      </c>
      <c r="AN113" t="str">
        <f t="shared" si="3"/>
        <v>https://fs.amplifi.io//file?id=90c028d7-aac7-4066-bba6-b4370eeb372f&amp;variant=thumb&amp;extension=png</v>
      </c>
    </row>
    <row r="114" spans="1:40" ht="19" customHeight="1" x14ac:dyDescent="0.2">
      <c r="A114">
        <v>113</v>
      </c>
      <c r="B114" t="s">
        <v>699</v>
      </c>
      <c r="C114" t="s">
        <v>141</v>
      </c>
      <c r="D114" t="s">
        <v>34</v>
      </c>
      <c r="E114" t="s">
        <v>712</v>
      </c>
      <c r="F114" t="s">
        <v>700</v>
      </c>
      <c r="G114" t="s">
        <v>328</v>
      </c>
      <c r="H114" t="str">
        <f t="shared" si="4"/>
        <v>20045-00001</v>
      </c>
      <c r="I114" t="s">
        <v>5795</v>
      </c>
      <c r="J114" t="s">
        <v>5799</v>
      </c>
      <c r="K114" t="s">
        <v>5879</v>
      </c>
      <c r="L114" t="s">
        <v>5803</v>
      </c>
      <c r="M114" t="s">
        <v>5833</v>
      </c>
      <c r="N114" t="str">
        <f t="shared" si="5"/>
        <v/>
      </c>
      <c r="O114" t="s">
        <v>90</v>
      </c>
      <c r="P114" t="b">
        <v>1</v>
      </c>
      <c r="Q114" t="b">
        <v>1</v>
      </c>
      <c r="R114" t="s">
        <v>699</v>
      </c>
      <c r="S114" t="s">
        <v>699</v>
      </c>
      <c r="Z114" t="s">
        <v>669</v>
      </c>
      <c r="AG114">
        <v>26</v>
      </c>
      <c r="AH114">
        <v>28</v>
      </c>
      <c r="AI114" t="s">
        <v>650</v>
      </c>
      <c r="AJ114" s="1" t="s">
        <v>695</v>
      </c>
      <c r="AK114" t="s">
        <v>696</v>
      </c>
      <c r="AL114" s="1" t="s">
        <v>697</v>
      </c>
      <c r="AM114" t="s">
        <v>701</v>
      </c>
      <c r="AN114" t="str">
        <f t="shared" si="3"/>
        <v>https://fs.amplifi.io//file?id=6c075847-9cfc-43f3-aa15-63bb4bcf9f8c&amp;variant=thumb&amp;extension=png</v>
      </c>
    </row>
    <row r="115" spans="1:40" ht="19" customHeight="1" x14ac:dyDescent="0.2">
      <c r="A115">
        <v>114</v>
      </c>
      <c r="B115" t="s">
        <v>702</v>
      </c>
      <c r="C115" t="s">
        <v>141</v>
      </c>
      <c r="D115" t="s">
        <v>34</v>
      </c>
      <c r="E115" t="s">
        <v>355</v>
      </c>
      <c r="F115" t="s">
        <v>703</v>
      </c>
      <c r="G115" t="s">
        <v>328</v>
      </c>
      <c r="H115" t="str">
        <f t="shared" si="4"/>
        <v>20047-00000</v>
      </c>
      <c r="I115" t="s">
        <v>5795</v>
      </c>
      <c r="J115" t="s">
        <v>5799</v>
      </c>
      <c r="K115" t="s">
        <v>5879</v>
      </c>
      <c r="L115" t="s">
        <v>5803</v>
      </c>
      <c r="M115" t="s">
        <v>5832</v>
      </c>
      <c r="N115" t="str">
        <f t="shared" si="5"/>
        <v>Youth</v>
      </c>
      <c r="O115" t="s">
        <v>90</v>
      </c>
      <c r="P115" t="b">
        <v>1</v>
      </c>
      <c r="Q115" t="b">
        <v>1</v>
      </c>
      <c r="R115" t="s">
        <v>702</v>
      </c>
      <c r="S115" t="s">
        <v>702</v>
      </c>
      <c r="Z115" t="s">
        <v>669</v>
      </c>
      <c r="AG115">
        <v>22</v>
      </c>
      <c r="AH115">
        <v>24</v>
      </c>
      <c r="AI115" t="s">
        <v>650</v>
      </c>
      <c r="AJ115" s="1" t="s">
        <v>704</v>
      </c>
      <c r="AK115" t="s">
        <v>705</v>
      </c>
      <c r="AL115" s="1" t="s">
        <v>706</v>
      </c>
      <c r="AM115" t="s">
        <v>707</v>
      </c>
      <c r="AN115" t="str">
        <f t="shared" si="3"/>
        <v>https://fs.amplifi.io//file?id=51e86140-fb07-4712-b5cc-88e3a5b341a0&amp;variant=thumb&amp;extension=png</v>
      </c>
    </row>
    <row r="116" spans="1:40" ht="19" customHeight="1" x14ac:dyDescent="0.2">
      <c r="A116">
        <v>115</v>
      </c>
      <c r="B116" t="s">
        <v>708</v>
      </c>
      <c r="C116" t="s">
        <v>141</v>
      </c>
      <c r="D116" t="s">
        <v>34</v>
      </c>
      <c r="E116" t="s">
        <v>355</v>
      </c>
      <c r="F116" t="s">
        <v>703</v>
      </c>
      <c r="G116" t="s">
        <v>328</v>
      </c>
      <c r="H116" t="str">
        <f t="shared" si="4"/>
        <v>20047-00001</v>
      </c>
      <c r="I116" t="s">
        <v>5795</v>
      </c>
      <c r="J116" t="s">
        <v>5799</v>
      </c>
      <c r="K116" t="s">
        <v>5879</v>
      </c>
      <c r="L116" t="s">
        <v>5803</v>
      </c>
      <c r="M116" t="s">
        <v>5832</v>
      </c>
      <c r="N116" t="str">
        <f t="shared" si="5"/>
        <v>Youth</v>
      </c>
      <c r="O116" t="s">
        <v>460</v>
      </c>
      <c r="P116" t="b">
        <v>1</v>
      </c>
      <c r="Q116" t="b">
        <v>1</v>
      </c>
      <c r="R116" t="s">
        <v>708</v>
      </c>
      <c r="S116" t="s">
        <v>708</v>
      </c>
      <c r="Z116" t="s">
        <v>669</v>
      </c>
      <c r="AG116">
        <v>22</v>
      </c>
      <c r="AH116">
        <v>24</v>
      </c>
      <c r="AI116" t="s">
        <v>650</v>
      </c>
      <c r="AJ116" s="1" t="s">
        <v>704</v>
      </c>
      <c r="AK116" t="s">
        <v>705</v>
      </c>
      <c r="AL116" s="1" t="s">
        <v>706</v>
      </c>
      <c r="AM116" t="s">
        <v>5354</v>
      </c>
      <c r="AN116" t="str">
        <f t="shared" si="3"/>
        <v>https://fs.amplifi.io//file?id=5d7b23c9-3259-4232-a5b5-b243adc4f384&amp;variant=thumb&amp;extension=png</v>
      </c>
    </row>
    <row r="117" spans="1:40" ht="19" customHeight="1" x14ac:dyDescent="0.2">
      <c r="A117">
        <v>116</v>
      </c>
      <c r="B117" t="s">
        <v>709</v>
      </c>
      <c r="C117" t="s">
        <v>141</v>
      </c>
      <c r="D117" t="s">
        <v>34</v>
      </c>
      <c r="E117" t="s">
        <v>355</v>
      </c>
      <c r="F117" t="s">
        <v>703</v>
      </c>
      <c r="G117" t="s">
        <v>328</v>
      </c>
      <c r="H117" t="str">
        <f t="shared" si="4"/>
        <v>20047-00002</v>
      </c>
      <c r="I117" t="s">
        <v>5795</v>
      </c>
      <c r="J117" t="s">
        <v>5799</v>
      </c>
      <c r="K117" t="s">
        <v>5879</v>
      </c>
      <c r="L117" t="s">
        <v>5803</v>
      </c>
      <c r="M117" t="s">
        <v>5832</v>
      </c>
      <c r="N117" t="str">
        <f t="shared" si="5"/>
        <v>Youth</v>
      </c>
      <c r="O117" t="s">
        <v>379</v>
      </c>
      <c r="P117" t="b">
        <v>1</v>
      </c>
      <c r="Q117" t="b">
        <v>1</v>
      </c>
      <c r="R117" t="s">
        <v>709</v>
      </c>
      <c r="S117" t="s">
        <v>709</v>
      </c>
      <c r="Z117" t="s">
        <v>669</v>
      </c>
      <c r="AG117">
        <v>22</v>
      </c>
      <c r="AH117">
        <v>24</v>
      </c>
      <c r="AI117" t="s">
        <v>650</v>
      </c>
      <c r="AJ117" s="1" t="s">
        <v>704</v>
      </c>
      <c r="AK117" t="s">
        <v>705</v>
      </c>
      <c r="AL117" s="1" t="s">
        <v>706</v>
      </c>
      <c r="AM117" t="s">
        <v>710</v>
      </c>
      <c r="AN117" t="str">
        <f t="shared" si="3"/>
        <v>https://fs.amplifi.io//file?id=2cfab082-346b-429c-b6b6-4ea1f4575b7c&amp;variant=thumb&amp;extension=png</v>
      </c>
    </row>
    <row r="118" spans="1:40" ht="19" customHeight="1" x14ac:dyDescent="0.2">
      <c r="A118">
        <v>117</v>
      </c>
      <c r="B118" t="s">
        <v>711</v>
      </c>
      <c r="C118" t="s">
        <v>141</v>
      </c>
      <c r="D118" t="s">
        <v>34</v>
      </c>
      <c r="E118" t="s">
        <v>712</v>
      </c>
      <c r="F118" t="s">
        <v>703</v>
      </c>
      <c r="G118" t="s">
        <v>328</v>
      </c>
      <c r="H118" t="str">
        <f t="shared" si="4"/>
        <v>20047-00004</v>
      </c>
      <c r="I118" t="s">
        <v>5795</v>
      </c>
      <c r="J118" t="s">
        <v>5799</v>
      </c>
      <c r="K118" t="s">
        <v>5879</v>
      </c>
      <c r="L118" t="s">
        <v>5803</v>
      </c>
      <c r="M118" t="s">
        <v>5832</v>
      </c>
      <c r="N118" t="str">
        <f t="shared" si="5"/>
        <v>Youth</v>
      </c>
      <c r="O118" t="s">
        <v>90</v>
      </c>
      <c r="P118" t="b">
        <v>1</v>
      </c>
      <c r="Q118" t="b">
        <v>1</v>
      </c>
      <c r="R118" t="s">
        <v>711</v>
      </c>
      <c r="S118" t="s">
        <v>711</v>
      </c>
      <c r="Z118" t="s">
        <v>669</v>
      </c>
      <c r="AG118">
        <v>24</v>
      </c>
      <c r="AH118">
        <v>24</v>
      </c>
      <c r="AI118" t="s">
        <v>650</v>
      </c>
      <c r="AJ118" s="1" t="s">
        <v>704</v>
      </c>
      <c r="AK118" t="s">
        <v>705</v>
      </c>
      <c r="AL118" s="1" t="s">
        <v>706</v>
      </c>
      <c r="AM118" t="s">
        <v>713</v>
      </c>
      <c r="AN118" t="str">
        <f t="shared" si="3"/>
        <v>https://fs.amplifi.io//file?id=d9ad4036-8682-4065-a46b-34f03e75a00b&amp;variant=thumb&amp;extension=png</v>
      </c>
    </row>
    <row r="119" spans="1:40" ht="19" customHeight="1" x14ac:dyDescent="0.2">
      <c r="A119">
        <v>118</v>
      </c>
      <c r="B119" t="s">
        <v>714</v>
      </c>
      <c r="C119" t="s">
        <v>141</v>
      </c>
      <c r="D119" t="s">
        <v>34</v>
      </c>
      <c r="E119" t="s">
        <v>355</v>
      </c>
      <c r="F119" t="s">
        <v>715</v>
      </c>
      <c r="G119" t="s">
        <v>328</v>
      </c>
      <c r="H119" t="str">
        <f t="shared" si="4"/>
        <v>20048-00000</v>
      </c>
      <c r="I119" t="s">
        <v>5795</v>
      </c>
      <c r="J119" t="s">
        <v>5799</v>
      </c>
      <c r="K119" t="s">
        <v>5879</v>
      </c>
      <c r="L119" t="s">
        <v>1682</v>
      </c>
      <c r="M119" t="s">
        <v>5825</v>
      </c>
      <c r="N119" t="str">
        <f t="shared" si="5"/>
        <v/>
      </c>
      <c r="O119" t="s">
        <v>90</v>
      </c>
      <c r="P119" t="b">
        <v>1</v>
      </c>
      <c r="Q119" t="b">
        <v>1</v>
      </c>
      <c r="R119" t="s">
        <v>714</v>
      </c>
      <c r="S119" t="s">
        <v>714</v>
      </c>
      <c r="Z119" t="s">
        <v>669</v>
      </c>
      <c r="AG119">
        <v>20</v>
      </c>
      <c r="AH119">
        <v>22</v>
      </c>
      <c r="AI119" t="s">
        <v>477</v>
      </c>
      <c r="AJ119" t="s">
        <v>716</v>
      </c>
      <c r="AK119" t="s">
        <v>717</v>
      </c>
      <c r="AL119" s="1" t="s">
        <v>718</v>
      </c>
      <c r="AM119" t="s">
        <v>719</v>
      </c>
      <c r="AN119" t="str">
        <f t="shared" si="3"/>
        <v>https://fs.amplifi.io//file?id=d555993b-3ef5-46e8-9f3f-961765ce38cc&amp;variant=thumb&amp;extension=png</v>
      </c>
    </row>
    <row r="120" spans="1:40" ht="19" customHeight="1" x14ac:dyDescent="0.2">
      <c r="A120">
        <v>119</v>
      </c>
      <c r="B120" t="s">
        <v>720</v>
      </c>
      <c r="C120" t="s">
        <v>141</v>
      </c>
      <c r="D120" t="s">
        <v>34</v>
      </c>
      <c r="E120" t="s">
        <v>721</v>
      </c>
      <c r="F120" t="s">
        <v>722</v>
      </c>
      <c r="G120" t="s">
        <v>328</v>
      </c>
      <c r="H120" t="str">
        <f t="shared" si="4"/>
        <v>20049-00000</v>
      </c>
      <c r="I120" t="s">
        <v>5795</v>
      </c>
      <c r="J120" t="s">
        <v>5804</v>
      </c>
      <c r="K120" t="s">
        <v>5881</v>
      </c>
      <c r="L120" t="s">
        <v>5805</v>
      </c>
      <c r="M120" t="s">
        <v>5834</v>
      </c>
      <c r="N120" t="str">
        <f t="shared" si="5"/>
        <v/>
      </c>
      <c r="O120" t="s">
        <v>90</v>
      </c>
      <c r="P120" t="b">
        <v>1</v>
      </c>
      <c r="Q120" t="b">
        <v>1</v>
      </c>
      <c r="R120" t="s">
        <v>720</v>
      </c>
      <c r="S120" t="s">
        <v>720</v>
      </c>
      <c r="T120" t="s">
        <v>723</v>
      </c>
      <c r="Z120" t="s">
        <v>648</v>
      </c>
      <c r="AA120" t="s">
        <v>649</v>
      </c>
      <c r="AG120">
        <v>12</v>
      </c>
      <c r="AH120">
        <v>14</v>
      </c>
      <c r="AI120" t="s">
        <v>450</v>
      </c>
      <c r="AJ120" s="1" t="s">
        <v>724</v>
      </c>
      <c r="AK120" t="s">
        <v>725</v>
      </c>
      <c r="AL120" s="1" t="s">
        <v>726</v>
      </c>
      <c r="AM120" t="s">
        <v>5355</v>
      </c>
      <c r="AN120" t="str">
        <f t="shared" si="3"/>
        <v>https://fs.amplifi.io//file?id=76d50008-98e7-4426-92e0-e7290174f97d&amp;variant=thumb&amp;extension=png</v>
      </c>
    </row>
    <row r="121" spans="1:40" ht="19" customHeight="1" x14ac:dyDescent="0.2">
      <c r="A121">
        <v>120</v>
      </c>
      <c r="B121" t="s">
        <v>727</v>
      </c>
      <c r="C121" t="s">
        <v>141</v>
      </c>
      <c r="D121" t="s">
        <v>34</v>
      </c>
      <c r="E121" t="s">
        <v>721</v>
      </c>
      <c r="F121" t="s">
        <v>722</v>
      </c>
      <c r="G121" t="s">
        <v>328</v>
      </c>
      <c r="H121" t="str">
        <f t="shared" si="4"/>
        <v>20049-00002</v>
      </c>
      <c r="I121" t="s">
        <v>5795</v>
      </c>
      <c r="J121" t="s">
        <v>5804</v>
      </c>
      <c r="K121" t="s">
        <v>5881</v>
      </c>
      <c r="L121" t="s">
        <v>5805</v>
      </c>
      <c r="M121" t="s">
        <v>5834</v>
      </c>
      <c r="N121" t="str">
        <f t="shared" si="5"/>
        <v/>
      </c>
      <c r="O121" t="s">
        <v>728</v>
      </c>
      <c r="P121" t="b">
        <v>1</v>
      </c>
      <c r="Q121" t="b">
        <v>1</v>
      </c>
      <c r="R121" t="s">
        <v>727</v>
      </c>
      <c r="S121" t="s">
        <v>727</v>
      </c>
      <c r="T121" t="s">
        <v>729</v>
      </c>
      <c r="Z121" t="s">
        <v>648</v>
      </c>
      <c r="AA121" t="s">
        <v>649</v>
      </c>
      <c r="AG121">
        <v>12</v>
      </c>
      <c r="AH121">
        <v>14</v>
      </c>
      <c r="AI121" t="s">
        <v>450</v>
      </c>
      <c r="AJ121" s="1" t="s">
        <v>724</v>
      </c>
      <c r="AK121" t="s">
        <v>725</v>
      </c>
      <c r="AL121" s="1" t="s">
        <v>726</v>
      </c>
      <c r="AM121" t="s">
        <v>5356</v>
      </c>
      <c r="AN121" t="str">
        <f t="shared" si="3"/>
        <v>https://fs.amplifi.io//file?id=42227473-acea-4c80-8734-b58153c4973f&amp;variant=thumb&amp;extension=png</v>
      </c>
    </row>
    <row r="122" spans="1:40" ht="19" customHeight="1" x14ac:dyDescent="0.2">
      <c r="A122">
        <v>121</v>
      </c>
      <c r="B122" t="s">
        <v>730</v>
      </c>
      <c r="C122" t="s">
        <v>141</v>
      </c>
      <c r="D122" t="s">
        <v>34</v>
      </c>
      <c r="E122" t="s">
        <v>721</v>
      </c>
      <c r="F122" t="s">
        <v>722</v>
      </c>
      <c r="G122" t="s">
        <v>328</v>
      </c>
      <c r="H122" t="str">
        <f t="shared" si="4"/>
        <v>20049-00004</v>
      </c>
      <c r="I122" t="s">
        <v>5795</v>
      </c>
      <c r="J122" t="s">
        <v>5804</v>
      </c>
      <c r="K122" t="s">
        <v>5881</v>
      </c>
      <c r="L122" t="s">
        <v>5805</v>
      </c>
      <c r="M122" t="s">
        <v>5834</v>
      </c>
      <c r="N122" t="str">
        <f t="shared" si="5"/>
        <v/>
      </c>
      <c r="O122" t="s">
        <v>391</v>
      </c>
      <c r="P122" t="b">
        <v>1</v>
      </c>
      <c r="Q122" t="b">
        <v>1</v>
      </c>
      <c r="R122" t="s">
        <v>730</v>
      </c>
      <c r="S122" t="s">
        <v>730</v>
      </c>
      <c r="T122" t="s">
        <v>731</v>
      </c>
      <c r="Z122" t="s">
        <v>648</v>
      </c>
      <c r="AA122" t="s">
        <v>649</v>
      </c>
      <c r="AG122">
        <v>12</v>
      </c>
      <c r="AH122">
        <v>14</v>
      </c>
      <c r="AI122" t="s">
        <v>450</v>
      </c>
      <c r="AJ122" s="1" t="s">
        <v>724</v>
      </c>
      <c r="AK122" t="s">
        <v>725</v>
      </c>
      <c r="AL122" s="1" t="s">
        <v>726</v>
      </c>
      <c r="AM122" t="s">
        <v>5357</v>
      </c>
      <c r="AN122" t="str">
        <f t="shared" si="3"/>
        <v>https://fs.amplifi.io//file?id=60e27580-f817-4770-8eba-19ea91ad1a85&amp;variant=thumb&amp;extension=png</v>
      </c>
    </row>
    <row r="123" spans="1:40" ht="19" customHeight="1" x14ac:dyDescent="0.2">
      <c r="A123">
        <v>122</v>
      </c>
      <c r="B123" t="s">
        <v>732</v>
      </c>
      <c r="C123" t="s">
        <v>141</v>
      </c>
      <c r="D123" t="s">
        <v>34</v>
      </c>
      <c r="E123" t="s">
        <v>733</v>
      </c>
      <c r="F123" t="s">
        <v>722</v>
      </c>
      <c r="G123" t="s">
        <v>328</v>
      </c>
      <c r="H123" t="str">
        <f t="shared" si="4"/>
        <v>20049-00006</v>
      </c>
      <c r="I123" t="s">
        <v>5795</v>
      </c>
      <c r="J123" t="s">
        <v>5804</v>
      </c>
      <c r="K123" t="s">
        <v>5881</v>
      </c>
      <c r="L123" t="s">
        <v>5805</v>
      </c>
      <c r="M123" t="s">
        <v>5834</v>
      </c>
      <c r="N123" t="str">
        <f t="shared" si="5"/>
        <v/>
      </c>
      <c r="O123" t="s">
        <v>391</v>
      </c>
      <c r="P123" t="b">
        <v>1</v>
      </c>
      <c r="Q123" t="b">
        <v>1</v>
      </c>
      <c r="R123" t="s">
        <v>732</v>
      </c>
      <c r="S123" t="s">
        <v>732</v>
      </c>
      <c r="T123" t="s">
        <v>734</v>
      </c>
      <c r="Z123" t="s">
        <v>648</v>
      </c>
      <c r="AA123" t="s">
        <v>649</v>
      </c>
      <c r="AG123">
        <v>12</v>
      </c>
      <c r="AH123">
        <v>14</v>
      </c>
      <c r="AI123" t="s">
        <v>450</v>
      </c>
      <c r="AJ123" s="1" t="s">
        <v>724</v>
      </c>
      <c r="AK123" t="s">
        <v>725</v>
      </c>
      <c r="AL123" s="1" t="s">
        <v>726</v>
      </c>
      <c r="AM123" t="s">
        <v>5358</v>
      </c>
      <c r="AN123" t="str">
        <f t="shared" si="3"/>
        <v>https://fs.amplifi.io//file?id=d04cee8a-2247-47d7-9166-e3c192bf769b&amp;variant=thumb&amp;extension=png</v>
      </c>
    </row>
    <row r="124" spans="1:40" ht="19" customHeight="1" x14ac:dyDescent="0.2">
      <c r="A124">
        <v>123</v>
      </c>
      <c r="B124" t="s">
        <v>735</v>
      </c>
      <c r="C124" t="s">
        <v>141</v>
      </c>
      <c r="D124" t="s">
        <v>34</v>
      </c>
      <c r="E124" t="s">
        <v>733</v>
      </c>
      <c r="F124" t="s">
        <v>722</v>
      </c>
      <c r="G124" t="s">
        <v>328</v>
      </c>
      <c r="H124" t="str">
        <f t="shared" si="4"/>
        <v>20049-00008</v>
      </c>
      <c r="I124" t="s">
        <v>5795</v>
      </c>
      <c r="J124" t="s">
        <v>5804</v>
      </c>
      <c r="K124" t="s">
        <v>5881</v>
      </c>
      <c r="L124" t="s">
        <v>5805</v>
      </c>
      <c r="M124" t="s">
        <v>5834</v>
      </c>
      <c r="N124" t="str">
        <f t="shared" si="5"/>
        <v/>
      </c>
      <c r="O124" t="s">
        <v>90</v>
      </c>
      <c r="P124" t="b">
        <v>1</v>
      </c>
      <c r="Q124" t="b">
        <v>1</v>
      </c>
      <c r="R124" t="s">
        <v>735</v>
      </c>
      <c r="S124" t="s">
        <v>735</v>
      </c>
      <c r="T124" t="s">
        <v>736</v>
      </c>
      <c r="Z124" t="s">
        <v>648</v>
      </c>
      <c r="AA124" t="s">
        <v>649</v>
      </c>
      <c r="AG124">
        <v>12</v>
      </c>
      <c r="AH124">
        <v>14</v>
      </c>
      <c r="AI124" t="s">
        <v>450</v>
      </c>
      <c r="AJ124" s="1" t="s">
        <v>724</v>
      </c>
      <c r="AK124" t="s">
        <v>725</v>
      </c>
      <c r="AL124" s="1" t="s">
        <v>726</v>
      </c>
      <c r="AM124" t="s">
        <v>5359</v>
      </c>
      <c r="AN124" t="str">
        <f t="shared" si="3"/>
        <v>https://fs.amplifi.io//file?id=95ba9e87-aa3e-47d1-8157-2211f8309521&amp;variant=thumb&amp;extension=png</v>
      </c>
    </row>
    <row r="125" spans="1:40" ht="19" customHeight="1" x14ac:dyDescent="0.2">
      <c r="A125">
        <v>124</v>
      </c>
      <c r="B125" t="s">
        <v>737</v>
      </c>
      <c r="C125" t="s">
        <v>141</v>
      </c>
      <c r="D125" t="s">
        <v>34</v>
      </c>
      <c r="E125" t="s">
        <v>738</v>
      </c>
      <c r="F125" t="s">
        <v>739</v>
      </c>
      <c r="G125" t="s">
        <v>328</v>
      </c>
      <c r="H125" t="str">
        <f t="shared" si="4"/>
        <v>20050-00000</v>
      </c>
      <c r="I125" t="s">
        <v>5795</v>
      </c>
      <c r="J125" t="s">
        <v>5799</v>
      </c>
      <c r="K125" t="s">
        <v>5879</v>
      </c>
      <c r="L125" t="s">
        <v>5805</v>
      </c>
      <c r="M125" t="s">
        <v>5835</v>
      </c>
      <c r="N125" t="str">
        <f t="shared" si="5"/>
        <v/>
      </c>
      <c r="O125" t="s">
        <v>90</v>
      </c>
      <c r="P125" t="b">
        <v>1</v>
      </c>
      <c r="Q125" t="b">
        <v>1</v>
      </c>
      <c r="R125" t="s">
        <v>737</v>
      </c>
      <c r="S125" t="s">
        <v>737</v>
      </c>
      <c r="T125" t="s">
        <v>740</v>
      </c>
      <c r="Z125" t="s">
        <v>648</v>
      </c>
      <c r="AA125" t="s">
        <v>649</v>
      </c>
      <c r="AG125">
        <v>14</v>
      </c>
      <c r="AH125">
        <v>16</v>
      </c>
      <c r="AI125" t="s">
        <v>450</v>
      </c>
      <c r="AJ125" s="1" t="s">
        <v>741</v>
      </c>
      <c r="AK125" t="s">
        <v>742</v>
      </c>
      <c r="AL125" s="1" t="s">
        <v>743</v>
      </c>
      <c r="AM125" t="s">
        <v>5360</v>
      </c>
      <c r="AN125" t="str">
        <f t="shared" si="3"/>
        <v>https://fs.amplifi.io//file?id=af004edd-89bb-489c-92b0-bfd8b72f157f&amp;variant=thumb&amp;extension=png</v>
      </c>
    </row>
    <row r="126" spans="1:40" ht="19" customHeight="1" x14ac:dyDescent="0.2">
      <c r="A126">
        <v>125</v>
      </c>
      <c r="B126" t="s">
        <v>744</v>
      </c>
      <c r="C126" t="s">
        <v>141</v>
      </c>
      <c r="D126" t="s">
        <v>34</v>
      </c>
      <c r="E126" t="s">
        <v>738</v>
      </c>
      <c r="F126" t="s">
        <v>739</v>
      </c>
      <c r="G126" t="s">
        <v>328</v>
      </c>
      <c r="H126" t="str">
        <f t="shared" si="4"/>
        <v>20050-00002</v>
      </c>
      <c r="I126" t="s">
        <v>5795</v>
      </c>
      <c r="J126" t="s">
        <v>5799</v>
      </c>
      <c r="K126" t="s">
        <v>5879</v>
      </c>
      <c r="L126" t="s">
        <v>5805</v>
      </c>
      <c r="M126" t="s">
        <v>5835</v>
      </c>
      <c r="N126" t="str">
        <f t="shared" si="5"/>
        <v/>
      </c>
      <c r="O126" t="s">
        <v>221</v>
      </c>
      <c r="P126" t="b">
        <v>1</v>
      </c>
      <c r="Q126" t="b">
        <v>1</v>
      </c>
      <c r="R126" t="s">
        <v>744</v>
      </c>
      <c r="S126" t="s">
        <v>744</v>
      </c>
      <c r="T126" t="s">
        <v>745</v>
      </c>
      <c r="Z126" t="s">
        <v>648</v>
      </c>
      <c r="AA126" t="s">
        <v>649</v>
      </c>
      <c r="AG126">
        <v>14</v>
      </c>
      <c r="AH126">
        <v>16</v>
      </c>
      <c r="AI126" t="s">
        <v>450</v>
      </c>
      <c r="AJ126" s="1" t="s">
        <v>741</v>
      </c>
      <c r="AK126" t="s">
        <v>742</v>
      </c>
      <c r="AL126" s="1" t="s">
        <v>743</v>
      </c>
      <c r="AM126" t="s">
        <v>5361</v>
      </c>
      <c r="AN126" t="str">
        <f t="shared" si="3"/>
        <v>https://fs.amplifi.io//file?id=18e02678-14ea-401c-b8e5-977bfc82edc4&amp;variant=thumb&amp;extension=png</v>
      </c>
    </row>
    <row r="127" spans="1:40" ht="19" customHeight="1" x14ac:dyDescent="0.2">
      <c r="A127">
        <v>126</v>
      </c>
      <c r="B127" t="s">
        <v>746</v>
      </c>
      <c r="C127" t="s">
        <v>141</v>
      </c>
      <c r="D127" t="s">
        <v>34</v>
      </c>
      <c r="E127" t="s">
        <v>738</v>
      </c>
      <c r="F127" t="s">
        <v>739</v>
      </c>
      <c r="G127" t="s">
        <v>328</v>
      </c>
      <c r="H127" t="str">
        <f t="shared" si="4"/>
        <v>20050-00004</v>
      </c>
      <c r="I127" t="s">
        <v>5795</v>
      </c>
      <c r="J127" t="s">
        <v>5799</v>
      </c>
      <c r="K127" t="s">
        <v>5879</v>
      </c>
      <c r="L127" t="s">
        <v>5805</v>
      </c>
      <c r="M127" t="s">
        <v>5835</v>
      </c>
      <c r="N127" t="str">
        <f t="shared" si="5"/>
        <v/>
      </c>
      <c r="O127" t="s">
        <v>135</v>
      </c>
      <c r="P127" t="b">
        <v>1</v>
      </c>
      <c r="Q127" t="b">
        <v>1</v>
      </c>
      <c r="R127" t="s">
        <v>746</v>
      </c>
      <c r="S127" t="s">
        <v>746</v>
      </c>
      <c r="T127" t="s">
        <v>747</v>
      </c>
      <c r="Z127" t="s">
        <v>648</v>
      </c>
      <c r="AA127" t="s">
        <v>649</v>
      </c>
      <c r="AG127">
        <v>14</v>
      </c>
      <c r="AH127">
        <v>16</v>
      </c>
      <c r="AI127" t="s">
        <v>450</v>
      </c>
      <c r="AJ127" s="1" t="s">
        <v>741</v>
      </c>
      <c r="AK127" t="s">
        <v>742</v>
      </c>
      <c r="AL127" s="1" t="s">
        <v>743</v>
      </c>
      <c r="AM127" t="s">
        <v>5362</v>
      </c>
      <c r="AN127" t="str">
        <f t="shared" si="3"/>
        <v>https://fs.amplifi.io//file?id=b22e279e-fac9-4acd-9472-af4424c2d11a&amp;variant=thumb&amp;extension=png</v>
      </c>
    </row>
    <row r="128" spans="1:40" ht="19" customHeight="1" x14ac:dyDescent="0.2">
      <c r="A128">
        <v>127</v>
      </c>
      <c r="B128" t="s">
        <v>748</v>
      </c>
      <c r="C128" t="s">
        <v>141</v>
      </c>
      <c r="D128" t="s">
        <v>34</v>
      </c>
      <c r="E128" t="s">
        <v>738</v>
      </c>
      <c r="F128" t="s">
        <v>739</v>
      </c>
      <c r="G128" t="s">
        <v>328</v>
      </c>
      <c r="H128" t="str">
        <f t="shared" si="4"/>
        <v>20050-00006</v>
      </c>
      <c r="I128" t="s">
        <v>5795</v>
      </c>
      <c r="J128" t="s">
        <v>5799</v>
      </c>
      <c r="K128" t="s">
        <v>5879</v>
      </c>
      <c r="L128" t="s">
        <v>5805</v>
      </c>
      <c r="M128" t="s">
        <v>5835</v>
      </c>
      <c r="N128" t="str">
        <f t="shared" si="5"/>
        <v/>
      </c>
      <c r="O128" t="s">
        <v>105</v>
      </c>
      <c r="P128" t="b">
        <v>1</v>
      </c>
      <c r="Q128" t="b">
        <v>1</v>
      </c>
      <c r="R128" t="s">
        <v>748</v>
      </c>
      <c r="S128" t="s">
        <v>748</v>
      </c>
      <c r="T128" t="s">
        <v>749</v>
      </c>
      <c r="Z128" t="s">
        <v>648</v>
      </c>
      <c r="AA128" t="s">
        <v>649</v>
      </c>
      <c r="AG128">
        <v>14</v>
      </c>
      <c r="AH128">
        <v>16</v>
      </c>
      <c r="AI128" t="s">
        <v>450</v>
      </c>
      <c r="AJ128" s="1" t="s">
        <v>741</v>
      </c>
      <c r="AK128" t="s">
        <v>742</v>
      </c>
      <c r="AL128" s="1" t="s">
        <v>743</v>
      </c>
      <c r="AM128" t="s">
        <v>5363</v>
      </c>
      <c r="AN128" t="str">
        <f t="shared" si="3"/>
        <v>https://fs.amplifi.io//file?id=03cb84da-4a65-4839-bc08-457bc802e193&amp;variant=thumb&amp;extension=png</v>
      </c>
    </row>
    <row r="129" spans="1:40" ht="19" customHeight="1" x14ac:dyDescent="0.2">
      <c r="A129">
        <v>128</v>
      </c>
      <c r="B129" t="s">
        <v>750</v>
      </c>
      <c r="C129" t="s">
        <v>141</v>
      </c>
      <c r="D129" t="s">
        <v>34</v>
      </c>
      <c r="E129" t="s">
        <v>738</v>
      </c>
      <c r="F129" t="s">
        <v>739</v>
      </c>
      <c r="G129" t="s">
        <v>328</v>
      </c>
      <c r="H129" t="str">
        <f t="shared" si="4"/>
        <v>20050-00008</v>
      </c>
      <c r="I129" t="s">
        <v>5795</v>
      </c>
      <c r="J129" t="s">
        <v>5799</v>
      </c>
      <c r="K129" t="s">
        <v>5879</v>
      </c>
      <c r="L129" t="s">
        <v>5805</v>
      </c>
      <c r="M129" t="s">
        <v>5835</v>
      </c>
      <c r="N129" t="str">
        <f t="shared" si="5"/>
        <v/>
      </c>
      <c r="O129" t="s">
        <v>391</v>
      </c>
      <c r="P129" t="b">
        <v>1</v>
      </c>
      <c r="Q129" t="b">
        <v>1</v>
      </c>
      <c r="R129" t="s">
        <v>750</v>
      </c>
      <c r="S129" t="s">
        <v>750</v>
      </c>
      <c r="T129" t="s">
        <v>751</v>
      </c>
      <c r="Z129" t="s">
        <v>648</v>
      </c>
      <c r="AA129" t="s">
        <v>649</v>
      </c>
      <c r="AG129">
        <v>14</v>
      </c>
      <c r="AH129">
        <v>16</v>
      </c>
      <c r="AI129" t="s">
        <v>450</v>
      </c>
      <c r="AJ129" s="1" t="s">
        <v>741</v>
      </c>
      <c r="AK129" t="s">
        <v>742</v>
      </c>
      <c r="AL129" s="1" t="s">
        <v>743</v>
      </c>
      <c r="AM129" t="s">
        <v>5364</v>
      </c>
      <c r="AN129" t="str">
        <f t="shared" si="3"/>
        <v>https://fs.amplifi.io//file?id=47f75c2d-d3ad-409a-8545-964e0b3c936a&amp;variant=thumb&amp;extension=png</v>
      </c>
    </row>
    <row r="130" spans="1:40" ht="19" customHeight="1" x14ac:dyDescent="0.2">
      <c r="A130">
        <v>129</v>
      </c>
      <c r="B130" t="s">
        <v>752</v>
      </c>
      <c r="C130" t="s">
        <v>141</v>
      </c>
      <c r="D130" t="s">
        <v>34</v>
      </c>
      <c r="E130" t="s">
        <v>753</v>
      </c>
      <c r="F130" t="s">
        <v>754</v>
      </c>
      <c r="G130" t="s">
        <v>328</v>
      </c>
      <c r="H130" t="str">
        <f t="shared" si="4"/>
        <v>20051-00000</v>
      </c>
      <c r="I130" t="s">
        <v>5795</v>
      </c>
      <c r="J130" t="s">
        <v>5799</v>
      </c>
      <c r="K130" t="s">
        <v>5879</v>
      </c>
      <c r="L130" t="s">
        <v>5805</v>
      </c>
      <c r="M130" t="s">
        <v>5836</v>
      </c>
      <c r="N130" t="str">
        <f t="shared" si="5"/>
        <v/>
      </c>
      <c r="O130" t="s">
        <v>90</v>
      </c>
      <c r="P130" t="b">
        <v>1</v>
      </c>
      <c r="Q130" t="b">
        <v>1</v>
      </c>
      <c r="R130" t="s">
        <v>752</v>
      </c>
      <c r="S130" t="s">
        <v>752</v>
      </c>
      <c r="T130" t="s">
        <v>755</v>
      </c>
      <c r="Z130" t="s">
        <v>648</v>
      </c>
      <c r="AA130" t="s">
        <v>649</v>
      </c>
      <c r="AG130">
        <v>20</v>
      </c>
      <c r="AH130">
        <v>22</v>
      </c>
      <c r="AI130" t="s">
        <v>450</v>
      </c>
      <c r="AJ130" s="1" t="s">
        <v>756</v>
      </c>
      <c r="AK130" t="s">
        <v>757</v>
      </c>
      <c r="AL130" s="1" t="s">
        <v>758</v>
      </c>
      <c r="AM130" t="s">
        <v>5365</v>
      </c>
      <c r="AN130" t="str">
        <f t="shared" ref="AN130:AN193" si="6">IF(AM130="","",AM130&amp;"&amp;variant=thumb&amp;extension=png")</f>
        <v>https://fs.amplifi.io//file?id=7b7889fa-8113-473b-962c-e2cb0aa513f9&amp;variant=thumb&amp;extension=png</v>
      </c>
    </row>
    <row r="131" spans="1:40" ht="19" customHeight="1" x14ac:dyDescent="0.2">
      <c r="A131">
        <v>130</v>
      </c>
      <c r="B131" t="s">
        <v>759</v>
      </c>
      <c r="C131" t="s">
        <v>141</v>
      </c>
      <c r="D131" t="s">
        <v>34</v>
      </c>
      <c r="E131" t="s">
        <v>753</v>
      </c>
      <c r="F131" t="s">
        <v>754</v>
      </c>
      <c r="G131" t="s">
        <v>328</v>
      </c>
      <c r="H131" t="str">
        <f t="shared" ref="H131:H194" si="7">B131</f>
        <v>20051-00002</v>
      </c>
      <c r="I131" t="s">
        <v>5795</v>
      </c>
      <c r="J131" t="s">
        <v>5799</v>
      </c>
      <c r="K131" t="s">
        <v>5879</v>
      </c>
      <c r="L131" t="s">
        <v>5805</v>
      </c>
      <c r="M131" t="s">
        <v>5836</v>
      </c>
      <c r="N131" t="str">
        <f t="shared" ref="N131:N194" si="8">IF(NOT(ISERROR(FIND("YOUTH",UPPER(F131)))),"Youth",IF(NOT(ISERROR(FIND("WOMEN",UPPER(F131)))),"Women",""))</f>
        <v/>
      </c>
      <c r="O131" t="s">
        <v>37</v>
      </c>
      <c r="P131" t="b">
        <v>1</v>
      </c>
      <c r="Q131" t="b">
        <v>1</v>
      </c>
      <c r="R131" t="s">
        <v>759</v>
      </c>
      <c r="S131" t="s">
        <v>759</v>
      </c>
      <c r="T131" t="s">
        <v>760</v>
      </c>
      <c r="Z131" t="s">
        <v>648</v>
      </c>
      <c r="AA131" t="s">
        <v>649</v>
      </c>
      <c r="AG131">
        <v>20</v>
      </c>
      <c r="AH131">
        <v>22</v>
      </c>
      <c r="AI131" t="s">
        <v>450</v>
      </c>
      <c r="AJ131" s="1" t="s">
        <v>756</v>
      </c>
      <c r="AK131" t="s">
        <v>757</v>
      </c>
      <c r="AL131" s="1" t="s">
        <v>758</v>
      </c>
      <c r="AM131" t="s">
        <v>5366</v>
      </c>
      <c r="AN131" t="str">
        <f t="shared" si="6"/>
        <v>https://fs.amplifi.io//file?id=e1ff9702-0dbd-4d0e-8652-17c2fc193e43&amp;variant=thumb&amp;extension=png</v>
      </c>
    </row>
    <row r="132" spans="1:40" ht="19" customHeight="1" x14ac:dyDescent="0.2">
      <c r="A132">
        <v>131</v>
      </c>
      <c r="B132" t="s">
        <v>761</v>
      </c>
      <c r="C132" t="s">
        <v>141</v>
      </c>
      <c r="D132" t="s">
        <v>34</v>
      </c>
      <c r="E132" t="s">
        <v>753</v>
      </c>
      <c r="F132" t="s">
        <v>754</v>
      </c>
      <c r="G132" t="s">
        <v>328</v>
      </c>
      <c r="H132" t="str">
        <f t="shared" si="7"/>
        <v>20051-00004</v>
      </c>
      <c r="I132" t="s">
        <v>5795</v>
      </c>
      <c r="J132" t="s">
        <v>5799</v>
      </c>
      <c r="K132" t="s">
        <v>5879</v>
      </c>
      <c r="L132" t="s">
        <v>5805</v>
      </c>
      <c r="M132" t="s">
        <v>5836</v>
      </c>
      <c r="N132" t="str">
        <f t="shared" si="8"/>
        <v/>
      </c>
      <c r="O132" t="s">
        <v>762</v>
      </c>
      <c r="P132" t="b">
        <v>1</v>
      </c>
      <c r="Q132" t="b">
        <v>1</v>
      </c>
      <c r="R132" t="s">
        <v>761</v>
      </c>
      <c r="S132" t="s">
        <v>761</v>
      </c>
      <c r="T132" t="s">
        <v>763</v>
      </c>
      <c r="Z132" t="s">
        <v>648</v>
      </c>
      <c r="AA132" t="s">
        <v>649</v>
      </c>
      <c r="AG132">
        <v>20</v>
      </c>
      <c r="AH132">
        <v>22</v>
      </c>
      <c r="AI132" t="s">
        <v>450</v>
      </c>
      <c r="AJ132" s="1" t="s">
        <v>756</v>
      </c>
      <c r="AK132" t="s">
        <v>757</v>
      </c>
      <c r="AL132" s="1" t="s">
        <v>758</v>
      </c>
      <c r="AM132" t="s">
        <v>5367</v>
      </c>
      <c r="AN132" t="str">
        <f t="shared" si="6"/>
        <v>https://fs.amplifi.io//file?id=9243fa9a-8e8f-44d8-820b-ab2661b867d0&amp;variant=thumb&amp;extension=png</v>
      </c>
    </row>
    <row r="133" spans="1:40" ht="19" customHeight="1" x14ac:dyDescent="0.2">
      <c r="A133">
        <v>132</v>
      </c>
      <c r="B133" t="s">
        <v>764</v>
      </c>
      <c r="C133" t="s">
        <v>141</v>
      </c>
      <c r="D133" t="s">
        <v>34</v>
      </c>
      <c r="E133" t="s">
        <v>712</v>
      </c>
      <c r="F133" t="s">
        <v>765</v>
      </c>
      <c r="G133" t="s">
        <v>766</v>
      </c>
      <c r="H133" t="str">
        <f t="shared" si="7"/>
        <v>29000-00000</v>
      </c>
      <c r="I133" t="s">
        <v>5795</v>
      </c>
      <c r="J133" t="s">
        <v>5799</v>
      </c>
      <c r="K133" t="s">
        <v>5879</v>
      </c>
      <c r="L133" t="s">
        <v>765</v>
      </c>
      <c r="M133" t="s">
        <v>5825</v>
      </c>
      <c r="N133" t="str">
        <f t="shared" si="8"/>
        <v/>
      </c>
      <c r="O133" t="s">
        <v>90</v>
      </c>
      <c r="P133" t="b">
        <v>1</v>
      </c>
      <c r="Q133" t="b">
        <v>1</v>
      </c>
      <c r="R133" t="s">
        <v>764</v>
      </c>
      <c r="S133" t="s">
        <v>764</v>
      </c>
      <c r="Z133" t="s">
        <v>669</v>
      </c>
      <c r="AG133">
        <v>45</v>
      </c>
      <c r="AH133">
        <v>50</v>
      </c>
      <c r="AI133" t="s">
        <v>477</v>
      </c>
      <c r="AJ133" t="s">
        <v>767</v>
      </c>
      <c r="AK133" t="s">
        <v>768</v>
      </c>
      <c r="AL133" s="1" t="s">
        <v>769</v>
      </c>
      <c r="AM133" t="s">
        <v>770</v>
      </c>
      <c r="AN133" t="str">
        <f t="shared" si="6"/>
        <v>https://fs.amplifi.io//file?id=e8b96340-68ca-4701-8403-0bfa12e99551&amp;variant=thumb&amp;extension=png</v>
      </c>
    </row>
    <row r="134" spans="1:40" ht="19" customHeight="1" x14ac:dyDescent="0.2">
      <c r="A134">
        <v>133</v>
      </c>
      <c r="B134" t="s">
        <v>771</v>
      </c>
      <c r="C134" t="s">
        <v>141</v>
      </c>
      <c r="D134" t="s">
        <v>34</v>
      </c>
      <c r="E134" t="s">
        <v>772</v>
      </c>
      <c r="F134" t="s">
        <v>773</v>
      </c>
      <c r="G134" t="s">
        <v>766</v>
      </c>
      <c r="H134" t="str">
        <f t="shared" si="7"/>
        <v>29001-00000</v>
      </c>
      <c r="I134" t="s">
        <v>5795</v>
      </c>
      <c r="J134" t="s">
        <v>5806</v>
      </c>
      <c r="K134" t="s">
        <v>5879</v>
      </c>
      <c r="L134" t="s">
        <v>773</v>
      </c>
      <c r="M134" t="s">
        <v>5825</v>
      </c>
      <c r="N134" t="str">
        <f t="shared" si="8"/>
        <v/>
      </c>
      <c r="O134" t="s">
        <v>90</v>
      </c>
      <c r="P134" t="b">
        <v>1</v>
      </c>
      <c r="Q134" t="b">
        <v>1</v>
      </c>
      <c r="R134" t="s">
        <v>771</v>
      </c>
      <c r="S134" t="s">
        <v>771</v>
      </c>
      <c r="Z134" t="s">
        <v>669</v>
      </c>
      <c r="AG134">
        <v>50</v>
      </c>
      <c r="AH134">
        <v>55</v>
      </c>
      <c r="AI134" t="s">
        <v>477</v>
      </c>
      <c r="AJ134" t="s">
        <v>767</v>
      </c>
      <c r="AK134" t="s">
        <v>774</v>
      </c>
      <c r="AL134" s="1" t="s">
        <v>775</v>
      </c>
      <c r="AM134" t="s">
        <v>776</v>
      </c>
      <c r="AN134" t="str">
        <f t="shared" si="6"/>
        <v>https://fs.amplifi.io//file?id=65d55692-506b-4991-8751-2b706592f7e2&amp;variant=thumb&amp;extension=png</v>
      </c>
    </row>
    <row r="135" spans="1:40" ht="19" customHeight="1" x14ac:dyDescent="0.2">
      <c r="A135">
        <v>134</v>
      </c>
      <c r="B135" t="s">
        <v>777</v>
      </c>
      <c r="C135" t="s">
        <v>141</v>
      </c>
      <c r="D135" t="s">
        <v>34</v>
      </c>
      <c r="E135" t="s">
        <v>778</v>
      </c>
      <c r="F135" t="s">
        <v>773</v>
      </c>
      <c r="G135" t="s">
        <v>766</v>
      </c>
      <c r="H135" t="str">
        <f t="shared" si="7"/>
        <v>29002-00000</v>
      </c>
      <c r="I135" t="s">
        <v>5795</v>
      </c>
      <c r="J135" t="s">
        <v>5804</v>
      </c>
      <c r="K135" t="s">
        <v>5881</v>
      </c>
      <c r="L135" t="s">
        <v>773</v>
      </c>
      <c r="M135" t="s">
        <v>5825</v>
      </c>
      <c r="N135" t="str">
        <f t="shared" si="8"/>
        <v/>
      </c>
      <c r="O135" t="s">
        <v>90</v>
      </c>
      <c r="P135" t="b">
        <v>1</v>
      </c>
      <c r="Q135" t="b">
        <v>1</v>
      </c>
      <c r="R135" t="s">
        <v>777</v>
      </c>
      <c r="S135" t="s">
        <v>777</v>
      </c>
      <c r="Z135" t="s">
        <v>669</v>
      </c>
      <c r="AG135">
        <v>70</v>
      </c>
      <c r="AH135">
        <v>75</v>
      </c>
      <c r="AI135" t="s">
        <v>477</v>
      </c>
      <c r="AJ135" t="s">
        <v>767</v>
      </c>
      <c r="AK135" t="s">
        <v>779</v>
      </c>
      <c r="AL135" s="1" t="s">
        <v>780</v>
      </c>
      <c r="AM135" t="s">
        <v>781</v>
      </c>
      <c r="AN135" t="str">
        <f t="shared" si="6"/>
        <v>https://fs.amplifi.io//file?id=612fc424-05e5-46c7-8241-fa21a363d8f1&amp;variant=thumb&amp;extension=png</v>
      </c>
    </row>
    <row r="136" spans="1:40" ht="19" customHeight="1" x14ac:dyDescent="0.2">
      <c r="A136">
        <v>135</v>
      </c>
      <c r="B136" t="s">
        <v>782</v>
      </c>
      <c r="C136" t="s">
        <v>141</v>
      </c>
      <c r="D136" t="s">
        <v>34</v>
      </c>
      <c r="E136" t="s">
        <v>338</v>
      </c>
      <c r="F136" t="s">
        <v>783</v>
      </c>
      <c r="G136" t="s">
        <v>766</v>
      </c>
      <c r="H136" t="str">
        <f t="shared" si="7"/>
        <v>29006-00000</v>
      </c>
      <c r="I136" t="s">
        <v>5795</v>
      </c>
      <c r="J136" t="s">
        <v>5799</v>
      </c>
      <c r="K136" t="s">
        <v>5879</v>
      </c>
      <c r="L136" t="s">
        <v>783</v>
      </c>
      <c r="M136" t="s">
        <v>5837</v>
      </c>
      <c r="N136" t="str">
        <f t="shared" si="8"/>
        <v/>
      </c>
      <c r="O136" t="s">
        <v>784</v>
      </c>
      <c r="P136" t="b">
        <v>1</v>
      </c>
      <c r="Q136" t="b">
        <v>1</v>
      </c>
      <c r="R136" t="s">
        <v>782</v>
      </c>
      <c r="S136" t="s">
        <v>782</v>
      </c>
      <c r="Z136" t="s">
        <v>669</v>
      </c>
      <c r="AG136">
        <v>35</v>
      </c>
      <c r="AH136">
        <v>37</v>
      </c>
      <c r="AI136" t="s">
        <v>477</v>
      </c>
      <c r="AJ136" t="s">
        <v>767</v>
      </c>
      <c r="AK136" t="s">
        <v>785</v>
      </c>
      <c r="AL136" s="1" t="s">
        <v>786</v>
      </c>
      <c r="AM136" t="s">
        <v>787</v>
      </c>
      <c r="AN136" t="str">
        <f t="shared" si="6"/>
        <v>https://fs.amplifi.io//file?id=cfadfd26-9eac-4263-8ffd-f3976ab0ff7a&amp;variant=thumb&amp;extension=png</v>
      </c>
    </row>
    <row r="137" spans="1:40" ht="19" customHeight="1" x14ac:dyDescent="0.2">
      <c r="A137">
        <v>136</v>
      </c>
      <c r="B137" t="s">
        <v>788</v>
      </c>
      <c r="C137" t="s">
        <v>141</v>
      </c>
      <c r="D137" t="s">
        <v>34</v>
      </c>
      <c r="E137" t="s">
        <v>789</v>
      </c>
      <c r="F137" t="s">
        <v>783</v>
      </c>
      <c r="G137" t="s">
        <v>766</v>
      </c>
      <c r="H137" t="str">
        <f t="shared" si="7"/>
        <v>29012-00000</v>
      </c>
      <c r="I137" t="s">
        <v>5795</v>
      </c>
      <c r="J137" t="s">
        <v>5799</v>
      </c>
      <c r="K137" t="s">
        <v>5879</v>
      </c>
      <c r="L137" t="s">
        <v>783</v>
      </c>
      <c r="M137" t="s">
        <v>5825</v>
      </c>
      <c r="N137" t="str">
        <f t="shared" si="8"/>
        <v/>
      </c>
      <c r="O137" t="s">
        <v>391</v>
      </c>
      <c r="P137" t="b">
        <v>1</v>
      </c>
      <c r="Q137" t="b">
        <v>1</v>
      </c>
      <c r="R137" t="s">
        <v>788</v>
      </c>
      <c r="S137" t="s">
        <v>788</v>
      </c>
      <c r="Z137" t="s">
        <v>669</v>
      </c>
      <c r="AG137">
        <v>35</v>
      </c>
      <c r="AH137">
        <v>37</v>
      </c>
      <c r="AI137" t="s">
        <v>477</v>
      </c>
      <c r="AJ137" t="s">
        <v>767</v>
      </c>
      <c r="AK137" t="s">
        <v>790</v>
      </c>
      <c r="AL137" s="1" t="s">
        <v>791</v>
      </c>
      <c r="AM137" t="s">
        <v>792</v>
      </c>
      <c r="AN137" t="str">
        <f t="shared" si="6"/>
        <v>https://fs.amplifi.io//file?id=f4d2b497-f917-4534-bac0-da7eb1e9ad9b&amp;variant=thumb&amp;extension=png</v>
      </c>
    </row>
    <row r="138" spans="1:40" ht="19" customHeight="1" x14ac:dyDescent="0.2">
      <c r="A138">
        <v>137</v>
      </c>
      <c r="B138" t="s">
        <v>793</v>
      </c>
      <c r="C138" t="s">
        <v>210</v>
      </c>
      <c r="D138" t="s">
        <v>34</v>
      </c>
      <c r="E138" t="s">
        <v>794</v>
      </c>
      <c r="F138" t="s">
        <v>795</v>
      </c>
      <c r="G138" t="s">
        <v>796</v>
      </c>
      <c r="H138" t="str">
        <f t="shared" si="7"/>
        <v>40004-00000</v>
      </c>
      <c r="I138" t="s">
        <v>5795</v>
      </c>
      <c r="J138" t="s">
        <v>5799</v>
      </c>
      <c r="K138" t="s">
        <v>5879</v>
      </c>
      <c r="L138" t="s">
        <v>5807</v>
      </c>
      <c r="M138" t="s">
        <v>5838</v>
      </c>
      <c r="N138" t="str">
        <f t="shared" si="8"/>
        <v/>
      </c>
      <c r="O138" t="s">
        <v>90</v>
      </c>
      <c r="P138" t="b">
        <v>1</v>
      </c>
      <c r="Q138" t="b">
        <v>1</v>
      </c>
      <c r="R138" t="s">
        <v>793</v>
      </c>
      <c r="S138" t="s">
        <v>793</v>
      </c>
      <c r="T138" t="s">
        <v>797</v>
      </c>
      <c r="U138" t="s">
        <v>798</v>
      </c>
      <c r="V138" t="s">
        <v>799</v>
      </c>
      <c r="W138" t="s">
        <v>800</v>
      </c>
      <c r="Z138" t="s">
        <v>42</v>
      </c>
      <c r="AA138" t="s">
        <v>43</v>
      </c>
      <c r="AB138" t="s">
        <v>44</v>
      </c>
      <c r="AC138" t="s">
        <v>45</v>
      </c>
      <c r="AD138" t="s">
        <v>46</v>
      </c>
      <c r="AG138">
        <v>49</v>
      </c>
      <c r="AH138">
        <v>49</v>
      </c>
      <c r="AI138" t="s">
        <v>450</v>
      </c>
      <c r="AJ138" s="1" t="s">
        <v>801</v>
      </c>
      <c r="AK138" t="s">
        <v>802</v>
      </c>
      <c r="AL138" s="1" t="s">
        <v>803</v>
      </c>
      <c r="AM138" t="s">
        <v>5368</v>
      </c>
      <c r="AN138" t="str">
        <f t="shared" si="6"/>
        <v>https://fs.amplifi.io//file?id=ae7d642a-0f57-44d3-88f2-68dbeede7756&amp;variant=thumb&amp;extension=png</v>
      </c>
    </row>
    <row r="139" spans="1:40" ht="19" customHeight="1" x14ac:dyDescent="0.2">
      <c r="A139">
        <v>138</v>
      </c>
      <c r="B139" t="s">
        <v>804</v>
      </c>
      <c r="C139" t="s">
        <v>210</v>
      </c>
      <c r="D139" t="s">
        <v>34</v>
      </c>
      <c r="E139" t="s">
        <v>306</v>
      </c>
      <c r="F139" t="s">
        <v>805</v>
      </c>
      <c r="G139" t="s">
        <v>796</v>
      </c>
      <c r="H139" t="str">
        <f t="shared" si="7"/>
        <v>40006-00000</v>
      </c>
      <c r="I139" t="s">
        <v>5795</v>
      </c>
      <c r="J139" t="s">
        <v>5799</v>
      </c>
      <c r="K139" t="s">
        <v>5879</v>
      </c>
      <c r="L139" t="s">
        <v>5808</v>
      </c>
      <c r="M139" t="s">
        <v>805</v>
      </c>
      <c r="N139" t="str">
        <f t="shared" si="8"/>
        <v/>
      </c>
      <c r="O139" t="s">
        <v>90</v>
      </c>
      <c r="P139" t="b">
        <v>1</v>
      </c>
      <c r="Q139" t="b">
        <v>1</v>
      </c>
      <c r="R139" t="s">
        <v>804</v>
      </c>
      <c r="S139" t="s">
        <v>804</v>
      </c>
      <c r="T139" t="s">
        <v>806</v>
      </c>
      <c r="U139" t="s">
        <v>807</v>
      </c>
      <c r="V139" t="s">
        <v>808</v>
      </c>
      <c r="W139" t="s">
        <v>809</v>
      </c>
      <c r="X139" t="s">
        <v>810</v>
      </c>
      <c r="Y139" t="s">
        <v>811</v>
      </c>
      <c r="Z139">
        <v>28</v>
      </c>
      <c r="AA139">
        <v>30</v>
      </c>
      <c r="AB139">
        <v>32</v>
      </c>
      <c r="AC139">
        <v>34</v>
      </c>
      <c r="AD139">
        <v>36</v>
      </c>
      <c r="AE139">
        <v>38</v>
      </c>
      <c r="AF139">
        <v>40</v>
      </c>
      <c r="AG139">
        <v>119</v>
      </c>
      <c r="AH139">
        <v>119</v>
      </c>
      <c r="AI139" t="s">
        <v>477</v>
      </c>
      <c r="AJ139" t="s">
        <v>767</v>
      </c>
      <c r="AK139" t="s">
        <v>812</v>
      </c>
      <c r="AL139" s="1" t="s">
        <v>813</v>
      </c>
      <c r="AM139" t="s">
        <v>5369</v>
      </c>
      <c r="AN139" t="str">
        <f t="shared" si="6"/>
        <v>https://fs.amplifi.io//file?id=41de1758-99c5-4882-b4be-e34d2b371cac&amp;variant=thumb&amp;extension=png</v>
      </c>
    </row>
    <row r="140" spans="1:40" ht="19" customHeight="1" x14ac:dyDescent="0.2">
      <c r="A140">
        <v>139</v>
      </c>
      <c r="B140" t="s">
        <v>814</v>
      </c>
      <c r="C140" t="s">
        <v>210</v>
      </c>
      <c r="D140" t="s">
        <v>34</v>
      </c>
      <c r="E140" t="s">
        <v>306</v>
      </c>
      <c r="F140" t="s">
        <v>815</v>
      </c>
      <c r="G140" t="s">
        <v>796</v>
      </c>
      <c r="H140" t="str">
        <f t="shared" si="7"/>
        <v>40007-00000</v>
      </c>
      <c r="I140" t="s">
        <v>5795</v>
      </c>
      <c r="J140" t="s">
        <v>5799</v>
      </c>
      <c r="K140" t="s">
        <v>5879</v>
      </c>
      <c r="L140" t="s">
        <v>5808</v>
      </c>
      <c r="M140" t="s">
        <v>815</v>
      </c>
      <c r="N140" t="str">
        <f t="shared" si="8"/>
        <v/>
      </c>
      <c r="O140" t="s">
        <v>90</v>
      </c>
      <c r="P140" t="b">
        <v>1</v>
      </c>
      <c r="Q140" t="b">
        <v>1</v>
      </c>
      <c r="R140" t="s">
        <v>814</v>
      </c>
      <c r="S140" t="s">
        <v>814</v>
      </c>
      <c r="T140" t="s">
        <v>816</v>
      </c>
      <c r="U140" t="s">
        <v>817</v>
      </c>
      <c r="V140" t="s">
        <v>818</v>
      </c>
      <c r="W140" t="s">
        <v>819</v>
      </c>
      <c r="X140" t="s">
        <v>820</v>
      </c>
      <c r="Y140" t="s">
        <v>821</v>
      </c>
      <c r="Z140">
        <v>28</v>
      </c>
      <c r="AA140">
        <v>30</v>
      </c>
      <c r="AB140">
        <v>32</v>
      </c>
      <c r="AC140">
        <v>34</v>
      </c>
      <c r="AD140">
        <v>36</v>
      </c>
      <c r="AE140">
        <v>38</v>
      </c>
      <c r="AF140">
        <v>40</v>
      </c>
      <c r="AG140">
        <v>89</v>
      </c>
      <c r="AH140">
        <v>89</v>
      </c>
      <c r="AI140" t="s">
        <v>477</v>
      </c>
      <c r="AJ140" t="s">
        <v>767</v>
      </c>
      <c r="AK140" t="s">
        <v>812</v>
      </c>
      <c r="AL140" s="1" t="s">
        <v>822</v>
      </c>
      <c r="AM140" t="s">
        <v>5370</v>
      </c>
      <c r="AN140" t="str">
        <f t="shared" si="6"/>
        <v>https://fs.amplifi.io//file?id=43f1cdc9-8f20-4be1-a8f3-6685541fc74c&amp;variant=thumb&amp;extension=png</v>
      </c>
    </row>
    <row r="141" spans="1:40" ht="19" customHeight="1" x14ac:dyDescent="0.2">
      <c r="A141">
        <v>140</v>
      </c>
      <c r="B141" t="s">
        <v>823</v>
      </c>
      <c r="C141" t="s">
        <v>210</v>
      </c>
      <c r="D141" t="s">
        <v>34</v>
      </c>
      <c r="E141" t="s">
        <v>306</v>
      </c>
      <c r="F141" t="s">
        <v>824</v>
      </c>
      <c r="G141" t="s">
        <v>796</v>
      </c>
      <c r="H141" t="str">
        <f t="shared" si="7"/>
        <v>40009-00000</v>
      </c>
      <c r="I141" t="s">
        <v>5795</v>
      </c>
      <c r="J141" t="s">
        <v>5799</v>
      </c>
      <c r="K141" t="s">
        <v>5879</v>
      </c>
      <c r="L141" t="s">
        <v>5808</v>
      </c>
      <c r="M141" t="s">
        <v>805</v>
      </c>
      <c r="N141" t="str">
        <f t="shared" si="8"/>
        <v>Youth</v>
      </c>
      <c r="O141" t="s">
        <v>90</v>
      </c>
      <c r="P141" t="b">
        <v>1</v>
      </c>
      <c r="Q141" t="b">
        <v>1</v>
      </c>
      <c r="R141" t="s">
        <v>823</v>
      </c>
      <c r="S141" t="s">
        <v>823</v>
      </c>
      <c r="T141" t="s">
        <v>825</v>
      </c>
      <c r="U141" t="s">
        <v>826</v>
      </c>
      <c r="V141" t="s">
        <v>827</v>
      </c>
      <c r="Z141">
        <v>22</v>
      </c>
      <c r="AA141">
        <v>24</v>
      </c>
      <c r="AB141">
        <v>26</v>
      </c>
      <c r="AC141">
        <v>28</v>
      </c>
      <c r="AG141">
        <v>99</v>
      </c>
      <c r="AH141">
        <v>99</v>
      </c>
      <c r="AI141" t="s">
        <v>477</v>
      </c>
      <c r="AJ141" t="s">
        <v>767</v>
      </c>
      <c r="AK141" t="s">
        <v>812</v>
      </c>
      <c r="AL141" s="1" t="s">
        <v>828</v>
      </c>
      <c r="AM141" t="s">
        <v>5371</v>
      </c>
      <c r="AN141" t="str">
        <f t="shared" si="6"/>
        <v>https://fs.amplifi.io//file?id=c0d2e229-c4ec-491d-a387-ad57ed14251a&amp;variant=thumb&amp;extension=png</v>
      </c>
    </row>
    <row r="142" spans="1:40" ht="19" customHeight="1" x14ac:dyDescent="0.2">
      <c r="A142">
        <v>141</v>
      </c>
      <c r="B142" t="s">
        <v>829</v>
      </c>
      <c r="C142" t="s">
        <v>210</v>
      </c>
      <c r="D142" t="s">
        <v>34</v>
      </c>
      <c r="E142" t="s">
        <v>306</v>
      </c>
      <c r="F142" t="s">
        <v>830</v>
      </c>
      <c r="G142" t="s">
        <v>796</v>
      </c>
      <c r="H142" t="str">
        <f t="shared" si="7"/>
        <v>40010-00000</v>
      </c>
      <c r="I142" t="s">
        <v>5795</v>
      </c>
      <c r="J142" t="s">
        <v>5799</v>
      </c>
      <c r="K142" t="s">
        <v>5879</v>
      </c>
      <c r="L142" t="s">
        <v>5808</v>
      </c>
      <c r="M142" t="s">
        <v>815</v>
      </c>
      <c r="N142" t="str">
        <f t="shared" si="8"/>
        <v>Youth</v>
      </c>
      <c r="O142" t="s">
        <v>90</v>
      </c>
      <c r="P142" t="b">
        <v>1</v>
      </c>
      <c r="Q142" t="b">
        <v>1</v>
      </c>
      <c r="R142" t="s">
        <v>829</v>
      </c>
      <c r="S142" t="s">
        <v>829</v>
      </c>
      <c r="T142" t="s">
        <v>831</v>
      </c>
      <c r="U142" t="s">
        <v>832</v>
      </c>
      <c r="V142" t="s">
        <v>833</v>
      </c>
      <c r="Z142">
        <v>22</v>
      </c>
      <c r="AA142">
        <v>24</v>
      </c>
      <c r="AB142">
        <v>26</v>
      </c>
      <c r="AC142">
        <v>28</v>
      </c>
      <c r="AG142">
        <v>84</v>
      </c>
      <c r="AH142">
        <v>84</v>
      </c>
      <c r="AI142" t="s">
        <v>477</v>
      </c>
      <c r="AJ142" t="s">
        <v>767</v>
      </c>
      <c r="AK142" t="s">
        <v>812</v>
      </c>
      <c r="AL142" s="1" t="s">
        <v>828</v>
      </c>
      <c r="AM142" t="s">
        <v>5372</v>
      </c>
      <c r="AN142" t="str">
        <f t="shared" si="6"/>
        <v>https://fs.amplifi.io//file?id=85cfe1d6-c5e0-4404-9c55-96a9f6b8e045&amp;variant=thumb&amp;extension=png</v>
      </c>
    </row>
    <row r="143" spans="1:40" ht="19" customHeight="1" x14ac:dyDescent="0.2">
      <c r="A143">
        <v>142</v>
      </c>
      <c r="B143" t="s">
        <v>834</v>
      </c>
      <c r="C143" t="s">
        <v>210</v>
      </c>
      <c r="D143" t="s">
        <v>34</v>
      </c>
      <c r="E143" t="s">
        <v>35</v>
      </c>
      <c r="F143" t="s">
        <v>835</v>
      </c>
      <c r="G143" t="s">
        <v>796</v>
      </c>
      <c r="H143" t="str">
        <f t="shared" si="7"/>
        <v>40015-00000</v>
      </c>
      <c r="I143" t="s">
        <v>5795</v>
      </c>
      <c r="J143" t="s">
        <v>5799</v>
      </c>
      <c r="K143" t="s">
        <v>5879</v>
      </c>
      <c r="L143" t="s">
        <v>5807</v>
      </c>
      <c r="M143" t="s">
        <v>5838</v>
      </c>
      <c r="N143" t="str">
        <f t="shared" si="8"/>
        <v>Women</v>
      </c>
      <c r="O143" t="s">
        <v>90</v>
      </c>
      <c r="P143" t="b">
        <v>1</v>
      </c>
      <c r="Q143" t="b">
        <v>0</v>
      </c>
      <c r="R143" t="s">
        <v>834</v>
      </c>
      <c r="S143" t="s">
        <v>834</v>
      </c>
      <c r="T143" t="s">
        <v>836</v>
      </c>
      <c r="U143" t="s">
        <v>837</v>
      </c>
      <c r="V143" t="s">
        <v>838</v>
      </c>
      <c r="Z143" t="s">
        <v>42</v>
      </c>
      <c r="AA143" t="s">
        <v>43</v>
      </c>
      <c r="AB143" t="s">
        <v>44</v>
      </c>
      <c r="AC143" t="s">
        <v>45</v>
      </c>
      <c r="AG143">
        <v>49</v>
      </c>
      <c r="AH143">
        <v>49</v>
      </c>
      <c r="AI143" t="s">
        <v>450</v>
      </c>
      <c r="AJ143" t="s">
        <v>767</v>
      </c>
      <c r="AK143" t="s">
        <v>839</v>
      </c>
      <c r="AL143" s="1" t="s">
        <v>840</v>
      </c>
      <c r="AM143" t="s">
        <v>5373</v>
      </c>
      <c r="AN143" t="str">
        <f t="shared" si="6"/>
        <v>https://fs.amplifi.io//file?id=49ccf4ee-f48d-4276-9ad0-87f5c8f6e59a&amp;variant=thumb&amp;extension=png</v>
      </c>
    </row>
    <row r="144" spans="1:40" ht="19" customHeight="1" x14ac:dyDescent="0.2">
      <c r="A144">
        <v>143</v>
      </c>
      <c r="B144" t="s">
        <v>841</v>
      </c>
      <c r="C144" t="s">
        <v>210</v>
      </c>
      <c r="D144" t="s">
        <v>34</v>
      </c>
      <c r="E144" t="s">
        <v>842</v>
      </c>
      <c r="F144" t="s">
        <v>843</v>
      </c>
      <c r="G144" t="s">
        <v>796</v>
      </c>
      <c r="H144" t="str">
        <f t="shared" si="7"/>
        <v>40016-00000</v>
      </c>
      <c r="I144" t="s">
        <v>5795</v>
      </c>
      <c r="J144" t="s">
        <v>5799</v>
      </c>
      <c r="K144" t="s">
        <v>5879</v>
      </c>
      <c r="L144" t="s">
        <v>5807</v>
      </c>
      <c r="M144" t="s">
        <v>5838</v>
      </c>
      <c r="N144" t="str">
        <f t="shared" si="8"/>
        <v/>
      </c>
      <c r="O144" t="s">
        <v>844</v>
      </c>
      <c r="P144" t="b">
        <v>1</v>
      </c>
      <c r="Q144" t="b">
        <v>0</v>
      </c>
      <c r="R144" t="s">
        <v>841</v>
      </c>
      <c r="S144" t="s">
        <v>841</v>
      </c>
      <c r="T144" t="s">
        <v>845</v>
      </c>
      <c r="U144" t="s">
        <v>846</v>
      </c>
      <c r="V144" t="s">
        <v>847</v>
      </c>
      <c r="W144" t="s">
        <v>848</v>
      </c>
      <c r="Z144" t="s">
        <v>42</v>
      </c>
      <c r="AA144" t="s">
        <v>43</v>
      </c>
      <c r="AB144" t="s">
        <v>44</v>
      </c>
      <c r="AC144" t="s">
        <v>45</v>
      </c>
      <c r="AD144" t="s">
        <v>46</v>
      </c>
      <c r="AG144">
        <v>54</v>
      </c>
      <c r="AH144">
        <v>54</v>
      </c>
      <c r="AI144" t="s">
        <v>450</v>
      </c>
      <c r="AJ144" t="s">
        <v>767</v>
      </c>
      <c r="AK144" t="s">
        <v>849</v>
      </c>
      <c r="AL144" s="1" t="s">
        <v>850</v>
      </c>
      <c r="AM144" t="s">
        <v>5374</v>
      </c>
      <c r="AN144" t="str">
        <f t="shared" si="6"/>
        <v>https://fs.amplifi.io//file?id=6aaf5703-3071-458c-81de-2e99c6a5fcd8&amp;variant=thumb&amp;extension=png</v>
      </c>
    </row>
    <row r="145" spans="1:40" ht="19" customHeight="1" x14ac:dyDescent="0.2">
      <c r="A145">
        <v>144</v>
      </c>
      <c r="B145" t="s">
        <v>851</v>
      </c>
      <c r="C145" t="s">
        <v>210</v>
      </c>
      <c r="D145" t="s">
        <v>34</v>
      </c>
      <c r="E145" t="s">
        <v>842</v>
      </c>
      <c r="F145" t="s">
        <v>843</v>
      </c>
      <c r="G145" t="s">
        <v>796</v>
      </c>
      <c r="H145" t="str">
        <f t="shared" si="7"/>
        <v>40016-00005</v>
      </c>
      <c r="I145" t="s">
        <v>5795</v>
      </c>
      <c r="J145" t="s">
        <v>5799</v>
      </c>
      <c r="K145" t="s">
        <v>5879</v>
      </c>
      <c r="L145" t="s">
        <v>5807</v>
      </c>
      <c r="M145" t="s">
        <v>5838</v>
      </c>
      <c r="N145" t="str">
        <f t="shared" si="8"/>
        <v/>
      </c>
      <c r="O145" t="s">
        <v>221</v>
      </c>
      <c r="P145" t="b">
        <v>1</v>
      </c>
      <c r="Q145" t="b">
        <v>0</v>
      </c>
      <c r="R145" t="s">
        <v>851</v>
      </c>
      <c r="S145" t="s">
        <v>851</v>
      </c>
      <c r="T145" t="s">
        <v>852</v>
      </c>
      <c r="U145" t="s">
        <v>853</v>
      </c>
      <c r="V145" t="s">
        <v>854</v>
      </c>
      <c r="W145" t="s">
        <v>855</v>
      </c>
      <c r="Z145" t="s">
        <v>42</v>
      </c>
      <c r="AA145" t="s">
        <v>43</v>
      </c>
      <c r="AB145" t="s">
        <v>44</v>
      </c>
      <c r="AC145" t="s">
        <v>45</v>
      </c>
      <c r="AD145" t="s">
        <v>46</v>
      </c>
      <c r="AG145">
        <v>54</v>
      </c>
      <c r="AH145">
        <v>54</v>
      </c>
      <c r="AI145" t="s">
        <v>450</v>
      </c>
      <c r="AJ145" t="s">
        <v>767</v>
      </c>
      <c r="AK145" t="s">
        <v>849</v>
      </c>
      <c r="AL145" s="1" t="s">
        <v>850</v>
      </c>
      <c r="AM145" t="s">
        <v>5375</v>
      </c>
      <c r="AN145" t="str">
        <f t="shared" si="6"/>
        <v>https://fs.amplifi.io//file?id=10b9f763-d76e-4d73-93c4-53f2ac814f96&amp;variant=thumb&amp;extension=png</v>
      </c>
    </row>
    <row r="146" spans="1:40" ht="19" customHeight="1" x14ac:dyDescent="0.2">
      <c r="A146">
        <v>145</v>
      </c>
      <c r="B146" t="s">
        <v>856</v>
      </c>
      <c r="C146" t="s">
        <v>210</v>
      </c>
      <c r="D146" t="s">
        <v>34</v>
      </c>
      <c r="E146" t="s">
        <v>35</v>
      </c>
      <c r="F146" t="s">
        <v>795</v>
      </c>
      <c r="G146" t="s">
        <v>796</v>
      </c>
      <c r="H146" t="str">
        <f t="shared" si="7"/>
        <v>40019-00000</v>
      </c>
      <c r="I146" t="s">
        <v>5795</v>
      </c>
      <c r="J146" t="s">
        <v>5799</v>
      </c>
      <c r="K146" t="s">
        <v>5879</v>
      </c>
      <c r="L146" t="s">
        <v>5807</v>
      </c>
      <c r="M146" t="s">
        <v>5838</v>
      </c>
      <c r="N146" t="str">
        <f t="shared" si="8"/>
        <v/>
      </c>
      <c r="O146" t="s">
        <v>90</v>
      </c>
      <c r="P146" t="b">
        <v>1</v>
      </c>
      <c r="Q146" t="b">
        <v>0</v>
      </c>
      <c r="R146" t="s">
        <v>856</v>
      </c>
      <c r="S146" t="s">
        <v>856</v>
      </c>
      <c r="T146" t="s">
        <v>857</v>
      </c>
      <c r="U146" t="s">
        <v>858</v>
      </c>
      <c r="V146" t="s">
        <v>859</v>
      </c>
      <c r="W146" t="s">
        <v>860</v>
      </c>
      <c r="Z146" t="s">
        <v>42</v>
      </c>
      <c r="AA146" t="s">
        <v>43</v>
      </c>
      <c r="AB146" t="s">
        <v>44</v>
      </c>
      <c r="AC146" t="s">
        <v>45</v>
      </c>
      <c r="AD146" t="s">
        <v>46</v>
      </c>
      <c r="AG146">
        <v>59</v>
      </c>
      <c r="AH146">
        <v>59</v>
      </c>
      <c r="AI146" t="s">
        <v>450</v>
      </c>
      <c r="AJ146" t="s">
        <v>767</v>
      </c>
      <c r="AK146" t="s">
        <v>861</v>
      </c>
      <c r="AL146" s="1" t="s">
        <v>862</v>
      </c>
      <c r="AM146" t="s">
        <v>5376</v>
      </c>
      <c r="AN146" t="str">
        <f t="shared" si="6"/>
        <v>https://fs.amplifi.io//file?id=9d1a993b-fa38-4633-b66d-10ae954deeb8&amp;variant=thumb&amp;extension=png</v>
      </c>
    </row>
    <row r="147" spans="1:40" ht="19" customHeight="1" x14ac:dyDescent="0.2">
      <c r="A147">
        <v>146</v>
      </c>
      <c r="B147" t="s">
        <v>863</v>
      </c>
      <c r="C147" t="s">
        <v>210</v>
      </c>
      <c r="D147" t="s">
        <v>34</v>
      </c>
      <c r="E147" t="s">
        <v>35</v>
      </c>
      <c r="F147" t="s">
        <v>815</v>
      </c>
      <c r="G147" t="s">
        <v>796</v>
      </c>
      <c r="H147" t="str">
        <f t="shared" si="7"/>
        <v>40021-00000</v>
      </c>
      <c r="I147" t="s">
        <v>5795</v>
      </c>
      <c r="J147" t="s">
        <v>5799</v>
      </c>
      <c r="K147" t="s">
        <v>5879</v>
      </c>
      <c r="L147" t="s">
        <v>5808</v>
      </c>
      <c r="M147" t="s">
        <v>815</v>
      </c>
      <c r="N147" t="str">
        <f t="shared" si="8"/>
        <v/>
      </c>
      <c r="O147" t="s">
        <v>90</v>
      </c>
      <c r="P147" t="b">
        <v>1</v>
      </c>
      <c r="Q147" t="b">
        <v>1</v>
      </c>
      <c r="R147" t="s">
        <v>863</v>
      </c>
      <c r="S147" t="s">
        <v>863</v>
      </c>
      <c r="T147" t="s">
        <v>864</v>
      </c>
      <c r="U147" t="s">
        <v>865</v>
      </c>
      <c r="V147" t="s">
        <v>866</v>
      </c>
      <c r="W147" t="s">
        <v>867</v>
      </c>
      <c r="X147" t="s">
        <v>868</v>
      </c>
      <c r="Y147" t="s">
        <v>869</v>
      </c>
      <c r="Z147">
        <v>28</v>
      </c>
      <c r="AA147">
        <v>30</v>
      </c>
      <c r="AB147">
        <v>32</v>
      </c>
      <c r="AC147">
        <v>34</v>
      </c>
      <c r="AD147">
        <v>36</v>
      </c>
      <c r="AE147">
        <v>38</v>
      </c>
      <c r="AF147">
        <v>40</v>
      </c>
      <c r="AG147">
        <v>99</v>
      </c>
      <c r="AH147">
        <v>99</v>
      </c>
      <c r="AI147" t="s">
        <v>477</v>
      </c>
      <c r="AJ147" s="1" t="s">
        <v>870</v>
      </c>
      <c r="AK147" t="s">
        <v>871</v>
      </c>
      <c r="AL147" s="1" t="s">
        <v>872</v>
      </c>
      <c r="AM147" t="s">
        <v>5377</v>
      </c>
      <c r="AN147" t="str">
        <f t="shared" si="6"/>
        <v>https://fs.amplifi.io//file?id=1f6db9f1-e3ec-4722-9875-70541f51c52b&amp;variant=thumb&amp;extension=png</v>
      </c>
    </row>
    <row r="148" spans="1:40" ht="19" customHeight="1" x14ac:dyDescent="0.2">
      <c r="A148">
        <v>147</v>
      </c>
      <c r="B148" t="s">
        <v>873</v>
      </c>
      <c r="C148" t="s">
        <v>210</v>
      </c>
      <c r="D148" t="s">
        <v>34</v>
      </c>
      <c r="E148" t="s">
        <v>35</v>
      </c>
      <c r="F148" t="s">
        <v>815</v>
      </c>
      <c r="G148" t="s">
        <v>796</v>
      </c>
      <c r="H148" t="str">
        <f t="shared" si="7"/>
        <v>40021-00014</v>
      </c>
      <c r="I148" t="s">
        <v>5795</v>
      </c>
      <c r="J148" t="s">
        <v>5799</v>
      </c>
      <c r="K148" t="s">
        <v>5879</v>
      </c>
      <c r="L148" t="s">
        <v>5808</v>
      </c>
      <c r="M148" t="s">
        <v>815</v>
      </c>
      <c r="N148" t="str">
        <f t="shared" si="8"/>
        <v/>
      </c>
      <c r="O148" t="s">
        <v>874</v>
      </c>
      <c r="P148" t="b">
        <v>1</v>
      </c>
      <c r="Q148" t="b">
        <v>1</v>
      </c>
      <c r="R148" t="s">
        <v>873</v>
      </c>
      <c r="S148" t="s">
        <v>873</v>
      </c>
      <c r="T148" t="s">
        <v>875</v>
      </c>
      <c r="U148" t="s">
        <v>876</v>
      </c>
      <c r="V148" t="s">
        <v>877</v>
      </c>
      <c r="W148" t="s">
        <v>878</v>
      </c>
      <c r="X148" t="s">
        <v>879</v>
      </c>
      <c r="Y148" t="s">
        <v>880</v>
      </c>
      <c r="Z148">
        <v>28</v>
      </c>
      <c r="AA148">
        <v>30</v>
      </c>
      <c r="AB148">
        <v>32</v>
      </c>
      <c r="AC148">
        <v>34</v>
      </c>
      <c r="AD148">
        <v>36</v>
      </c>
      <c r="AE148">
        <v>38</v>
      </c>
      <c r="AF148">
        <v>40</v>
      </c>
      <c r="AG148">
        <v>99</v>
      </c>
      <c r="AH148">
        <v>99</v>
      </c>
      <c r="AI148" t="s">
        <v>477</v>
      </c>
      <c r="AJ148" s="1" t="s">
        <v>870</v>
      </c>
      <c r="AK148" t="s">
        <v>871</v>
      </c>
      <c r="AL148" s="1" t="s">
        <v>872</v>
      </c>
      <c r="AM148" t="s">
        <v>5378</v>
      </c>
      <c r="AN148" t="str">
        <f t="shared" si="6"/>
        <v>https://fs.amplifi.io//file?id=1845ad43-075d-4689-b607-be5b04dbb0fc&amp;variant=thumb&amp;extension=png</v>
      </c>
    </row>
    <row r="149" spans="1:40" ht="19" customHeight="1" x14ac:dyDescent="0.2">
      <c r="A149">
        <v>148</v>
      </c>
      <c r="B149" t="s">
        <v>881</v>
      </c>
      <c r="C149" t="s">
        <v>210</v>
      </c>
      <c r="D149" t="s">
        <v>34</v>
      </c>
      <c r="E149" t="s">
        <v>35</v>
      </c>
      <c r="F149" t="s">
        <v>815</v>
      </c>
      <c r="G149" t="s">
        <v>796</v>
      </c>
      <c r="H149" t="str">
        <f t="shared" si="7"/>
        <v>40021-00021</v>
      </c>
      <c r="I149" t="s">
        <v>5795</v>
      </c>
      <c r="J149" t="s">
        <v>5799</v>
      </c>
      <c r="K149" t="s">
        <v>5879</v>
      </c>
      <c r="L149" t="s">
        <v>5808</v>
      </c>
      <c r="M149" t="s">
        <v>815</v>
      </c>
      <c r="N149" t="str">
        <f t="shared" si="8"/>
        <v/>
      </c>
      <c r="O149" t="s">
        <v>135</v>
      </c>
      <c r="P149" t="b">
        <v>1</v>
      </c>
      <c r="Q149" t="b">
        <v>1</v>
      </c>
      <c r="R149" t="s">
        <v>881</v>
      </c>
      <c r="S149" t="s">
        <v>881</v>
      </c>
      <c r="T149" t="s">
        <v>882</v>
      </c>
      <c r="U149" t="s">
        <v>883</v>
      </c>
      <c r="V149" t="s">
        <v>884</v>
      </c>
      <c r="W149" t="s">
        <v>885</v>
      </c>
      <c r="X149" t="s">
        <v>886</v>
      </c>
      <c r="Y149" t="s">
        <v>887</v>
      </c>
      <c r="Z149">
        <v>28</v>
      </c>
      <c r="AA149">
        <v>30</v>
      </c>
      <c r="AB149">
        <v>32</v>
      </c>
      <c r="AC149">
        <v>34</v>
      </c>
      <c r="AD149">
        <v>36</v>
      </c>
      <c r="AE149">
        <v>38</v>
      </c>
      <c r="AF149">
        <v>40</v>
      </c>
      <c r="AG149">
        <v>99</v>
      </c>
      <c r="AH149">
        <v>99</v>
      </c>
      <c r="AI149" t="s">
        <v>477</v>
      </c>
      <c r="AJ149" s="1" t="s">
        <v>870</v>
      </c>
      <c r="AK149" t="s">
        <v>871</v>
      </c>
      <c r="AL149" s="1" t="s">
        <v>872</v>
      </c>
      <c r="AM149" t="s">
        <v>5379</v>
      </c>
      <c r="AN149" t="str">
        <f t="shared" si="6"/>
        <v>https://fs.amplifi.io//file?id=7240b3ec-4faf-4edb-b397-aaa4732f894c&amp;variant=thumb&amp;extension=png</v>
      </c>
    </row>
    <row r="150" spans="1:40" ht="19" customHeight="1" x14ac:dyDescent="0.2">
      <c r="A150">
        <v>149</v>
      </c>
      <c r="B150" t="s">
        <v>888</v>
      </c>
      <c r="C150" t="s">
        <v>210</v>
      </c>
      <c r="D150" t="s">
        <v>34</v>
      </c>
      <c r="E150" t="s">
        <v>35</v>
      </c>
      <c r="F150" t="s">
        <v>889</v>
      </c>
      <c r="G150" t="s">
        <v>796</v>
      </c>
      <c r="H150" t="str">
        <f t="shared" si="7"/>
        <v>40023-00000</v>
      </c>
      <c r="I150" t="s">
        <v>5795</v>
      </c>
      <c r="J150" t="s">
        <v>5799</v>
      </c>
      <c r="K150" t="s">
        <v>5879</v>
      </c>
      <c r="L150" t="s">
        <v>5808</v>
      </c>
      <c r="M150" t="s">
        <v>815</v>
      </c>
      <c r="N150" t="str">
        <f t="shared" si="8"/>
        <v>Women</v>
      </c>
      <c r="O150" t="s">
        <v>90</v>
      </c>
      <c r="P150" t="b">
        <v>1</v>
      </c>
      <c r="Q150" t="b">
        <v>1</v>
      </c>
      <c r="R150" t="s">
        <v>888</v>
      </c>
      <c r="S150" t="s">
        <v>888</v>
      </c>
      <c r="T150" t="s">
        <v>890</v>
      </c>
      <c r="U150" t="s">
        <v>891</v>
      </c>
      <c r="V150" t="s">
        <v>892</v>
      </c>
      <c r="Z150" t="s">
        <v>42</v>
      </c>
      <c r="AA150" t="s">
        <v>43</v>
      </c>
      <c r="AB150" t="s">
        <v>44</v>
      </c>
      <c r="AC150" t="s">
        <v>45</v>
      </c>
      <c r="AG150">
        <v>99</v>
      </c>
      <c r="AH150">
        <v>99</v>
      </c>
      <c r="AI150" t="s">
        <v>477</v>
      </c>
      <c r="AJ150" s="1" t="s">
        <v>870</v>
      </c>
      <c r="AK150" t="s">
        <v>839</v>
      </c>
      <c r="AL150" s="1" t="s">
        <v>872</v>
      </c>
      <c r="AM150" t="s">
        <v>5380</v>
      </c>
      <c r="AN150" t="str">
        <f t="shared" si="6"/>
        <v>https://fs.amplifi.io//file?id=31a81e94-1933-420b-934e-820adae57485&amp;variant=thumb&amp;extension=png</v>
      </c>
    </row>
    <row r="151" spans="1:40" ht="19" customHeight="1" x14ac:dyDescent="0.2">
      <c r="A151">
        <v>150</v>
      </c>
      <c r="B151" t="s">
        <v>893</v>
      </c>
      <c r="C151" t="s">
        <v>210</v>
      </c>
      <c r="D151" t="s">
        <v>34</v>
      </c>
      <c r="E151" t="s">
        <v>35</v>
      </c>
      <c r="F151" t="s">
        <v>805</v>
      </c>
      <c r="G151" t="s">
        <v>796</v>
      </c>
      <c r="H151" t="str">
        <f t="shared" si="7"/>
        <v>40025-00000</v>
      </c>
      <c r="I151" t="s">
        <v>5795</v>
      </c>
      <c r="J151" t="s">
        <v>5799</v>
      </c>
      <c r="K151" t="s">
        <v>5879</v>
      </c>
      <c r="L151" t="s">
        <v>5808</v>
      </c>
      <c r="M151" t="s">
        <v>805</v>
      </c>
      <c r="N151" t="str">
        <f t="shared" si="8"/>
        <v/>
      </c>
      <c r="O151" t="s">
        <v>90</v>
      </c>
      <c r="P151" t="b">
        <v>1</v>
      </c>
      <c r="Q151" t="b">
        <v>1</v>
      </c>
      <c r="R151" t="s">
        <v>893</v>
      </c>
      <c r="S151" t="s">
        <v>893</v>
      </c>
      <c r="T151" t="s">
        <v>894</v>
      </c>
      <c r="U151" t="s">
        <v>895</v>
      </c>
      <c r="V151" t="s">
        <v>896</v>
      </c>
      <c r="W151" t="s">
        <v>897</v>
      </c>
      <c r="X151" t="s">
        <v>898</v>
      </c>
      <c r="Y151" t="s">
        <v>899</v>
      </c>
      <c r="Z151">
        <v>28</v>
      </c>
      <c r="AA151">
        <v>30</v>
      </c>
      <c r="AB151">
        <v>32</v>
      </c>
      <c r="AC151">
        <v>34</v>
      </c>
      <c r="AD151">
        <v>36</v>
      </c>
      <c r="AE151">
        <v>38</v>
      </c>
      <c r="AF151">
        <v>40</v>
      </c>
      <c r="AG151">
        <v>119</v>
      </c>
      <c r="AH151">
        <v>119</v>
      </c>
      <c r="AI151" t="s">
        <v>477</v>
      </c>
      <c r="AJ151" s="1" t="s">
        <v>870</v>
      </c>
      <c r="AK151" t="s">
        <v>871</v>
      </c>
      <c r="AL151" s="1" t="s">
        <v>900</v>
      </c>
      <c r="AM151" t="s">
        <v>5381</v>
      </c>
      <c r="AN151" t="str">
        <f t="shared" si="6"/>
        <v>https://fs.amplifi.io//file?id=1b3a9b02-3913-43dc-bd26-5f7e34985b11&amp;variant=thumb&amp;extension=png</v>
      </c>
    </row>
    <row r="152" spans="1:40" ht="19" customHeight="1" x14ac:dyDescent="0.2">
      <c r="A152">
        <v>151</v>
      </c>
      <c r="B152" t="s">
        <v>901</v>
      </c>
      <c r="C152" t="s">
        <v>210</v>
      </c>
      <c r="D152" t="s">
        <v>34</v>
      </c>
      <c r="E152" t="s">
        <v>35</v>
      </c>
      <c r="F152" t="s">
        <v>805</v>
      </c>
      <c r="G152" t="s">
        <v>796</v>
      </c>
      <c r="H152" t="str">
        <f t="shared" si="7"/>
        <v>40025-00014</v>
      </c>
      <c r="I152" t="s">
        <v>5795</v>
      </c>
      <c r="J152" t="s">
        <v>5799</v>
      </c>
      <c r="K152" t="s">
        <v>5879</v>
      </c>
      <c r="L152" t="s">
        <v>5808</v>
      </c>
      <c r="M152" t="s">
        <v>805</v>
      </c>
      <c r="N152" t="str">
        <f t="shared" si="8"/>
        <v/>
      </c>
      <c r="O152" t="s">
        <v>874</v>
      </c>
      <c r="P152" t="b">
        <v>1</v>
      </c>
      <c r="Q152" t="b">
        <v>1</v>
      </c>
      <c r="R152" t="s">
        <v>901</v>
      </c>
      <c r="S152" t="s">
        <v>901</v>
      </c>
      <c r="T152" t="s">
        <v>902</v>
      </c>
      <c r="U152" t="s">
        <v>903</v>
      </c>
      <c r="V152" t="s">
        <v>904</v>
      </c>
      <c r="W152" t="s">
        <v>905</v>
      </c>
      <c r="X152" t="s">
        <v>906</v>
      </c>
      <c r="Y152" t="s">
        <v>907</v>
      </c>
      <c r="Z152">
        <v>28</v>
      </c>
      <c r="AA152">
        <v>30</v>
      </c>
      <c r="AB152">
        <v>32</v>
      </c>
      <c r="AC152">
        <v>34</v>
      </c>
      <c r="AD152">
        <v>36</v>
      </c>
      <c r="AE152">
        <v>38</v>
      </c>
      <c r="AF152">
        <v>40</v>
      </c>
      <c r="AG152">
        <v>119</v>
      </c>
      <c r="AH152">
        <v>119</v>
      </c>
      <c r="AI152" t="s">
        <v>477</v>
      </c>
      <c r="AJ152" s="1" t="s">
        <v>870</v>
      </c>
      <c r="AK152" t="s">
        <v>871</v>
      </c>
      <c r="AL152" s="1" t="s">
        <v>900</v>
      </c>
      <c r="AM152" t="s">
        <v>5382</v>
      </c>
      <c r="AN152" t="str">
        <f t="shared" si="6"/>
        <v>https://fs.amplifi.io//file?id=c3c451ef-9cac-46da-83d6-f72fad423c06&amp;variant=thumb&amp;extension=png</v>
      </c>
    </row>
    <row r="153" spans="1:40" ht="19" customHeight="1" x14ac:dyDescent="0.2">
      <c r="A153">
        <v>152</v>
      </c>
      <c r="B153" t="s">
        <v>908</v>
      </c>
      <c r="C153" t="s">
        <v>210</v>
      </c>
      <c r="D153" t="s">
        <v>34</v>
      </c>
      <c r="E153" t="s">
        <v>35</v>
      </c>
      <c r="F153" t="s">
        <v>909</v>
      </c>
      <c r="G153" t="s">
        <v>796</v>
      </c>
      <c r="H153" t="str">
        <f t="shared" si="7"/>
        <v>40026-00000</v>
      </c>
      <c r="I153" t="s">
        <v>5795</v>
      </c>
      <c r="J153" t="s">
        <v>5799</v>
      </c>
      <c r="K153" t="s">
        <v>5879</v>
      </c>
      <c r="L153" t="s">
        <v>5808</v>
      </c>
      <c r="M153" t="s">
        <v>805</v>
      </c>
      <c r="N153" t="str">
        <f t="shared" si="8"/>
        <v>Women</v>
      </c>
      <c r="O153" t="s">
        <v>90</v>
      </c>
      <c r="P153" t="b">
        <v>1</v>
      </c>
      <c r="Q153" t="b">
        <v>1</v>
      </c>
      <c r="R153" t="s">
        <v>908</v>
      </c>
      <c r="S153" t="s">
        <v>908</v>
      </c>
      <c r="T153" t="s">
        <v>910</v>
      </c>
      <c r="U153" t="s">
        <v>911</v>
      </c>
      <c r="V153" t="s">
        <v>912</v>
      </c>
      <c r="Z153" t="s">
        <v>42</v>
      </c>
      <c r="AA153" t="s">
        <v>43</v>
      </c>
      <c r="AB153" t="s">
        <v>44</v>
      </c>
      <c r="AC153" t="s">
        <v>45</v>
      </c>
      <c r="AG153">
        <v>119</v>
      </c>
      <c r="AH153">
        <v>119</v>
      </c>
      <c r="AI153" t="s">
        <v>477</v>
      </c>
      <c r="AJ153" s="1" t="s">
        <v>870</v>
      </c>
      <c r="AK153" t="s">
        <v>871</v>
      </c>
      <c r="AL153" s="1" t="s">
        <v>913</v>
      </c>
      <c r="AM153" t="s">
        <v>5383</v>
      </c>
      <c r="AN153" t="str">
        <f t="shared" si="6"/>
        <v>https://fs.amplifi.io//file?id=39199fb8-5ba3-4dd6-9c64-79d21f08abd1&amp;variant=thumb&amp;extension=png</v>
      </c>
    </row>
    <row r="154" spans="1:40" ht="19" customHeight="1" x14ac:dyDescent="0.2">
      <c r="A154">
        <v>153</v>
      </c>
      <c r="B154" t="s">
        <v>914</v>
      </c>
      <c r="C154" t="s">
        <v>210</v>
      </c>
      <c r="D154" t="s">
        <v>34</v>
      </c>
      <c r="E154" t="s">
        <v>35</v>
      </c>
      <c r="F154" t="s">
        <v>909</v>
      </c>
      <c r="G154" t="s">
        <v>796</v>
      </c>
      <c r="H154" t="str">
        <f t="shared" si="7"/>
        <v>40026-00004</v>
      </c>
      <c r="I154" t="s">
        <v>5795</v>
      </c>
      <c r="J154" t="s">
        <v>5799</v>
      </c>
      <c r="K154" t="s">
        <v>5879</v>
      </c>
      <c r="L154" t="s">
        <v>5808</v>
      </c>
      <c r="M154" t="s">
        <v>805</v>
      </c>
      <c r="N154" t="str">
        <f t="shared" si="8"/>
        <v>Women</v>
      </c>
      <c r="O154" t="s">
        <v>874</v>
      </c>
      <c r="P154" t="b">
        <v>1</v>
      </c>
      <c r="Q154" t="b">
        <v>1</v>
      </c>
      <c r="R154" t="s">
        <v>914</v>
      </c>
      <c r="S154" t="s">
        <v>914</v>
      </c>
      <c r="T154" t="s">
        <v>915</v>
      </c>
      <c r="U154" t="s">
        <v>916</v>
      </c>
      <c r="V154" t="s">
        <v>917</v>
      </c>
      <c r="Z154" t="s">
        <v>42</v>
      </c>
      <c r="AA154" t="s">
        <v>43</v>
      </c>
      <c r="AB154" t="s">
        <v>44</v>
      </c>
      <c r="AC154" t="s">
        <v>45</v>
      </c>
      <c r="AG154">
        <v>119</v>
      </c>
      <c r="AH154">
        <v>119</v>
      </c>
      <c r="AI154" t="s">
        <v>477</v>
      </c>
      <c r="AJ154" s="1" t="s">
        <v>870</v>
      </c>
      <c r="AK154" t="s">
        <v>871</v>
      </c>
      <c r="AL154" s="1" t="s">
        <v>913</v>
      </c>
      <c r="AM154" t="s">
        <v>5384</v>
      </c>
      <c r="AN154" t="str">
        <f t="shared" si="6"/>
        <v>https://fs.amplifi.io//file?id=0521e15c-4194-4c93-bb51-72d70d4ab260&amp;variant=thumb&amp;extension=png</v>
      </c>
    </row>
    <row r="155" spans="1:40" ht="19" customHeight="1" x14ac:dyDescent="0.2">
      <c r="A155">
        <v>154</v>
      </c>
      <c r="B155" t="s">
        <v>918</v>
      </c>
      <c r="C155" t="s">
        <v>210</v>
      </c>
      <c r="D155" t="s">
        <v>34</v>
      </c>
      <c r="E155" t="s">
        <v>142</v>
      </c>
      <c r="F155" t="s">
        <v>795</v>
      </c>
      <c r="G155" t="s">
        <v>796</v>
      </c>
      <c r="H155" t="str">
        <f t="shared" si="7"/>
        <v>40028-00000</v>
      </c>
      <c r="I155" t="s">
        <v>5795</v>
      </c>
      <c r="J155" t="s">
        <v>5799</v>
      </c>
      <c r="K155" t="s">
        <v>5879</v>
      </c>
      <c r="L155" t="s">
        <v>5807</v>
      </c>
      <c r="M155" t="s">
        <v>5838</v>
      </c>
      <c r="N155" t="str">
        <f t="shared" si="8"/>
        <v/>
      </c>
      <c r="O155" t="s">
        <v>37</v>
      </c>
      <c r="P155" t="b">
        <v>1</v>
      </c>
      <c r="Q155" t="b">
        <v>1</v>
      </c>
      <c r="R155" t="s">
        <v>918</v>
      </c>
      <c r="S155" t="s">
        <v>918</v>
      </c>
      <c r="T155" t="s">
        <v>919</v>
      </c>
      <c r="U155" t="s">
        <v>920</v>
      </c>
      <c r="V155" t="s">
        <v>921</v>
      </c>
      <c r="W155" t="s">
        <v>922</v>
      </c>
      <c r="Z155" t="s">
        <v>42</v>
      </c>
      <c r="AA155" t="s">
        <v>43</v>
      </c>
      <c r="AB155" t="s">
        <v>44</v>
      </c>
      <c r="AC155" t="s">
        <v>45</v>
      </c>
      <c r="AD155" t="s">
        <v>46</v>
      </c>
      <c r="AG155">
        <v>44</v>
      </c>
      <c r="AH155">
        <v>44</v>
      </c>
      <c r="AI155" t="s">
        <v>450</v>
      </c>
      <c r="AJ155" t="s">
        <v>767</v>
      </c>
      <c r="AK155" t="s">
        <v>923</v>
      </c>
      <c r="AL155" s="1" t="s">
        <v>924</v>
      </c>
      <c r="AM155" t="s">
        <v>5385</v>
      </c>
      <c r="AN155" t="str">
        <f t="shared" si="6"/>
        <v>https://fs.amplifi.io//file?id=08bcd821-7b0d-40a2-b4cd-1f578430fb2c&amp;variant=thumb&amp;extension=png</v>
      </c>
    </row>
    <row r="156" spans="1:40" ht="19" customHeight="1" x14ac:dyDescent="0.2">
      <c r="A156">
        <v>155</v>
      </c>
      <c r="B156" t="s">
        <v>925</v>
      </c>
      <c r="C156" t="s">
        <v>210</v>
      </c>
      <c r="D156" t="s">
        <v>34</v>
      </c>
      <c r="E156" t="s">
        <v>142</v>
      </c>
      <c r="F156" t="s">
        <v>815</v>
      </c>
      <c r="G156" t="s">
        <v>796</v>
      </c>
      <c r="H156" t="str">
        <f t="shared" si="7"/>
        <v>40029-00000</v>
      </c>
      <c r="I156" t="s">
        <v>5795</v>
      </c>
      <c r="J156" t="s">
        <v>5799</v>
      </c>
      <c r="K156" t="s">
        <v>5879</v>
      </c>
      <c r="L156" t="s">
        <v>5808</v>
      </c>
      <c r="M156" t="s">
        <v>815</v>
      </c>
      <c r="N156" t="str">
        <f t="shared" si="8"/>
        <v/>
      </c>
      <c r="O156" t="s">
        <v>90</v>
      </c>
      <c r="P156" t="b">
        <v>1</v>
      </c>
      <c r="Q156" t="b">
        <v>1</v>
      </c>
      <c r="R156" t="s">
        <v>925</v>
      </c>
      <c r="S156" t="s">
        <v>925</v>
      </c>
      <c r="T156" t="s">
        <v>926</v>
      </c>
      <c r="U156" t="s">
        <v>927</v>
      </c>
      <c r="V156" t="s">
        <v>928</v>
      </c>
      <c r="W156" t="s">
        <v>929</v>
      </c>
      <c r="X156" t="s">
        <v>930</v>
      </c>
      <c r="Y156" t="s">
        <v>931</v>
      </c>
      <c r="Z156">
        <v>28</v>
      </c>
      <c r="AA156">
        <v>30</v>
      </c>
      <c r="AB156">
        <v>32</v>
      </c>
      <c r="AC156">
        <v>34</v>
      </c>
      <c r="AD156">
        <v>36</v>
      </c>
      <c r="AE156">
        <v>38</v>
      </c>
      <c r="AF156">
        <v>40</v>
      </c>
      <c r="AG156">
        <v>69</v>
      </c>
      <c r="AH156">
        <v>69</v>
      </c>
      <c r="AI156" t="s">
        <v>477</v>
      </c>
      <c r="AJ156" t="s">
        <v>767</v>
      </c>
      <c r="AK156" t="s">
        <v>923</v>
      </c>
      <c r="AL156" s="1" t="s">
        <v>932</v>
      </c>
      <c r="AM156" t="s">
        <v>5386</v>
      </c>
      <c r="AN156" t="str">
        <f t="shared" si="6"/>
        <v>https://fs.amplifi.io//file?id=6816ebff-c4de-4636-badf-a1d372f7f9db&amp;variant=thumb&amp;extension=png</v>
      </c>
    </row>
    <row r="157" spans="1:40" ht="19" customHeight="1" x14ac:dyDescent="0.2">
      <c r="A157">
        <v>156</v>
      </c>
      <c r="B157" t="s">
        <v>933</v>
      </c>
      <c r="C157" t="s">
        <v>210</v>
      </c>
      <c r="D157" t="s">
        <v>34</v>
      </c>
      <c r="E157" t="s">
        <v>142</v>
      </c>
      <c r="F157" t="s">
        <v>815</v>
      </c>
      <c r="G157" t="s">
        <v>796</v>
      </c>
      <c r="H157" t="str">
        <f t="shared" si="7"/>
        <v>40029-00007</v>
      </c>
      <c r="I157" t="s">
        <v>5795</v>
      </c>
      <c r="J157" t="s">
        <v>5799</v>
      </c>
      <c r="K157" t="s">
        <v>5879</v>
      </c>
      <c r="L157" t="s">
        <v>5808</v>
      </c>
      <c r="M157" t="s">
        <v>815</v>
      </c>
      <c r="N157" t="str">
        <f t="shared" si="8"/>
        <v/>
      </c>
      <c r="O157" t="s">
        <v>874</v>
      </c>
      <c r="P157" t="b">
        <v>1</v>
      </c>
      <c r="Q157" t="b">
        <v>1</v>
      </c>
      <c r="R157" t="s">
        <v>933</v>
      </c>
      <c r="S157" t="s">
        <v>933</v>
      </c>
      <c r="T157" t="s">
        <v>934</v>
      </c>
      <c r="U157" t="s">
        <v>935</v>
      </c>
      <c r="V157" t="s">
        <v>936</v>
      </c>
      <c r="W157" t="s">
        <v>937</v>
      </c>
      <c r="X157" t="s">
        <v>938</v>
      </c>
      <c r="Y157" t="s">
        <v>939</v>
      </c>
      <c r="Z157">
        <v>28</v>
      </c>
      <c r="AA157">
        <v>30</v>
      </c>
      <c r="AB157">
        <v>32</v>
      </c>
      <c r="AC157">
        <v>34</v>
      </c>
      <c r="AD157">
        <v>36</v>
      </c>
      <c r="AE157">
        <v>38</v>
      </c>
      <c r="AF157">
        <v>40</v>
      </c>
      <c r="AG157">
        <v>69</v>
      </c>
      <c r="AH157">
        <v>69</v>
      </c>
      <c r="AI157" t="s">
        <v>477</v>
      </c>
      <c r="AJ157" t="s">
        <v>767</v>
      </c>
      <c r="AK157" t="s">
        <v>923</v>
      </c>
      <c r="AL157" s="1" t="s">
        <v>932</v>
      </c>
      <c r="AM157" t="s">
        <v>5387</v>
      </c>
      <c r="AN157" t="str">
        <f t="shared" si="6"/>
        <v>https://fs.amplifi.io//file?id=a981eebc-9831-4a08-8906-3cbfe1280f09&amp;variant=thumb&amp;extension=png</v>
      </c>
    </row>
    <row r="158" spans="1:40" ht="19" customHeight="1" x14ac:dyDescent="0.2">
      <c r="A158">
        <v>157</v>
      </c>
      <c r="B158" t="s">
        <v>940</v>
      </c>
      <c r="C158" t="s">
        <v>210</v>
      </c>
      <c r="D158" t="s">
        <v>34</v>
      </c>
      <c r="E158" t="s">
        <v>142</v>
      </c>
      <c r="F158" t="s">
        <v>941</v>
      </c>
      <c r="G158" t="s">
        <v>796</v>
      </c>
      <c r="H158" t="str">
        <f t="shared" si="7"/>
        <v>40030-00000</v>
      </c>
      <c r="I158" t="s">
        <v>5795</v>
      </c>
      <c r="J158" t="s">
        <v>5799</v>
      </c>
      <c r="K158" t="s">
        <v>5879</v>
      </c>
      <c r="L158" t="s">
        <v>5808</v>
      </c>
      <c r="M158" t="s">
        <v>815</v>
      </c>
      <c r="N158" t="str">
        <f t="shared" si="8"/>
        <v/>
      </c>
      <c r="O158" t="s">
        <v>90</v>
      </c>
      <c r="P158" t="b">
        <v>1</v>
      </c>
      <c r="Q158" t="b">
        <v>1</v>
      </c>
      <c r="R158" t="s">
        <v>940</v>
      </c>
      <c r="S158" t="s">
        <v>940</v>
      </c>
      <c r="T158" t="s">
        <v>942</v>
      </c>
      <c r="U158" t="s">
        <v>943</v>
      </c>
      <c r="V158" t="s">
        <v>944</v>
      </c>
      <c r="W158" t="s">
        <v>945</v>
      </c>
      <c r="X158" t="s">
        <v>946</v>
      </c>
      <c r="Y158" t="s">
        <v>947</v>
      </c>
      <c r="Z158">
        <v>28</v>
      </c>
      <c r="AA158">
        <v>30</v>
      </c>
      <c r="AB158">
        <v>32</v>
      </c>
      <c r="AC158">
        <v>34</v>
      </c>
      <c r="AD158">
        <v>36</v>
      </c>
      <c r="AE158">
        <v>38</v>
      </c>
      <c r="AF158">
        <v>40</v>
      </c>
      <c r="AG158">
        <v>99</v>
      </c>
      <c r="AH158">
        <v>99</v>
      </c>
      <c r="AI158" t="s">
        <v>477</v>
      </c>
      <c r="AJ158" s="1" t="s">
        <v>948</v>
      </c>
      <c r="AK158" t="s">
        <v>923</v>
      </c>
      <c r="AL158" s="1" t="s">
        <v>949</v>
      </c>
      <c r="AM158" t="s">
        <v>5388</v>
      </c>
      <c r="AN158" t="str">
        <f t="shared" si="6"/>
        <v>https://fs.amplifi.io//file?id=37762edc-03dd-45b6-bbc3-65b94dffeb71&amp;variant=thumb&amp;extension=png</v>
      </c>
    </row>
    <row r="159" spans="1:40" ht="19" customHeight="1" x14ac:dyDescent="0.2">
      <c r="A159">
        <v>158</v>
      </c>
      <c r="B159" t="s">
        <v>950</v>
      </c>
      <c r="C159" t="s">
        <v>210</v>
      </c>
      <c r="D159" t="s">
        <v>34</v>
      </c>
      <c r="E159" t="s">
        <v>142</v>
      </c>
      <c r="F159" t="s">
        <v>830</v>
      </c>
      <c r="G159" t="s">
        <v>796</v>
      </c>
      <c r="H159" t="str">
        <f t="shared" si="7"/>
        <v>40033-00000</v>
      </c>
      <c r="I159" t="s">
        <v>5795</v>
      </c>
      <c r="J159" t="s">
        <v>5799</v>
      </c>
      <c r="K159" t="s">
        <v>5879</v>
      </c>
      <c r="L159" t="s">
        <v>5808</v>
      </c>
      <c r="M159" t="s">
        <v>815</v>
      </c>
      <c r="N159" t="str">
        <f t="shared" si="8"/>
        <v>Youth</v>
      </c>
      <c r="O159" t="s">
        <v>90</v>
      </c>
      <c r="P159" t="b">
        <v>1</v>
      </c>
      <c r="Q159" t="b">
        <v>1</v>
      </c>
      <c r="R159" t="s">
        <v>950</v>
      </c>
      <c r="S159" t="s">
        <v>950</v>
      </c>
      <c r="T159" t="s">
        <v>951</v>
      </c>
      <c r="U159" t="s">
        <v>952</v>
      </c>
      <c r="V159" t="s">
        <v>953</v>
      </c>
      <c r="Z159">
        <v>22</v>
      </c>
      <c r="AA159">
        <v>24</v>
      </c>
      <c r="AB159">
        <v>26</v>
      </c>
      <c r="AC159">
        <v>28</v>
      </c>
      <c r="AG159">
        <v>64</v>
      </c>
      <c r="AH159">
        <v>64</v>
      </c>
      <c r="AI159" t="s">
        <v>477</v>
      </c>
      <c r="AJ159" t="s">
        <v>767</v>
      </c>
      <c r="AK159" t="s">
        <v>923</v>
      </c>
      <c r="AL159" s="1" t="s">
        <v>954</v>
      </c>
      <c r="AM159" t="s">
        <v>5389</v>
      </c>
      <c r="AN159" t="str">
        <f t="shared" si="6"/>
        <v>https://fs.amplifi.io//file?id=912ae76d-b9ed-48ed-8228-91e6f3ed2810&amp;variant=thumb&amp;extension=png</v>
      </c>
    </row>
    <row r="160" spans="1:40" ht="19" customHeight="1" x14ac:dyDescent="0.2">
      <c r="A160">
        <v>159</v>
      </c>
      <c r="B160" t="s">
        <v>955</v>
      </c>
      <c r="C160" t="s">
        <v>210</v>
      </c>
      <c r="D160" t="s">
        <v>34</v>
      </c>
      <c r="E160" t="s">
        <v>142</v>
      </c>
      <c r="F160" t="s">
        <v>956</v>
      </c>
      <c r="G160" t="s">
        <v>796</v>
      </c>
      <c r="H160" t="str">
        <f t="shared" si="7"/>
        <v>40034-00000</v>
      </c>
      <c r="I160" t="s">
        <v>5795</v>
      </c>
      <c r="J160" t="s">
        <v>5799</v>
      </c>
      <c r="K160" t="s">
        <v>5879</v>
      </c>
      <c r="L160" t="s">
        <v>5808</v>
      </c>
      <c r="M160" t="s">
        <v>815</v>
      </c>
      <c r="N160" t="str">
        <f t="shared" si="8"/>
        <v>Youth</v>
      </c>
      <c r="O160" t="s">
        <v>90</v>
      </c>
      <c r="P160" t="b">
        <v>1</v>
      </c>
      <c r="Q160" t="b">
        <v>1</v>
      </c>
      <c r="R160" t="s">
        <v>955</v>
      </c>
      <c r="S160" t="s">
        <v>955</v>
      </c>
      <c r="T160" t="s">
        <v>957</v>
      </c>
      <c r="U160" t="s">
        <v>958</v>
      </c>
      <c r="V160" t="s">
        <v>959</v>
      </c>
      <c r="Z160">
        <v>22</v>
      </c>
      <c r="AA160">
        <v>24</v>
      </c>
      <c r="AB160">
        <v>26</v>
      </c>
      <c r="AC160">
        <v>28</v>
      </c>
      <c r="AG160">
        <v>89</v>
      </c>
      <c r="AH160">
        <v>89</v>
      </c>
      <c r="AI160" t="s">
        <v>477</v>
      </c>
      <c r="AJ160" s="1" t="s">
        <v>948</v>
      </c>
      <c r="AK160" t="s">
        <v>923</v>
      </c>
      <c r="AL160" s="1" t="s">
        <v>960</v>
      </c>
      <c r="AM160" t="s">
        <v>5390</v>
      </c>
      <c r="AN160" t="str">
        <f t="shared" si="6"/>
        <v>https://fs.amplifi.io//file?id=08f1a978-b44b-4e3c-b4c4-9aa1f9612745&amp;variant=thumb&amp;extension=png</v>
      </c>
    </row>
    <row r="161" spans="1:40" ht="19" customHeight="1" x14ac:dyDescent="0.2">
      <c r="A161">
        <v>160</v>
      </c>
      <c r="B161" t="s">
        <v>961</v>
      </c>
      <c r="C161" t="s">
        <v>210</v>
      </c>
      <c r="D161" t="s">
        <v>34</v>
      </c>
      <c r="E161" t="s">
        <v>142</v>
      </c>
      <c r="F161" t="s">
        <v>835</v>
      </c>
      <c r="G161" t="s">
        <v>796</v>
      </c>
      <c r="H161" t="str">
        <f t="shared" si="7"/>
        <v>40035-00000</v>
      </c>
      <c r="I161" t="s">
        <v>5795</v>
      </c>
      <c r="J161" t="s">
        <v>5799</v>
      </c>
      <c r="K161" t="s">
        <v>5879</v>
      </c>
      <c r="L161" t="s">
        <v>5807</v>
      </c>
      <c r="M161" t="s">
        <v>5838</v>
      </c>
      <c r="N161" t="str">
        <f t="shared" si="8"/>
        <v>Women</v>
      </c>
      <c r="O161" t="s">
        <v>728</v>
      </c>
      <c r="P161" t="b">
        <v>1</v>
      </c>
      <c r="Q161" t="b">
        <v>1</v>
      </c>
      <c r="R161" t="s">
        <v>961</v>
      </c>
      <c r="S161" t="s">
        <v>961</v>
      </c>
      <c r="T161" t="s">
        <v>962</v>
      </c>
      <c r="U161" t="s">
        <v>963</v>
      </c>
      <c r="V161" t="s">
        <v>964</v>
      </c>
      <c r="Z161" t="s">
        <v>44</v>
      </c>
      <c r="AA161" t="s">
        <v>43</v>
      </c>
      <c r="AB161" t="s">
        <v>42</v>
      </c>
      <c r="AC161" t="s">
        <v>45</v>
      </c>
      <c r="AG161">
        <v>39</v>
      </c>
      <c r="AH161">
        <v>39</v>
      </c>
      <c r="AI161" t="s">
        <v>450</v>
      </c>
      <c r="AJ161" t="s">
        <v>767</v>
      </c>
      <c r="AK161" t="s">
        <v>923</v>
      </c>
      <c r="AL161" s="1" t="s">
        <v>924</v>
      </c>
      <c r="AM161" t="s">
        <v>5391</v>
      </c>
      <c r="AN161" t="str">
        <f t="shared" si="6"/>
        <v>https://fs.amplifi.io//file?id=f6a62f29-1e7b-464a-ae36-2955abc1b18d&amp;variant=thumb&amp;extension=png</v>
      </c>
    </row>
    <row r="162" spans="1:40" ht="19" customHeight="1" x14ac:dyDescent="0.2">
      <c r="A162">
        <v>161</v>
      </c>
      <c r="B162" t="s">
        <v>965</v>
      </c>
      <c r="C162" t="s">
        <v>210</v>
      </c>
      <c r="D162" t="s">
        <v>34</v>
      </c>
      <c r="E162" t="s">
        <v>142</v>
      </c>
      <c r="F162" t="s">
        <v>966</v>
      </c>
      <c r="G162" t="s">
        <v>796</v>
      </c>
      <c r="H162" t="str">
        <f t="shared" si="7"/>
        <v>40036-00000</v>
      </c>
      <c r="I162" t="s">
        <v>5795</v>
      </c>
      <c r="J162" t="s">
        <v>5799</v>
      </c>
      <c r="K162" t="s">
        <v>5879</v>
      </c>
      <c r="L162" t="s">
        <v>5807</v>
      </c>
      <c r="M162" t="s">
        <v>5838</v>
      </c>
      <c r="N162" t="str">
        <f t="shared" si="8"/>
        <v>Women</v>
      </c>
      <c r="O162" t="s">
        <v>434</v>
      </c>
      <c r="P162" t="b">
        <v>1</v>
      </c>
      <c r="Q162" t="b">
        <v>1</v>
      </c>
      <c r="R162" t="s">
        <v>965</v>
      </c>
      <c r="S162" t="s">
        <v>965</v>
      </c>
      <c r="T162" t="s">
        <v>967</v>
      </c>
      <c r="U162" t="s">
        <v>968</v>
      </c>
      <c r="V162" t="s">
        <v>969</v>
      </c>
      <c r="Z162" t="s">
        <v>42</v>
      </c>
      <c r="AA162" t="s">
        <v>43</v>
      </c>
      <c r="AB162" t="s">
        <v>44</v>
      </c>
      <c r="AC162" t="s">
        <v>45</v>
      </c>
      <c r="AG162">
        <v>44</v>
      </c>
      <c r="AH162">
        <v>44</v>
      </c>
      <c r="AI162" t="s">
        <v>450</v>
      </c>
      <c r="AJ162" t="s">
        <v>767</v>
      </c>
      <c r="AK162" t="s">
        <v>923</v>
      </c>
      <c r="AL162" s="1" t="s">
        <v>924</v>
      </c>
      <c r="AM162" t="s">
        <v>5392</v>
      </c>
      <c r="AN162" t="str">
        <f t="shared" si="6"/>
        <v>https://fs.amplifi.io//file?id=d6fca077-0d39-49df-be28-893efa8d9452&amp;variant=thumb&amp;extension=png</v>
      </c>
    </row>
    <row r="163" spans="1:40" ht="19" customHeight="1" x14ac:dyDescent="0.2">
      <c r="A163">
        <v>162</v>
      </c>
      <c r="B163" t="s">
        <v>970</v>
      </c>
      <c r="C163" t="s">
        <v>210</v>
      </c>
      <c r="D163" t="s">
        <v>34</v>
      </c>
      <c r="E163" t="s">
        <v>142</v>
      </c>
      <c r="F163" t="s">
        <v>889</v>
      </c>
      <c r="G163" t="s">
        <v>796</v>
      </c>
      <c r="H163" t="str">
        <f t="shared" si="7"/>
        <v>40037-00000</v>
      </c>
      <c r="I163" t="s">
        <v>5795</v>
      </c>
      <c r="J163" t="s">
        <v>5799</v>
      </c>
      <c r="K163" t="s">
        <v>5879</v>
      </c>
      <c r="L163" t="s">
        <v>5808</v>
      </c>
      <c r="M163" t="s">
        <v>815</v>
      </c>
      <c r="N163" t="str">
        <f t="shared" si="8"/>
        <v>Women</v>
      </c>
      <c r="O163" t="s">
        <v>90</v>
      </c>
      <c r="P163" t="b">
        <v>1</v>
      </c>
      <c r="Q163" t="b">
        <v>1</v>
      </c>
      <c r="R163" t="s">
        <v>970</v>
      </c>
      <c r="S163" t="s">
        <v>970</v>
      </c>
      <c r="T163" t="s">
        <v>971</v>
      </c>
      <c r="U163" t="s">
        <v>972</v>
      </c>
      <c r="V163" t="s">
        <v>973</v>
      </c>
      <c r="Z163" t="s">
        <v>42</v>
      </c>
      <c r="AA163" t="s">
        <v>43</v>
      </c>
      <c r="AB163" t="s">
        <v>44</v>
      </c>
      <c r="AC163" t="s">
        <v>45</v>
      </c>
      <c r="AG163">
        <v>69</v>
      </c>
      <c r="AH163">
        <v>69</v>
      </c>
      <c r="AI163" t="s">
        <v>477</v>
      </c>
      <c r="AJ163" t="s">
        <v>767</v>
      </c>
      <c r="AK163" t="s">
        <v>923</v>
      </c>
      <c r="AL163" s="1" t="s">
        <v>974</v>
      </c>
      <c r="AM163" t="s">
        <v>5393</v>
      </c>
      <c r="AN163" t="str">
        <f t="shared" si="6"/>
        <v>https://fs.amplifi.io//file?id=57df830d-d87b-4be2-9150-7303c5b81709&amp;variant=thumb&amp;extension=png</v>
      </c>
    </row>
    <row r="164" spans="1:40" ht="19" customHeight="1" x14ac:dyDescent="0.2">
      <c r="A164">
        <v>163</v>
      </c>
      <c r="B164" t="s">
        <v>975</v>
      </c>
      <c r="C164" t="s">
        <v>210</v>
      </c>
      <c r="D164" t="s">
        <v>34</v>
      </c>
      <c r="E164" t="s">
        <v>142</v>
      </c>
      <c r="F164" t="s">
        <v>889</v>
      </c>
      <c r="G164" t="s">
        <v>796</v>
      </c>
      <c r="H164" t="str">
        <f t="shared" si="7"/>
        <v>40037-00008</v>
      </c>
      <c r="I164" t="s">
        <v>5795</v>
      </c>
      <c r="J164" t="s">
        <v>5799</v>
      </c>
      <c r="K164" t="s">
        <v>5879</v>
      </c>
      <c r="L164" t="s">
        <v>5808</v>
      </c>
      <c r="M164" t="s">
        <v>815</v>
      </c>
      <c r="N164" t="str">
        <f t="shared" si="8"/>
        <v>Women</v>
      </c>
      <c r="O164" t="s">
        <v>221</v>
      </c>
      <c r="P164" t="b">
        <v>1</v>
      </c>
      <c r="Q164" t="b">
        <v>1</v>
      </c>
      <c r="R164" t="s">
        <v>975</v>
      </c>
      <c r="S164" t="s">
        <v>975</v>
      </c>
      <c r="T164" t="s">
        <v>976</v>
      </c>
      <c r="U164" t="s">
        <v>977</v>
      </c>
      <c r="V164" t="s">
        <v>978</v>
      </c>
      <c r="Z164" t="s">
        <v>42</v>
      </c>
      <c r="AA164" t="s">
        <v>43</v>
      </c>
      <c r="AB164" t="s">
        <v>44</v>
      </c>
      <c r="AC164" t="s">
        <v>45</v>
      </c>
      <c r="AG164">
        <v>69</v>
      </c>
      <c r="AH164">
        <v>69</v>
      </c>
      <c r="AI164" t="s">
        <v>477</v>
      </c>
      <c r="AJ164" t="s">
        <v>767</v>
      </c>
      <c r="AK164" t="s">
        <v>923</v>
      </c>
      <c r="AL164" s="1" t="s">
        <v>974</v>
      </c>
      <c r="AM164" t="s">
        <v>5394</v>
      </c>
      <c r="AN164" t="str">
        <f t="shared" si="6"/>
        <v>https://fs.amplifi.io//file?id=88045463-c618-4838-b68d-9de8a04b5549&amp;variant=thumb&amp;extension=png</v>
      </c>
    </row>
    <row r="165" spans="1:40" ht="19" customHeight="1" x14ac:dyDescent="0.2">
      <c r="A165">
        <v>164</v>
      </c>
      <c r="B165" t="s">
        <v>979</v>
      </c>
      <c r="C165" t="s">
        <v>210</v>
      </c>
      <c r="D165" t="s">
        <v>34</v>
      </c>
      <c r="E165" t="s">
        <v>142</v>
      </c>
      <c r="F165" t="s">
        <v>980</v>
      </c>
      <c r="G165" t="s">
        <v>796</v>
      </c>
      <c r="H165" t="str">
        <f t="shared" si="7"/>
        <v>40038-00000</v>
      </c>
      <c r="I165" t="s">
        <v>5795</v>
      </c>
      <c r="J165" t="s">
        <v>5799</v>
      </c>
      <c r="K165" t="s">
        <v>5879</v>
      </c>
      <c r="L165" t="s">
        <v>5808</v>
      </c>
      <c r="M165" t="s">
        <v>815</v>
      </c>
      <c r="N165" t="str">
        <f t="shared" si="8"/>
        <v>Women</v>
      </c>
      <c r="O165" t="s">
        <v>90</v>
      </c>
      <c r="P165" t="b">
        <v>1</v>
      </c>
      <c r="Q165" t="b">
        <v>1</v>
      </c>
      <c r="R165" t="s">
        <v>979</v>
      </c>
      <c r="S165" t="s">
        <v>979</v>
      </c>
      <c r="T165" t="s">
        <v>981</v>
      </c>
      <c r="U165" t="s">
        <v>982</v>
      </c>
      <c r="V165" t="s">
        <v>983</v>
      </c>
      <c r="Z165" t="s">
        <v>42</v>
      </c>
      <c r="AA165" t="s">
        <v>43</v>
      </c>
      <c r="AB165" t="s">
        <v>44</v>
      </c>
      <c r="AC165" t="s">
        <v>45</v>
      </c>
      <c r="AG165">
        <v>99</v>
      </c>
      <c r="AH165">
        <v>99</v>
      </c>
      <c r="AI165" t="s">
        <v>477</v>
      </c>
      <c r="AJ165" s="1" t="s">
        <v>948</v>
      </c>
      <c r="AK165" t="s">
        <v>923</v>
      </c>
      <c r="AL165" s="1" t="s">
        <v>984</v>
      </c>
      <c r="AM165" t="s">
        <v>5395</v>
      </c>
      <c r="AN165" t="str">
        <f t="shared" si="6"/>
        <v>https://fs.amplifi.io//file?id=ec33bce4-6057-4c73-9837-f1b56b8f1afd&amp;variant=thumb&amp;extension=png</v>
      </c>
    </row>
    <row r="166" spans="1:40" ht="19" customHeight="1" x14ac:dyDescent="0.2">
      <c r="A166">
        <v>165</v>
      </c>
      <c r="B166" t="s">
        <v>985</v>
      </c>
      <c r="C166" t="s">
        <v>210</v>
      </c>
      <c r="D166" t="s">
        <v>34</v>
      </c>
      <c r="E166" t="s">
        <v>182</v>
      </c>
      <c r="F166" t="s">
        <v>616</v>
      </c>
      <c r="G166" t="s">
        <v>796</v>
      </c>
      <c r="H166" t="str">
        <f t="shared" si="7"/>
        <v>40039-00000</v>
      </c>
      <c r="I166" t="s">
        <v>5795</v>
      </c>
      <c r="J166" t="s">
        <v>5799</v>
      </c>
      <c r="K166" t="s">
        <v>5879</v>
      </c>
      <c r="L166" t="s">
        <v>5802</v>
      </c>
      <c r="M166" t="s">
        <v>5826</v>
      </c>
      <c r="N166" t="str">
        <f t="shared" si="8"/>
        <v/>
      </c>
      <c r="O166" t="s">
        <v>90</v>
      </c>
      <c r="P166" t="b">
        <v>1</v>
      </c>
      <c r="Q166" t="b">
        <v>1</v>
      </c>
      <c r="R166" t="s">
        <v>985</v>
      </c>
      <c r="S166" t="s">
        <v>985</v>
      </c>
      <c r="T166" t="s">
        <v>986</v>
      </c>
      <c r="U166" t="s">
        <v>987</v>
      </c>
      <c r="V166" t="s">
        <v>988</v>
      </c>
      <c r="W166" t="s">
        <v>989</v>
      </c>
      <c r="Z166" t="s">
        <v>42</v>
      </c>
      <c r="AA166" t="s">
        <v>43</v>
      </c>
      <c r="AB166" t="s">
        <v>44</v>
      </c>
      <c r="AC166" t="s">
        <v>45</v>
      </c>
      <c r="AD166" t="s">
        <v>46</v>
      </c>
      <c r="AG166">
        <v>189</v>
      </c>
      <c r="AH166">
        <v>189</v>
      </c>
      <c r="AI166" t="s">
        <v>477</v>
      </c>
      <c r="AJ166" s="1" t="s">
        <v>990</v>
      </c>
      <c r="AK166" t="s">
        <v>991</v>
      </c>
      <c r="AL166" s="1" t="s">
        <v>992</v>
      </c>
      <c r="AM166" t="s">
        <v>5396</v>
      </c>
      <c r="AN166" t="str">
        <f t="shared" si="6"/>
        <v>https://fs.amplifi.io//file?id=7b9eb63e-1290-47c7-aad9-4da4bda0b21e&amp;variant=thumb&amp;extension=png</v>
      </c>
    </row>
    <row r="167" spans="1:40" ht="19" customHeight="1" x14ac:dyDescent="0.2">
      <c r="A167">
        <v>166</v>
      </c>
      <c r="B167" t="s">
        <v>993</v>
      </c>
      <c r="C167" t="s">
        <v>210</v>
      </c>
      <c r="D167" t="s">
        <v>34</v>
      </c>
      <c r="E167" t="s">
        <v>182</v>
      </c>
      <c r="F167" t="s">
        <v>815</v>
      </c>
      <c r="G167" t="s">
        <v>796</v>
      </c>
      <c r="H167" t="str">
        <f t="shared" si="7"/>
        <v>40040-00000</v>
      </c>
      <c r="I167" t="s">
        <v>5795</v>
      </c>
      <c r="J167" t="s">
        <v>5799</v>
      </c>
      <c r="K167" t="s">
        <v>5879</v>
      </c>
      <c r="L167" t="s">
        <v>5808</v>
      </c>
      <c r="M167" t="s">
        <v>815</v>
      </c>
      <c r="N167" t="str">
        <f t="shared" si="8"/>
        <v/>
      </c>
      <c r="O167" t="s">
        <v>90</v>
      </c>
      <c r="P167" t="b">
        <v>1</v>
      </c>
      <c r="Q167" t="b">
        <v>1</v>
      </c>
      <c r="R167" t="s">
        <v>993</v>
      </c>
      <c r="S167" t="s">
        <v>993</v>
      </c>
      <c r="T167" t="s">
        <v>994</v>
      </c>
      <c r="U167" t="s">
        <v>995</v>
      </c>
      <c r="V167" t="s">
        <v>996</v>
      </c>
      <c r="W167" t="s">
        <v>997</v>
      </c>
      <c r="X167" t="s">
        <v>998</v>
      </c>
      <c r="Y167" t="s">
        <v>999</v>
      </c>
      <c r="Z167">
        <v>28</v>
      </c>
      <c r="AA167">
        <v>30</v>
      </c>
      <c r="AB167">
        <v>32</v>
      </c>
      <c r="AC167">
        <v>34</v>
      </c>
      <c r="AD167">
        <v>36</v>
      </c>
      <c r="AE167">
        <v>38</v>
      </c>
      <c r="AF167">
        <v>40</v>
      </c>
      <c r="AG167">
        <v>139</v>
      </c>
      <c r="AH167">
        <v>139</v>
      </c>
      <c r="AI167" t="s">
        <v>477</v>
      </c>
      <c r="AJ167" s="1" t="s">
        <v>1000</v>
      </c>
      <c r="AK167" t="s">
        <v>991</v>
      </c>
      <c r="AL167" s="1" t="s">
        <v>1001</v>
      </c>
      <c r="AM167" t="s">
        <v>5397</v>
      </c>
      <c r="AN167" t="str">
        <f t="shared" si="6"/>
        <v>https://fs.amplifi.io//file?id=5389194b-61e5-42b6-a9d2-be208e924aa0&amp;variant=thumb&amp;extension=png</v>
      </c>
    </row>
    <row r="168" spans="1:40" ht="19" customHeight="1" x14ac:dyDescent="0.2">
      <c r="A168">
        <v>167</v>
      </c>
      <c r="B168" t="s">
        <v>1002</v>
      </c>
      <c r="C168" t="s">
        <v>210</v>
      </c>
      <c r="D168" t="s">
        <v>34</v>
      </c>
      <c r="E168" t="s">
        <v>182</v>
      </c>
      <c r="F168" t="s">
        <v>805</v>
      </c>
      <c r="G168" t="s">
        <v>796</v>
      </c>
      <c r="H168" t="str">
        <f t="shared" si="7"/>
        <v>40041-00000</v>
      </c>
      <c r="I168" t="s">
        <v>5795</v>
      </c>
      <c r="J168" t="s">
        <v>5799</v>
      </c>
      <c r="K168" t="s">
        <v>5879</v>
      </c>
      <c r="L168" t="s">
        <v>5808</v>
      </c>
      <c r="M168" t="s">
        <v>805</v>
      </c>
      <c r="N168" t="str">
        <f t="shared" si="8"/>
        <v/>
      </c>
      <c r="O168" t="s">
        <v>90</v>
      </c>
      <c r="P168" t="b">
        <v>1</v>
      </c>
      <c r="Q168" t="b">
        <v>1</v>
      </c>
      <c r="R168" t="s">
        <v>1002</v>
      </c>
      <c r="S168" t="s">
        <v>1002</v>
      </c>
      <c r="T168" t="s">
        <v>1003</v>
      </c>
      <c r="U168" t="s">
        <v>1004</v>
      </c>
      <c r="V168" t="s">
        <v>1005</v>
      </c>
      <c r="W168" t="s">
        <v>1006</v>
      </c>
      <c r="X168" t="s">
        <v>1007</v>
      </c>
      <c r="Y168" t="s">
        <v>1008</v>
      </c>
      <c r="Z168">
        <v>28</v>
      </c>
      <c r="AA168">
        <v>30</v>
      </c>
      <c r="AB168">
        <v>32</v>
      </c>
      <c r="AC168">
        <v>34</v>
      </c>
      <c r="AD168">
        <v>36</v>
      </c>
      <c r="AE168">
        <v>38</v>
      </c>
      <c r="AF168">
        <v>40</v>
      </c>
      <c r="AG168">
        <v>169</v>
      </c>
      <c r="AH168">
        <v>169</v>
      </c>
      <c r="AI168" t="s">
        <v>477</v>
      </c>
      <c r="AJ168" s="1" t="s">
        <v>1000</v>
      </c>
      <c r="AK168" t="s">
        <v>991</v>
      </c>
      <c r="AL168" s="1" t="s">
        <v>1009</v>
      </c>
      <c r="AM168" t="s">
        <v>5398</v>
      </c>
      <c r="AN168" t="str">
        <f t="shared" si="6"/>
        <v>https://fs.amplifi.io//file?id=389da255-d3e3-4e04-a732-2a8ac9e92759&amp;variant=thumb&amp;extension=png</v>
      </c>
    </row>
    <row r="169" spans="1:40" ht="19" customHeight="1" x14ac:dyDescent="0.2">
      <c r="A169">
        <v>168</v>
      </c>
      <c r="B169" t="s">
        <v>1010</v>
      </c>
      <c r="C169" t="s">
        <v>210</v>
      </c>
      <c r="D169" t="s">
        <v>34</v>
      </c>
      <c r="E169" t="s">
        <v>1011</v>
      </c>
      <c r="F169" t="s">
        <v>1012</v>
      </c>
      <c r="G169" t="s">
        <v>796</v>
      </c>
      <c r="H169" t="str">
        <f t="shared" si="7"/>
        <v>40042-00000</v>
      </c>
      <c r="I169" t="s">
        <v>5795</v>
      </c>
      <c r="J169" t="s">
        <v>5799</v>
      </c>
      <c r="K169" t="s">
        <v>5879</v>
      </c>
      <c r="L169" t="s">
        <v>5802</v>
      </c>
      <c r="M169" t="s">
        <v>5839</v>
      </c>
      <c r="N169" t="str">
        <f t="shared" si="8"/>
        <v/>
      </c>
      <c r="O169" t="s">
        <v>90</v>
      </c>
      <c r="P169" t="b">
        <v>1</v>
      </c>
      <c r="Q169" t="b">
        <v>1</v>
      </c>
      <c r="R169" t="s">
        <v>1010</v>
      </c>
      <c r="S169" t="s">
        <v>1010</v>
      </c>
      <c r="T169" t="s">
        <v>1013</v>
      </c>
      <c r="U169" t="s">
        <v>1014</v>
      </c>
      <c r="V169" t="s">
        <v>1015</v>
      </c>
      <c r="W169" t="s">
        <v>1016</v>
      </c>
      <c r="Z169" t="s">
        <v>42</v>
      </c>
      <c r="AA169" t="s">
        <v>43</v>
      </c>
      <c r="AB169" t="s">
        <v>44</v>
      </c>
      <c r="AC169" t="s">
        <v>45</v>
      </c>
      <c r="AD169" t="s">
        <v>46</v>
      </c>
      <c r="AG169">
        <v>99</v>
      </c>
      <c r="AH169">
        <v>99</v>
      </c>
      <c r="AI169" t="s">
        <v>450</v>
      </c>
      <c r="AJ169" t="s">
        <v>621</v>
      </c>
      <c r="AK169" t="s">
        <v>1017</v>
      </c>
      <c r="AL169" s="1" t="s">
        <v>1018</v>
      </c>
      <c r="AM169" t="s">
        <v>5399</v>
      </c>
      <c r="AN169" t="str">
        <f t="shared" si="6"/>
        <v>https://fs.amplifi.io//file?id=4679bd8c-0de3-45b0-a0ce-2958bea51c05&amp;variant=thumb&amp;extension=png</v>
      </c>
    </row>
    <row r="170" spans="1:40" ht="19" customHeight="1" x14ac:dyDescent="0.2">
      <c r="A170">
        <v>169</v>
      </c>
      <c r="B170" t="s">
        <v>1019</v>
      </c>
      <c r="C170" t="s">
        <v>210</v>
      </c>
      <c r="D170" t="s">
        <v>34</v>
      </c>
      <c r="E170" t="s">
        <v>1011</v>
      </c>
      <c r="F170" t="s">
        <v>1020</v>
      </c>
      <c r="G170" t="s">
        <v>796</v>
      </c>
      <c r="H170" t="str">
        <f t="shared" si="7"/>
        <v>40043-00000</v>
      </c>
      <c r="I170" t="s">
        <v>5795</v>
      </c>
      <c r="J170" t="s">
        <v>5799</v>
      </c>
      <c r="K170" t="s">
        <v>5879</v>
      </c>
      <c r="L170" t="s">
        <v>4386</v>
      </c>
      <c r="M170" t="s">
        <v>5839</v>
      </c>
      <c r="N170" t="str">
        <f t="shared" si="8"/>
        <v/>
      </c>
      <c r="O170" t="s">
        <v>90</v>
      </c>
      <c r="P170" t="b">
        <v>1</v>
      </c>
      <c r="Q170" t="b">
        <v>1</v>
      </c>
      <c r="R170" t="s">
        <v>1019</v>
      </c>
      <c r="S170" t="s">
        <v>1019</v>
      </c>
      <c r="T170" t="s">
        <v>1021</v>
      </c>
      <c r="U170" t="s">
        <v>1022</v>
      </c>
      <c r="V170" t="s">
        <v>1023</v>
      </c>
      <c r="W170" t="s">
        <v>1024</v>
      </c>
      <c r="Z170" t="s">
        <v>42</v>
      </c>
      <c r="AA170" t="s">
        <v>43</v>
      </c>
      <c r="AB170" t="s">
        <v>44</v>
      </c>
      <c r="AC170" t="s">
        <v>45</v>
      </c>
      <c r="AD170" t="s">
        <v>46</v>
      </c>
      <c r="AG170">
        <v>79</v>
      </c>
      <c r="AH170">
        <v>79</v>
      </c>
      <c r="AI170" t="s">
        <v>450</v>
      </c>
      <c r="AJ170" t="s">
        <v>621</v>
      </c>
      <c r="AK170" t="s">
        <v>1025</v>
      </c>
      <c r="AL170" s="1" t="s">
        <v>1026</v>
      </c>
      <c r="AM170" t="s">
        <v>5400</v>
      </c>
      <c r="AN170" t="str">
        <f t="shared" si="6"/>
        <v>https://fs.amplifi.io//file?id=c010285d-70bb-4ed5-91db-8886fcec2d63&amp;variant=thumb&amp;extension=png</v>
      </c>
    </row>
    <row r="171" spans="1:40" ht="19" customHeight="1" x14ac:dyDescent="0.2">
      <c r="A171">
        <v>170</v>
      </c>
      <c r="B171" t="s">
        <v>1027</v>
      </c>
      <c r="C171" t="s">
        <v>210</v>
      </c>
      <c r="D171" t="s">
        <v>34</v>
      </c>
      <c r="E171" t="s">
        <v>1028</v>
      </c>
      <c r="F171" t="s">
        <v>1029</v>
      </c>
      <c r="G171" t="s">
        <v>796</v>
      </c>
      <c r="H171" t="str">
        <f t="shared" si="7"/>
        <v>40044-00000</v>
      </c>
      <c r="I171" t="s">
        <v>5795</v>
      </c>
      <c r="J171" t="s">
        <v>5799</v>
      </c>
      <c r="K171" t="s">
        <v>5879</v>
      </c>
      <c r="L171" t="s">
        <v>5807</v>
      </c>
      <c r="M171" t="s">
        <v>5840</v>
      </c>
      <c r="N171" t="str">
        <f t="shared" si="8"/>
        <v/>
      </c>
      <c r="O171" t="s">
        <v>221</v>
      </c>
      <c r="P171" t="b">
        <v>1</v>
      </c>
      <c r="Q171" t="b">
        <v>1</v>
      </c>
      <c r="R171" t="s">
        <v>1027</v>
      </c>
      <c r="S171" t="s">
        <v>1027</v>
      </c>
      <c r="T171" t="s">
        <v>1030</v>
      </c>
      <c r="Z171" t="s">
        <v>648</v>
      </c>
      <c r="AA171" t="s">
        <v>649</v>
      </c>
      <c r="AG171">
        <v>39</v>
      </c>
      <c r="AH171">
        <v>39</v>
      </c>
      <c r="AI171" t="s">
        <v>477</v>
      </c>
      <c r="AJ171" s="1" t="s">
        <v>1031</v>
      </c>
      <c r="AK171" t="s">
        <v>1032</v>
      </c>
      <c r="AL171" s="1" t="s">
        <v>1033</v>
      </c>
      <c r="AM171" t="s">
        <v>5401</v>
      </c>
      <c r="AN171" t="str">
        <f t="shared" si="6"/>
        <v>https://fs.amplifi.io//file?id=3c88db46-b634-4053-9190-1d7f82eb99c6&amp;variant=thumb&amp;extension=png</v>
      </c>
    </row>
    <row r="172" spans="1:40" ht="19" customHeight="1" x14ac:dyDescent="0.2">
      <c r="A172">
        <v>171</v>
      </c>
      <c r="B172" t="s">
        <v>1034</v>
      </c>
      <c r="C172" t="s">
        <v>210</v>
      </c>
      <c r="D172" t="s">
        <v>34</v>
      </c>
      <c r="E172" t="s">
        <v>1035</v>
      </c>
      <c r="F172" t="s">
        <v>1036</v>
      </c>
      <c r="G172" t="s">
        <v>796</v>
      </c>
      <c r="H172" t="str">
        <f t="shared" si="7"/>
        <v>40045-00000</v>
      </c>
      <c r="I172" t="s">
        <v>5795</v>
      </c>
      <c r="J172" t="s">
        <v>5799</v>
      </c>
      <c r="K172" t="s">
        <v>5879</v>
      </c>
      <c r="L172" t="s">
        <v>5807</v>
      </c>
      <c r="M172" t="s">
        <v>5840</v>
      </c>
      <c r="N172" t="str">
        <f t="shared" si="8"/>
        <v/>
      </c>
      <c r="O172" t="s">
        <v>90</v>
      </c>
      <c r="P172" t="b">
        <v>1</v>
      </c>
      <c r="Q172" t="b">
        <v>1</v>
      </c>
      <c r="R172" t="s">
        <v>1034</v>
      </c>
      <c r="S172" t="s">
        <v>1034</v>
      </c>
      <c r="T172" t="s">
        <v>1037</v>
      </c>
      <c r="U172" t="s">
        <v>1038</v>
      </c>
      <c r="V172" t="s">
        <v>1039</v>
      </c>
      <c r="W172" t="s">
        <v>1040</v>
      </c>
      <c r="Z172" t="s">
        <v>42</v>
      </c>
      <c r="AA172" t="s">
        <v>43</v>
      </c>
      <c r="AB172" t="s">
        <v>44</v>
      </c>
      <c r="AC172" t="s">
        <v>45</v>
      </c>
      <c r="AD172" t="s">
        <v>46</v>
      </c>
      <c r="AG172">
        <v>49</v>
      </c>
      <c r="AH172">
        <v>49</v>
      </c>
      <c r="AI172" t="s">
        <v>477</v>
      </c>
      <c r="AJ172" s="1" t="s">
        <v>1041</v>
      </c>
      <c r="AK172" t="s">
        <v>1042</v>
      </c>
      <c r="AL172" s="1" t="s">
        <v>1043</v>
      </c>
      <c r="AM172" t="s">
        <v>5402</v>
      </c>
      <c r="AN172" t="str">
        <f t="shared" si="6"/>
        <v>https://fs.amplifi.io//file?id=74dea66e-b8fc-4eb5-99b8-b436f9ba63c8&amp;variant=thumb&amp;extension=png</v>
      </c>
    </row>
    <row r="173" spans="1:40" ht="19" customHeight="1" x14ac:dyDescent="0.2">
      <c r="A173">
        <v>172</v>
      </c>
      <c r="B173" t="s">
        <v>1044</v>
      </c>
      <c r="C173" t="s">
        <v>210</v>
      </c>
      <c r="D173" t="s">
        <v>34</v>
      </c>
      <c r="E173" t="s">
        <v>1035</v>
      </c>
      <c r="F173" t="s">
        <v>1045</v>
      </c>
      <c r="G173" t="s">
        <v>796</v>
      </c>
      <c r="H173" t="str">
        <f t="shared" si="7"/>
        <v>40046-00000</v>
      </c>
      <c r="I173" t="s">
        <v>5795</v>
      </c>
      <c r="J173" t="s">
        <v>5799</v>
      </c>
      <c r="K173" t="s">
        <v>5879</v>
      </c>
      <c r="L173" t="s">
        <v>5807</v>
      </c>
      <c r="M173" t="s">
        <v>5840</v>
      </c>
      <c r="N173" t="str">
        <f t="shared" si="8"/>
        <v/>
      </c>
      <c r="O173" t="s">
        <v>90</v>
      </c>
      <c r="P173" t="b">
        <v>1</v>
      </c>
      <c r="Q173" t="b">
        <v>1</v>
      </c>
      <c r="R173" t="s">
        <v>1044</v>
      </c>
      <c r="S173" t="s">
        <v>1044</v>
      </c>
      <c r="T173" t="s">
        <v>1046</v>
      </c>
      <c r="U173" t="s">
        <v>1047</v>
      </c>
      <c r="V173" t="s">
        <v>1048</v>
      </c>
      <c r="W173" t="s">
        <v>1049</v>
      </c>
      <c r="Z173" t="s">
        <v>42</v>
      </c>
      <c r="AA173" t="s">
        <v>43</v>
      </c>
      <c r="AB173" t="s">
        <v>44</v>
      </c>
      <c r="AC173" t="s">
        <v>45</v>
      </c>
      <c r="AD173" t="s">
        <v>46</v>
      </c>
      <c r="AG173">
        <v>39</v>
      </c>
      <c r="AH173">
        <v>39</v>
      </c>
      <c r="AI173" t="s">
        <v>477</v>
      </c>
      <c r="AJ173" s="1" t="s">
        <v>1041</v>
      </c>
      <c r="AK173" t="s">
        <v>1050</v>
      </c>
      <c r="AL173" s="1" t="s">
        <v>1051</v>
      </c>
      <c r="AM173" t="s">
        <v>5403</v>
      </c>
      <c r="AN173" t="str">
        <f t="shared" si="6"/>
        <v>https://fs.amplifi.io//file?id=229885aa-911f-4417-8aa3-d864df585cb9&amp;variant=thumb&amp;extension=png</v>
      </c>
    </row>
    <row r="174" spans="1:40" ht="19" customHeight="1" x14ac:dyDescent="0.2">
      <c r="A174">
        <v>173</v>
      </c>
      <c r="B174" t="s">
        <v>1052</v>
      </c>
      <c r="C174" t="s">
        <v>210</v>
      </c>
      <c r="D174" t="s">
        <v>34</v>
      </c>
      <c r="E174" t="s">
        <v>1053</v>
      </c>
      <c r="F174" t="s">
        <v>1054</v>
      </c>
      <c r="G174" t="s">
        <v>796</v>
      </c>
      <c r="H174" t="str">
        <f t="shared" si="7"/>
        <v>40047-00000</v>
      </c>
      <c r="I174" t="s">
        <v>5795</v>
      </c>
      <c r="J174" t="s">
        <v>5799</v>
      </c>
      <c r="K174" t="s">
        <v>5879</v>
      </c>
      <c r="L174" t="s">
        <v>5809</v>
      </c>
      <c r="M174" t="s">
        <v>5828</v>
      </c>
      <c r="N174" t="str">
        <f t="shared" si="8"/>
        <v/>
      </c>
      <c r="O174" t="s">
        <v>90</v>
      </c>
      <c r="P174" t="b">
        <v>1</v>
      </c>
      <c r="Q174" t="b">
        <v>1</v>
      </c>
      <c r="R174" t="s">
        <v>1052</v>
      </c>
      <c r="S174" t="s">
        <v>1052</v>
      </c>
      <c r="T174" t="s">
        <v>1055</v>
      </c>
      <c r="U174" t="s">
        <v>1056</v>
      </c>
      <c r="V174" t="s">
        <v>1057</v>
      </c>
      <c r="W174" t="s">
        <v>1058</v>
      </c>
      <c r="Z174" t="s">
        <v>42</v>
      </c>
      <c r="AA174" t="s">
        <v>43</v>
      </c>
      <c r="AB174" t="s">
        <v>44</v>
      </c>
      <c r="AC174" t="s">
        <v>45</v>
      </c>
      <c r="AD174" t="s">
        <v>46</v>
      </c>
      <c r="AG174">
        <v>109</v>
      </c>
      <c r="AH174">
        <v>109</v>
      </c>
      <c r="AI174" t="s">
        <v>477</v>
      </c>
      <c r="AJ174" s="1" t="s">
        <v>1059</v>
      </c>
      <c r="AK174" t="s">
        <v>1060</v>
      </c>
      <c r="AL174" s="1" t="s">
        <v>1061</v>
      </c>
      <c r="AM174" t="s">
        <v>5404</v>
      </c>
      <c r="AN174" t="str">
        <f t="shared" si="6"/>
        <v>https://fs.amplifi.io//file?id=c3628549-3a7f-4bf7-80ef-edfedb37379b&amp;variant=thumb&amp;extension=png</v>
      </c>
    </row>
    <row r="175" spans="1:40" ht="19" customHeight="1" x14ac:dyDescent="0.2">
      <c r="A175">
        <v>174</v>
      </c>
      <c r="B175" t="s">
        <v>1062</v>
      </c>
      <c r="C175" t="s">
        <v>210</v>
      </c>
      <c r="D175" t="s">
        <v>34</v>
      </c>
      <c r="E175" t="s">
        <v>1063</v>
      </c>
      <c r="F175" t="s">
        <v>1064</v>
      </c>
      <c r="G175" t="s">
        <v>796</v>
      </c>
      <c r="H175" t="str">
        <f t="shared" si="7"/>
        <v>40048-00000</v>
      </c>
      <c r="I175" t="s">
        <v>5795</v>
      </c>
      <c r="J175" t="s">
        <v>5799</v>
      </c>
      <c r="K175" t="s">
        <v>5879</v>
      </c>
      <c r="L175" t="s">
        <v>5808</v>
      </c>
      <c r="M175" t="s">
        <v>815</v>
      </c>
      <c r="N175" t="str">
        <f t="shared" si="8"/>
        <v/>
      </c>
      <c r="O175" t="s">
        <v>90</v>
      </c>
      <c r="P175" t="b">
        <v>1</v>
      </c>
      <c r="Q175" t="b">
        <v>1</v>
      </c>
      <c r="R175" t="s">
        <v>1062</v>
      </c>
      <c r="S175" t="s">
        <v>1062</v>
      </c>
      <c r="T175" t="s">
        <v>1065</v>
      </c>
      <c r="U175" t="s">
        <v>1066</v>
      </c>
      <c r="V175" t="s">
        <v>1067</v>
      </c>
      <c r="W175" t="s">
        <v>1068</v>
      </c>
      <c r="X175" t="s">
        <v>1069</v>
      </c>
      <c r="Y175" t="s">
        <v>1070</v>
      </c>
      <c r="Z175">
        <v>28</v>
      </c>
      <c r="AA175">
        <v>30</v>
      </c>
      <c r="AB175">
        <v>32</v>
      </c>
      <c r="AC175">
        <v>34</v>
      </c>
      <c r="AD175">
        <v>36</v>
      </c>
      <c r="AE175">
        <v>38</v>
      </c>
      <c r="AF175">
        <v>40</v>
      </c>
      <c r="AG175">
        <v>49</v>
      </c>
      <c r="AH175">
        <v>49</v>
      </c>
      <c r="AI175" t="s">
        <v>477</v>
      </c>
      <c r="AJ175" s="1" t="s">
        <v>1059</v>
      </c>
      <c r="AK175" t="s">
        <v>1071</v>
      </c>
      <c r="AL175" s="1" t="s">
        <v>1072</v>
      </c>
      <c r="AM175" t="s">
        <v>5405</v>
      </c>
      <c r="AN175" t="str">
        <f t="shared" si="6"/>
        <v>https://fs.amplifi.io//file?id=d7a8a19d-13a5-4a57-9f35-160444a684bd&amp;variant=thumb&amp;extension=png</v>
      </c>
    </row>
    <row r="176" spans="1:40" ht="19" customHeight="1" x14ac:dyDescent="0.2">
      <c r="A176">
        <v>175</v>
      </c>
      <c r="B176" t="s">
        <v>1073</v>
      </c>
      <c r="C176" t="s">
        <v>210</v>
      </c>
      <c r="D176" t="s">
        <v>34</v>
      </c>
      <c r="E176" t="s">
        <v>1063</v>
      </c>
      <c r="F176" t="s">
        <v>1074</v>
      </c>
      <c r="G176" t="s">
        <v>796</v>
      </c>
      <c r="H176" t="str">
        <f t="shared" si="7"/>
        <v>40049-00000</v>
      </c>
      <c r="I176" t="s">
        <v>5795</v>
      </c>
      <c r="J176" t="s">
        <v>5799</v>
      </c>
      <c r="K176" t="s">
        <v>5879</v>
      </c>
      <c r="L176" t="s">
        <v>5808</v>
      </c>
      <c r="M176" t="s">
        <v>815</v>
      </c>
      <c r="N176" t="str">
        <f t="shared" si="8"/>
        <v>Youth</v>
      </c>
      <c r="O176" t="s">
        <v>90</v>
      </c>
      <c r="P176" t="b">
        <v>1</v>
      </c>
      <c r="Q176" t="b">
        <v>1</v>
      </c>
      <c r="R176" t="s">
        <v>1073</v>
      </c>
      <c r="S176" t="s">
        <v>1073</v>
      </c>
      <c r="T176" t="s">
        <v>1075</v>
      </c>
      <c r="U176" t="s">
        <v>1076</v>
      </c>
      <c r="V176" t="s">
        <v>1077</v>
      </c>
      <c r="Z176">
        <v>22</v>
      </c>
      <c r="AA176">
        <v>24</v>
      </c>
      <c r="AB176">
        <v>26</v>
      </c>
      <c r="AC176">
        <v>28</v>
      </c>
      <c r="AG176">
        <v>39</v>
      </c>
      <c r="AH176">
        <v>39</v>
      </c>
      <c r="AI176" t="s">
        <v>477</v>
      </c>
      <c r="AJ176" s="1" t="s">
        <v>1059</v>
      </c>
      <c r="AK176" t="s">
        <v>1071</v>
      </c>
      <c r="AL176" s="1" t="s">
        <v>1078</v>
      </c>
      <c r="AM176" t="s">
        <v>5406</v>
      </c>
      <c r="AN176" t="str">
        <f t="shared" si="6"/>
        <v>https://fs.amplifi.io//file?id=6b477493-fa42-4bdc-aaae-f08e50a5d419&amp;variant=thumb&amp;extension=png</v>
      </c>
    </row>
    <row r="177" spans="1:40" ht="19" customHeight="1" x14ac:dyDescent="0.2">
      <c r="A177">
        <v>176</v>
      </c>
      <c r="B177" t="s">
        <v>1079</v>
      </c>
      <c r="C177" t="s">
        <v>210</v>
      </c>
      <c r="D177" t="s">
        <v>34</v>
      </c>
      <c r="E177" t="s">
        <v>1063</v>
      </c>
      <c r="F177" t="s">
        <v>1080</v>
      </c>
      <c r="G177" t="s">
        <v>796</v>
      </c>
      <c r="H177" t="str">
        <f t="shared" si="7"/>
        <v>40050-00000</v>
      </c>
      <c r="I177" t="s">
        <v>5795</v>
      </c>
      <c r="J177" t="s">
        <v>5799</v>
      </c>
      <c r="K177" t="s">
        <v>5879</v>
      </c>
      <c r="L177" t="s">
        <v>5808</v>
      </c>
      <c r="M177" t="s">
        <v>815</v>
      </c>
      <c r="N177" t="str">
        <f t="shared" si="8"/>
        <v>Women</v>
      </c>
      <c r="O177" t="s">
        <v>90</v>
      </c>
      <c r="P177" t="b">
        <v>1</v>
      </c>
      <c r="Q177" t="b">
        <v>1</v>
      </c>
      <c r="R177" t="s">
        <v>1079</v>
      </c>
      <c r="S177" t="s">
        <v>1079</v>
      </c>
      <c r="T177" t="s">
        <v>1081</v>
      </c>
      <c r="U177" t="s">
        <v>1082</v>
      </c>
      <c r="V177" t="s">
        <v>1083</v>
      </c>
      <c r="Z177" t="s">
        <v>42</v>
      </c>
      <c r="AA177" t="s">
        <v>43</v>
      </c>
      <c r="AB177" t="s">
        <v>44</v>
      </c>
      <c r="AC177" t="s">
        <v>45</v>
      </c>
      <c r="AG177">
        <v>49</v>
      </c>
      <c r="AH177">
        <v>49</v>
      </c>
      <c r="AI177" t="s">
        <v>477</v>
      </c>
      <c r="AJ177" s="1" t="s">
        <v>1059</v>
      </c>
      <c r="AK177" t="s">
        <v>1071</v>
      </c>
      <c r="AL177" s="1" t="s">
        <v>1072</v>
      </c>
      <c r="AM177" t="s">
        <v>5407</v>
      </c>
      <c r="AN177" t="str">
        <f t="shared" si="6"/>
        <v>https://fs.amplifi.io//file?id=d3f10be9-d872-4074-9455-48b5dd2dac1c&amp;variant=thumb&amp;extension=png</v>
      </c>
    </row>
    <row r="178" spans="1:40" ht="19" customHeight="1" x14ac:dyDescent="0.2">
      <c r="A178">
        <v>177</v>
      </c>
      <c r="B178" t="s">
        <v>1084</v>
      </c>
      <c r="C178" t="s">
        <v>210</v>
      </c>
      <c r="D178" t="s">
        <v>34</v>
      </c>
      <c r="E178" t="s">
        <v>272</v>
      </c>
      <c r="F178" t="s">
        <v>843</v>
      </c>
      <c r="G178" t="s">
        <v>796</v>
      </c>
      <c r="H178" t="str">
        <f t="shared" si="7"/>
        <v>40051-00000</v>
      </c>
      <c r="I178" t="s">
        <v>5795</v>
      </c>
      <c r="J178" t="s">
        <v>5799</v>
      </c>
      <c r="K178" t="s">
        <v>5879</v>
      </c>
      <c r="L178" t="s">
        <v>5807</v>
      </c>
      <c r="M178" t="s">
        <v>5838</v>
      </c>
      <c r="N178" t="str">
        <f t="shared" si="8"/>
        <v/>
      </c>
      <c r="O178" t="s">
        <v>37</v>
      </c>
      <c r="P178" t="b">
        <v>1</v>
      </c>
      <c r="Q178" t="b">
        <v>1</v>
      </c>
      <c r="R178" t="s">
        <v>1084</v>
      </c>
      <c r="S178" t="s">
        <v>1084</v>
      </c>
      <c r="T178" t="s">
        <v>1085</v>
      </c>
      <c r="U178" t="s">
        <v>1086</v>
      </c>
      <c r="V178" t="s">
        <v>1087</v>
      </c>
      <c r="W178" t="s">
        <v>1088</v>
      </c>
      <c r="Z178" t="s">
        <v>42</v>
      </c>
      <c r="AA178" t="s">
        <v>43</v>
      </c>
      <c r="AB178" t="s">
        <v>44</v>
      </c>
      <c r="AC178" t="s">
        <v>45</v>
      </c>
      <c r="AD178" t="s">
        <v>46</v>
      </c>
      <c r="AG178">
        <v>99</v>
      </c>
      <c r="AH178">
        <v>99</v>
      </c>
      <c r="AI178" t="s">
        <v>477</v>
      </c>
      <c r="AJ178" s="1" t="s">
        <v>1089</v>
      </c>
      <c r="AK178" t="s">
        <v>1090</v>
      </c>
      <c r="AL178" s="1" t="s">
        <v>1091</v>
      </c>
      <c r="AM178" t="s">
        <v>5408</v>
      </c>
      <c r="AN178" t="str">
        <f t="shared" si="6"/>
        <v>https://fs.amplifi.io//file?id=aa531585-c965-4f12-ad27-37fbc312a2ed&amp;variant=thumb&amp;extension=png</v>
      </c>
    </row>
    <row r="179" spans="1:40" ht="19" customHeight="1" x14ac:dyDescent="0.2">
      <c r="A179">
        <v>178</v>
      </c>
      <c r="B179" t="s">
        <v>1092</v>
      </c>
      <c r="C179" t="s">
        <v>210</v>
      </c>
      <c r="D179" t="s">
        <v>34</v>
      </c>
      <c r="E179" t="s">
        <v>272</v>
      </c>
      <c r="F179" t="s">
        <v>1093</v>
      </c>
      <c r="G179" t="s">
        <v>796</v>
      </c>
      <c r="H179" t="str">
        <f t="shared" si="7"/>
        <v>40052-00000</v>
      </c>
      <c r="I179" t="s">
        <v>5795</v>
      </c>
      <c r="J179" t="s">
        <v>5799</v>
      </c>
      <c r="K179" t="s">
        <v>5879</v>
      </c>
      <c r="L179" t="s">
        <v>5809</v>
      </c>
      <c r="M179" t="s">
        <v>5825</v>
      </c>
      <c r="N179" t="str">
        <f t="shared" si="8"/>
        <v/>
      </c>
      <c r="O179" t="s">
        <v>37</v>
      </c>
      <c r="P179" t="b">
        <v>1</v>
      </c>
      <c r="Q179" t="b">
        <v>1</v>
      </c>
      <c r="R179" t="s">
        <v>1092</v>
      </c>
      <c r="S179" t="s">
        <v>1092</v>
      </c>
      <c r="T179" t="s">
        <v>1094</v>
      </c>
      <c r="U179" t="s">
        <v>1095</v>
      </c>
      <c r="V179" t="s">
        <v>1096</v>
      </c>
      <c r="Z179" t="s">
        <v>42</v>
      </c>
      <c r="AA179" t="s">
        <v>43</v>
      </c>
      <c r="AB179" t="s">
        <v>44</v>
      </c>
      <c r="AC179" t="s">
        <v>45</v>
      </c>
      <c r="AG179">
        <v>129</v>
      </c>
      <c r="AH179">
        <v>129</v>
      </c>
      <c r="AI179" t="s">
        <v>477</v>
      </c>
      <c r="AJ179" s="1" t="s">
        <v>1097</v>
      </c>
      <c r="AK179" t="s">
        <v>1098</v>
      </c>
      <c r="AL179" s="1" t="s">
        <v>1099</v>
      </c>
      <c r="AM179" t="s">
        <v>5409</v>
      </c>
      <c r="AN179" t="str">
        <f t="shared" si="6"/>
        <v>https://fs.amplifi.io//file?id=c9303050-f6e4-4812-94f7-bea5e2d9576b&amp;variant=thumb&amp;extension=png</v>
      </c>
    </row>
    <row r="180" spans="1:40" ht="19" customHeight="1" x14ac:dyDescent="0.2">
      <c r="A180">
        <v>179</v>
      </c>
      <c r="B180" t="s">
        <v>1100</v>
      </c>
      <c r="C180" t="s">
        <v>210</v>
      </c>
      <c r="D180" t="s">
        <v>34</v>
      </c>
      <c r="E180" t="s">
        <v>272</v>
      </c>
      <c r="F180" t="s">
        <v>835</v>
      </c>
      <c r="G180" t="s">
        <v>796</v>
      </c>
      <c r="H180" t="str">
        <f t="shared" si="7"/>
        <v>40053-00000</v>
      </c>
      <c r="I180" t="s">
        <v>5795</v>
      </c>
      <c r="J180" t="s">
        <v>5799</v>
      </c>
      <c r="K180" t="s">
        <v>5879</v>
      </c>
      <c r="L180" t="s">
        <v>5807</v>
      </c>
      <c r="M180" t="s">
        <v>5838</v>
      </c>
      <c r="N180" t="str">
        <f t="shared" si="8"/>
        <v>Women</v>
      </c>
      <c r="O180" t="s">
        <v>37</v>
      </c>
      <c r="P180" t="b">
        <v>1</v>
      </c>
      <c r="Q180" t="b">
        <v>1</v>
      </c>
      <c r="R180" t="s">
        <v>1100</v>
      </c>
      <c r="S180" t="s">
        <v>1100</v>
      </c>
      <c r="T180" t="s">
        <v>1101</v>
      </c>
      <c r="U180" t="s">
        <v>1102</v>
      </c>
      <c r="V180" t="s">
        <v>1103</v>
      </c>
      <c r="Z180" t="s">
        <v>42</v>
      </c>
      <c r="AA180" t="s">
        <v>43</v>
      </c>
      <c r="AB180" t="s">
        <v>44</v>
      </c>
      <c r="AC180" t="s">
        <v>45</v>
      </c>
      <c r="AG180">
        <v>99</v>
      </c>
      <c r="AH180">
        <v>99</v>
      </c>
      <c r="AI180" t="s">
        <v>477</v>
      </c>
      <c r="AJ180" s="1" t="s">
        <v>1089</v>
      </c>
      <c r="AK180" t="s">
        <v>1098</v>
      </c>
      <c r="AL180" s="1" t="s">
        <v>1104</v>
      </c>
      <c r="AM180" t="s">
        <v>5410</v>
      </c>
      <c r="AN180" t="str">
        <f t="shared" si="6"/>
        <v>https://fs.amplifi.io//file?id=bd0de074-6871-4be2-94e3-31b28eb3dd8a&amp;variant=thumb&amp;extension=png</v>
      </c>
    </row>
    <row r="181" spans="1:40" ht="19" customHeight="1" x14ac:dyDescent="0.2">
      <c r="A181">
        <v>180</v>
      </c>
      <c r="B181" t="s">
        <v>1105</v>
      </c>
      <c r="C181" t="s">
        <v>210</v>
      </c>
      <c r="D181" t="s">
        <v>34</v>
      </c>
      <c r="E181" t="s">
        <v>272</v>
      </c>
      <c r="F181" t="s">
        <v>1106</v>
      </c>
      <c r="G181" t="s">
        <v>796</v>
      </c>
      <c r="H181" t="str">
        <f t="shared" si="7"/>
        <v>40054-00000</v>
      </c>
      <c r="I181" t="s">
        <v>5795</v>
      </c>
      <c r="J181" t="s">
        <v>5799</v>
      </c>
      <c r="K181" t="s">
        <v>5879</v>
      </c>
      <c r="L181" t="s">
        <v>5809</v>
      </c>
      <c r="M181" t="s">
        <v>5825</v>
      </c>
      <c r="N181" t="str">
        <f t="shared" si="8"/>
        <v>Women</v>
      </c>
      <c r="O181" t="s">
        <v>37</v>
      </c>
      <c r="P181" t="b">
        <v>1</v>
      </c>
      <c r="Q181" t="b">
        <v>1</v>
      </c>
      <c r="R181" t="s">
        <v>1105</v>
      </c>
      <c r="S181" t="s">
        <v>1105</v>
      </c>
      <c r="T181" t="s">
        <v>1107</v>
      </c>
      <c r="U181" t="s">
        <v>1108</v>
      </c>
      <c r="V181" t="s">
        <v>1109</v>
      </c>
      <c r="Z181" t="s">
        <v>42</v>
      </c>
      <c r="AA181" t="s">
        <v>43</v>
      </c>
      <c r="AB181" t="s">
        <v>44</v>
      </c>
      <c r="AC181" t="s">
        <v>45</v>
      </c>
      <c r="AG181">
        <v>129</v>
      </c>
      <c r="AH181">
        <v>129</v>
      </c>
      <c r="AI181" t="s">
        <v>477</v>
      </c>
      <c r="AJ181" s="1" t="s">
        <v>1097</v>
      </c>
      <c r="AK181" t="s">
        <v>1098</v>
      </c>
      <c r="AL181" s="1" t="s">
        <v>1110</v>
      </c>
      <c r="AM181" t="s">
        <v>5411</v>
      </c>
      <c r="AN181" t="str">
        <f t="shared" si="6"/>
        <v>https://fs.amplifi.io//file?id=6c9a664a-499c-4b35-9524-8ae0f3103b90&amp;variant=thumb&amp;extension=png</v>
      </c>
    </row>
    <row r="182" spans="1:40" ht="19" customHeight="1" x14ac:dyDescent="0.2">
      <c r="A182">
        <v>181</v>
      </c>
      <c r="B182" t="s">
        <v>1111</v>
      </c>
      <c r="C182" t="s">
        <v>210</v>
      </c>
      <c r="D182" t="s">
        <v>34</v>
      </c>
      <c r="E182" t="s">
        <v>272</v>
      </c>
      <c r="F182" t="s">
        <v>1112</v>
      </c>
      <c r="G182" t="s">
        <v>796</v>
      </c>
      <c r="H182" t="str">
        <f t="shared" si="7"/>
        <v>40055-00000</v>
      </c>
      <c r="I182" t="s">
        <v>5795</v>
      </c>
      <c r="J182" t="s">
        <v>5799</v>
      </c>
      <c r="K182" t="s">
        <v>5879</v>
      </c>
      <c r="L182" t="s">
        <v>766</v>
      </c>
      <c r="M182" t="s">
        <v>5841</v>
      </c>
      <c r="N182" t="str">
        <f t="shared" si="8"/>
        <v/>
      </c>
      <c r="O182" t="s">
        <v>90</v>
      </c>
      <c r="P182" t="b">
        <v>1</v>
      </c>
      <c r="Q182" t="b">
        <v>1</v>
      </c>
      <c r="R182" t="s">
        <v>1111</v>
      </c>
      <c r="S182" t="s">
        <v>1111</v>
      </c>
      <c r="T182" t="s">
        <v>1113</v>
      </c>
      <c r="U182" t="s">
        <v>1114</v>
      </c>
      <c r="V182" t="s">
        <v>1115</v>
      </c>
      <c r="W182" t="s">
        <v>1116</v>
      </c>
      <c r="Z182" t="s">
        <v>42</v>
      </c>
      <c r="AA182" t="s">
        <v>43</v>
      </c>
      <c r="AB182" t="s">
        <v>44</v>
      </c>
      <c r="AC182" t="s">
        <v>45</v>
      </c>
      <c r="AD182" t="s">
        <v>46</v>
      </c>
      <c r="AG182">
        <v>20</v>
      </c>
      <c r="AH182">
        <v>20</v>
      </c>
      <c r="AI182" t="s">
        <v>477</v>
      </c>
      <c r="AJ182" s="1" t="s">
        <v>1089</v>
      </c>
      <c r="AK182" t="s">
        <v>1117</v>
      </c>
      <c r="AL182" s="1" t="s">
        <v>1118</v>
      </c>
      <c r="AM182" t="s">
        <v>5412</v>
      </c>
      <c r="AN182" t="str">
        <f t="shared" si="6"/>
        <v>https://fs.amplifi.io//file?id=71e02ab7-34f2-4ad4-a77b-ab188c1c187c&amp;variant=thumb&amp;extension=png</v>
      </c>
    </row>
    <row r="183" spans="1:40" ht="19" customHeight="1" x14ac:dyDescent="0.2">
      <c r="A183">
        <v>182</v>
      </c>
      <c r="B183" t="s">
        <v>1119</v>
      </c>
      <c r="C183" t="s">
        <v>210</v>
      </c>
      <c r="D183" t="s">
        <v>34</v>
      </c>
      <c r="E183" t="s">
        <v>272</v>
      </c>
      <c r="F183" t="s">
        <v>1112</v>
      </c>
      <c r="G183" t="s">
        <v>796</v>
      </c>
      <c r="H183" t="str">
        <f t="shared" si="7"/>
        <v>40055-00005</v>
      </c>
      <c r="I183" t="s">
        <v>5795</v>
      </c>
      <c r="J183" t="s">
        <v>5799</v>
      </c>
      <c r="K183" t="s">
        <v>5879</v>
      </c>
      <c r="L183" t="s">
        <v>766</v>
      </c>
      <c r="M183" t="s">
        <v>5841</v>
      </c>
      <c r="N183" t="str">
        <f t="shared" si="8"/>
        <v/>
      </c>
      <c r="O183" t="s">
        <v>391</v>
      </c>
      <c r="P183" t="b">
        <v>1</v>
      </c>
      <c r="Q183" t="b">
        <v>1</v>
      </c>
      <c r="R183" t="s">
        <v>1119</v>
      </c>
      <c r="S183" t="s">
        <v>1119</v>
      </c>
      <c r="T183" t="s">
        <v>1120</v>
      </c>
      <c r="U183" t="s">
        <v>1121</v>
      </c>
      <c r="V183" t="s">
        <v>1122</v>
      </c>
      <c r="W183" t="s">
        <v>1123</v>
      </c>
      <c r="Z183" t="s">
        <v>42</v>
      </c>
      <c r="AA183" t="s">
        <v>43</v>
      </c>
      <c r="AB183" t="s">
        <v>44</v>
      </c>
      <c r="AC183" t="s">
        <v>45</v>
      </c>
      <c r="AD183" t="s">
        <v>46</v>
      </c>
      <c r="AG183">
        <v>20</v>
      </c>
      <c r="AH183">
        <v>20</v>
      </c>
      <c r="AI183" t="s">
        <v>477</v>
      </c>
      <c r="AJ183" s="1" t="s">
        <v>1089</v>
      </c>
      <c r="AK183" t="s">
        <v>1117</v>
      </c>
      <c r="AL183" s="1" t="s">
        <v>1118</v>
      </c>
      <c r="AM183" t="s">
        <v>5413</v>
      </c>
      <c r="AN183" t="str">
        <f t="shared" si="6"/>
        <v>https://fs.amplifi.io//file?id=a5461d6b-76ed-4060-a7ee-bdb30b97e83a&amp;variant=thumb&amp;extension=png</v>
      </c>
    </row>
    <row r="184" spans="1:40" ht="19" customHeight="1" x14ac:dyDescent="0.2">
      <c r="A184">
        <v>183</v>
      </c>
      <c r="B184" t="s">
        <v>1124</v>
      </c>
      <c r="C184" t="s">
        <v>210</v>
      </c>
      <c r="D184" t="s">
        <v>34</v>
      </c>
      <c r="E184" t="s">
        <v>272</v>
      </c>
      <c r="F184" t="s">
        <v>1125</v>
      </c>
      <c r="G184" t="s">
        <v>796</v>
      </c>
      <c r="H184" t="str">
        <f t="shared" si="7"/>
        <v>40056-00000</v>
      </c>
      <c r="I184" t="s">
        <v>5795</v>
      </c>
      <c r="J184" t="s">
        <v>5799</v>
      </c>
      <c r="K184" t="s">
        <v>5879</v>
      </c>
      <c r="L184" t="s">
        <v>766</v>
      </c>
      <c r="M184" t="s">
        <v>5841</v>
      </c>
      <c r="N184" t="str">
        <f t="shared" si="8"/>
        <v/>
      </c>
      <c r="O184" t="s">
        <v>90</v>
      </c>
      <c r="P184" t="b">
        <v>1</v>
      </c>
      <c r="Q184" t="b">
        <v>1</v>
      </c>
      <c r="R184" t="s">
        <v>1124</v>
      </c>
      <c r="S184" t="s">
        <v>1124</v>
      </c>
      <c r="T184" t="s">
        <v>1126</v>
      </c>
      <c r="U184" t="s">
        <v>1127</v>
      </c>
      <c r="V184" t="s">
        <v>1128</v>
      </c>
      <c r="W184" t="s">
        <v>1129</v>
      </c>
      <c r="Z184" t="s">
        <v>42</v>
      </c>
      <c r="AA184" t="s">
        <v>43</v>
      </c>
      <c r="AB184" t="s">
        <v>44</v>
      </c>
      <c r="AC184" t="s">
        <v>45</v>
      </c>
      <c r="AD184" t="s">
        <v>46</v>
      </c>
      <c r="AG184">
        <v>25</v>
      </c>
      <c r="AH184">
        <v>25</v>
      </c>
      <c r="AI184" t="s">
        <v>477</v>
      </c>
      <c r="AJ184" s="1" t="s">
        <v>1097</v>
      </c>
      <c r="AK184" t="s">
        <v>1130</v>
      </c>
      <c r="AL184" s="1" t="s">
        <v>1131</v>
      </c>
      <c r="AM184" t="s">
        <v>5414</v>
      </c>
      <c r="AN184" t="str">
        <f t="shared" si="6"/>
        <v>https://fs.amplifi.io//file?id=11579f4b-12f0-4283-93a3-49b07c9426c2&amp;variant=thumb&amp;extension=png</v>
      </c>
    </row>
    <row r="185" spans="1:40" ht="19" customHeight="1" x14ac:dyDescent="0.2">
      <c r="A185">
        <v>184</v>
      </c>
      <c r="B185" t="s">
        <v>1132</v>
      </c>
      <c r="C185" t="s">
        <v>210</v>
      </c>
      <c r="D185" t="s">
        <v>34</v>
      </c>
      <c r="E185" t="s">
        <v>272</v>
      </c>
      <c r="F185" t="s">
        <v>1133</v>
      </c>
      <c r="G185" t="s">
        <v>796</v>
      </c>
      <c r="H185" t="str">
        <f t="shared" si="7"/>
        <v>40057-00000</v>
      </c>
      <c r="I185" t="s">
        <v>5795</v>
      </c>
      <c r="J185" t="s">
        <v>5799</v>
      </c>
      <c r="K185" t="s">
        <v>5879</v>
      </c>
      <c r="L185" t="s">
        <v>5803</v>
      </c>
      <c r="M185" t="s">
        <v>5842</v>
      </c>
      <c r="N185" t="str">
        <f t="shared" si="8"/>
        <v/>
      </c>
      <c r="O185" t="s">
        <v>90</v>
      </c>
      <c r="P185" t="b">
        <v>1</v>
      </c>
      <c r="Q185" t="b">
        <v>1</v>
      </c>
      <c r="R185" t="s">
        <v>1132</v>
      </c>
      <c r="S185" t="s">
        <v>1132</v>
      </c>
      <c r="Z185" t="s">
        <v>669</v>
      </c>
      <c r="AG185">
        <v>25</v>
      </c>
      <c r="AH185">
        <v>25</v>
      </c>
      <c r="AI185" t="s">
        <v>477</v>
      </c>
      <c r="AJ185" s="1" t="s">
        <v>1089</v>
      </c>
      <c r="AK185" t="s">
        <v>1134</v>
      </c>
      <c r="AL185" s="1" t="s">
        <v>1135</v>
      </c>
      <c r="AM185" t="s">
        <v>1136</v>
      </c>
      <c r="AN185" t="str">
        <f t="shared" si="6"/>
        <v>https://fs.amplifi.io//file?id=11755bb7-34d7-48de-8061-1dabf9d7d303&amp;variant=thumb&amp;extension=png</v>
      </c>
    </row>
    <row r="186" spans="1:40" ht="19" customHeight="1" x14ac:dyDescent="0.2">
      <c r="A186">
        <v>185</v>
      </c>
      <c r="B186" t="s">
        <v>1137</v>
      </c>
      <c r="C186" t="s">
        <v>1138</v>
      </c>
      <c r="E186" t="s">
        <v>1138</v>
      </c>
      <c r="G186" t="s">
        <v>1139</v>
      </c>
      <c r="H186" t="str">
        <f t="shared" si="7"/>
        <v>BB-20036-006-01</v>
      </c>
      <c r="I186" t="s">
        <v>5796</v>
      </c>
      <c r="J186" t="s">
        <v>5810</v>
      </c>
      <c r="K186" t="s">
        <v>5796</v>
      </c>
      <c r="L186" t="s">
        <v>5796</v>
      </c>
      <c r="M186" t="s">
        <v>5796</v>
      </c>
      <c r="N186" t="str">
        <f t="shared" si="8"/>
        <v/>
      </c>
      <c r="O186" t="s">
        <v>379</v>
      </c>
      <c r="P186" t="b">
        <v>1</v>
      </c>
      <c r="Q186" t="b">
        <v>1</v>
      </c>
      <c r="R186" t="s">
        <v>1137</v>
      </c>
      <c r="S186" t="s">
        <v>1137</v>
      </c>
      <c r="Z186" t="s">
        <v>1140</v>
      </c>
      <c r="AG186">
        <v>-1</v>
      </c>
      <c r="AH186">
        <v>-1</v>
      </c>
      <c r="AI186" t="s">
        <v>650</v>
      </c>
      <c r="AM186" t="s">
        <v>1141</v>
      </c>
      <c r="AN186" t="str">
        <f t="shared" si="6"/>
        <v>https://fs.amplifi.io//file?id=2fca3358-d680-43c9-ac06-d216b542976a&amp;variant=thumb&amp;extension=png</v>
      </c>
    </row>
    <row r="187" spans="1:40" ht="19" customHeight="1" x14ac:dyDescent="0.2">
      <c r="A187">
        <v>186</v>
      </c>
      <c r="B187" t="s">
        <v>1142</v>
      </c>
      <c r="C187" t="s">
        <v>1138</v>
      </c>
      <c r="E187" t="s">
        <v>1138</v>
      </c>
      <c r="G187" t="s">
        <v>1139</v>
      </c>
      <c r="H187" t="str">
        <f t="shared" si="7"/>
        <v>BB-20039-015-17</v>
      </c>
      <c r="I187" t="s">
        <v>5796</v>
      </c>
      <c r="J187" t="s">
        <v>5810</v>
      </c>
      <c r="K187" t="s">
        <v>5796</v>
      </c>
      <c r="L187" t="s">
        <v>5796</v>
      </c>
      <c r="M187" t="s">
        <v>5796</v>
      </c>
      <c r="N187" t="str">
        <f t="shared" si="8"/>
        <v/>
      </c>
      <c r="O187" t="s">
        <v>135</v>
      </c>
      <c r="P187" t="b">
        <v>1</v>
      </c>
      <c r="Q187" t="b">
        <v>1</v>
      </c>
      <c r="R187" t="s">
        <v>1142</v>
      </c>
      <c r="S187" t="s">
        <v>1142</v>
      </c>
      <c r="Z187" t="s">
        <v>648</v>
      </c>
      <c r="AG187">
        <v>-1</v>
      </c>
      <c r="AH187">
        <v>-1</v>
      </c>
      <c r="AI187" t="s">
        <v>650</v>
      </c>
      <c r="AM187" t="s">
        <v>1143</v>
      </c>
      <c r="AN187" t="str">
        <f t="shared" si="6"/>
        <v>https://fs.amplifi.io//file?id=cc169cfb-1bff-4437-8061-03c1c9ded213&amp;variant=thumb&amp;extension=png</v>
      </c>
    </row>
    <row r="188" spans="1:40" ht="19" customHeight="1" x14ac:dyDescent="0.2">
      <c r="A188">
        <v>187</v>
      </c>
      <c r="B188" t="s">
        <v>1144</v>
      </c>
      <c r="C188" t="s">
        <v>1138</v>
      </c>
      <c r="E188" t="s">
        <v>1138</v>
      </c>
      <c r="G188" t="s">
        <v>1139</v>
      </c>
      <c r="H188" t="str">
        <f t="shared" si="7"/>
        <v>BB-20039-015-18</v>
      </c>
      <c r="I188" t="s">
        <v>5796</v>
      </c>
      <c r="J188" t="s">
        <v>5810</v>
      </c>
      <c r="K188" t="s">
        <v>5796</v>
      </c>
      <c r="L188" t="s">
        <v>5796</v>
      </c>
      <c r="M188" t="s">
        <v>5796</v>
      </c>
      <c r="N188" t="str">
        <f t="shared" si="8"/>
        <v/>
      </c>
      <c r="O188" t="s">
        <v>135</v>
      </c>
      <c r="P188" t="b">
        <v>1</v>
      </c>
      <c r="Q188" t="b">
        <v>1</v>
      </c>
      <c r="R188" t="s">
        <v>1144</v>
      </c>
      <c r="S188" t="s">
        <v>1144</v>
      </c>
      <c r="Z188" t="s">
        <v>649</v>
      </c>
      <c r="AG188">
        <v>-1</v>
      </c>
      <c r="AH188">
        <v>-1</v>
      </c>
      <c r="AI188" t="s">
        <v>650</v>
      </c>
      <c r="AM188" t="s">
        <v>1143</v>
      </c>
      <c r="AN188" t="str">
        <f t="shared" si="6"/>
        <v>https://fs.amplifi.io//file?id=cc169cfb-1bff-4437-8061-03c1c9ded213&amp;variant=thumb&amp;extension=png</v>
      </c>
    </row>
    <row r="189" spans="1:40" ht="19" customHeight="1" x14ac:dyDescent="0.2">
      <c r="A189">
        <v>188</v>
      </c>
      <c r="B189" t="s">
        <v>1145</v>
      </c>
      <c r="C189" t="s">
        <v>1138</v>
      </c>
      <c r="E189" t="s">
        <v>1138</v>
      </c>
      <c r="G189" t="s">
        <v>1139</v>
      </c>
      <c r="H189" t="str">
        <f t="shared" si="7"/>
        <v>BB-20041-455-01</v>
      </c>
      <c r="I189" t="s">
        <v>5796</v>
      </c>
      <c r="J189" t="s">
        <v>5810</v>
      </c>
      <c r="K189" t="s">
        <v>5796</v>
      </c>
      <c r="L189" t="s">
        <v>5796</v>
      </c>
      <c r="M189" t="s">
        <v>5796</v>
      </c>
      <c r="N189" t="str">
        <f t="shared" si="8"/>
        <v/>
      </c>
      <c r="O189" t="s">
        <v>1146</v>
      </c>
      <c r="P189" t="b">
        <v>1</v>
      </c>
      <c r="Q189" t="b">
        <v>1</v>
      </c>
      <c r="R189" t="s">
        <v>1145</v>
      </c>
      <c r="S189" t="s">
        <v>1145</v>
      </c>
      <c r="Z189" t="s">
        <v>1140</v>
      </c>
      <c r="AG189">
        <v>-1</v>
      </c>
      <c r="AH189">
        <v>-1</v>
      </c>
      <c r="AI189" t="s">
        <v>650</v>
      </c>
      <c r="AM189" t="s">
        <v>1147</v>
      </c>
      <c r="AN189" t="str">
        <f t="shared" si="6"/>
        <v>https://fs.amplifi.io//file?id=1066d45a-05fb-4f25-871b-ed6ab78d3ac1&amp;variant=thumb&amp;extension=png</v>
      </c>
    </row>
    <row r="190" spans="1:40" ht="19" customHeight="1" x14ac:dyDescent="0.2">
      <c r="A190">
        <v>189</v>
      </c>
      <c r="B190" t="s">
        <v>1148</v>
      </c>
      <c r="C190" t="s">
        <v>1138</v>
      </c>
      <c r="E190" t="s">
        <v>1138</v>
      </c>
      <c r="G190" t="s">
        <v>1139</v>
      </c>
      <c r="H190" t="str">
        <f t="shared" si="7"/>
        <v>BB-20041-485-01</v>
      </c>
      <c r="I190" t="s">
        <v>5796</v>
      </c>
      <c r="J190" t="s">
        <v>5810</v>
      </c>
      <c r="K190" t="s">
        <v>5796</v>
      </c>
      <c r="L190" t="s">
        <v>5796</v>
      </c>
      <c r="M190" t="s">
        <v>5796</v>
      </c>
      <c r="N190" t="str">
        <f t="shared" si="8"/>
        <v/>
      </c>
      <c r="O190" t="s">
        <v>1149</v>
      </c>
      <c r="P190" t="b">
        <v>1</v>
      </c>
      <c r="Q190" t="b">
        <v>1</v>
      </c>
      <c r="R190" t="s">
        <v>1148</v>
      </c>
      <c r="S190" t="s">
        <v>1148</v>
      </c>
      <c r="Z190" t="s">
        <v>1140</v>
      </c>
      <c r="AG190">
        <v>-1</v>
      </c>
      <c r="AH190">
        <v>-1</v>
      </c>
      <c r="AI190" t="s">
        <v>650</v>
      </c>
      <c r="AM190" t="s">
        <v>1150</v>
      </c>
      <c r="AN190" t="str">
        <f t="shared" si="6"/>
        <v>https://fs.amplifi.io//file?id=132009b8-b326-4f19-8187-42ac68ae5390&amp;variant=thumb&amp;extension=png</v>
      </c>
    </row>
    <row r="191" spans="1:40" ht="19" customHeight="1" x14ac:dyDescent="0.2">
      <c r="A191">
        <v>190</v>
      </c>
      <c r="B191" t="s">
        <v>1151</v>
      </c>
      <c r="C191" t="s">
        <v>1138</v>
      </c>
      <c r="E191" t="s">
        <v>1138</v>
      </c>
      <c r="G191" t="s">
        <v>1139</v>
      </c>
      <c r="H191" t="str">
        <f t="shared" si="7"/>
        <v>BB-20124-376-01</v>
      </c>
      <c r="I191" t="s">
        <v>5796</v>
      </c>
      <c r="J191" t="s">
        <v>5810</v>
      </c>
      <c r="K191" t="s">
        <v>5796</v>
      </c>
      <c r="L191" t="s">
        <v>5796</v>
      </c>
      <c r="M191" t="s">
        <v>5796</v>
      </c>
      <c r="N191" t="str">
        <f t="shared" si="8"/>
        <v/>
      </c>
      <c r="O191" t="s">
        <v>37</v>
      </c>
      <c r="P191" t="b">
        <v>1</v>
      </c>
      <c r="Q191" t="b">
        <v>1</v>
      </c>
      <c r="R191" t="s">
        <v>1151</v>
      </c>
      <c r="S191" t="s">
        <v>1151</v>
      </c>
      <c r="Z191" t="s">
        <v>1140</v>
      </c>
      <c r="AG191">
        <v>-1</v>
      </c>
      <c r="AH191">
        <v>-1</v>
      </c>
      <c r="AI191" t="s">
        <v>477</v>
      </c>
      <c r="AM191" t="s">
        <v>1152</v>
      </c>
      <c r="AN191" t="str">
        <f t="shared" si="6"/>
        <v>https://fs.amplifi.io//file?id=1b145283-4a81-4e93-8f8b-2eaa75ba3ea5&amp;variant=thumb&amp;extension=png</v>
      </c>
    </row>
    <row r="192" spans="1:40" ht="19" customHeight="1" x14ac:dyDescent="0.2">
      <c r="A192">
        <v>191</v>
      </c>
      <c r="B192" t="s">
        <v>1153</v>
      </c>
      <c r="C192" t="s">
        <v>1138</v>
      </c>
      <c r="E192" t="s">
        <v>1138</v>
      </c>
      <c r="G192" t="s">
        <v>1139</v>
      </c>
      <c r="H192" t="str">
        <f t="shared" si="7"/>
        <v>BB-20125-001-01</v>
      </c>
      <c r="I192" t="s">
        <v>5796</v>
      </c>
      <c r="J192" t="s">
        <v>5810</v>
      </c>
      <c r="K192" t="s">
        <v>5796</v>
      </c>
      <c r="L192" t="s">
        <v>5796</v>
      </c>
      <c r="M192" t="s">
        <v>5796</v>
      </c>
      <c r="N192" t="str">
        <f t="shared" si="8"/>
        <v/>
      </c>
      <c r="O192" t="s">
        <v>90</v>
      </c>
      <c r="P192" t="b">
        <v>1</v>
      </c>
      <c r="Q192" t="b">
        <v>1</v>
      </c>
      <c r="R192" t="s">
        <v>1153</v>
      </c>
      <c r="S192" t="s">
        <v>1153</v>
      </c>
      <c r="Z192" t="s">
        <v>1140</v>
      </c>
      <c r="AG192">
        <v>-1</v>
      </c>
      <c r="AH192">
        <v>-1</v>
      </c>
      <c r="AI192" t="s">
        <v>477</v>
      </c>
      <c r="AM192" t="s">
        <v>1154</v>
      </c>
      <c r="AN192" t="str">
        <f t="shared" si="6"/>
        <v>https://fs.amplifi.io//file?id=6e31cd81-2888-42ef-a36e-f1cc4232aa18&amp;variant=thumb&amp;extension=png</v>
      </c>
    </row>
    <row r="193" spans="1:40" ht="19" customHeight="1" x14ac:dyDescent="0.2">
      <c r="A193">
        <v>192</v>
      </c>
      <c r="B193" t="s">
        <v>1155</v>
      </c>
      <c r="C193" t="s">
        <v>1138</v>
      </c>
      <c r="E193" t="s">
        <v>1138</v>
      </c>
      <c r="G193" t="s">
        <v>1139</v>
      </c>
      <c r="H193" t="str">
        <f t="shared" si="7"/>
        <v>BB-32139-000-10</v>
      </c>
      <c r="I193" t="s">
        <v>5796</v>
      </c>
      <c r="J193" t="s">
        <v>5810</v>
      </c>
      <c r="K193" t="s">
        <v>5796</v>
      </c>
      <c r="L193" t="s">
        <v>5796</v>
      </c>
      <c r="M193" t="s">
        <v>5796</v>
      </c>
      <c r="N193" t="str">
        <f t="shared" si="8"/>
        <v/>
      </c>
      <c r="O193" t="s">
        <v>391</v>
      </c>
      <c r="P193" t="b">
        <v>1</v>
      </c>
      <c r="Q193" t="b">
        <v>1</v>
      </c>
      <c r="R193" t="s">
        <v>1155</v>
      </c>
      <c r="S193" t="s">
        <v>1155</v>
      </c>
      <c r="Z193" t="s">
        <v>1156</v>
      </c>
      <c r="AG193">
        <v>-1</v>
      </c>
      <c r="AH193">
        <v>-1</v>
      </c>
      <c r="AI193" t="s">
        <v>333</v>
      </c>
      <c r="AM193" t="s">
        <v>1157</v>
      </c>
      <c r="AN193" t="str">
        <f t="shared" si="6"/>
        <v>https://fs.amplifi.io//file?id=c2cb4cce-8eb9-438b-acc0-d435d009be0d&amp;variant=thumb&amp;extension=png</v>
      </c>
    </row>
    <row r="194" spans="1:40" ht="19" customHeight="1" x14ac:dyDescent="0.2">
      <c r="A194">
        <v>193</v>
      </c>
      <c r="B194" t="s">
        <v>1158</v>
      </c>
      <c r="C194" t="s">
        <v>1138</v>
      </c>
      <c r="E194" t="s">
        <v>1138</v>
      </c>
      <c r="G194" t="s">
        <v>1139</v>
      </c>
      <c r="H194" t="str">
        <f t="shared" si="7"/>
        <v>BB-32139-000-11</v>
      </c>
      <c r="I194" t="s">
        <v>5796</v>
      </c>
      <c r="J194" t="s">
        <v>5810</v>
      </c>
      <c r="K194" t="s">
        <v>5796</v>
      </c>
      <c r="L194" t="s">
        <v>5796</v>
      </c>
      <c r="M194" t="s">
        <v>5796</v>
      </c>
      <c r="N194" t="str">
        <f t="shared" si="8"/>
        <v/>
      </c>
      <c r="O194" t="s">
        <v>391</v>
      </c>
      <c r="P194" t="b">
        <v>1</v>
      </c>
      <c r="Q194" t="b">
        <v>1</v>
      </c>
      <c r="R194" t="s">
        <v>1158</v>
      </c>
      <c r="S194" t="s">
        <v>1158</v>
      </c>
      <c r="Z194" t="s">
        <v>1159</v>
      </c>
      <c r="AG194">
        <v>-1</v>
      </c>
      <c r="AH194">
        <v>-1</v>
      </c>
      <c r="AI194" t="s">
        <v>333</v>
      </c>
      <c r="AM194" t="s">
        <v>1157</v>
      </c>
      <c r="AN194" t="str">
        <f t="shared" ref="AN194:AN257" si="9">IF(AM194="","",AM194&amp;"&amp;variant=thumb&amp;extension=png")</f>
        <v>https://fs.amplifi.io//file?id=c2cb4cce-8eb9-438b-acc0-d435d009be0d&amp;variant=thumb&amp;extension=png</v>
      </c>
    </row>
    <row r="195" spans="1:40" ht="19" customHeight="1" x14ac:dyDescent="0.2">
      <c r="A195">
        <v>194</v>
      </c>
      <c r="B195" t="s">
        <v>1160</v>
      </c>
      <c r="C195" t="s">
        <v>1138</v>
      </c>
      <c r="E195" t="s">
        <v>1138</v>
      </c>
      <c r="G195" t="s">
        <v>1139</v>
      </c>
      <c r="H195" t="str">
        <f t="shared" ref="H195:H235" si="10">B195</f>
        <v>BB-32139-000-12</v>
      </c>
      <c r="I195" t="s">
        <v>5796</v>
      </c>
      <c r="J195" t="s">
        <v>5810</v>
      </c>
      <c r="K195" t="s">
        <v>5796</v>
      </c>
      <c r="L195" t="s">
        <v>5796</v>
      </c>
      <c r="M195" t="s">
        <v>5796</v>
      </c>
      <c r="N195" t="str">
        <f t="shared" ref="N195:N258" si="11">IF(NOT(ISERROR(FIND("YOUTH",UPPER(F195)))),"Youth",IF(NOT(ISERROR(FIND("WOMEN",UPPER(F195)))),"Women",""))</f>
        <v/>
      </c>
      <c r="O195" t="s">
        <v>391</v>
      </c>
      <c r="P195" t="b">
        <v>1</v>
      </c>
      <c r="Q195" t="b">
        <v>1</v>
      </c>
      <c r="R195" t="s">
        <v>1160</v>
      </c>
      <c r="S195" t="s">
        <v>1160</v>
      </c>
      <c r="Z195" t="s">
        <v>1161</v>
      </c>
      <c r="AG195">
        <v>-1</v>
      </c>
      <c r="AH195">
        <v>-1</v>
      </c>
      <c r="AI195" t="s">
        <v>333</v>
      </c>
      <c r="AM195" t="s">
        <v>1157</v>
      </c>
      <c r="AN195" t="str">
        <f t="shared" si="9"/>
        <v>https://fs.amplifi.io//file?id=c2cb4cce-8eb9-438b-acc0-d435d009be0d&amp;variant=thumb&amp;extension=png</v>
      </c>
    </row>
    <row r="196" spans="1:40" ht="19" customHeight="1" x14ac:dyDescent="0.2">
      <c r="A196">
        <v>195</v>
      </c>
      <c r="B196" t="s">
        <v>1162</v>
      </c>
      <c r="C196" t="s">
        <v>1138</v>
      </c>
      <c r="E196" t="s">
        <v>1138</v>
      </c>
      <c r="G196" t="s">
        <v>1139</v>
      </c>
      <c r="H196" t="str">
        <f t="shared" si="10"/>
        <v>BB-32139-000-13</v>
      </c>
      <c r="I196" t="s">
        <v>5796</v>
      </c>
      <c r="J196" t="s">
        <v>5810</v>
      </c>
      <c r="K196" t="s">
        <v>5796</v>
      </c>
      <c r="L196" t="s">
        <v>5796</v>
      </c>
      <c r="M196" t="s">
        <v>5796</v>
      </c>
      <c r="N196" t="str">
        <f t="shared" si="11"/>
        <v/>
      </c>
      <c r="O196" t="s">
        <v>391</v>
      </c>
      <c r="P196" t="b">
        <v>1</v>
      </c>
      <c r="Q196" t="b">
        <v>1</v>
      </c>
      <c r="R196" t="s">
        <v>1162</v>
      </c>
      <c r="S196" t="s">
        <v>1162</v>
      </c>
      <c r="Z196" t="s">
        <v>45</v>
      </c>
      <c r="AG196">
        <v>-1</v>
      </c>
      <c r="AH196">
        <v>-1</v>
      </c>
      <c r="AI196" t="s">
        <v>333</v>
      </c>
      <c r="AM196" t="s">
        <v>1157</v>
      </c>
      <c r="AN196" t="str">
        <f t="shared" si="9"/>
        <v>https://fs.amplifi.io//file?id=c2cb4cce-8eb9-438b-acc0-d435d009be0d&amp;variant=thumb&amp;extension=png</v>
      </c>
    </row>
    <row r="197" spans="1:40" ht="19" customHeight="1" x14ac:dyDescent="0.2">
      <c r="A197">
        <v>196</v>
      </c>
      <c r="B197" t="s">
        <v>1163</v>
      </c>
      <c r="C197" t="s">
        <v>1138</v>
      </c>
      <c r="E197" t="s">
        <v>1138</v>
      </c>
      <c r="G197" t="s">
        <v>1139</v>
      </c>
      <c r="H197" t="str">
        <f t="shared" si="10"/>
        <v>BB-32139-000-14</v>
      </c>
      <c r="I197" t="s">
        <v>5796</v>
      </c>
      <c r="J197" t="s">
        <v>5810</v>
      </c>
      <c r="K197" t="s">
        <v>5796</v>
      </c>
      <c r="L197" t="s">
        <v>5796</v>
      </c>
      <c r="M197" t="s">
        <v>5796</v>
      </c>
      <c r="N197" t="str">
        <f t="shared" si="11"/>
        <v/>
      </c>
      <c r="O197" t="s">
        <v>391</v>
      </c>
      <c r="P197" t="b">
        <v>1</v>
      </c>
      <c r="Q197" t="b">
        <v>1</v>
      </c>
      <c r="R197" t="s">
        <v>1163</v>
      </c>
      <c r="S197" t="s">
        <v>1163</v>
      </c>
      <c r="Z197" t="s">
        <v>1164</v>
      </c>
      <c r="AG197">
        <v>-1</v>
      </c>
      <c r="AH197">
        <v>-1</v>
      </c>
      <c r="AI197" t="s">
        <v>333</v>
      </c>
      <c r="AM197" t="s">
        <v>1157</v>
      </c>
      <c r="AN197" t="str">
        <f t="shared" si="9"/>
        <v>https://fs.amplifi.io//file?id=c2cb4cce-8eb9-438b-acc0-d435d009be0d&amp;variant=thumb&amp;extension=png</v>
      </c>
    </row>
    <row r="198" spans="1:40" ht="19" customHeight="1" x14ac:dyDescent="0.2">
      <c r="A198">
        <v>197</v>
      </c>
      <c r="B198" t="s">
        <v>1165</v>
      </c>
      <c r="C198" t="s">
        <v>1138</v>
      </c>
      <c r="E198" t="s">
        <v>1138</v>
      </c>
      <c r="G198" t="s">
        <v>1139</v>
      </c>
      <c r="H198" t="str">
        <f t="shared" si="10"/>
        <v>BB-32140-000-10</v>
      </c>
      <c r="I198" t="s">
        <v>5796</v>
      </c>
      <c r="J198" t="s">
        <v>5810</v>
      </c>
      <c r="K198" t="s">
        <v>5796</v>
      </c>
      <c r="L198" t="s">
        <v>5796</v>
      </c>
      <c r="M198" t="s">
        <v>5796</v>
      </c>
      <c r="N198" t="str">
        <f t="shared" si="11"/>
        <v/>
      </c>
      <c r="O198" t="s">
        <v>391</v>
      </c>
      <c r="P198" t="b">
        <v>1</v>
      </c>
      <c r="Q198" t="b">
        <v>1</v>
      </c>
      <c r="R198" t="s">
        <v>1165</v>
      </c>
      <c r="S198" t="s">
        <v>1165</v>
      </c>
      <c r="Z198" t="s">
        <v>1156</v>
      </c>
      <c r="AG198">
        <v>-1</v>
      </c>
      <c r="AH198">
        <v>-1</v>
      </c>
      <c r="AI198" t="s">
        <v>333</v>
      </c>
      <c r="AM198" t="s">
        <v>1166</v>
      </c>
      <c r="AN198" t="str">
        <f t="shared" si="9"/>
        <v>https://fs.amplifi.io//file?id=dee2fa8f-b8ec-4603-abff-137136a5e9fe&amp;variant=thumb&amp;extension=png</v>
      </c>
    </row>
    <row r="199" spans="1:40" ht="19" customHeight="1" x14ac:dyDescent="0.2">
      <c r="A199">
        <v>198</v>
      </c>
      <c r="B199" t="s">
        <v>1167</v>
      </c>
      <c r="C199" t="s">
        <v>1138</v>
      </c>
      <c r="E199" t="s">
        <v>1138</v>
      </c>
      <c r="G199" t="s">
        <v>1139</v>
      </c>
      <c r="H199" t="str">
        <f t="shared" si="10"/>
        <v>BB-32140-000-11</v>
      </c>
      <c r="I199" t="s">
        <v>5796</v>
      </c>
      <c r="J199" t="s">
        <v>5810</v>
      </c>
      <c r="K199" t="s">
        <v>5796</v>
      </c>
      <c r="L199" t="s">
        <v>5796</v>
      </c>
      <c r="M199" t="s">
        <v>5796</v>
      </c>
      <c r="N199" t="str">
        <f t="shared" si="11"/>
        <v/>
      </c>
      <c r="O199" t="s">
        <v>391</v>
      </c>
      <c r="P199" t="b">
        <v>1</v>
      </c>
      <c r="Q199" t="b">
        <v>1</v>
      </c>
      <c r="R199" t="s">
        <v>1167</v>
      </c>
      <c r="S199" t="s">
        <v>1167</v>
      </c>
      <c r="Z199" t="s">
        <v>1159</v>
      </c>
      <c r="AG199">
        <v>-1</v>
      </c>
      <c r="AH199">
        <v>-1</v>
      </c>
      <c r="AI199" t="s">
        <v>333</v>
      </c>
      <c r="AM199" t="s">
        <v>1166</v>
      </c>
      <c r="AN199" t="str">
        <f t="shared" si="9"/>
        <v>https://fs.amplifi.io//file?id=dee2fa8f-b8ec-4603-abff-137136a5e9fe&amp;variant=thumb&amp;extension=png</v>
      </c>
    </row>
    <row r="200" spans="1:40" ht="19" customHeight="1" x14ac:dyDescent="0.2">
      <c r="A200">
        <v>199</v>
      </c>
      <c r="B200" t="s">
        <v>1168</v>
      </c>
      <c r="C200" t="s">
        <v>1138</v>
      </c>
      <c r="E200" t="s">
        <v>1138</v>
      </c>
      <c r="G200" t="s">
        <v>1139</v>
      </c>
      <c r="H200" t="str">
        <f t="shared" si="10"/>
        <v>BB-32140-000-12</v>
      </c>
      <c r="I200" t="s">
        <v>5796</v>
      </c>
      <c r="J200" t="s">
        <v>5810</v>
      </c>
      <c r="K200" t="s">
        <v>5796</v>
      </c>
      <c r="L200" t="s">
        <v>5796</v>
      </c>
      <c r="M200" t="s">
        <v>5796</v>
      </c>
      <c r="N200" t="str">
        <f t="shared" si="11"/>
        <v/>
      </c>
      <c r="O200" t="s">
        <v>391</v>
      </c>
      <c r="P200" t="b">
        <v>1</v>
      </c>
      <c r="Q200" t="b">
        <v>1</v>
      </c>
      <c r="R200" t="s">
        <v>1168</v>
      </c>
      <c r="S200" t="s">
        <v>1168</v>
      </c>
      <c r="Z200" t="s">
        <v>1161</v>
      </c>
      <c r="AG200">
        <v>-1</v>
      </c>
      <c r="AH200">
        <v>-1</v>
      </c>
      <c r="AI200" t="s">
        <v>333</v>
      </c>
      <c r="AM200" t="s">
        <v>1166</v>
      </c>
      <c r="AN200" t="str">
        <f t="shared" si="9"/>
        <v>https://fs.amplifi.io//file?id=dee2fa8f-b8ec-4603-abff-137136a5e9fe&amp;variant=thumb&amp;extension=png</v>
      </c>
    </row>
    <row r="201" spans="1:40" ht="19" customHeight="1" x14ac:dyDescent="0.2">
      <c r="A201">
        <v>200</v>
      </c>
      <c r="B201" t="s">
        <v>1169</v>
      </c>
      <c r="C201" t="s">
        <v>1138</v>
      </c>
      <c r="E201" t="s">
        <v>1138</v>
      </c>
      <c r="G201" t="s">
        <v>1139</v>
      </c>
      <c r="H201" t="str">
        <f t="shared" si="10"/>
        <v>BB-32140-000-13</v>
      </c>
      <c r="I201" t="s">
        <v>5796</v>
      </c>
      <c r="J201" t="s">
        <v>5810</v>
      </c>
      <c r="K201" t="s">
        <v>5796</v>
      </c>
      <c r="L201" t="s">
        <v>5796</v>
      </c>
      <c r="M201" t="s">
        <v>5796</v>
      </c>
      <c r="N201" t="str">
        <f t="shared" si="11"/>
        <v/>
      </c>
      <c r="O201" t="s">
        <v>391</v>
      </c>
      <c r="P201" t="b">
        <v>1</v>
      </c>
      <c r="Q201" t="b">
        <v>1</v>
      </c>
      <c r="R201" t="s">
        <v>1169</v>
      </c>
      <c r="S201" t="s">
        <v>1169</v>
      </c>
      <c r="Z201" t="s">
        <v>45</v>
      </c>
      <c r="AG201">
        <v>-1</v>
      </c>
      <c r="AH201">
        <v>-1</v>
      </c>
      <c r="AI201" t="s">
        <v>333</v>
      </c>
      <c r="AM201" t="s">
        <v>1166</v>
      </c>
      <c r="AN201" t="str">
        <f t="shared" si="9"/>
        <v>https://fs.amplifi.io//file?id=dee2fa8f-b8ec-4603-abff-137136a5e9fe&amp;variant=thumb&amp;extension=png</v>
      </c>
    </row>
    <row r="202" spans="1:40" ht="19" customHeight="1" x14ac:dyDescent="0.2">
      <c r="A202">
        <v>201</v>
      </c>
      <c r="B202" t="s">
        <v>1170</v>
      </c>
      <c r="C202" t="s">
        <v>1138</v>
      </c>
      <c r="E202" t="s">
        <v>1138</v>
      </c>
      <c r="G202" t="s">
        <v>1139</v>
      </c>
      <c r="H202" t="str">
        <f t="shared" si="10"/>
        <v>BB-32140-000-14</v>
      </c>
      <c r="I202" t="s">
        <v>5796</v>
      </c>
      <c r="J202" t="s">
        <v>5810</v>
      </c>
      <c r="K202" t="s">
        <v>5796</v>
      </c>
      <c r="L202" t="s">
        <v>5796</v>
      </c>
      <c r="M202" t="s">
        <v>5796</v>
      </c>
      <c r="N202" t="str">
        <f t="shared" si="11"/>
        <v/>
      </c>
      <c r="O202" t="s">
        <v>391</v>
      </c>
      <c r="P202" t="b">
        <v>1</v>
      </c>
      <c r="Q202" t="b">
        <v>1</v>
      </c>
      <c r="R202" t="s">
        <v>1170</v>
      </c>
      <c r="S202" t="s">
        <v>1170</v>
      </c>
      <c r="Z202" t="s">
        <v>1164</v>
      </c>
      <c r="AG202">
        <v>-1</v>
      </c>
      <c r="AH202">
        <v>-1</v>
      </c>
      <c r="AI202" t="s">
        <v>333</v>
      </c>
      <c r="AM202" t="s">
        <v>1166</v>
      </c>
      <c r="AN202" t="str">
        <f t="shared" si="9"/>
        <v>https://fs.amplifi.io//file?id=dee2fa8f-b8ec-4603-abff-137136a5e9fe&amp;variant=thumb&amp;extension=png</v>
      </c>
    </row>
    <row r="203" spans="1:40" ht="19" customHeight="1" x14ac:dyDescent="0.2">
      <c r="A203">
        <v>202</v>
      </c>
      <c r="B203" t="s">
        <v>1171</v>
      </c>
      <c r="C203" t="s">
        <v>1138</v>
      </c>
      <c r="E203" t="s">
        <v>1138</v>
      </c>
      <c r="G203" t="s">
        <v>1139</v>
      </c>
      <c r="H203" t="str">
        <f t="shared" si="10"/>
        <v>BB-32141-001-10</v>
      </c>
      <c r="I203" t="s">
        <v>5796</v>
      </c>
      <c r="J203" t="s">
        <v>5810</v>
      </c>
      <c r="K203" t="s">
        <v>5796</v>
      </c>
      <c r="L203" t="s">
        <v>5796</v>
      </c>
      <c r="M203" t="s">
        <v>5796</v>
      </c>
      <c r="N203" t="str">
        <f t="shared" si="11"/>
        <v/>
      </c>
      <c r="O203" t="s">
        <v>90</v>
      </c>
      <c r="P203" t="b">
        <v>1</v>
      </c>
      <c r="Q203" t="b">
        <v>1</v>
      </c>
      <c r="R203" t="s">
        <v>1171</v>
      </c>
      <c r="S203" t="s">
        <v>1171</v>
      </c>
      <c r="Z203" t="s">
        <v>1156</v>
      </c>
      <c r="AG203">
        <v>-1</v>
      </c>
      <c r="AH203">
        <v>-1</v>
      </c>
      <c r="AI203" t="s">
        <v>333</v>
      </c>
      <c r="AM203" t="s">
        <v>1172</v>
      </c>
      <c r="AN203" t="str">
        <f t="shared" si="9"/>
        <v>https://fs.amplifi.io//file?id=07752ae2-238c-454d-873b-c3271167c7f8&amp;variant=thumb&amp;extension=png</v>
      </c>
    </row>
    <row r="204" spans="1:40" ht="19" customHeight="1" x14ac:dyDescent="0.2">
      <c r="A204">
        <v>203</v>
      </c>
      <c r="B204" t="s">
        <v>1173</v>
      </c>
      <c r="C204" t="s">
        <v>1138</v>
      </c>
      <c r="E204" t="s">
        <v>1138</v>
      </c>
      <c r="G204" t="s">
        <v>1139</v>
      </c>
      <c r="H204" t="str">
        <f t="shared" si="10"/>
        <v>BB-32141-001-11</v>
      </c>
      <c r="I204" t="s">
        <v>5796</v>
      </c>
      <c r="J204" t="s">
        <v>5810</v>
      </c>
      <c r="K204" t="s">
        <v>5796</v>
      </c>
      <c r="L204" t="s">
        <v>5796</v>
      </c>
      <c r="M204" t="s">
        <v>5796</v>
      </c>
      <c r="N204" t="str">
        <f t="shared" si="11"/>
        <v/>
      </c>
      <c r="O204" t="s">
        <v>90</v>
      </c>
      <c r="P204" t="b">
        <v>1</v>
      </c>
      <c r="Q204" t="b">
        <v>1</v>
      </c>
      <c r="R204" t="s">
        <v>1173</v>
      </c>
      <c r="S204" t="s">
        <v>1173</v>
      </c>
      <c r="Z204" t="s">
        <v>1159</v>
      </c>
      <c r="AG204">
        <v>-1</v>
      </c>
      <c r="AH204">
        <v>-1</v>
      </c>
      <c r="AI204" t="s">
        <v>333</v>
      </c>
      <c r="AM204" t="s">
        <v>1172</v>
      </c>
      <c r="AN204" t="str">
        <f t="shared" si="9"/>
        <v>https://fs.amplifi.io//file?id=07752ae2-238c-454d-873b-c3271167c7f8&amp;variant=thumb&amp;extension=png</v>
      </c>
    </row>
    <row r="205" spans="1:40" ht="19" customHeight="1" x14ac:dyDescent="0.2">
      <c r="A205">
        <v>204</v>
      </c>
      <c r="B205" t="s">
        <v>1174</v>
      </c>
      <c r="C205" t="s">
        <v>1138</v>
      </c>
      <c r="E205" t="s">
        <v>1138</v>
      </c>
      <c r="G205" t="s">
        <v>1139</v>
      </c>
      <c r="H205" t="str">
        <f t="shared" si="10"/>
        <v>BB-32141-001-12</v>
      </c>
      <c r="I205" t="s">
        <v>5796</v>
      </c>
      <c r="J205" t="s">
        <v>5810</v>
      </c>
      <c r="K205" t="s">
        <v>5796</v>
      </c>
      <c r="L205" t="s">
        <v>5796</v>
      </c>
      <c r="M205" t="s">
        <v>5796</v>
      </c>
      <c r="N205" t="str">
        <f t="shared" si="11"/>
        <v/>
      </c>
      <c r="O205" t="s">
        <v>90</v>
      </c>
      <c r="P205" t="b">
        <v>1</v>
      </c>
      <c r="Q205" t="b">
        <v>1</v>
      </c>
      <c r="R205" t="s">
        <v>1174</v>
      </c>
      <c r="S205" t="s">
        <v>1174</v>
      </c>
      <c r="Z205" t="s">
        <v>1161</v>
      </c>
      <c r="AG205">
        <v>-1</v>
      </c>
      <c r="AH205">
        <v>-1</v>
      </c>
      <c r="AI205" t="s">
        <v>333</v>
      </c>
      <c r="AM205" t="s">
        <v>1172</v>
      </c>
      <c r="AN205" t="str">
        <f t="shared" si="9"/>
        <v>https://fs.amplifi.io//file?id=07752ae2-238c-454d-873b-c3271167c7f8&amp;variant=thumb&amp;extension=png</v>
      </c>
    </row>
    <row r="206" spans="1:40" ht="19" customHeight="1" x14ac:dyDescent="0.2">
      <c r="A206">
        <v>205</v>
      </c>
      <c r="B206" t="s">
        <v>1175</v>
      </c>
      <c r="C206" t="s">
        <v>1138</v>
      </c>
      <c r="E206" t="s">
        <v>1138</v>
      </c>
      <c r="G206" t="s">
        <v>1139</v>
      </c>
      <c r="H206" t="str">
        <f t="shared" si="10"/>
        <v>BB-32141-001-13</v>
      </c>
      <c r="I206" t="s">
        <v>5796</v>
      </c>
      <c r="J206" t="s">
        <v>5810</v>
      </c>
      <c r="K206" t="s">
        <v>5796</v>
      </c>
      <c r="L206" t="s">
        <v>5796</v>
      </c>
      <c r="M206" t="s">
        <v>5796</v>
      </c>
      <c r="N206" t="str">
        <f t="shared" si="11"/>
        <v/>
      </c>
      <c r="O206" t="s">
        <v>90</v>
      </c>
      <c r="P206" t="b">
        <v>1</v>
      </c>
      <c r="Q206" t="b">
        <v>1</v>
      </c>
      <c r="R206" t="s">
        <v>1175</v>
      </c>
      <c r="S206" t="s">
        <v>1175</v>
      </c>
      <c r="Z206" t="s">
        <v>45</v>
      </c>
      <c r="AG206">
        <v>-1</v>
      </c>
      <c r="AH206">
        <v>-1</v>
      </c>
      <c r="AI206" t="s">
        <v>333</v>
      </c>
      <c r="AM206" t="s">
        <v>1172</v>
      </c>
      <c r="AN206" t="str">
        <f t="shared" si="9"/>
        <v>https://fs.amplifi.io//file?id=07752ae2-238c-454d-873b-c3271167c7f8&amp;variant=thumb&amp;extension=png</v>
      </c>
    </row>
    <row r="207" spans="1:40" ht="19" customHeight="1" x14ac:dyDescent="0.2">
      <c r="A207">
        <v>206</v>
      </c>
      <c r="B207" t="s">
        <v>1176</v>
      </c>
      <c r="C207" t="s">
        <v>1138</v>
      </c>
      <c r="E207" t="s">
        <v>1138</v>
      </c>
      <c r="G207" t="s">
        <v>1139</v>
      </c>
      <c r="H207" t="str">
        <f t="shared" si="10"/>
        <v>BB-32141-001-14</v>
      </c>
      <c r="I207" t="s">
        <v>5796</v>
      </c>
      <c r="J207" t="s">
        <v>5810</v>
      </c>
      <c r="K207" t="s">
        <v>5796</v>
      </c>
      <c r="L207" t="s">
        <v>5796</v>
      </c>
      <c r="M207" t="s">
        <v>5796</v>
      </c>
      <c r="N207" t="str">
        <f t="shared" si="11"/>
        <v/>
      </c>
      <c r="O207" t="s">
        <v>90</v>
      </c>
      <c r="P207" t="b">
        <v>1</v>
      </c>
      <c r="Q207" t="b">
        <v>1</v>
      </c>
      <c r="R207" t="s">
        <v>1176</v>
      </c>
      <c r="S207" t="s">
        <v>1176</v>
      </c>
      <c r="Z207" t="s">
        <v>1164</v>
      </c>
      <c r="AG207">
        <v>-1</v>
      </c>
      <c r="AH207">
        <v>-1</v>
      </c>
      <c r="AI207" t="s">
        <v>333</v>
      </c>
      <c r="AM207" t="s">
        <v>1172</v>
      </c>
      <c r="AN207" t="str">
        <f t="shared" si="9"/>
        <v>https://fs.amplifi.io//file?id=07752ae2-238c-454d-873b-c3271167c7f8&amp;variant=thumb&amp;extension=png</v>
      </c>
    </row>
    <row r="208" spans="1:40" ht="19" customHeight="1" x14ac:dyDescent="0.2">
      <c r="A208">
        <v>207</v>
      </c>
      <c r="B208" t="s">
        <v>1177</v>
      </c>
      <c r="C208" t="s">
        <v>1138</v>
      </c>
      <c r="E208" t="s">
        <v>1138</v>
      </c>
      <c r="G208" t="s">
        <v>1139</v>
      </c>
      <c r="H208" t="str">
        <f t="shared" si="10"/>
        <v>BB-33008-001-10</v>
      </c>
      <c r="I208" t="s">
        <v>5796</v>
      </c>
      <c r="J208" t="s">
        <v>5810</v>
      </c>
      <c r="K208" t="s">
        <v>5796</v>
      </c>
      <c r="L208" t="s">
        <v>5796</v>
      </c>
      <c r="M208" t="s">
        <v>5796</v>
      </c>
      <c r="N208" t="str">
        <f t="shared" si="11"/>
        <v/>
      </c>
      <c r="O208" t="s">
        <v>90</v>
      </c>
      <c r="P208" t="b">
        <v>1</v>
      </c>
      <c r="Q208" t="b">
        <v>1</v>
      </c>
      <c r="R208" t="s">
        <v>1177</v>
      </c>
      <c r="S208" t="s">
        <v>1177</v>
      </c>
      <c r="Z208" t="s">
        <v>1156</v>
      </c>
      <c r="AG208">
        <v>-1</v>
      </c>
      <c r="AH208">
        <v>-1</v>
      </c>
      <c r="AI208" t="s">
        <v>333</v>
      </c>
      <c r="AM208" t="s">
        <v>1178</v>
      </c>
      <c r="AN208" t="str">
        <f t="shared" si="9"/>
        <v>https://fs.amplifi.io//file?id=4a2621e8-f7fb-4ed9-8a12-e2f06a5fd49c&amp;variant=thumb&amp;extension=png</v>
      </c>
    </row>
    <row r="209" spans="1:40" ht="19" customHeight="1" x14ac:dyDescent="0.2">
      <c r="A209">
        <v>208</v>
      </c>
      <c r="B209" t="s">
        <v>1179</v>
      </c>
      <c r="C209" t="s">
        <v>1138</v>
      </c>
      <c r="E209" t="s">
        <v>1138</v>
      </c>
      <c r="G209" t="s">
        <v>1139</v>
      </c>
      <c r="H209" t="str">
        <f t="shared" si="10"/>
        <v>BB-33008-001-11</v>
      </c>
      <c r="I209" t="s">
        <v>5796</v>
      </c>
      <c r="J209" t="s">
        <v>5810</v>
      </c>
      <c r="K209" t="s">
        <v>5796</v>
      </c>
      <c r="L209" t="s">
        <v>5796</v>
      </c>
      <c r="M209" t="s">
        <v>5796</v>
      </c>
      <c r="N209" t="str">
        <f t="shared" si="11"/>
        <v/>
      </c>
      <c r="O209" t="s">
        <v>90</v>
      </c>
      <c r="P209" t="b">
        <v>1</v>
      </c>
      <c r="Q209" t="b">
        <v>1</v>
      </c>
      <c r="R209" t="s">
        <v>1179</v>
      </c>
      <c r="S209" t="s">
        <v>1179</v>
      </c>
      <c r="Z209" t="s">
        <v>1159</v>
      </c>
      <c r="AG209">
        <v>-1</v>
      </c>
      <c r="AH209">
        <v>-1</v>
      </c>
      <c r="AI209" t="s">
        <v>333</v>
      </c>
      <c r="AM209" t="s">
        <v>1178</v>
      </c>
      <c r="AN209" t="str">
        <f t="shared" si="9"/>
        <v>https://fs.amplifi.io//file?id=4a2621e8-f7fb-4ed9-8a12-e2f06a5fd49c&amp;variant=thumb&amp;extension=png</v>
      </c>
    </row>
    <row r="210" spans="1:40" ht="19" customHeight="1" x14ac:dyDescent="0.2">
      <c r="A210">
        <v>209</v>
      </c>
      <c r="B210" t="s">
        <v>1180</v>
      </c>
      <c r="C210" t="s">
        <v>1138</v>
      </c>
      <c r="E210" t="s">
        <v>1138</v>
      </c>
      <c r="G210" t="s">
        <v>1139</v>
      </c>
      <c r="H210" t="str">
        <f t="shared" si="10"/>
        <v>BB-33008-001-12</v>
      </c>
      <c r="I210" t="s">
        <v>5796</v>
      </c>
      <c r="J210" t="s">
        <v>5810</v>
      </c>
      <c r="K210" t="s">
        <v>5796</v>
      </c>
      <c r="L210" t="s">
        <v>5796</v>
      </c>
      <c r="M210" t="s">
        <v>5796</v>
      </c>
      <c r="N210" t="str">
        <f t="shared" si="11"/>
        <v/>
      </c>
      <c r="O210" t="s">
        <v>90</v>
      </c>
      <c r="P210" t="b">
        <v>1</v>
      </c>
      <c r="Q210" t="b">
        <v>1</v>
      </c>
      <c r="R210" t="s">
        <v>1180</v>
      </c>
      <c r="S210" t="s">
        <v>1180</v>
      </c>
      <c r="Z210" t="s">
        <v>1161</v>
      </c>
      <c r="AG210">
        <v>-1</v>
      </c>
      <c r="AH210">
        <v>-1</v>
      </c>
      <c r="AI210" t="s">
        <v>333</v>
      </c>
      <c r="AM210" t="s">
        <v>1178</v>
      </c>
      <c r="AN210" t="str">
        <f t="shared" si="9"/>
        <v>https://fs.amplifi.io//file?id=4a2621e8-f7fb-4ed9-8a12-e2f06a5fd49c&amp;variant=thumb&amp;extension=png</v>
      </c>
    </row>
    <row r="211" spans="1:40" ht="19" customHeight="1" x14ac:dyDescent="0.2">
      <c r="A211">
        <v>210</v>
      </c>
      <c r="B211" t="s">
        <v>1181</v>
      </c>
      <c r="C211" t="s">
        <v>1138</v>
      </c>
      <c r="E211" t="s">
        <v>1138</v>
      </c>
      <c r="G211" t="s">
        <v>1139</v>
      </c>
      <c r="H211" t="str">
        <f t="shared" si="10"/>
        <v>BB-33008-001-13</v>
      </c>
      <c r="I211" t="s">
        <v>5796</v>
      </c>
      <c r="J211" t="s">
        <v>5810</v>
      </c>
      <c r="K211" t="s">
        <v>5796</v>
      </c>
      <c r="L211" t="s">
        <v>5796</v>
      </c>
      <c r="M211" t="s">
        <v>5796</v>
      </c>
      <c r="N211" t="str">
        <f t="shared" si="11"/>
        <v/>
      </c>
      <c r="O211" t="s">
        <v>90</v>
      </c>
      <c r="P211" t="b">
        <v>1</v>
      </c>
      <c r="Q211" t="b">
        <v>1</v>
      </c>
      <c r="R211" t="s">
        <v>1181</v>
      </c>
      <c r="S211" t="s">
        <v>1181</v>
      </c>
      <c r="Z211" t="s">
        <v>45</v>
      </c>
      <c r="AG211">
        <v>-1</v>
      </c>
      <c r="AH211">
        <v>-1</v>
      </c>
      <c r="AI211" t="s">
        <v>333</v>
      </c>
      <c r="AM211" t="s">
        <v>1178</v>
      </c>
      <c r="AN211" t="str">
        <f t="shared" si="9"/>
        <v>https://fs.amplifi.io//file?id=4a2621e8-f7fb-4ed9-8a12-e2f06a5fd49c&amp;variant=thumb&amp;extension=png</v>
      </c>
    </row>
    <row r="212" spans="1:40" ht="19" customHeight="1" x14ac:dyDescent="0.2">
      <c r="A212">
        <v>211</v>
      </c>
      <c r="B212" t="s">
        <v>1182</v>
      </c>
      <c r="C212" t="s">
        <v>1138</v>
      </c>
      <c r="E212" t="s">
        <v>1138</v>
      </c>
      <c r="G212" t="s">
        <v>1139</v>
      </c>
      <c r="H212" t="str">
        <f t="shared" si="10"/>
        <v>BB-33008-001-14</v>
      </c>
      <c r="I212" t="s">
        <v>5796</v>
      </c>
      <c r="J212" t="s">
        <v>5810</v>
      </c>
      <c r="K212" t="s">
        <v>5796</v>
      </c>
      <c r="L212" t="s">
        <v>5796</v>
      </c>
      <c r="M212" t="s">
        <v>5796</v>
      </c>
      <c r="N212" t="str">
        <f t="shared" si="11"/>
        <v/>
      </c>
      <c r="O212" t="s">
        <v>90</v>
      </c>
      <c r="P212" t="b">
        <v>1</v>
      </c>
      <c r="Q212" t="b">
        <v>1</v>
      </c>
      <c r="R212" t="s">
        <v>1182</v>
      </c>
      <c r="S212" t="s">
        <v>1182</v>
      </c>
      <c r="Z212" t="s">
        <v>1164</v>
      </c>
      <c r="AG212">
        <v>-1</v>
      </c>
      <c r="AH212">
        <v>-1</v>
      </c>
      <c r="AI212" t="s">
        <v>333</v>
      </c>
      <c r="AM212" t="s">
        <v>1178</v>
      </c>
      <c r="AN212" t="str">
        <f t="shared" si="9"/>
        <v>https://fs.amplifi.io//file?id=4a2621e8-f7fb-4ed9-8a12-e2f06a5fd49c&amp;variant=thumb&amp;extension=png</v>
      </c>
    </row>
    <row r="213" spans="1:40" ht="19" customHeight="1" x14ac:dyDescent="0.2">
      <c r="A213">
        <v>212</v>
      </c>
      <c r="B213" t="s">
        <v>1183</v>
      </c>
      <c r="C213" t="s">
        <v>1138</v>
      </c>
      <c r="E213" t="s">
        <v>1138</v>
      </c>
      <c r="G213" t="s">
        <v>1139</v>
      </c>
      <c r="H213" t="str">
        <f t="shared" si="10"/>
        <v>BB-36045-476-10</v>
      </c>
      <c r="I213" t="s">
        <v>5796</v>
      </c>
      <c r="J213" t="s">
        <v>5810</v>
      </c>
      <c r="K213" t="s">
        <v>5796</v>
      </c>
      <c r="L213" t="s">
        <v>5796</v>
      </c>
      <c r="M213" t="s">
        <v>5796</v>
      </c>
      <c r="N213" t="str">
        <f t="shared" si="11"/>
        <v/>
      </c>
      <c r="O213" t="s">
        <v>129</v>
      </c>
      <c r="P213" t="b">
        <v>1</v>
      </c>
      <c r="Q213" t="b">
        <v>1</v>
      </c>
      <c r="R213" t="s">
        <v>1183</v>
      </c>
      <c r="S213" t="s">
        <v>1183</v>
      </c>
      <c r="Z213" t="s">
        <v>1156</v>
      </c>
      <c r="AG213">
        <v>-1</v>
      </c>
      <c r="AH213">
        <v>-1</v>
      </c>
      <c r="AI213" t="s">
        <v>477</v>
      </c>
      <c r="AM213" t="s">
        <v>1184</v>
      </c>
      <c r="AN213" t="str">
        <f t="shared" si="9"/>
        <v>https://fs.amplifi.io//file?id=eb04bda8-844e-4608-bbd0-600fe5bc39f1&amp;variant=thumb&amp;extension=png</v>
      </c>
    </row>
    <row r="214" spans="1:40" ht="19" customHeight="1" x14ac:dyDescent="0.2">
      <c r="A214">
        <v>213</v>
      </c>
      <c r="B214" t="s">
        <v>1185</v>
      </c>
      <c r="C214" t="s">
        <v>1138</v>
      </c>
      <c r="E214" t="s">
        <v>1138</v>
      </c>
      <c r="G214" t="s">
        <v>1139</v>
      </c>
      <c r="H214" t="str">
        <f t="shared" si="10"/>
        <v>BB-36045-476-11</v>
      </c>
      <c r="I214" t="s">
        <v>5796</v>
      </c>
      <c r="J214" t="s">
        <v>5810</v>
      </c>
      <c r="K214" t="s">
        <v>5796</v>
      </c>
      <c r="L214" t="s">
        <v>5796</v>
      </c>
      <c r="M214" t="s">
        <v>5796</v>
      </c>
      <c r="N214" t="str">
        <f t="shared" si="11"/>
        <v/>
      </c>
      <c r="O214" t="s">
        <v>129</v>
      </c>
      <c r="P214" t="b">
        <v>1</v>
      </c>
      <c r="Q214" t="b">
        <v>1</v>
      </c>
      <c r="R214" t="s">
        <v>1185</v>
      </c>
      <c r="S214" t="s">
        <v>1185</v>
      </c>
      <c r="Z214" t="s">
        <v>1159</v>
      </c>
      <c r="AG214">
        <v>-1</v>
      </c>
      <c r="AH214">
        <v>-1</v>
      </c>
      <c r="AI214" t="s">
        <v>477</v>
      </c>
      <c r="AM214" t="s">
        <v>1184</v>
      </c>
      <c r="AN214" t="str">
        <f t="shared" si="9"/>
        <v>https://fs.amplifi.io//file?id=eb04bda8-844e-4608-bbd0-600fe5bc39f1&amp;variant=thumb&amp;extension=png</v>
      </c>
    </row>
    <row r="215" spans="1:40" ht="19" customHeight="1" x14ac:dyDescent="0.2">
      <c r="A215">
        <v>214</v>
      </c>
      <c r="B215" t="s">
        <v>1186</v>
      </c>
      <c r="C215" t="s">
        <v>1138</v>
      </c>
      <c r="E215" t="s">
        <v>1138</v>
      </c>
      <c r="G215" t="s">
        <v>1139</v>
      </c>
      <c r="H215" t="str">
        <f t="shared" si="10"/>
        <v>BB-36045-476-12</v>
      </c>
      <c r="I215" t="s">
        <v>5796</v>
      </c>
      <c r="J215" t="s">
        <v>5810</v>
      </c>
      <c r="K215" t="s">
        <v>5796</v>
      </c>
      <c r="L215" t="s">
        <v>5796</v>
      </c>
      <c r="M215" t="s">
        <v>5796</v>
      </c>
      <c r="N215" t="str">
        <f t="shared" si="11"/>
        <v/>
      </c>
      <c r="O215" t="s">
        <v>129</v>
      </c>
      <c r="P215" t="b">
        <v>1</v>
      </c>
      <c r="Q215" t="b">
        <v>1</v>
      </c>
      <c r="R215" t="s">
        <v>1186</v>
      </c>
      <c r="S215" t="s">
        <v>1186</v>
      </c>
      <c r="Z215" t="s">
        <v>1161</v>
      </c>
      <c r="AG215">
        <v>-1</v>
      </c>
      <c r="AH215">
        <v>-1</v>
      </c>
      <c r="AI215" t="s">
        <v>477</v>
      </c>
      <c r="AM215" t="s">
        <v>1184</v>
      </c>
      <c r="AN215" t="str">
        <f t="shared" si="9"/>
        <v>https://fs.amplifi.io//file?id=eb04bda8-844e-4608-bbd0-600fe5bc39f1&amp;variant=thumb&amp;extension=png</v>
      </c>
    </row>
    <row r="216" spans="1:40" ht="19" customHeight="1" x14ac:dyDescent="0.2">
      <c r="A216">
        <v>215</v>
      </c>
      <c r="B216" t="s">
        <v>1187</v>
      </c>
      <c r="C216" t="s">
        <v>1138</v>
      </c>
      <c r="E216" t="s">
        <v>1138</v>
      </c>
      <c r="G216" t="s">
        <v>1139</v>
      </c>
      <c r="H216" t="str">
        <f t="shared" si="10"/>
        <v>BB-36045-476-13</v>
      </c>
      <c r="I216" t="s">
        <v>5796</v>
      </c>
      <c r="J216" t="s">
        <v>5810</v>
      </c>
      <c r="K216" t="s">
        <v>5796</v>
      </c>
      <c r="L216" t="s">
        <v>5796</v>
      </c>
      <c r="M216" t="s">
        <v>5796</v>
      </c>
      <c r="N216" t="str">
        <f t="shared" si="11"/>
        <v/>
      </c>
      <c r="O216" t="s">
        <v>129</v>
      </c>
      <c r="P216" t="b">
        <v>1</v>
      </c>
      <c r="Q216" t="b">
        <v>1</v>
      </c>
      <c r="R216" t="s">
        <v>1187</v>
      </c>
      <c r="S216" t="s">
        <v>1187</v>
      </c>
      <c r="Z216" t="s">
        <v>45</v>
      </c>
      <c r="AG216">
        <v>-1</v>
      </c>
      <c r="AH216">
        <v>-1</v>
      </c>
      <c r="AI216" t="s">
        <v>477</v>
      </c>
      <c r="AM216" t="s">
        <v>1184</v>
      </c>
      <c r="AN216" t="str">
        <f t="shared" si="9"/>
        <v>https://fs.amplifi.io//file?id=eb04bda8-844e-4608-bbd0-600fe5bc39f1&amp;variant=thumb&amp;extension=png</v>
      </c>
    </row>
    <row r="217" spans="1:40" ht="19" customHeight="1" x14ac:dyDescent="0.2">
      <c r="A217">
        <v>216</v>
      </c>
      <c r="B217" t="s">
        <v>1188</v>
      </c>
      <c r="C217" t="s">
        <v>1138</v>
      </c>
      <c r="E217" t="s">
        <v>1138</v>
      </c>
      <c r="G217" t="s">
        <v>1139</v>
      </c>
      <c r="H217" t="str">
        <f t="shared" si="10"/>
        <v>BB-36045-476-14</v>
      </c>
      <c r="I217" t="s">
        <v>5796</v>
      </c>
      <c r="J217" t="s">
        <v>5810</v>
      </c>
      <c r="K217" t="s">
        <v>5796</v>
      </c>
      <c r="L217" t="s">
        <v>5796</v>
      </c>
      <c r="M217" t="s">
        <v>5796</v>
      </c>
      <c r="N217" t="str">
        <f t="shared" si="11"/>
        <v/>
      </c>
      <c r="O217" t="s">
        <v>129</v>
      </c>
      <c r="P217" t="b">
        <v>1</v>
      </c>
      <c r="Q217" t="b">
        <v>1</v>
      </c>
      <c r="R217" t="s">
        <v>1188</v>
      </c>
      <c r="S217" t="s">
        <v>1188</v>
      </c>
      <c r="Z217" t="s">
        <v>1164</v>
      </c>
      <c r="AG217">
        <v>-1</v>
      </c>
      <c r="AH217">
        <v>-1</v>
      </c>
      <c r="AI217" t="s">
        <v>477</v>
      </c>
      <c r="AM217" t="s">
        <v>1184</v>
      </c>
      <c r="AN217" t="str">
        <f t="shared" si="9"/>
        <v>https://fs.amplifi.io//file?id=eb04bda8-844e-4608-bbd0-600fe5bc39f1&amp;variant=thumb&amp;extension=png</v>
      </c>
    </row>
    <row r="218" spans="1:40" ht="19" customHeight="1" x14ac:dyDescent="0.2">
      <c r="A218">
        <v>217</v>
      </c>
      <c r="B218" t="s">
        <v>1189</v>
      </c>
      <c r="C218" t="s">
        <v>1138</v>
      </c>
      <c r="E218" t="s">
        <v>1138</v>
      </c>
      <c r="G218" t="s">
        <v>1139</v>
      </c>
      <c r="H218" t="str">
        <f t="shared" si="10"/>
        <v>BB-36045-484-10</v>
      </c>
      <c r="I218" t="s">
        <v>5796</v>
      </c>
      <c r="J218" t="s">
        <v>5810</v>
      </c>
      <c r="K218" t="s">
        <v>5796</v>
      </c>
      <c r="L218" t="s">
        <v>5796</v>
      </c>
      <c r="M218" t="s">
        <v>5796</v>
      </c>
      <c r="N218" t="str">
        <f t="shared" si="11"/>
        <v/>
      </c>
      <c r="O218" t="s">
        <v>1190</v>
      </c>
      <c r="P218" t="b">
        <v>1</v>
      </c>
      <c r="Q218" t="b">
        <v>1</v>
      </c>
      <c r="R218" t="s">
        <v>1189</v>
      </c>
      <c r="S218" t="s">
        <v>1189</v>
      </c>
      <c r="Z218" t="s">
        <v>1156</v>
      </c>
      <c r="AG218">
        <v>-1</v>
      </c>
      <c r="AH218">
        <v>-1</v>
      </c>
      <c r="AI218" t="s">
        <v>477</v>
      </c>
      <c r="AM218" t="s">
        <v>1191</v>
      </c>
      <c r="AN218" t="str">
        <f t="shared" si="9"/>
        <v>https://fs.amplifi.io//file?id=2911a303-44d0-448a-bb54-35f70c7e8a0c&amp;variant=thumb&amp;extension=png</v>
      </c>
    </row>
    <row r="219" spans="1:40" ht="19" customHeight="1" x14ac:dyDescent="0.2">
      <c r="A219">
        <v>218</v>
      </c>
      <c r="B219" t="s">
        <v>1192</v>
      </c>
      <c r="C219" t="s">
        <v>1138</v>
      </c>
      <c r="E219" t="s">
        <v>1138</v>
      </c>
      <c r="G219" t="s">
        <v>1139</v>
      </c>
      <c r="H219" t="str">
        <f t="shared" si="10"/>
        <v>BB-36045-484-11</v>
      </c>
      <c r="I219" t="s">
        <v>5796</v>
      </c>
      <c r="J219" t="s">
        <v>5810</v>
      </c>
      <c r="K219" t="s">
        <v>5796</v>
      </c>
      <c r="L219" t="s">
        <v>5796</v>
      </c>
      <c r="M219" t="s">
        <v>5796</v>
      </c>
      <c r="N219" t="str">
        <f t="shared" si="11"/>
        <v/>
      </c>
      <c r="O219" t="s">
        <v>1190</v>
      </c>
      <c r="P219" t="b">
        <v>1</v>
      </c>
      <c r="Q219" t="b">
        <v>1</v>
      </c>
      <c r="R219" t="s">
        <v>1192</v>
      </c>
      <c r="S219" t="s">
        <v>1192</v>
      </c>
      <c r="Z219" t="s">
        <v>1159</v>
      </c>
      <c r="AG219">
        <v>-1</v>
      </c>
      <c r="AH219">
        <v>-1</v>
      </c>
      <c r="AI219" t="s">
        <v>477</v>
      </c>
      <c r="AM219" t="s">
        <v>1191</v>
      </c>
      <c r="AN219" t="str">
        <f t="shared" si="9"/>
        <v>https://fs.amplifi.io//file?id=2911a303-44d0-448a-bb54-35f70c7e8a0c&amp;variant=thumb&amp;extension=png</v>
      </c>
    </row>
    <row r="220" spans="1:40" ht="19" customHeight="1" x14ac:dyDescent="0.2">
      <c r="A220">
        <v>219</v>
      </c>
      <c r="B220" t="s">
        <v>1193</v>
      </c>
      <c r="C220" t="s">
        <v>1138</v>
      </c>
      <c r="E220" t="s">
        <v>1138</v>
      </c>
      <c r="G220" t="s">
        <v>1139</v>
      </c>
      <c r="H220" t="str">
        <f t="shared" si="10"/>
        <v>BB-36045-484-12</v>
      </c>
      <c r="I220" t="s">
        <v>5796</v>
      </c>
      <c r="J220" t="s">
        <v>5810</v>
      </c>
      <c r="K220" t="s">
        <v>5796</v>
      </c>
      <c r="L220" t="s">
        <v>5796</v>
      </c>
      <c r="M220" t="s">
        <v>5796</v>
      </c>
      <c r="N220" t="str">
        <f t="shared" si="11"/>
        <v/>
      </c>
      <c r="O220" t="s">
        <v>1190</v>
      </c>
      <c r="P220" t="b">
        <v>1</v>
      </c>
      <c r="Q220" t="b">
        <v>1</v>
      </c>
      <c r="R220" t="s">
        <v>1193</v>
      </c>
      <c r="S220" t="s">
        <v>1193</v>
      </c>
      <c r="Z220" t="s">
        <v>1161</v>
      </c>
      <c r="AG220">
        <v>-1</v>
      </c>
      <c r="AH220">
        <v>-1</v>
      </c>
      <c r="AI220" t="s">
        <v>477</v>
      </c>
      <c r="AM220" t="s">
        <v>1191</v>
      </c>
      <c r="AN220" t="str">
        <f t="shared" si="9"/>
        <v>https://fs.amplifi.io//file?id=2911a303-44d0-448a-bb54-35f70c7e8a0c&amp;variant=thumb&amp;extension=png</v>
      </c>
    </row>
    <row r="221" spans="1:40" ht="19" customHeight="1" x14ac:dyDescent="0.2">
      <c r="A221">
        <v>220</v>
      </c>
      <c r="B221" t="s">
        <v>1194</v>
      </c>
      <c r="C221" t="s">
        <v>1138</v>
      </c>
      <c r="E221" t="s">
        <v>1138</v>
      </c>
      <c r="G221" t="s">
        <v>1139</v>
      </c>
      <c r="H221" t="str">
        <f t="shared" si="10"/>
        <v>BB-36045-484-13</v>
      </c>
      <c r="I221" t="s">
        <v>5796</v>
      </c>
      <c r="J221" t="s">
        <v>5810</v>
      </c>
      <c r="K221" t="s">
        <v>5796</v>
      </c>
      <c r="L221" t="s">
        <v>5796</v>
      </c>
      <c r="M221" t="s">
        <v>5796</v>
      </c>
      <c r="N221" t="str">
        <f t="shared" si="11"/>
        <v/>
      </c>
      <c r="O221" t="s">
        <v>1190</v>
      </c>
      <c r="P221" t="b">
        <v>1</v>
      </c>
      <c r="Q221" t="b">
        <v>1</v>
      </c>
      <c r="R221" t="s">
        <v>1194</v>
      </c>
      <c r="S221" t="s">
        <v>1194</v>
      </c>
      <c r="Z221" t="s">
        <v>45</v>
      </c>
      <c r="AG221">
        <v>-1</v>
      </c>
      <c r="AH221">
        <v>-1</v>
      </c>
      <c r="AI221" t="s">
        <v>477</v>
      </c>
      <c r="AM221" t="s">
        <v>1191</v>
      </c>
      <c r="AN221" t="str">
        <f t="shared" si="9"/>
        <v>https://fs.amplifi.io//file?id=2911a303-44d0-448a-bb54-35f70c7e8a0c&amp;variant=thumb&amp;extension=png</v>
      </c>
    </row>
    <row r="222" spans="1:40" ht="19" customHeight="1" x14ac:dyDescent="0.2">
      <c r="A222">
        <v>221</v>
      </c>
      <c r="B222" t="s">
        <v>1195</v>
      </c>
      <c r="C222" t="s">
        <v>1138</v>
      </c>
      <c r="E222" t="s">
        <v>1138</v>
      </c>
      <c r="G222" t="s">
        <v>1139</v>
      </c>
      <c r="H222" t="str">
        <f t="shared" si="10"/>
        <v>BB-36045-484-14</v>
      </c>
      <c r="I222" t="s">
        <v>5796</v>
      </c>
      <c r="J222" t="s">
        <v>5810</v>
      </c>
      <c r="K222" t="s">
        <v>5796</v>
      </c>
      <c r="L222" t="s">
        <v>5796</v>
      </c>
      <c r="M222" t="s">
        <v>5796</v>
      </c>
      <c r="N222" t="str">
        <f t="shared" si="11"/>
        <v/>
      </c>
      <c r="O222" t="s">
        <v>1190</v>
      </c>
      <c r="P222" t="b">
        <v>1</v>
      </c>
      <c r="Q222" t="b">
        <v>1</v>
      </c>
      <c r="R222" t="s">
        <v>1195</v>
      </c>
      <c r="S222" t="s">
        <v>1195</v>
      </c>
      <c r="Z222" t="s">
        <v>1164</v>
      </c>
      <c r="AG222">
        <v>-1</v>
      </c>
      <c r="AH222">
        <v>-1</v>
      </c>
      <c r="AI222" t="s">
        <v>477</v>
      </c>
      <c r="AM222" t="s">
        <v>1191</v>
      </c>
      <c r="AN222" t="str">
        <f t="shared" si="9"/>
        <v>https://fs.amplifi.io//file?id=2911a303-44d0-448a-bb54-35f70c7e8a0c&amp;variant=thumb&amp;extension=png</v>
      </c>
    </row>
    <row r="223" spans="1:40" ht="19" customHeight="1" x14ac:dyDescent="0.2">
      <c r="A223">
        <v>222</v>
      </c>
      <c r="B223" t="s">
        <v>1196</v>
      </c>
      <c r="C223" t="s">
        <v>1138</v>
      </c>
      <c r="E223" t="s">
        <v>1138</v>
      </c>
      <c r="G223" t="s">
        <v>1139</v>
      </c>
      <c r="H223" t="str">
        <f t="shared" si="10"/>
        <v>BB-39504-015-10</v>
      </c>
      <c r="I223" t="s">
        <v>5796</v>
      </c>
      <c r="J223" t="s">
        <v>5810</v>
      </c>
      <c r="K223" t="s">
        <v>5796</v>
      </c>
      <c r="L223" t="s">
        <v>5796</v>
      </c>
      <c r="M223" t="s">
        <v>5796</v>
      </c>
      <c r="N223" t="str">
        <f t="shared" si="11"/>
        <v/>
      </c>
      <c r="O223" t="s">
        <v>135</v>
      </c>
      <c r="P223" t="b">
        <v>1</v>
      </c>
      <c r="Q223" t="b">
        <v>1</v>
      </c>
      <c r="R223" t="s">
        <v>1196</v>
      </c>
      <c r="S223" t="s">
        <v>1196</v>
      </c>
      <c r="Z223" t="s">
        <v>1156</v>
      </c>
      <c r="AG223">
        <v>-1</v>
      </c>
      <c r="AH223">
        <v>-1</v>
      </c>
      <c r="AI223" t="s">
        <v>477</v>
      </c>
      <c r="AM223" t="s">
        <v>1197</v>
      </c>
      <c r="AN223" t="str">
        <f t="shared" si="9"/>
        <v>https://fs.amplifi.io//file?id=6bbb97cd-b96e-4e45-b901-819eed675c3b&amp;variant=thumb&amp;extension=png</v>
      </c>
    </row>
    <row r="224" spans="1:40" ht="19" customHeight="1" x14ac:dyDescent="0.2">
      <c r="A224">
        <v>223</v>
      </c>
      <c r="B224" t="s">
        <v>1198</v>
      </c>
      <c r="C224" t="s">
        <v>1138</v>
      </c>
      <c r="E224" t="s">
        <v>1138</v>
      </c>
      <c r="G224" t="s">
        <v>1139</v>
      </c>
      <c r="H224" t="str">
        <f t="shared" si="10"/>
        <v>BB-39504-015-11</v>
      </c>
      <c r="I224" t="s">
        <v>5796</v>
      </c>
      <c r="J224" t="s">
        <v>5810</v>
      </c>
      <c r="K224" t="s">
        <v>5796</v>
      </c>
      <c r="L224" t="s">
        <v>5796</v>
      </c>
      <c r="M224" t="s">
        <v>5796</v>
      </c>
      <c r="N224" t="str">
        <f t="shared" si="11"/>
        <v/>
      </c>
      <c r="O224" t="s">
        <v>135</v>
      </c>
      <c r="P224" t="b">
        <v>1</v>
      </c>
      <c r="Q224" t="b">
        <v>1</v>
      </c>
      <c r="R224" t="s">
        <v>1198</v>
      </c>
      <c r="S224" t="s">
        <v>1198</v>
      </c>
      <c r="Z224" t="s">
        <v>1159</v>
      </c>
      <c r="AG224">
        <v>-1</v>
      </c>
      <c r="AH224">
        <v>-1</v>
      </c>
      <c r="AI224" t="s">
        <v>477</v>
      </c>
      <c r="AM224" t="s">
        <v>1197</v>
      </c>
      <c r="AN224" t="str">
        <f t="shared" si="9"/>
        <v>https://fs.amplifi.io//file?id=6bbb97cd-b96e-4e45-b901-819eed675c3b&amp;variant=thumb&amp;extension=png</v>
      </c>
    </row>
    <row r="225" spans="1:40" ht="19" customHeight="1" x14ac:dyDescent="0.2">
      <c r="A225">
        <v>224</v>
      </c>
      <c r="B225" t="s">
        <v>1199</v>
      </c>
      <c r="C225" t="s">
        <v>1138</v>
      </c>
      <c r="E225" t="s">
        <v>1138</v>
      </c>
      <c r="G225" t="s">
        <v>1139</v>
      </c>
      <c r="H225" t="str">
        <f t="shared" si="10"/>
        <v>BB-39504-015-12</v>
      </c>
      <c r="I225" t="s">
        <v>5796</v>
      </c>
      <c r="J225" t="s">
        <v>5810</v>
      </c>
      <c r="K225" t="s">
        <v>5796</v>
      </c>
      <c r="L225" t="s">
        <v>5796</v>
      </c>
      <c r="M225" t="s">
        <v>5796</v>
      </c>
      <c r="N225" t="str">
        <f t="shared" si="11"/>
        <v/>
      </c>
      <c r="O225" t="s">
        <v>135</v>
      </c>
      <c r="P225" t="b">
        <v>1</v>
      </c>
      <c r="Q225" t="b">
        <v>1</v>
      </c>
      <c r="R225" t="s">
        <v>1199</v>
      </c>
      <c r="S225" t="s">
        <v>1199</v>
      </c>
      <c r="Z225" t="s">
        <v>1161</v>
      </c>
      <c r="AG225">
        <v>-1</v>
      </c>
      <c r="AH225">
        <v>-1</v>
      </c>
      <c r="AI225" t="s">
        <v>477</v>
      </c>
      <c r="AM225" t="s">
        <v>1197</v>
      </c>
      <c r="AN225" t="str">
        <f t="shared" si="9"/>
        <v>https://fs.amplifi.io//file?id=6bbb97cd-b96e-4e45-b901-819eed675c3b&amp;variant=thumb&amp;extension=png</v>
      </c>
    </row>
    <row r="226" spans="1:40" ht="19" customHeight="1" x14ac:dyDescent="0.2">
      <c r="A226">
        <v>225</v>
      </c>
      <c r="B226" t="s">
        <v>1200</v>
      </c>
      <c r="C226" t="s">
        <v>1138</v>
      </c>
      <c r="E226" t="s">
        <v>1138</v>
      </c>
      <c r="G226" t="s">
        <v>1139</v>
      </c>
      <c r="H226" t="str">
        <f t="shared" si="10"/>
        <v>BB-39504-015-13</v>
      </c>
      <c r="I226" t="s">
        <v>5796</v>
      </c>
      <c r="J226" t="s">
        <v>5810</v>
      </c>
      <c r="K226" t="s">
        <v>5796</v>
      </c>
      <c r="L226" t="s">
        <v>5796</v>
      </c>
      <c r="M226" t="s">
        <v>5796</v>
      </c>
      <c r="N226" t="str">
        <f t="shared" si="11"/>
        <v/>
      </c>
      <c r="O226" t="s">
        <v>135</v>
      </c>
      <c r="P226" t="b">
        <v>1</v>
      </c>
      <c r="Q226" t="b">
        <v>1</v>
      </c>
      <c r="R226" t="s">
        <v>1200</v>
      </c>
      <c r="S226" t="s">
        <v>1200</v>
      </c>
      <c r="Z226" t="s">
        <v>45</v>
      </c>
      <c r="AG226">
        <v>-1</v>
      </c>
      <c r="AH226">
        <v>-1</v>
      </c>
      <c r="AI226" t="s">
        <v>477</v>
      </c>
      <c r="AM226" t="s">
        <v>1197</v>
      </c>
      <c r="AN226" t="str">
        <f t="shared" si="9"/>
        <v>https://fs.amplifi.io//file?id=6bbb97cd-b96e-4e45-b901-819eed675c3b&amp;variant=thumb&amp;extension=png</v>
      </c>
    </row>
    <row r="227" spans="1:40" ht="19" customHeight="1" x14ac:dyDescent="0.2">
      <c r="A227">
        <v>226</v>
      </c>
      <c r="B227" t="s">
        <v>1201</v>
      </c>
      <c r="C227" t="s">
        <v>1138</v>
      </c>
      <c r="E227" t="s">
        <v>1138</v>
      </c>
      <c r="G227" t="s">
        <v>1139</v>
      </c>
      <c r="H227" t="str">
        <f t="shared" si="10"/>
        <v>BB-39504-015-14</v>
      </c>
      <c r="I227" t="s">
        <v>5796</v>
      </c>
      <c r="J227" t="s">
        <v>5810</v>
      </c>
      <c r="K227" t="s">
        <v>5796</v>
      </c>
      <c r="L227" t="s">
        <v>5796</v>
      </c>
      <c r="M227" t="s">
        <v>5796</v>
      </c>
      <c r="N227" t="str">
        <f t="shared" si="11"/>
        <v/>
      </c>
      <c r="O227" t="s">
        <v>135</v>
      </c>
      <c r="P227" t="b">
        <v>1</v>
      </c>
      <c r="Q227" t="b">
        <v>1</v>
      </c>
      <c r="R227" t="s">
        <v>1201</v>
      </c>
      <c r="S227" t="s">
        <v>1201</v>
      </c>
      <c r="Z227" t="s">
        <v>1164</v>
      </c>
      <c r="AG227">
        <v>-1</v>
      </c>
      <c r="AH227">
        <v>-1</v>
      </c>
      <c r="AI227" t="s">
        <v>477</v>
      </c>
      <c r="AM227" t="s">
        <v>1197</v>
      </c>
      <c r="AN227" t="str">
        <f t="shared" si="9"/>
        <v>https://fs.amplifi.io//file?id=6bbb97cd-b96e-4e45-b901-819eed675c3b&amp;variant=thumb&amp;extension=png</v>
      </c>
    </row>
    <row r="228" spans="1:40" ht="19" customHeight="1" x14ac:dyDescent="0.2">
      <c r="A228">
        <v>227</v>
      </c>
      <c r="B228" t="s">
        <v>1202</v>
      </c>
      <c r="C228" t="s">
        <v>141</v>
      </c>
      <c r="D228" t="s">
        <v>1203</v>
      </c>
      <c r="E228" t="s">
        <v>1204</v>
      </c>
      <c r="F228" t="s">
        <v>765</v>
      </c>
      <c r="G228" t="s">
        <v>766</v>
      </c>
      <c r="H228" t="str">
        <f t="shared" si="10"/>
        <v>01001-487-01</v>
      </c>
      <c r="I228" t="s">
        <v>5795</v>
      </c>
      <c r="J228" t="s">
        <v>5804</v>
      </c>
      <c r="K228" t="s">
        <v>5799</v>
      </c>
      <c r="L228" t="s">
        <v>765</v>
      </c>
      <c r="M228" t="s">
        <v>5825</v>
      </c>
      <c r="N228" t="str">
        <f t="shared" si="11"/>
        <v/>
      </c>
      <c r="O228" t="s">
        <v>1205</v>
      </c>
      <c r="P228" t="e">
        <v>#N/A</v>
      </c>
      <c r="Q228" t="b">
        <v>0</v>
      </c>
      <c r="R228" t="s">
        <v>1202</v>
      </c>
      <c r="S228" t="s">
        <v>1202</v>
      </c>
      <c r="AG228">
        <v>45</v>
      </c>
      <c r="AH228">
        <v>50</v>
      </c>
      <c r="AI228" t="s">
        <v>477</v>
      </c>
      <c r="AJ228" t="s">
        <v>767</v>
      </c>
      <c r="AK228" t="s">
        <v>768</v>
      </c>
      <c r="AL228" s="1" t="s">
        <v>769</v>
      </c>
      <c r="AM228" t="s">
        <v>1206</v>
      </c>
      <c r="AN228" t="str">
        <f t="shared" si="9"/>
        <v>https://fs.amplifi.io//file?id=c1181d25-fec3-4052-bd80-64350d00d926&amp;variant=thumb&amp;extension=png</v>
      </c>
    </row>
    <row r="229" spans="1:40" ht="19" customHeight="1" x14ac:dyDescent="0.2">
      <c r="A229">
        <v>228</v>
      </c>
      <c r="B229" t="s">
        <v>1207</v>
      </c>
      <c r="C229" t="s">
        <v>141</v>
      </c>
      <c r="D229" t="s">
        <v>1203</v>
      </c>
      <c r="E229" t="s">
        <v>1208</v>
      </c>
      <c r="F229" t="s">
        <v>765</v>
      </c>
      <c r="G229" t="s">
        <v>766</v>
      </c>
      <c r="H229" t="str">
        <f t="shared" si="10"/>
        <v>01001-488-01</v>
      </c>
      <c r="I229" t="s">
        <v>5795</v>
      </c>
      <c r="J229" t="s">
        <v>5804</v>
      </c>
      <c r="K229" t="s">
        <v>5799</v>
      </c>
      <c r="L229" t="s">
        <v>765</v>
      </c>
      <c r="M229" t="s">
        <v>5825</v>
      </c>
      <c r="N229" t="str">
        <f t="shared" si="11"/>
        <v/>
      </c>
      <c r="O229" t="s">
        <v>1209</v>
      </c>
      <c r="P229" t="e">
        <v>#N/A</v>
      </c>
      <c r="Q229" t="b">
        <v>0</v>
      </c>
      <c r="R229" t="s">
        <v>1207</v>
      </c>
      <c r="S229" t="s">
        <v>1207</v>
      </c>
      <c r="AG229">
        <v>45</v>
      </c>
      <c r="AH229">
        <v>50</v>
      </c>
      <c r="AI229" t="s">
        <v>477</v>
      </c>
      <c r="AJ229" t="s">
        <v>767</v>
      </c>
      <c r="AK229" t="s">
        <v>768</v>
      </c>
      <c r="AL229" s="1" t="s">
        <v>769</v>
      </c>
      <c r="AM229" t="s">
        <v>5415</v>
      </c>
      <c r="AN229" t="str">
        <f t="shared" si="9"/>
        <v>https://fs.amplifi.io//file?id=6e9bbe31-a8a8-46ef-ad61-d03c39ee8079&amp;variant=thumb&amp;extension=png</v>
      </c>
    </row>
    <row r="230" spans="1:40" ht="19" customHeight="1" x14ac:dyDescent="0.2">
      <c r="A230">
        <v>229</v>
      </c>
      <c r="B230" t="s">
        <v>1210</v>
      </c>
      <c r="C230" t="s">
        <v>141</v>
      </c>
      <c r="D230" t="s">
        <v>1203</v>
      </c>
      <c r="E230" t="s">
        <v>1211</v>
      </c>
      <c r="F230" t="s">
        <v>765</v>
      </c>
      <c r="G230" t="s">
        <v>766</v>
      </c>
      <c r="H230" t="str">
        <f t="shared" si="10"/>
        <v>01001-489-01</v>
      </c>
      <c r="I230" t="s">
        <v>5795</v>
      </c>
      <c r="J230" t="s">
        <v>5804</v>
      </c>
      <c r="K230" t="s">
        <v>5799</v>
      </c>
      <c r="L230" t="s">
        <v>765</v>
      </c>
      <c r="M230" t="s">
        <v>5825</v>
      </c>
      <c r="N230" t="str">
        <f t="shared" si="11"/>
        <v/>
      </c>
      <c r="O230" t="s">
        <v>90</v>
      </c>
      <c r="P230" t="e">
        <v>#N/A</v>
      </c>
      <c r="Q230" t="b">
        <v>0</v>
      </c>
      <c r="R230" t="s">
        <v>1210</v>
      </c>
      <c r="S230" t="s">
        <v>1210</v>
      </c>
      <c r="AG230">
        <v>45</v>
      </c>
      <c r="AH230">
        <v>50</v>
      </c>
      <c r="AI230" t="s">
        <v>477</v>
      </c>
      <c r="AJ230" t="s">
        <v>767</v>
      </c>
      <c r="AK230" t="s">
        <v>768</v>
      </c>
      <c r="AL230" s="1" t="s">
        <v>769</v>
      </c>
      <c r="AM230" t="s">
        <v>1212</v>
      </c>
      <c r="AN230" t="str">
        <f t="shared" si="9"/>
        <v>https://fs.amplifi.io//file?id=668d2f51-d821-453d-8b2a-352a990e66f6&amp;variant=thumb&amp;extension=png</v>
      </c>
    </row>
    <row r="231" spans="1:40" ht="19" customHeight="1" x14ac:dyDescent="0.2">
      <c r="A231">
        <v>230</v>
      </c>
      <c r="B231" t="s">
        <v>1213</v>
      </c>
      <c r="C231" t="s">
        <v>141</v>
      </c>
      <c r="D231" t="s">
        <v>1203</v>
      </c>
      <c r="E231" t="s">
        <v>772</v>
      </c>
      <c r="F231" t="s">
        <v>773</v>
      </c>
      <c r="G231" t="s">
        <v>766</v>
      </c>
      <c r="H231" t="str">
        <f t="shared" si="10"/>
        <v>01004-007-01</v>
      </c>
      <c r="I231" t="s">
        <v>5795</v>
      </c>
      <c r="J231" t="s">
        <v>5799</v>
      </c>
      <c r="K231" t="s">
        <v>5799</v>
      </c>
      <c r="L231" t="s">
        <v>773</v>
      </c>
      <c r="M231" t="s">
        <v>5825</v>
      </c>
      <c r="N231" t="str">
        <f t="shared" si="11"/>
        <v/>
      </c>
      <c r="O231" t="s">
        <v>221</v>
      </c>
      <c r="P231" t="e">
        <v>#N/A</v>
      </c>
      <c r="Q231" t="b">
        <v>0</v>
      </c>
      <c r="R231" t="s">
        <v>1213</v>
      </c>
      <c r="S231" t="s">
        <v>1213</v>
      </c>
      <c r="AG231">
        <v>50</v>
      </c>
      <c r="AH231">
        <v>55</v>
      </c>
      <c r="AI231" t="s">
        <v>477</v>
      </c>
      <c r="AJ231" t="s">
        <v>767</v>
      </c>
      <c r="AK231" t="s">
        <v>774</v>
      </c>
      <c r="AL231" s="1" t="s">
        <v>775</v>
      </c>
      <c r="AM231" t="s">
        <v>1214</v>
      </c>
      <c r="AN231" t="str">
        <f t="shared" si="9"/>
        <v>https://fs.amplifi.io//file?id=6c5d0830-6f8a-4879-8ff9-dd880b9c674f&amp;variant=thumb&amp;extension=png</v>
      </c>
    </row>
    <row r="232" spans="1:40" ht="19" customHeight="1" x14ac:dyDescent="0.2">
      <c r="A232">
        <v>231</v>
      </c>
      <c r="B232" t="s">
        <v>1215</v>
      </c>
      <c r="C232" t="s">
        <v>141</v>
      </c>
      <c r="D232" t="s">
        <v>1203</v>
      </c>
      <c r="E232" t="s">
        <v>772</v>
      </c>
      <c r="F232" t="s">
        <v>773</v>
      </c>
      <c r="G232" t="s">
        <v>766</v>
      </c>
      <c r="H232" t="str">
        <f t="shared" si="10"/>
        <v>01004-068-01</v>
      </c>
      <c r="I232" t="s">
        <v>5795</v>
      </c>
      <c r="J232" t="s">
        <v>5799</v>
      </c>
      <c r="K232" t="s">
        <v>5799</v>
      </c>
      <c r="L232" t="s">
        <v>773</v>
      </c>
      <c r="M232" t="s">
        <v>5825</v>
      </c>
      <c r="N232" t="str">
        <f t="shared" si="11"/>
        <v/>
      </c>
      <c r="O232" t="s">
        <v>1216</v>
      </c>
      <c r="P232" t="e">
        <v>#N/A</v>
      </c>
      <c r="Q232" t="b">
        <v>0</v>
      </c>
      <c r="R232" t="s">
        <v>1215</v>
      </c>
      <c r="S232" t="s">
        <v>1215</v>
      </c>
      <c r="AG232">
        <v>50</v>
      </c>
      <c r="AH232">
        <v>55</v>
      </c>
      <c r="AI232" t="s">
        <v>477</v>
      </c>
      <c r="AJ232" t="s">
        <v>767</v>
      </c>
      <c r="AK232" t="s">
        <v>774</v>
      </c>
      <c r="AL232" s="1" t="s">
        <v>775</v>
      </c>
      <c r="AM232" t="s">
        <v>1217</v>
      </c>
      <c r="AN232" t="str">
        <f t="shared" si="9"/>
        <v>https://fs.amplifi.io//file?id=80fa1f14-360f-45dd-98f3-f7a295ab5d4a&amp;variant=thumb&amp;extension=png</v>
      </c>
    </row>
    <row r="233" spans="1:40" ht="19" customHeight="1" x14ac:dyDescent="0.2">
      <c r="A233">
        <v>232</v>
      </c>
      <c r="B233" t="s">
        <v>1218</v>
      </c>
      <c r="C233" t="s">
        <v>141</v>
      </c>
      <c r="D233" t="s">
        <v>1203</v>
      </c>
      <c r="E233" t="s">
        <v>772</v>
      </c>
      <c r="F233" t="s">
        <v>773</v>
      </c>
      <c r="G233" t="s">
        <v>766</v>
      </c>
      <c r="H233" t="str">
        <f t="shared" si="10"/>
        <v>01004-404-01</v>
      </c>
      <c r="I233" t="s">
        <v>5795</v>
      </c>
      <c r="J233" t="s">
        <v>5799</v>
      </c>
      <c r="K233" t="s">
        <v>5799</v>
      </c>
      <c r="L233" t="s">
        <v>773</v>
      </c>
      <c r="M233" t="s">
        <v>5825</v>
      </c>
      <c r="N233" t="str">
        <f t="shared" si="11"/>
        <v/>
      </c>
      <c r="O233" t="s">
        <v>1219</v>
      </c>
      <c r="P233" t="e">
        <v>#N/A</v>
      </c>
      <c r="Q233" t="b">
        <v>0</v>
      </c>
      <c r="R233" t="s">
        <v>1218</v>
      </c>
      <c r="S233" t="s">
        <v>1218</v>
      </c>
      <c r="AG233">
        <v>50</v>
      </c>
      <c r="AH233">
        <v>55</v>
      </c>
      <c r="AI233" t="s">
        <v>477</v>
      </c>
      <c r="AJ233" t="s">
        <v>767</v>
      </c>
      <c r="AK233" t="s">
        <v>774</v>
      </c>
      <c r="AL233" s="1" t="s">
        <v>775</v>
      </c>
      <c r="AM233" t="s">
        <v>1220</v>
      </c>
      <c r="AN233" t="str">
        <f t="shared" si="9"/>
        <v>https://fs.amplifi.io//file?id=757e115c-47a2-44ae-a1d1-ce7697186533&amp;variant=thumb&amp;extension=png</v>
      </c>
    </row>
    <row r="234" spans="1:40" ht="19" customHeight="1" x14ac:dyDescent="0.2">
      <c r="A234">
        <v>233</v>
      </c>
      <c r="B234" t="s">
        <v>1221</v>
      </c>
      <c r="C234" t="s">
        <v>141</v>
      </c>
      <c r="D234" t="s">
        <v>1203</v>
      </c>
      <c r="E234" t="s">
        <v>778</v>
      </c>
      <c r="F234" t="s">
        <v>773</v>
      </c>
      <c r="G234" t="s">
        <v>766</v>
      </c>
      <c r="H234" t="str">
        <f t="shared" si="10"/>
        <v>01005-068-01</v>
      </c>
      <c r="I234" t="s">
        <v>5795</v>
      </c>
      <c r="J234" t="s">
        <v>5804</v>
      </c>
      <c r="K234" t="s">
        <v>5882</v>
      </c>
      <c r="L234" t="s">
        <v>773</v>
      </c>
      <c r="M234" t="s">
        <v>5825</v>
      </c>
      <c r="N234" t="str">
        <f t="shared" si="11"/>
        <v/>
      </c>
      <c r="O234" t="s">
        <v>1216</v>
      </c>
      <c r="P234" t="e">
        <v>#N/A</v>
      </c>
      <c r="Q234" t="b">
        <v>0</v>
      </c>
      <c r="R234" t="s">
        <v>1221</v>
      </c>
      <c r="S234" t="s">
        <v>1221</v>
      </c>
      <c r="AG234">
        <v>70</v>
      </c>
      <c r="AH234">
        <v>75</v>
      </c>
      <c r="AI234" t="s">
        <v>477</v>
      </c>
      <c r="AJ234" t="s">
        <v>767</v>
      </c>
      <c r="AK234" t="s">
        <v>779</v>
      </c>
      <c r="AL234" s="1" t="s">
        <v>780</v>
      </c>
      <c r="AM234" t="s">
        <v>1222</v>
      </c>
      <c r="AN234" t="str">
        <f t="shared" si="9"/>
        <v>https://fs.amplifi.io//file?id=c7211058-3983-4a6f-8fce-740f1ceb6a2c&amp;variant=thumb&amp;extension=png</v>
      </c>
    </row>
    <row r="235" spans="1:40" ht="19" customHeight="1" x14ac:dyDescent="0.2">
      <c r="A235">
        <v>234</v>
      </c>
      <c r="B235" t="s">
        <v>1223</v>
      </c>
      <c r="C235" t="s">
        <v>141</v>
      </c>
      <c r="D235" t="s">
        <v>1203</v>
      </c>
      <c r="E235" t="s">
        <v>778</v>
      </c>
      <c r="F235" t="s">
        <v>773</v>
      </c>
      <c r="G235" t="s">
        <v>766</v>
      </c>
      <c r="H235" t="str">
        <f t="shared" si="10"/>
        <v>01005-435-01</v>
      </c>
      <c r="I235" t="s">
        <v>5795</v>
      </c>
      <c r="J235" t="s">
        <v>5804</v>
      </c>
      <c r="K235" t="s">
        <v>5882</v>
      </c>
      <c r="L235" t="s">
        <v>773</v>
      </c>
      <c r="M235" t="s">
        <v>5825</v>
      </c>
      <c r="N235" t="str">
        <f t="shared" si="11"/>
        <v/>
      </c>
      <c r="O235" t="s">
        <v>1224</v>
      </c>
      <c r="P235" t="e">
        <v>#N/A</v>
      </c>
      <c r="Q235" t="b">
        <v>0</v>
      </c>
      <c r="R235" t="s">
        <v>1223</v>
      </c>
      <c r="S235" t="s">
        <v>1223</v>
      </c>
      <c r="AG235">
        <v>70</v>
      </c>
      <c r="AH235">
        <v>75</v>
      </c>
      <c r="AI235" t="s">
        <v>477</v>
      </c>
      <c r="AJ235" t="s">
        <v>767</v>
      </c>
      <c r="AK235" t="s">
        <v>779</v>
      </c>
      <c r="AL235" s="1" t="s">
        <v>780</v>
      </c>
      <c r="AM235" t="s">
        <v>1225</v>
      </c>
      <c r="AN235" t="str">
        <f t="shared" si="9"/>
        <v>https://fs.amplifi.io//file?id=979f7248-ffb5-4738-b4c6-786179a1e52f&amp;variant=thumb&amp;extension=png</v>
      </c>
    </row>
    <row r="236" spans="1:40" ht="19" customHeight="1" x14ac:dyDescent="0.2">
      <c r="A236">
        <v>235</v>
      </c>
      <c r="B236" t="s">
        <v>1226</v>
      </c>
      <c r="C236" t="s">
        <v>33</v>
      </c>
      <c r="D236" t="s">
        <v>1203</v>
      </c>
      <c r="E236" t="s">
        <v>35</v>
      </c>
      <c r="F236" t="s">
        <v>36</v>
      </c>
      <c r="G236" t="s">
        <v>36</v>
      </c>
      <c r="H236" t="str">
        <f>RIGHT(B236,11)</f>
        <v>10000-00020</v>
      </c>
      <c r="I236" t="s">
        <v>5795</v>
      </c>
      <c r="J236" t="s">
        <v>5799</v>
      </c>
      <c r="K236" t="s">
        <v>5799</v>
      </c>
      <c r="L236" t="s">
        <v>36</v>
      </c>
      <c r="M236" t="s">
        <v>5825</v>
      </c>
      <c r="N236" t="str">
        <f t="shared" si="11"/>
        <v/>
      </c>
      <c r="O236" t="s">
        <v>129</v>
      </c>
      <c r="P236" t="e">
        <v>#N/A</v>
      </c>
      <c r="Q236" t="b">
        <v>0</v>
      </c>
      <c r="R236" t="s">
        <v>1227</v>
      </c>
      <c r="S236" t="s">
        <v>1227</v>
      </c>
      <c r="T236" t="s">
        <v>1228</v>
      </c>
      <c r="U236" t="s">
        <v>1229</v>
      </c>
      <c r="V236" t="s">
        <v>1230</v>
      </c>
      <c r="W236" t="s">
        <v>1231</v>
      </c>
      <c r="AG236">
        <v>32.5</v>
      </c>
      <c r="AH236">
        <v>32.5</v>
      </c>
      <c r="AI236" t="s">
        <v>47</v>
      </c>
      <c r="AJ236" s="1" t="s">
        <v>48</v>
      </c>
      <c r="AK236" t="s">
        <v>49</v>
      </c>
      <c r="AL236" s="1" t="s">
        <v>50</v>
      </c>
      <c r="AM236" t="s">
        <v>5416</v>
      </c>
      <c r="AN236" t="str">
        <f t="shared" si="9"/>
        <v>https://fs.amplifi.io//file?id=a665c159-2dff-4475-be5a-cc444c35f86f&amp;variant=thumb&amp;extension=png</v>
      </c>
    </row>
    <row r="237" spans="1:40" ht="19" customHeight="1" x14ac:dyDescent="0.2">
      <c r="A237">
        <v>236</v>
      </c>
      <c r="B237" t="s">
        <v>1232</v>
      </c>
      <c r="C237" t="s">
        <v>33</v>
      </c>
      <c r="D237" t="s">
        <v>1203</v>
      </c>
      <c r="E237" t="s">
        <v>35</v>
      </c>
      <c r="F237" t="s">
        <v>36</v>
      </c>
      <c r="G237" t="s">
        <v>36</v>
      </c>
      <c r="H237" t="str">
        <f t="shared" ref="H237:H293" si="12">RIGHT(B237,11)</f>
        <v>10000-00030</v>
      </c>
      <c r="I237" t="s">
        <v>5795</v>
      </c>
      <c r="J237" t="s">
        <v>5799</v>
      </c>
      <c r="K237" t="s">
        <v>5799</v>
      </c>
      <c r="L237" t="s">
        <v>36</v>
      </c>
      <c r="M237" t="s">
        <v>5825</v>
      </c>
      <c r="N237" t="str">
        <f t="shared" si="11"/>
        <v/>
      </c>
      <c r="O237" t="s">
        <v>391</v>
      </c>
      <c r="P237" t="e">
        <v>#N/A</v>
      </c>
      <c r="Q237" t="b">
        <v>0</v>
      </c>
      <c r="R237" t="s">
        <v>1233</v>
      </c>
      <c r="S237" t="s">
        <v>1233</v>
      </c>
      <c r="T237" t="s">
        <v>1234</v>
      </c>
      <c r="U237" t="s">
        <v>1235</v>
      </c>
      <c r="V237" t="s">
        <v>1236</v>
      </c>
      <c r="W237" t="s">
        <v>1237</v>
      </c>
      <c r="AG237">
        <v>32.5</v>
      </c>
      <c r="AH237">
        <v>32.5</v>
      </c>
      <c r="AI237" t="s">
        <v>47</v>
      </c>
      <c r="AJ237" s="1" t="s">
        <v>48</v>
      </c>
      <c r="AK237" t="s">
        <v>49</v>
      </c>
      <c r="AL237" s="1" t="s">
        <v>50</v>
      </c>
      <c r="AM237" t="s">
        <v>5417</v>
      </c>
      <c r="AN237" t="str">
        <f t="shared" si="9"/>
        <v>https://fs.amplifi.io//file?id=1a4e240c-32d4-45ce-8fb2-8551e5c95cbb&amp;variant=thumb&amp;extension=png</v>
      </c>
    </row>
    <row r="238" spans="1:40" ht="19" customHeight="1" x14ac:dyDescent="0.2">
      <c r="A238">
        <v>237</v>
      </c>
      <c r="B238" t="s">
        <v>1238</v>
      </c>
      <c r="C238" t="s">
        <v>141</v>
      </c>
      <c r="D238" t="s">
        <v>1203</v>
      </c>
      <c r="E238" t="s">
        <v>1239</v>
      </c>
      <c r="F238" t="s">
        <v>36</v>
      </c>
      <c r="G238" t="s">
        <v>36</v>
      </c>
      <c r="H238" t="str">
        <f t="shared" si="12"/>
        <v>10002-00000</v>
      </c>
      <c r="I238" t="s">
        <v>5795</v>
      </c>
      <c r="J238" t="s">
        <v>5799</v>
      </c>
      <c r="K238" t="s">
        <v>5799</v>
      </c>
      <c r="L238" t="s">
        <v>36</v>
      </c>
      <c r="M238" t="s">
        <v>5825</v>
      </c>
      <c r="N238" t="str">
        <f t="shared" si="11"/>
        <v/>
      </c>
      <c r="O238" t="s">
        <v>90</v>
      </c>
      <c r="P238" t="e">
        <v>#N/A</v>
      </c>
      <c r="Q238" t="b">
        <v>1</v>
      </c>
      <c r="R238" t="s">
        <v>1240</v>
      </c>
      <c r="S238" t="s">
        <v>1240</v>
      </c>
      <c r="T238" t="s">
        <v>1241</v>
      </c>
      <c r="U238" t="s">
        <v>1242</v>
      </c>
      <c r="V238" t="s">
        <v>1243</v>
      </c>
      <c r="W238" t="s">
        <v>1244</v>
      </c>
      <c r="AG238">
        <v>35.5</v>
      </c>
      <c r="AH238">
        <v>35.5</v>
      </c>
      <c r="AI238" t="s">
        <v>47</v>
      </c>
      <c r="AJ238" s="1" t="s">
        <v>1245</v>
      </c>
      <c r="AK238" t="s">
        <v>1246</v>
      </c>
      <c r="AL238" s="1" t="s">
        <v>1247</v>
      </c>
      <c r="AM238" t="s">
        <v>5418</v>
      </c>
      <c r="AN238" t="str">
        <f t="shared" si="9"/>
        <v>https://fs.amplifi.io//file?id=51651ff3-3967-4795-b54b-38c96ff6ca2d&amp;variant=thumb&amp;extension=png</v>
      </c>
    </row>
    <row r="239" spans="1:40" ht="19" customHeight="1" x14ac:dyDescent="0.2">
      <c r="A239">
        <v>238</v>
      </c>
      <c r="B239" t="s">
        <v>1248</v>
      </c>
      <c r="C239" t="s">
        <v>141</v>
      </c>
      <c r="D239" t="s">
        <v>1203</v>
      </c>
      <c r="E239" t="s">
        <v>1239</v>
      </c>
      <c r="F239" t="s">
        <v>36</v>
      </c>
      <c r="G239" t="s">
        <v>36</v>
      </c>
      <c r="H239" t="str">
        <f t="shared" si="12"/>
        <v>10002-00005</v>
      </c>
      <c r="I239" t="s">
        <v>5795</v>
      </c>
      <c r="J239" t="s">
        <v>5799</v>
      </c>
      <c r="K239" t="s">
        <v>5799</v>
      </c>
      <c r="L239" t="s">
        <v>36</v>
      </c>
      <c r="M239" t="s">
        <v>5825</v>
      </c>
      <c r="N239" t="str">
        <f t="shared" si="11"/>
        <v/>
      </c>
      <c r="O239" t="s">
        <v>1249</v>
      </c>
      <c r="P239" t="e">
        <v>#N/A</v>
      </c>
      <c r="Q239" t="b">
        <v>1</v>
      </c>
      <c r="R239" t="s">
        <v>1250</v>
      </c>
      <c r="S239" t="s">
        <v>1250</v>
      </c>
      <c r="T239" t="s">
        <v>1251</v>
      </c>
      <c r="U239" t="s">
        <v>1252</v>
      </c>
      <c r="V239" t="s">
        <v>1253</v>
      </c>
      <c r="W239" t="s">
        <v>1254</v>
      </c>
      <c r="AG239">
        <v>35.5</v>
      </c>
      <c r="AH239">
        <v>35.5</v>
      </c>
      <c r="AI239" t="s">
        <v>47</v>
      </c>
      <c r="AJ239" s="1" t="s">
        <v>1245</v>
      </c>
      <c r="AK239" t="s">
        <v>1246</v>
      </c>
      <c r="AL239" s="1" t="s">
        <v>1247</v>
      </c>
      <c r="AM239" t="s">
        <v>5419</v>
      </c>
      <c r="AN239" t="str">
        <f t="shared" si="9"/>
        <v>https://fs.amplifi.io//file?id=6d47fe1e-1668-45b0-a0d4-ee12581b4ac7&amp;variant=thumb&amp;extension=png</v>
      </c>
    </row>
    <row r="240" spans="1:40" ht="19" customHeight="1" x14ac:dyDescent="0.2">
      <c r="A240">
        <v>239</v>
      </c>
      <c r="B240" t="s">
        <v>1255</v>
      </c>
      <c r="C240" t="s">
        <v>141</v>
      </c>
      <c r="D240" t="s">
        <v>1203</v>
      </c>
      <c r="E240" t="s">
        <v>1239</v>
      </c>
      <c r="F240" t="s">
        <v>36</v>
      </c>
      <c r="G240" t="s">
        <v>36</v>
      </c>
      <c r="H240" t="str">
        <f t="shared" si="12"/>
        <v>10002-00010</v>
      </c>
      <c r="I240" t="s">
        <v>5795</v>
      </c>
      <c r="J240" t="s">
        <v>5799</v>
      </c>
      <c r="K240" t="s">
        <v>5799</v>
      </c>
      <c r="L240" t="s">
        <v>36</v>
      </c>
      <c r="M240" t="s">
        <v>5825</v>
      </c>
      <c r="N240" t="str">
        <f t="shared" si="11"/>
        <v/>
      </c>
      <c r="O240" t="s">
        <v>1256</v>
      </c>
      <c r="P240" t="e">
        <v>#N/A</v>
      </c>
      <c r="Q240" t="b">
        <v>1</v>
      </c>
      <c r="R240" t="s">
        <v>1257</v>
      </c>
      <c r="S240" t="s">
        <v>1257</v>
      </c>
      <c r="T240" t="s">
        <v>1258</v>
      </c>
      <c r="U240" t="s">
        <v>1259</v>
      </c>
      <c r="V240" t="s">
        <v>1260</v>
      </c>
      <c r="W240" t="s">
        <v>1261</v>
      </c>
      <c r="AG240">
        <v>35.5</v>
      </c>
      <c r="AH240">
        <v>35.5</v>
      </c>
      <c r="AI240" t="s">
        <v>47</v>
      </c>
      <c r="AJ240" s="1" t="s">
        <v>1245</v>
      </c>
      <c r="AK240" t="s">
        <v>1246</v>
      </c>
      <c r="AL240" s="1" t="s">
        <v>1247</v>
      </c>
      <c r="AM240" t="s">
        <v>5420</v>
      </c>
      <c r="AN240" t="str">
        <f t="shared" si="9"/>
        <v>https://fs.amplifi.io//file?id=87aecaff-876a-40fe-8bc2-9cbffbaee7a0&amp;variant=thumb&amp;extension=png</v>
      </c>
    </row>
    <row r="241" spans="1:40" ht="19" customHeight="1" x14ac:dyDescent="0.2">
      <c r="A241">
        <v>240</v>
      </c>
      <c r="B241" t="s">
        <v>1262</v>
      </c>
      <c r="C241" t="s">
        <v>141</v>
      </c>
      <c r="D241" t="s">
        <v>1203</v>
      </c>
      <c r="E241" t="s">
        <v>1239</v>
      </c>
      <c r="F241" t="s">
        <v>36</v>
      </c>
      <c r="G241" t="s">
        <v>36</v>
      </c>
      <c r="H241" t="str">
        <f t="shared" si="12"/>
        <v>10002-00015</v>
      </c>
      <c r="I241" t="s">
        <v>5795</v>
      </c>
      <c r="J241" t="s">
        <v>5799</v>
      </c>
      <c r="K241" t="s">
        <v>5799</v>
      </c>
      <c r="L241" t="s">
        <v>36</v>
      </c>
      <c r="M241" t="s">
        <v>5825</v>
      </c>
      <c r="N241" t="str">
        <f t="shared" si="11"/>
        <v/>
      </c>
      <c r="O241" t="s">
        <v>120</v>
      </c>
      <c r="P241" t="e">
        <v>#N/A</v>
      </c>
      <c r="Q241" t="b">
        <v>1</v>
      </c>
      <c r="R241" t="s">
        <v>1263</v>
      </c>
      <c r="S241" t="s">
        <v>1263</v>
      </c>
      <c r="T241" t="s">
        <v>1264</v>
      </c>
      <c r="U241" t="s">
        <v>1265</v>
      </c>
      <c r="V241" t="s">
        <v>1266</v>
      </c>
      <c r="W241" t="s">
        <v>1267</v>
      </c>
      <c r="AG241">
        <v>35.5</v>
      </c>
      <c r="AH241">
        <v>35.5</v>
      </c>
      <c r="AI241" t="s">
        <v>47</v>
      </c>
      <c r="AJ241" s="1" t="s">
        <v>1245</v>
      </c>
      <c r="AK241" t="s">
        <v>1246</v>
      </c>
      <c r="AL241" s="1" t="s">
        <v>1247</v>
      </c>
      <c r="AM241" t="s">
        <v>5421</v>
      </c>
      <c r="AN241" t="str">
        <f t="shared" si="9"/>
        <v>https://fs.amplifi.io//file?id=8a1b4f6d-b31b-4f56-bef1-4945a4fe88f0&amp;variant=thumb&amp;extension=png</v>
      </c>
    </row>
    <row r="242" spans="1:40" ht="19" customHeight="1" x14ac:dyDescent="0.2">
      <c r="A242">
        <v>241</v>
      </c>
      <c r="B242" t="s">
        <v>1268</v>
      </c>
      <c r="C242" t="s">
        <v>141</v>
      </c>
      <c r="D242" t="s">
        <v>1203</v>
      </c>
      <c r="E242" t="s">
        <v>1269</v>
      </c>
      <c r="F242" t="s">
        <v>36</v>
      </c>
      <c r="G242" t="s">
        <v>36</v>
      </c>
      <c r="H242" t="str">
        <f t="shared" si="12"/>
        <v>10006-00000</v>
      </c>
      <c r="I242" t="s">
        <v>5795</v>
      </c>
      <c r="J242" t="s">
        <v>5799</v>
      </c>
      <c r="K242" t="s">
        <v>5799</v>
      </c>
      <c r="L242" t="s">
        <v>36</v>
      </c>
      <c r="M242" t="s">
        <v>5825</v>
      </c>
      <c r="N242" t="str">
        <f t="shared" si="11"/>
        <v/>
      </c>
      <c r="O242" t="s">
        <v>90</v>
      </c>
      <c r="P242" t="e">
        <v>#N/A</v>
      </c>
      <c r="Q242" t="b">
        <v>1</v>
      </c>
      <c r="R242" t="s">
        <v>1270</v>
      </c>
      <c r="S242" t="s">
        <v>1270</v>
      </c>
      <c r="T242" t="s">
        <v>1271</v>
      </c>
      <c r="U242" t="s">
        <v>1272</v>
      </c>
      <c r="V242" t="s">
        <v>1273</v>
      </c>
      <c r="W242" t="s">
        <v>1274</v>
      </c>
      <c r="AG242">
        <v>37.5</v>
      </c>
      <c r="AH242">
        <v>37.5</v>
      </c>
      <c r="AI242" t="s">
        <v>47</v>
      </c>
      <c r="AJ242" s="1" t="s">
        <v>1275</v>
      </c>
      <c r="AK242" t="s">
        <v>1276</v>
      </c>
      <c r="AL242" s="1" t="s">
        <v>1277</v>
      </c>
      <c r="AM242" t="s">
        <v>1278</v>
      </c>
      <c r="AN242" t="str">
        <f t="shared" si="9"/>
        <v>https://fs.amplifi.io//file?id=d5fbcda5-d5eb-4523-9f38-cf4c74c13153&amp;variant=thumb&amp;extension=png</v>
      </c>
    </row>
    <row r="243" spans="1:40" ht="19" customHeight="1" x14ac:dyDescent="0.2">
      <c r="A243">
        <v>242</v>
      </c>
      <c r="B243" t="s">
        <v>1279</v>
      </c>
      <c r="C243" t="s">
        <v>141</v>
      </c>
      <c r="D243" t="s">
        <v>1203</v>
      </c>
      <c r="E243" t="s">
        <v>1269</v>
      </c>
      <c r="F243" t="s">
        <v>36</v>
      </c>
      <c r="G243" t="s">
        <v>36</v>
      </c>
      <c r="H243" t="str">
        <f t="shared" si="12"/>
        <v>10006-00005</v>
      </c>
      <c r="I243" t="s">
        <v>5795</v>
      </c>
      <c r="J243" t="s">
        <v>5799</v>
      </c>
      <c r="K243" t="s">
        <v>5799</v>
      </c>
      <c r="L243" t="s">
        <v>36</v>
      </c>
      <c r="M243" t="s">
        <v>5825</v>
      </c>
      <c r="N243" t="str">
        <f t="shared" si="11"/>
        <v/>
      </c>
      <c r="O243" t="s">
        <v>129</v>
      </c>
      <c r="P243" t="e">
        <v>#N/A</v>
      </c>
      <c r="Q243" t="b">
        <v>1</v>
      </c>
      <c r="R243" t="s">
        <v>1280</v>
      </c>
      <c r="S243" t="s">
        <v>1280</v>
      </c>
      <c r="T243" t="s">
        <v>1281</v>
      </c>
      <c r="U243" t="s">
        <v>1282</v>
      </c>
      <c r="V243" t="s">
        <v>1283</v>
      </c>
      <c r="W243" t="s">
        <v>1284</v>
      </c>
      <c r="AG243">
        <v>37.5</v>
      </c>
      <c r="AH243">
        <v>37.5</v>
      </c>
      <c r="AI243" t="s">
        <v>47</v>
      </c>
      <c r="AJ243" s="1" t="s">
        <v>1275</v>
      </c>
      <c r="AK243" t="s">
        <v>1276</v>
      </c>
      <c r="AL243" s="1" t="s">
        <v>1277</v>
      </c>
      <c r="AM243" t="s">
        <v>1285</v>
      </c>
      <c r="AN243" t="str">
        <f t="shared" si="9"/>
        <v>https://fs.amplifi.io//file?id=d21dc73d-8a4d-4f0f-941c-e876aff7570e&amp;variant=thumb&amp;extension=png</v>
      </c>
    </row>
    <row r="244" spans="1:40" ht="19" customHeight="1" x14ac:dyDescent="0.2">
      <c r="A244">
        <v>243</v>
      </c>
      <c r="B244" t="s">
        <v>1286</v>
      </c>
      <c r="C244" t="s">
        <v>141</v>
      </c>
      <c r="D244" t="s">
        <v>1203</v>
      </c>
      <c r="E244" t="s">
        <v>1269</v>
      </c>
      <c r="F244" t="s">
        <v>36</v>
      </c>
      <c r="G244" t="s">
        <v>36</v>
      </c>
      <c r="H244" t="str">
        <f t="shared" si="12"/>
        <v>10006-00010</v>
      </c>
      <c r="I244" t="s">
        <v>5795</v>
      </c>
      <c r="J244" t="s">
        <v>5799</v>
      </c>
      <c r="K244" t="s">
        <v>5799</v>
      </c>
      <c r="L244" t="s">
        <v>36</v>
      </c>
      <c r="M244" t="s">
        <v>5825</v>
      </c>
      <c r="N244" t="str">
        <f t="shared" si="11"/>
        <v/>
      </c>
      <c r="O244" t="s">
        <v>99</v>
      </c>
      <c r="P244" t="e">
        <v>#N/A</v>
      </c>
      <c r="Q244" t="b">
        <v>1</v>
      </c>
      <c r="R244" t="s">
        <v>1287</v>
      </c>
      <c r="S244" t="s">
        <v>1287</v>
      </c>
      <c r="T244" t="s">
        <v>1288</v>
      </c>
      <c r="U244" t="s">
        <v>1289</v>
      </c>
      <c r="V244" t="s">
        <v>1290</v>
      </c>
      <c r="W244" t="s">
        <v>1291</v>
      </c>
      <c r="AG244">
        <v>37.5</v>
      </c>
      <c r="AH244">
        <v>37.5</v>
      </c>
      <c r="AI244" t="s">
        <v>47</v>
      </c>
      <c r="AJ244" s="1" t="s">
        <v>1275</v>
      </c>
      <c r="AK244" t="s">
        <v>1276</v>
      </c>
      <c r="AL244" s="1" t="s">
        <v>1277</v>
      </c>
      <c r="AM244" t="s">
        <v>1292</v>
      </c>
      <c r="AN244" t="str">
        <f t="shared" si="9"/>
        <v>https://fs.amplifi.io//file?id=2827d2a9-eca4-49c9-a18b-9496cadfa269&amp;variant=thumb&amp;extension=png</v>
      </c>
    </row>
    <row r="245" spans="1:40" ht="19" customHeight="1" x14ac:dyDescent="0.2">
      <c r="A245">
        <v>244</v>
      </c>
      <c r="B245" t="s">
        <v>1293</v>
      </c>
      <c r="C245" t="s">
        <v>210</v>
      </c>
      <c r="D245" t="s">
        <v>1203</v>
      </c>
      <c r="E245" t="s">
        <v>1294</v>
      </c>
      <c r="F245" t="s">
        <v>36</v>
      </c>
      <c r="G245" t="s">
        <v>36</v>
      </c>
      <c r="H245" t="str">
        <f t="shared" si="12"/>
        <v>10007-00000</v>
      </c>
      <c r="I245" t="s">
        <v>5795</v>
      </c>
      <c r="J245" t="s">
        <v>5799</v>
      </c>
      <c r="K245" t="s">
        <v>5883</v>
      </c>
      <c r="L245" t="s">
        <v>36</v>
      </c>
      <c r="M245" t="s">
        <v>5825</v>
      </c>
      <c r="N245" t="str">
        <f t="shared" si="11"/>
        <v/>
      </c>
      <c r="O245" t="s">
        <v>728</v>
      </c>
      <c r="P245" t="e">
        <v>#N/A</v>
      </c>
      <c r="Q245" t="b">
        <v>1</v>
      </c>
      <c r="R245" t="s">
        <v>1295</v>
      </c>
      <c r="S245" t="s">
        <v>1295</v>
      </c>
      <c r="T245" t="s">
        <v>1296</v>
      </c>
      <c r="U245" t="s">
        <v>1297</v>
      </c>
      <c r="V245" t="s">
        <v>1298</v>
      </c>
      <c r="W245" t="s">
        <v>1299</v>
      </c>
      <c r="AG245">
        <v>29.5</v>
      </c>
      <c r="AH245">
        <v>29.5</v>
      </c>
      <c r="AI245" t="s">
        <v>47</v>
      </c>
      <c r="AJ245" s="1" t="s">
        <v>1300</v>
      </c>
      <c r="AK245" t="s">
        <v>1301</v>
      </c>
      <c r="AL245" s="1" t="s">
        <v>1302</v>
      </c>
      <c r="AM245" t="s">
        <v>5422</v>
      </c>
      <c r="AN245" t="str">
        <f t="shared" si="9"/>
        <v>https://fs.amplifi.io//file?id=362145f6-cabf-4429-8d0e-15b277c11432&amp;variant=thumb&amp;extension=png</v>
      </c>
    </row>
    <row r="246" spans="1:40" ht="19" customHeight="1" x14ac:dyDescent="0.2">
      <c r="A246">
        <v>245</v>
      </c>
      <c r="B246" t="s">
        <v>1303</v>
      </c>
      <c r="C246" t="s">
        <v>210</v>
      </c>
      <c r="D246" t="s">
        <v>1203</v>
      </c>
      <c r="E246" t="s">
        <v>1294</v>
      </c>
      <c r="F246" t="s">
        <v>36</v>
      </c>
      <c r="G246" t="s">
        <v>36</v>
      </c>
      <c r="H246" t="str">
        <f t="shared" si="12"/>
        <v>10007-00005</v>
      </c>
      <c r="I246" t="s">
        <v>5795</v>
      </c>
      <c r="J246" t="s">
        <v>5799</v>
      </c>
      <c r="K246" t="s">
        <v>5883</v>
      </c>
      <c r="L246" t="s">
        <v>36</v>
      </c>
      <c r="M246" t="s">
        <v>5825</v>
      </c>
      <c r="N246" t="str">
        <f t="shared" si="11"/>
        <v/>
      </c>
      <c r="O246" t="s">
        <v>221</v>
      </c>
      <c r="P246" t="e">
        <v>#N/A</v>
      </c>
      <c r="Q246" t="b">
        <v>0</v>
      </c>
      <c r="R246" t="s">
        <v>1304</v>
      </c>
      <c r="S246" t="s">
        <v>1304</v>
      </c>
      <c r="T246" t="s">
        <v>1305</v>
      </c>
      <c r="U246" t="s">
        <v>1306</v>
      </c>
      <c r="V246" t="s">
        <v>1307</v>
      </c>
      <c r="W246" t="s">
        <v>1308</v>
      </c>
      <c r="AG246">
        <v>29.5</v>
      </c>
      <c r="AH246">
        <v>29.5</v>
      </c>
      <c r="AI246" t="s">
        <v>47</v>
      </c>
      <c r="AJ246" s="1" t="s">
        <v>1300</v>
      </c>
      <c r="AK246" t="s">
        <v>1301</v>
      </c>
      <c r="AL246" s="1" t="s">
        <v>1302</v>
      </c>
      <c r="AM246" t="s">
        <v>5423</v>
      </c>
      <c r="AN246" t="str">
        <f t="shared" si="9"/>
        <v>https://fs.amplifi.io//file?id=debf98a8-d0ab-469e-b6a3-60edf800ba16&amp;variant=thumb&amp;extension=png</v>
      </c>
    </row>
    <row r="247" spans="1:40" ht="19" customHeight="1" x14ac:dyDescent="0.2">
      <c r="A247">
        <v>246</v>
      </c>
      <c r="B247" t="s">
        <v>1309</v>
      </c>
      <c r="C247" t="s">
        <v>210</v>
      </c>
      <c r="D247" t="s">
        <v>1203</v>
      </c>
      <c r="E247" t="s">
        <v>1294</v>
      </c>
      <c r="F247" t="s">
        <v>36</v>
      </c>
      <c r="G247" t="s">
        <v>36</v>
      </c>
      <c r="H247" t="str">
        <f t="shared" si="12"/>
        <v>10007-00010</v>
      </c>
      <c r="I247" t="s">
        <v>5795</v>
      </c>
      <c r="J247" t="s">
        <v>5799</v>
      </c>
      <c r="K247" t="s">
        <v>5883</v>
      </c>
      <c r="L247" t="s">
        <v>36</v>
      </c>
      <c r="M247" t="s">
        <v>5825</v>
      </c>
      <c r="N247" t="str">
        <f t="shared" si="11"/>
        <v/>
      </c>
      <c r="O247" t="s">
        <v>99</v>
      </c>
      <c r="P247" t="e">
        <v>#N/A</v>
      </c>
      <c r="Q247" t="b">
        <v>1</v>
      </c>
      <c r="R247" t="s">
        <v>1310</v>
      </c>
      <c r="S247" t="s">
        <v>1310</v>
      </c>
      <c r="T247" t="s">
        <v>1311</v>
      </c>
      <c r="U247" t="s">
        <v>1312</v>
      </c>
      <c r="V247" t="s">
        <v>1313</v>
      </c>
      <c r="W247" t="s">
        <v>1314</v>
      </c>
      <c r="AG247">
        <v>29.5</v>
      </c>
      <c r="AH247">
        <v>29.5</v>
      </c>
      <c r="AI247" t="s">
        <v>47</v>
      </c>
      <c r="AJ247" s="1" t="s">
        <v>1300</v>
      </c>
      <c r="AK247" t="s">
        <v>1301</v>
      </c>
      <c r="AL247" s="1" t="s">
        <v>1302</v>
      </c>
      <c r="AM247" t="s">
        <v>5424</v>
      </c>
      <c r="AN247" t="str">
        <f t="shared" si="9"/>
        <v>https://fs.amplifi.io//file?id=94177a91-aad0-4835-baba-be69b1c3e132&amp;variant=thumb&amp;extension=png</v>
      </c>
    </row>
    <row r="248" spans="1:40" ht="19" customHeight="1" x14ac:dyDescent="0.2">
      <c r="A248">
        <v>247</v>
      </c>
      <c r="B248" t="s">
        <v>1315</v>
      </c>
      <c r="C248" t="s">
        <v>210</v>
      </c>
      <c r="D248" t="s">
        <v>1203</v>
      </c>
      <c r="E248" t="s">
        <v>1294</v>
      </c>
      <c r="F248" t="s">
        <v>36</v>
      </c>
      <c r="G248" t="s">
        <v>36</v>
      </c>
      <c r="H248" t="str">
        <f t="shared" si="12"/>
        <v>10007-00015</v>
      </c>
      <c r="I248" t="s">
        <v>5795</v>
      </c>
      <c r="J248" t="s">
        <v>5799</v>
      </c>
      <c r="K248" t="s">
        <v>5883</v>
      </c>
      <c r="L248" t="s">
        <v>36</v>
      </c>
      <c r="M248" t="s">
        <v>5825</v>
      </c>
      <c r="N248" t="str">
        <f t="shared" si="11"/>
        <v/>
      </c>
      <c r="O248" t="s">
        <v>320</v>
      </c>
      <c r="P248" t="e">
        <v>#N/A</v>
      </c>
      <c r="Q248" t="b">
        <v>0</v>
      </c>
      <c r="R248" t="s">
        <v>1316</v>
      </c>
      <c r="S248" t="s">
        <v>1316</v>
      </c>
      <c r="T248" t="s">
        <v>1317</v>
      </c>
      <c r="U248" t="s">
        <v>1318</v>
      </c>
      <c r="V248" t="s">
        <v>1319</v>
      </c>
      <c r="W248" t="s">
        <v>1320</v>
      </c>
      <c r="AG248">
        <v>29.5</v>
      </c>
      <c r="AH248">
        <v>29.5</v>
      </c>
      <c r="AI248" t="s">
        <v>47</v>
      </c>
      <c r="AJ248" s="1" t="s">
        <v>1300</v>
      </c>
      <c r="AK248" t="s">
        <v>1301</v>
      </c>
      <c r="AL248" s="1" t="s">
        <v>1302</v>
      </c>
      <c r="AM248" t="s">
        <v>5425</v>
      </c>
      <c r="AN248" t="str">
        <f t="shared" si="9"/>
        <v>https://fs.amplifi.io//file?id=728e2ac0-1382-478c-a3df-f4e8dac8a1e1&amp;variant=thumb&amp;extension=png</v>
      </c>
    </row>
    <row r="249" spans="1:40" ht="19" customHeight="1" x14ac:dyDescent="0.2">
      <c r="A249">
        <v>248</v>
      </c>
      <c r="B249" t="s">
        <v>1321</v>
      </c>
      <c r="C249" t="s">
        <v>210</v>
      </c>
      <c r="D249" t="s">
        <v>1203</v>
      </c>
      <c r="E249" t="s">
        <v>1294</v>
      </c>
      <c r="F249" t="s">
        <v>36</v>
      </c>
      <c r="G249" t="s">
        <v>36</v>
      </c>
      <c r="H249" t="str">
        <f t="shared" si="12"/>
        <v>10007-00020</v>
      </c>
      <c r="I249" t="s">
        <v>5795</v>
      </c>
      <c r="J249" t="s">
        <v>5799</v>
      </c>
      <c r="K249" t="s">
        <v>5883</v>
      </c>
      <c r="L249" t="s">
        <v>36</v>
      </c>
      <c r="M249" t="s">
        <v>5825</v>
      </c>
      <c r="N249" t="str">
        <f t="shared" si="11"/>
        <v/>
      </c>
      <c r="O249" t="s">
        <v>844</v>
      </c>
      <c r="P249" t="e">
        <v>#N/A</v>
      </c>
      <c r="Q249" t="b">
        <v>0</v>
      </c>
      <c r="R249" t="s">
        <v>1322</v>
      </c>
      <c r="S249" t="s">
        <v>1322</v>
      </c>
      <c r="T249" t="s">
        <v>1323</v>
      </c>
      <c r="U249" t="s">
        <v>1324</v>
      </c>
      <c r="V249" t="s">
        <v>1325</v>
      </c>
      <c r="W249" t="s">
        <v>1326</v>
      </c>
      <c r="AG249">
        <v>29.5</v>
      </c>
      <c r="AH249">
        <v>29.5</v>
      </c>
      <c r="AI249" t="s">
        <v>47</v>
      </c>
      <c r="AJ249" s="1" t="s">
        <v>1300</v>
      </c>
      <c r="AK249" t="s">
        <v>1301</v>
      </c>
      <c r="AL249" s="1" t="s">
        <v>1302</v>
      </c>
      <c r="AM249" t="s">
        <v>5426</v>
      </c>
      <c r="AN249" t="str">
        <f t="shared" si="9"/>
        <v>https://fs.amplifi.io//file?id=7569f019-3611-444f-8995-3975228cc655&amp;variant=thumb&amp;extension=png</v>
      </c>
    </row>
    <row r="250" spans="1:40" ht="19" customHeight="1" x14ac:dyDescent="0.2">
      <c r="A250">
        <v>249</v>
      </c>
      <c r="B250" t="s">
        <v>1327</v>
      </c>
      <c r="C250" t="s">
        <v>33</v>
      </c>
      <c r="D250" t="s">
        <v>1203</v>
      </c>
      <c r="E250" t="s">
        <v>89</v>
      </c>
      <c r="F250" t="s">
        <v>36</v>
      </c>
      <c r="G250" t="s">
        <v>36</v>
      </c>
      <c r="H250" t="str">
        <f t="shared" si="12"/>
        <v>10008-00000</v>
      </c>
      <c r="I250" t="s">
        <v>5795</v>
      </c>
      <c r="J250" t="s">
        <v>5799</v>
      </c>
      <c r="K250" t="s">
        <v>5799</v>
      </c>
      <c r="L250" t="s">
        <v>36</v>
      </c>
      <c r="M250" t="s">
        <v>5825</v>
      </c>
      <c r="N250" t="str">
        <f t="shared" si="11"/>
        <v/>
      </c>
      <c r="O250" t="s">
        <v>1328</v>
      </c>
      <c r="P250" t="e">
        <v>#N/A</v>
      </c>
      <c r="Q250" t="b">
        <v>0</v>
      </c>
      <c r="R250" t="s">
        <v>1329</v>
      </c>
      <c r="S250" t="s">
        <v>1329</v>
      </c>
      <c r="T250" t="s">
        <v>1330</v>
      </c>
      <c r="U250" t="s">
        <v>1331</v>
      </c>
      <c r="V250" t="s">
        <v>1332</v>
      </c>
      <c r="W250" t="s">
        <v>1333</v>
      </c>
      <c r="AG250">
        <v>29.5</v>
      </c>
      <c r="AH250">
        <v>29.5</v>
      </c>
      <c r="AI250" t="s">
        <v>47</v>
      </c>
      <c r="AJ250" s="1" t="s">
        <v>95</v>
      </c>
      <c r="AK250" t="s">
        <v>96</v>
      </c>
      <c r="AL250" s="1" t="s">
        <v>97</v>
      </c>
      <c r="AM250" t="s">
        <v>5427</v>
      </c>
      <c r="AN250" t="str">
        <f t="shared" si="9"/>
        <v>https://fs.amplifi.io//file?id=783ff028-f117-4751-92a7-ae691d05f6b2&amp;variant=thumb&amp;extension=png</v>
      </c>
    </row>
    <row r="251" spans="1:40" ht="19" customHeight="1" x14ac:dyDescent="0.2">
      <c r="A251">
        <v>250</v>
      </c>
      <c r="B251" t="s">
        <v>1334</v>
      </c>
      <c r="C251" t="s">
        <v>33</v>
      </c>
      <c r="D251" t="s">
        <v>1203</v>
      </c>
      <c r="E251" t="s">
        <v>89</v>
      </c>
      <c r="F251" t="s">
        <v>36</v>
      </c>
      <c r="G251" t="s">
        <v>36</v>
      </c>
      <c r="H251" t="str">
        <f t="shared" si="12"/>
        <v>10008-00020</v>
      </c>
      <c r="I251" t="s">
        <v>5795</v>
      </c>
      <c r="J251" t="s">
        <v>5799</v>
      </c>
      <c r="K251" t="s">
        <v>5799</v>
      </c>
      <c r="L251" t="s">
        <v>36</v>
      </c>
      <c r="M251" t="s">
        <v>5825</v>
      </c>
      <c r="N251" t="str">
        <f t="shared" si="11"/>
        <v/>
      </c>
      <c r="O251" t="s">
        <v>1335</v>
      </c>
      <c r="P251" t="e">
        <v>#N/A</v>
      </c>
      <c r="Q251" t="b">
        <v>0</v>
      </c>
      <c r="R251" t="s">
        <v>1336</v>
      </c>
      <c r="S251" t="s">
        <v>1336</v>
      </c>
      <c r="T251" t="s">
        <v>1337</v>
      </c>
      <c r="U251" t="s">
        <v>1338</v>
      </c>
      <c r="V251" t="s">
        <v>1339</v>
      </c>
      <c r="W251" t="s">
        <v>1340</v>
      </c>
      <c r="AG251">
        <v>29.5</v>
      </c>
      <c r="AH251">
        <v>29.5</v>
      </c>
      <c r="AI251" t="s">
        <v>47</v>
      </c>
      <c r="AJ251" s="1" t="s">
        <v>95</v>
      </c>
      <c r="AK251" t="s">
        <v>96</v>
      </c>
      <c r="AL251" s="1" t="s">
        <v>97</v>
      </c>
      <c r="AM251" t="s">
        <v>5428</v>
      </c>
      <c r="AN251" t="str">
        <f t="shared" si="9"/>
        <v>https://fs.amplifi.io//file?id=30f43e44-4e15-41ab-adf3-a44122fdd44c&amp;variant=thumb&amp;extension=png</v>
      </c>
    </row>
    <row r="252" spans="1:40" ht="19" customHeight="1" x14ac:dyDescent="0.2">
      <c r="A252">
        <v>251</v>
      </c>
      <c r="B252" t="s">
        <v>1341</v>
      </c>
      <c r="C252" t="s">
        <v>33</v>
      </c>
      <c r="D252" t="s">
        <v>1203</v>
      </c>
      <c r="E252" t="s">
        <v>89</v>
      </c>
      <c r="F252" t="s">
        <v>36</v>
      </c>
      <c r="G252" t="s">
        <v>36</v>
      </c>
      <c r="H252" t="str">
        <f t="shared" si="12"/>
        <v>10008-00025</v>
      </c>
      <c r="I252" t="s">
        <v>5795</v>
      </c>
      <c r="J252" t="s">
        <v>5799</v>
      </c>
      <c r="K252" t="s">
        <v>5799</v>
      </c>
      <c r="L252" t="s">
        <v>36</v>
      </c>
      <c r="M252" t="s">
        <v>5825</v>
      </c>
      <c r="N252" t="str">
        <f t="shared" si="11"/>
        <v/>
      </c>
      <c r="O252" t="s">
        <v>1342</v>
      </c>
      <c r="P252" t="e">
        <v>#N/A</v>
      </c>
      <c r="Q252" t="b">
        <v>0</v>
      </c>
      <c r="R252" t="s">
        <v>1343</v>
      </c>
      <c r="S252" t="s">
        <v>1343</v>
      </c>
      <c r="T252" t="s">
        <v>1344</v>
      </c>
      <c r="U252" t="s">
        <v>1345</v>
      </c>
      <c r="V252" t="s">
        <v>1346</v>
      </c>
      <c r="W252" t="s">
        <v>1347</v>
      </c>
      <c r="AG252">
        <v>29.5</v>
      </c>
      <c r="AH252">
        <v>29.5</v>
      </c>
      <c r="AI252" t="s">
        <v>47</v>
      </c>
      <c r="AJ252" s="1" t="s">
        <v>95</v>
      </c>
      <c r="AK252" t="s">
        <v>96</v>
      </c>
      <c r="AL252" s="1" t="s">
        <v>97</v>
      </c>
      <c r="AM252" t="s">
        <v>5429</v>
      </c>
      <c r="AN252" t="str">
        <f t="shared" si="9"/>
        <v>https://fs.amplifi.io//file?id=78ba2812-ef6e-451e-a0fd-2759b6e3fc31&amp;variant=thumb&amp;extension=png</v>
      </c>
    </row>
    <row r="253" spans="1:40" ht="19" customHeight="1" x14ac:dyDescent="0.2">
      <c r="A253">
        <v>252</v>
      </c>
      <c r="B253" t="s">
        <v>1348</v>
      </c>
      <c r="C253" t="s">
        <v>33</v>
      </c>
      <c r="D253" t="s">
        <v>1203</v>
      </c>
      <c r="E253" t="s">
        <v>89</v>
      </c>
      <c r="F253" t="s">
        <v>76</v>
      </c>
      <c r="G253" t="s">
        <v>36</v>
      </c>
      <c r="H253" t="str">
        <f t="shared" si="12"/>
        <v>10009-00008</v>
      </c>
      <c r="I253" t="s">
        <v>5795</v>
      </c>
      <c r="J253" t="s">
        <v>5799</v>
      </c>
      <c r="K253" t="s">
        <v>5799</v>
      </c>
      <c r="L253" t="s">
        <v>36</v>
      </c>
      <c r="M253" t="s">
        <v>5825</v>
      </c>
      <c r="N253" t="str">
        <f t="shared" si="11"/>
        <v>Youth</v>
      </c>
      <c r="O253" t="s">
        <v>1335</v>
      </c>
      <c r="P253" t="e">
        <v>#N/A</v>
      </c>
      <c r="Q253" t="b">
        <v>0</v>
      </c>
      <c r="R253" t="s">
        <v>1349</v>
      </c>
      <c r="S253" t="s">
        <v>1349</v>
      </c>
      <c r="T253" t="s">
        <v>1350</v>
      </c>
      <c r="U253" t="s">
        <v>1351</v>
      </c>
      <c r="V253" t="s">
        <v>1352</v>
      </c>
      <c r="AG253">
        <v>24.5</v>
      </c>
      <c r="AH253">
        <v>24.5</v>
      </c>
      <c r="AI253" t="s">
        <v>47</v>
      </c>
      <c r="AJ253" s="1" t="s">
        <v>95</v>
      </c>
      <c r="AK253" t="s">
        <v>96</v>
      </c>
      <c r="AL253" s="1" t="s">
        <v>97</v>
      </c>
      <c r="AM253" t="s">
        <v>5430</v>
      </c>
      <c r="AN253" t="str">
        <f t="shared" si="9"/>
        <v>https://fs.amplifi.io//file?id=1f41055a-254a-4c27-ac93-a76f3c910930&amp;variant=thumb&amp;extension=png</v>
      </c>
    </row>
    <row r="254" spans="1:40" ht="19" customHeight="1" x14ac:dyDescent="0.2">
      <c r="A254">
        <v>253</v>
      </c>
      <c r="B254" t="s">
        <v>1353</v>
      </c>
      <c r="C254" t="s">
        <v>33</v>
      </c>
      <c r="D254" t="s">
        <v>1203</v>
      </c>
      <c r="E254" t="s">
        <v>119</v>
      </c>
      <c r="F254" t="s">
        <v>36</v>
      </c>
      <c r="G254" t="s">
        <v>36</v>
      </c>
      <c r="H254" t="str">
        <f t="shared" si="12"/>
        <v>10010-00010</v>
      </c>
      <c r="I254" t="s">
        <v>5795</v>
      </c>
      <c r="J254" t="s">
        <v>5799</v>
      </c>
      <c r="K254" t="s">
        <v>5799</v>
      </c>
      <c r="L254" t="s">
        <v>36</v>
      </c>
      <c r="M254" t="s">
        <v>5825</v>
      </c>
      <c r="N254" t="str">
        <f t="shared" si="11"/>
        <v/>
      </c>
      <c r="O254" t="s">
        <v>1354</v>
      </c>
      <c r="P254" t="e">
        <v>#N/A</v>
      </c>
      <c r="Q254" t="b">
        <v>0</v>
      </c>
      <c r="R254" t="s">
        <v>1355</v>
      </c>
      <c r="S254" t="s">
        <v>1355</v>
      </c>
      <c r="T254" t="s">
        <v>1356</v>
      </c>
      <c r="U254" t="s">
        <v>1357</v>
      </c>
      <c r="V254" t="s">
        <v>1358</v>
      </c>
      <c r="W254" t="s">
        <v>1359</v>
      </c>
      <c r="AG254">
        <v>29.5</v>
      </c>
      <c r="AH254">
        <v>29.5</v>
      </c>
      <c r="AI254" t="s">
        <v>47</v>
      </c>
      <c r="AJ254" s="1" t="s">
        <v>125</v>
      </c>
      <c r="AK254" t="s">
        <v>126</v>
      </c>
      <c r="AL254" s="1" t="s">
        <v>127</v>
      </c>
      <c r="AM254" t="s">
        <v>5431</v>
      </c>
      <c r="AN254" t="str">
        <f t="shared" si="9"/>
        <v>https://fs.amplifi.io//file?id=095e7b7e-6b25-447d-b11b-f2164410049f&amp;variant=thumb&amp;extension=png</v>
      </c>
    </row>
    <row r="255" spans="1:40" ht="19" customHeight="1" x14ac:dyDescent="0.2">
      <c r="A255">
        <v>254</v>
      </c>
      <c r="B255" t="s">
        <v>1360</v>
      </c>
      <c r="C255" t="s">
        <v>33</v>
      </c>
      <c r="D255" t="s">
        <v>1203</v>
      </c>
      <c r="E255" t="s">
        <v>119</v>
      </c>
      <c r="F255" t="s">
        <v>36</v>
      </c>
      <c r="G255" t="s">
        <v>36</v>
      </c>
      <c r="H255" t="str">
        <f t="shared" si="12"/>
        <v>10010-00015</v>
      </c>
      <c r="I255" t="s">
        <v>5795</v>
      </c>
      <c r="J255" t="s">
        <v>5799</v>
      </c>
      <c r="K255" t="s">
        <v>5799</v>
      </c>
      <c r="L255" t="s">
        <v>36</v>
      </c>
      <c r="M255" t="s">
        <v>5825</v>
      </c>
      <c r="N255" t="str">
        <f t="shared" si="11"/>
        <v/>
      </c>
      <c r="O255" t="s">
        <v>1361</v>
      </c>
      <c r="P255" t="e">
        <v>#N/A</v>
      </c>
      <c r="Q255" t="b">
        <v>0</v>
      </c>
      <c r="R255" t="s">
        <v>1362</v>
      </c>
      <c r="S255" t="s">
        <v>1362</v>
      </c>
      <c r="T255" t="s">
        <v>1363</v>
      </c>
      <c r="U255" t="s">
        <v>1364</v>
      </c>
      <c r="V255" t="s">
        <v>1365</v>
      </c>
      <c r="W255" t="s">
        <v>1366</v>
      </c>
      <c r="AG255">
        <v>29.5</v>
      </c>
      <c r="AH255">
        <v>29.5</v>
      </c>
      <c r="AI255" t="s">
        <v>47</v>
      </c>
      <c r="AJ255" s="1" t="s">
        <v>125</v>
      </c>
      <c r="AK255" t="s">
        <v>126</v>
      </c>
      <c r="AL255" s="1" t="s">
        <v>127</v>
      </c>
      <c r="AM255" t="s">
        <v>5432</v>
      </c>
      <c r="AN255" t="str">
        <f t="shared" si="9"/>
        <v>https://fs.amplifi.io//file?id=94884a8d-8f23-4a6f-8114-b5614dc1a1d3&amp;variant=thumb&amp;extension=png</v>
      </c>
    </row>
    <row r="256" spans="1:40" ht="19" customHeight="1" x14ac:dyDescent="0.2">
      <c r="A256">
        <v>255</v>
      </c>
      <c r="B256" t="s">
        <v>1367</v>
      </c>
      <c r="C256" t="s">
        <v>33</v>
      </c>
      <c r="D256" t="s">
        <v>1203</v>
      </c>
      <c r="E256" t="s">
        <v>119</v>
      </c>
      <c r="F256" t="s">
        <v>36</v>
      </c>
      <c r="G256" t="s">
        <v>36</v>
      </c>
      <c r="H256" t="str">
        <f t="shared" si="12"/>
        <v>10010-00020</v>
      </c>
      <c r="I256" t="s">
        <v>5795</v>
      </c>
      <c r="J256" t="s">
        <v>5799</v>
      </c>
      <c r="K256" t="s">
        <v>5799</v>
      </c>
      <c r="L256" t="s">
        <v>36</v>
      </c>
      <c r="M256" t="s">
        <v>5825</v>
      </c>
      <c r="N256" t="str">
        <f t="shared" si="11"/>
        <v/>
      </c>
      <c r="O256" t="s">
        <v>1368</v>
      </c>
      <c r="P256" t="e">
        <v>#N/A</v>
      </c>
      <c r="Q256" t="b">
        <v>0</v>
      </c>
      <c r="R256" t="s">
        <v>1369</v>
      </c>
      <c r="S256" t="s">
        <v>1369</v>
      </c>
      <c r="T256" t="s">
        <v>1370</v>
      </c>
      <c r="U256" t="s">
        <v>1371</v>
      </c>
      <c r="V256" t="s">
        <v>1372</v>
      </c>
      <c r="W256" t="s">
        <v>1373</v>
      </c>
      <c r="AG256">
        <v>29.5</v>
      </c>
      <c r="AH256">
        <v>29.5</v>
      </c>
      <c r="AI256" t="s">
        <v>47</v>
      </c>
      <c r="AJ256" s="1" t="s">
        <v>125</v>
      </c>
      <c r="AK256" t="s">
        <v>126</v>
      </c>
      <c r="AL256" s="1" t="s">
        <v>127</v>
      </c>
      <c r="AM256" t="s">
        <v>5433</v>
      </c>
      <c r="AN256" t="str">
        <f t="shared" si="9"/>
        <v>https://fs.amplifi.io//file?id=473d284c-a338-4a87-9d7d-d5b0ffba69da&amp;variant=thumb&amp;extension=png</v>
      </c>
    </row>
    <row r="257" spans="1:40" ht="19" customHeight="1" x14ac:dyDescent="0.2">
      <c r="A257">
        <v>256</v>
      </c>
      <c r="B257" t="s">
        <v>1374</v>
      </c>
      <c r="C257" t="s">
        <v>141</v>
      </c>
      <c r="D257" t="s">
        <v>1203</v>
      </c>
      <c r="E257" t="s">
        <v>1375</v>
      </c>
      <c r="F257" t="s">
        <v>36</v>
      </c>
      <c r="G257" t="s">
        <v>36</v>
      </c>
      <c r="H257" t="str">
        <f t="shared" si="12"/>
        <v>10014-00000</v>
      </c>
      <c r="I257" t="s">
        <v>5795</v>
      </c>
      <c r="J257" t="s">
        <v>5799</v>
      </c>
      <c r="K257" t="s">
        <v>5799</v>
      </c>
      <c r="L257" t="s">
        <v>36</v>
      </c>
      <c r="M257" t="s">
        <v>5825</v>
      </c>
      <c r="N257" t="str">
        <f t="shared" si="11"/>
        <v/>
      </c>
      <c r="O257" t="s">
        <v>143</v>
      </c>
      <c r="P257" t="e">
        <v>#N/A</v>
      </c>
      <c r="Q257" t="b">
        <v>1</v>
      </c>
      <c r="R257" t="s">
        <v>1376</v>
      </c>
      <c r="S257" t="s">
        <v>1376</v>
      </c>
      <c r="T257" t="s">
        <v>1377</v>
      </c>
      <c r="U257" t="s">
        <v>1378</v>
      </c>
      <c r="V257" t="s">
        <v>1379</v>
      </c>
      <c r="W257" t="s">
        <v>1380</v>
      </c>
      <c r="AG257">
        <v>39.5</v>
      </c>
      <c r="AH257">
        <v>39.5</v>
      </c>
      <c r="AI257" t="s">
        <v>47</v>
      </c>
      <c r="AJ257" s="1" t="s">
        <v>1381</v>
      </c>
      <c r="AK257" t="s">
        <v>1382</v>
      </c>
      <c r="AL257" s="1" t="s">
        <v>1383</v>
      </c>
      <c r="AM257" t="s">
        <v>5434</v>
      </c>
      <c r="AN257" t="str">
        <f t="shared" si="9"/>
        <v>https://fs.amplifi.io//file?id=625de330-0054-4aa0-bb5f-7e7677f9e3e6&amp;variant=thumb&amp;extension=png</v>
      </c>
    </row>
    <row r="258" spans="1:40" ht="19" customHeight="1" x14ac:dyDescent="0.2">
      <c r="A258">
        <v>257</v>
      </c>
      <c r="B258" t="s">
        <v>1384</v>
      </c>
      <c r="C258" t="s">
        <v>141</v>
      </c>
      <c r="D258" t="s">
        <v>1203</v>
      </c>
      <c r="E258" t="s">
        <v>1375</v>
      </c>
      <c r="F258" t="s">
        <v>36</v>
      </c>
      <c r="G258" t="s">
        <v>36</v>
      </c>
      <c r="H258" t="str">
        <f t="shared" si="12"/>
        <v>10014-00005</v>
      </c>
      <c r="I258" t="s">
        <v>5795</v>
      </c>
      <c r="J258" t="s">
        <v>5799</v>
      </c>
      <c r="K258" t="s">
        <v>5799</v>
      </c>
      <c r="L258" t="s">
        <v>36</v>
      </c>
      <c r="M258" t="s">
        <v>5825</v>
      </c>
      <c r="N258" t="str">
        <f t="shared" si="11"/>
        <v/>
      </c>
      <c r="O258" t="s">
        <v>90</v>
      </c>
      <c r="P258" t="e">
        <v>#N/A</v>
      </c>
      <c r="Q258" t="b">
        <v>1</v>
      </c>
      <c r="R258" t="s">
        <v>1385</v>
      </c>
      <c r="S258" t="s">
        <v>1385</v>
      </c>
      <c r="T258" t="s">
        <v>1386</v>
      </c>
      <c r="U258" t="s">
        <v>1387</v>
      </c>
      <c r="V258" t="s">
        <v>1388</v>
      </c>
      <c r="W258" t="s">
        <v>1389</v>
      </c>
      <c r="AG258">
        <v>39.5</v>
      </c>
      <c r="AH258">
        <v>39.5</v>
      </c>
      <c r="AI258" t="s">
        <v>47</v>
      </c>
      <c r="AJ258" s="1" t="s">
        <v>1381</v>
      </c>
      <c r="AK258" t="s">
        <v>1382</v>
      </c>
      <c r="AL258" s="1" t="s">
        <v>1383</v>
      </c>
      <c r="AM258" t="s">
        <v>5435</v>
      </c>
      <c r="AN258" t="str">
        <f t="shared" ref="AN258:AN321" si="13">IF(AM258="","",AM258&amp;"&amp;variant=thumb&amp;extension=png")</f>
        <v>https://fs.amplifi.io//file?id=efca946f-acb3-4d4d-bcb2-0aba5e367f2d&amp;variant=thumb&amp;extension=png</v>
      </c>
    </row>
    <row r="259" spans="1:40" ht="19" customHeight="1" x14ac:dyDescent="0.2">
      <c r="A259">
        <v>258</v>
      </c>
      <c r="B259" t="s">
        <v>1390</v>
      </c>
      <c r="C259" t="s">
        <v>141</v>
      </c>
      <c r="D259" t="s">
        <v>1203</v>
      </c>
      <c r="E259" t="s">
        <v>1375</v>
      </c>
      <c r="F259" t="s">
        <v>36</v>
      </c>
      <c r="G259" t="s">
        <v>36</v>
      </c>
      <c r="H259" t="str">
        <f t="shared" si="12"/>
        <v>10014-00010</v>
      </c>
      <c r="I259" t="s">
        <v>5795</v>
      </c>
      <c r="J259" t="s">
        <v>5799</v>
      </c>
      <c r="K259" t="s">
        <v>5799</v>
      </c>
      <c r="L259" t="s">
        <v>36</v>
      </c>
      <c r="M259" t="s">
        <v>5825</v>
      </c>
      <c r="N259" t="str">
        <f t="shared" ref="N259:N322" si="14">IF(NOT(ISERROR(FIND("YOUTH",UPPER(F259)))),"Youth",IF(NOT(ISERROR(FIND("WOMEN",UPPER(F259)))),"Women",""))</f>
        <v/>
      </c>
      <c r="O259" t="s">
        <v>1391</v>
      </c>
      <c r="P259" t="e">
        <v>#N/A</v>
      </c>
      <c r="Q259" t="b">
        <v>1</v>
      </c>
      <c r="R259" t="s">
        <v>1392</v>
      </c>
      <c r="S259" t="s">
        <v>1392</v>
      </c>
      <c r="T259" t="s">
        <v>1393</v>
      </c>
      <c r="U259" t="s">
        <v>1394</v>
      </c>
      <c r="V259" t="s">
        <v>1395</v>
      </c>
      <c r="W259" t="s">
        <v>1396</v>
      </c>
      <c r="AG259">
        <v>39.5</v>
      </c>
      <c r="AH259">
        <v>39.5</v>
      </c>
      <c r="AI259" t="s">
        <v>47</v>
      </c>
      <c r="AJ259" s="1" t="s">
        <v>1381</v>
      </c>
      <c r="AK259" t="s">
        <v>1382</v>
      </c>
      <c r="AL259" s="1" t="s">
        <v>1383</v>
      </c>
      <c r="AM259" t="s">
        <v>5436</v>
      </c>
      <c r="AN259" t="str">
        <f t="shared" si="13"/>
        <v>https://fs.amplifi.io//file?id=dba98bb9-8369-45fa-80cc-a7b63b75e474&amp;variant=thumb&amp;extension=png</v>
      </c>
    </row>
    <row r="260" spans="1:40" ht="19" customHeight="1" x14ac:dyDescent="0.2">
      <c r="A260">
        <v>259</v>
      </c>
      <c r="B260" t="s">
        <v>1397</v>
      </c>
      <c r="C260" t="s">
        <v>141</v>
      </c>
      <c r="D260" t="s">
        <v>1203</v>
      </c>
      <c r="E260" t="s">
        <v>1375</v>
      </c>
      <c r="F260" t="s">
        <v>36</v>
      </c>
      <c r="G260" t="s">
        <v>36</v>
      </c>
      <c r="H260" t="str">
        <f t="shared" si="12"/>
        <v>10014-00015</v>
      </c>
      <c r="I260" t="s">
        <v>5795</v>
      </c>
      <c r="J260" t="s">
        <v>5799</v>
      </c>
      <c r="K260" t="s">
        <v>5799</v>
      </c>
      <c r="L260" t="s">
        <v>36</v>
      </c>
      <c r="M260" t="s">
        <v>5825</v>
      </c>
      <c r="N260" t="str">
        <f t="shared" si="14"/>
        <v/>
      </c>
      <c r="O260" t="s">
        <v>58</v>
      </c>
      <c r="P260" t="e">
        <v>#N/A</v>
      </c>
      <c r="Q260" t="b">
        <v>1</v>
      </c>
      <c r="R260" t="s">
        <v>1398</v>
      </c>
      <c r="S260" t="s">
        <v>1398</v>
      </c>
      <c r="T260" t="s">
        <v>1399</v>
      </c>
      <c r="U260" t="s">
        <v>1400</v>
      </c>
      <c r="V260" t="s">
        <v>1401</v>
      </c>
      <c r="W260" t="s">
        <v>1402</v>
      </c>
      <c r="AG260">
        <v>39.5</v>
      </c>
      <c r="AH260">
        <v>39.5</v>
      </c>
      <c r="AI260" t="s">
        <v>47</v>
      </c>
      <c r="AJ260" s="1" t="s">
        <v>1381</v>
      </c>
      <c r="AK260" t="s">
        <v>1382</v>
      </c>
      <c r="AL260" s="1" t="s">
        <v>1383</v>
      </c>
      <c r="AM260" t="s">
        <v>5437</v>
      </c>
      <c r="AN260" t="str">
        <f t="shared" si="13"/>
        <v>https://fs.amplifi.io//file?id=787b539f-1a14-4017-8e41-a8aab8bfae47&amp;variant=thumb&amp;extension=png</v>
      </c>
    </row>
    <row r="261" spans="1:40" ht="19" customHeight="1" x14ac:dyDescent="0.2">
      <c r="A261">
        <v>260</v>
      </c>
      <c r="B261" t="s">
        <v>1403</v>
      </c>
      <c r="C261" t="s">
        <v>141</v>
      </c>
      <c r="D261" t="s">
        <v>1203</v>
      </c>
      <c r="E261" t="s">
        <v>1375</v>
      </c>
      <c r="F261" t="s">
        <v>36</v>
      </c>
      <c r="G261" t="s">
        <v>36</v>
      </c>
      <c r="H261" t="str">
        <f t="shared" si="12"/>
        <v>10014-00020</v>
      </c>
      <c r="I261" t="s">
        <v>5795</v>
      </c>
      <c r="J261" t="s">
        <v>5799</v>
      </c>
      <c r="K261" t="s">
        <v>5799</v>
      </c>
      <c r="L261" t="s">
        <v>36</v>
      </c>
      <c r="M261" t="s">
        <v>5825</v>
      </c>
      <c r="N261" t="str">
        <f t="shared" si="14"/>
        <v/>
      </c>
      <c r="O261" t="s">
        <v>70</v>
      </c>
      <c r="P261" t="e">
        <v>#N/A</v>
      </c>
      <c r="Q261" t="b">
        <v>1</v>
      </c>
      <c r="R261" t="s">
        <v>1404</v>
      </c>
      <c r="S261" t="s">
        <v>1404</v>
      </c>
      <c r="T261" t="s">
        <v>1405</v>
      </c>
      <c r="U261" t="s">
        <v>1406</v>
      </c>
      <c r="V261" t="s">
        <v>1407</v>
      </c>
      <c r="W261" t="s">
        <v>1408</v>
      </c>
      <c r="AG261">
        <v>39.5</v>
      </c>
      <c r="AH261">
        <v>39.5</v>
      </c>
      <c r="AI261" t="s">
        <v>47</v>
      </c>
      <c r="AJ261" s="1" t="s">
        <v>1381</v>
      </c>
      <c r="AK261" t="s">
        <v>1382</v>
      </c>
      <c r="AL261" s="1" t="s">
        <v>1383</v>
      </c>
      <c r="AM261" t="s">
        <v>5438</v>
      </c>
      <c r="AN261" t="str">
        <f t="shared" si="13"/>
        <v>https://fs.amplifi.io//file?id=6d70176d-916a-47ea-9500-e906a6efa00e&amp;variant=thumb&amp;extension=png</v>
      </c>
    </row>
    <row r="262" spans="1:40" ht="19" customHeight="1" x14ac:dyDescent="0.2">
      <c r="A262">
        <v>261</v>
      </c>
      <c r="B262" t="s">
        <v>1409</v>
      </c>
      <c r="C262" t="s">
        <v>141</v>
      </c>
      <c r="D262" t="s">
        <v>1203</v>
      </c>
      <c r="E262" t="s">
        <v>1410</v>
      </c>
      <c r="F262" t="s">
        <v>36</v>
      </c>
      <c r="G262" t="s">
        <v>36</v>
      </c>
      <c r="H262" t="str">
        <f>RIGHT(B262,12)</f>
        <v>10016-003-10</v>
      </c>
      <c r="I262" t="s">
        <v>5795</v>
      </c>
      <c r="J262" t="s">
        <v>5804</v>
      </c>
      <c r="K262" t="s">
        <v>5882</v>
      </c>
      <c r="L262" t="s">
        <v>36</v>
      </c>
      <c r="M262" t="s">
        <v>5825</v>
      </c>
      <c r="N262" t="str">
        <f t="shared" si="14"/>
        <v/>
      </c>
      <c r="O262" t="s">
        <v>105</v>
      </c>
      <c r="P262" t="e">
        <v>#N/A</v>
      </c>
      <c r="Q262" t="b">
        <v>1</v>
      </c>
      <c r="R262" t="s">
        <v>1411</v>
      </c>
      <c r="S262" t="s">
        <v>1411</v>
      </c>
      <c r="T262" t="s">
        <v>1412</v>
      </c>
      <c r="U262" t="s">
        <v>1413</v>
      </c>
      <c r="V262" t="s">
        <v>1414</v>
      </c>
      <c r="W262" t="s">
        <v>1415</v>
      </c>
      <c r="AG262">
        <v>34.5</v>
      </c>
      <c r="AH262">
        <v>34.5</v>
      </c>
      <c r="AI262" t="s">
        <v>47</v>
      </c>
      <c r="AJ262" s="1" t="s">
        <v>1416</v>
      </c>
      <c r="AK262" t="s">
        <v>1417</v>
      </c>
      <c r="AL262" s="1" t="s">
        <v>1418</v>
      </c>
      <c r="AM262" t="s">
        <v>5439</v>
      </c>
      <c r="AN262" t="str">
        <f t="shared" si="13"/>
        <v>https://fs.amplifi.io//file?id=a7bab9a2-6897-4d1b-814b-a556e250b74d&amp;variant=thumb&amp;extension=png</v>
      </c>
    </row>
    <row r="263" spans="1:40" ht="19" customHeight="1" x14ac:dyDescent="0.2">
      <c r="A263">
        <v>262</v>
      </c>
      <c r="B263" t="s">
        <v>1419</v>
      </c>
      <c r="C263" t="s">
        <v>141</v>
      </c>
      <c r="D263" t="s">
        <v>1203</v>
      </c>
      <c r="E263" t="s">
        <v>1410</v>
      </c>
      <c r="F263" t="s">
        <v>76</v>
      </c>
      <c r="G263" t="s">
        <v>36</v>
      </c>
      <c r="H263" t="str">
        <f t="shared" ref="H263:H272" si="15">RIGHT(B263,12)</f>
        <v>10016-004-04</v>
      </c>
      <c r="I263" t="s">
        <v>5795</v>
      </c>
      <c r="J263" t="s">
        <v>5811</v>
      </c>
      <c r="K263" t="s">
        <v>5884</v>
      </c>
      <c r="L263" t="s">
        <v>36</v>
      </c>
      <c r="M263" t="s">
        <v>5825</v>
      </c>
      <c r="N263" t="str">
        <f t="shared" si="14"/>
        <v>Youth</v>
      </c>
      <c r="O263" t="s">
        <v>99</v>
      </c>
      <c r="P263" t="e">
        <v>#N/A</v>
      </c>
      <c r="Q263" t="b">
        <v>1</v>
      </c>
      <c r="R263" t="s">
        <v>1420</v>
      </c>
      <c r="S263" t="s">
        <v>1420</v>
      </c>
      <c r="T263" t="s">
        <v>1421</v>
      </c>
      <c r="U263" t="s">
        <v>1422</v>
      </c>
      <c r="V263" t="s">
        <v>1423</v>
      </c>
      <c r="AG263">
        <v>34.5</v>
      </c>
      <c r="AH263">
        <v>34.5</v>
      </c>
      <c r="AI263" t="s">
        <v>47</v>
      </c>
      <c r="AJ263" s="1" t="s">
        <v>1424</v>
      </c>
      <c r="AK263" t="s">
        <v>1417</v>
      </c>
      <c r="AL263" s="1" t="s">
        <v>1425</v>
      </c>
      <c r="AM263" t="s">
        <v>5440</v>
      </c>
      <c r="AN263" t="str">
        <f t="shared" si="13"/>
        <v>https://fs.amplifi.io//file?id=1567d777-601a-4845-a920-414864c86bc1&amp;variant=thumb&amp;extension=png</v>
      </c>
    </row>
    <row r="264" spans="1:40" ht="19" customHeight="1" x14ac:dyDescent="0.2">
      <c r="A264">
        <v>263</v>
      </c>
      <c r="B264" t="s">
        <v>1426</v>
      </c>
      <c r="C264" t="s">
        <v>141</v>
      </c>
      <c r="D264" t="s">
        <v>1203</v>
      </c>
      <c r="E264" t="s">
        <v>1410</v>
      </c>
      <c r="F264" t="s">
        <v>36</v>
      </c>
      <c r="G264" t="s">
        <v>36</v>
      </c>
      <c r="H264" t="str">
        <f t="shared" si="15"/>
        <v>10016-004-10</v>
      </c>
      <c r="I264" t="s">
        <v>5795</v>
      </c>
      <c r="J264" t="s">
        <v>5811</v>
      </c>
      <c r="K264" t="s">
        <v>5884</v>
      </c>
      <c r="L264" t="s">
        <v>36</v>
      </c>
      <c r="M264" t="s">
        <v>5825</v>
      </c>
      <c r="N264" t="str">
        <f t="shared" si="14"/>
        <v/>
      </c>
      <c r="O264" t="s">
        <v>99</v>
      </c>
      <c r="P264" t="e">
        <v>#N/A</v>
      </c>
      <c r="Q264" t="b">
        <v>1</v>
      </c>
      <c r="R264" t="s">
        <v>1427</v>
      </c>
      <c r="S264" t="s">
        <v>1427</v>
      </c>
      <c r="T264" t="s">
        <v>1428</v>
      </c>
      <c r="U264" t="s">
        <v>1429</v>
      </c>
      <c r="V264" t="s">
        <v>1430</v>
      </c>
      <c r="W264" t="s">
        <v>1431</v>
      </c>
      <c r="AG264">
        <v>34.5</v>
      </c>
      <c r="AH264">
        <v>34.5</v>
      </c>
      <c r="AI264" t="s">
        <v>47</v>
      </c>
      <c r="AJ264" s="1" t="s">
        <v>1416</v>
      </c>
      <c r="AK264" t="s">
        <v>1417</v>
      </c>
      <c r="AL264" s="1" t="s">
        <v>1418</v>
      </c>
      <c r="AM264" t="s">
        <v>5441</v>
      </c>
      <c r="AN264" t="str">
        <f t="shared" si="13"/>
        <v>https://fs.amplifi.io//file?id=38963467-32ed-4dec-be92-88480c895b6c&amp;variant=thumb&amp;extension=png</v>
      </c>
    </row>
    <row r="265" spans="1:40" ht="19" customHeight="1" x14ac:dyDescent="0.2">
      <c r="A265">
        <v>264</v>
      </c>
      <c r="B265" t="s">
        <v>1432</v>
      </c>
      <c r="C265" t="s">
        <v>141</v>
      </c>
      <c r="D265" t="s">
        <v>1203</v>
      </c>
      <c r="E265" t="s">
        <v>1410</v>
      </c>
      <c r="F265" t="s">
        <v>36</v>
      </c>
      <c r="G265" t="s">
        <v>36</v>
      </c>
      <c r="H265" t="str">
        <f t="shared" si="15"/>
        <v>10016-007-10</v>
      </c>
      <c r="I265" t="s">
        <v>5795</v>
      </c>
      <c r="J265" t="s">
        <v>5811</v>
      </c>
      <c r="K265" t="s">
        <v>5884</v>
      </c>
      <c r="L265" t="s">
        <v>36</v>
      </c>
      <c r="M265" t="s">
        <v>5825</v>
      </c>
      <c r="N265" t="str">
        <f t="shared" si="14"/>
        <v/>
      </c>
      <c r="O265" t="s">
        <v>361</v>
      </c>
      <c r="P265" t="e">
        <v>#N/A</v>
      </c>
      <c r="Q265" t="b">
        <v>1</v>
      </c>
      <c r="R265" t="s">
        <v>1433</v>
      </c>
      <c r="S265" t="s">
        <v>1433</v>
      </c>
      <c r="T265" t="s">
        <v>1434</v>
      </c>
      <c r="U265" t="s">
        <v>1435</v>
      </c>
      <c r="V265" t="s">
        <v>1436</v>
      </c>
      <c r="AG265">
        <v>34.5</v>
      </c>
      <c r="AH265">
        <v>34.5</v>
      </c>
      <c r="AI265" t="s">
        <v>47</v>
      </c>
      <c r="AJ265" s="1" t="s">
        <v>1416</v>
      </c>
      <c r="AK265" t="s">
        <v>1417</v>
      </c>
      <c r="AL265" s="1" t="s">
        <v>1418</v>
      </c>
      <c r="AM265" t="s">
        <v>5442</v>
      </c>
      <c r="AN265" t="str">
        <f t="shared" si="13"/>
        <v>https://fs.amplifi.io//file?id=463a83d6-878d-427b-9227-9bd49ac65a1e&amp;variant=thumb&amp;extension=png</v>
      </c>
    </row>
    <row r="266" spans="1:40" ht="19" customHeight="1" x14ac:dyDescent="0.2">
      <c r="A266">
        <v>265</v>
      </c>
      <c r="B266" t="s">
        <v>1437</v>
      </c>
      <c r="C266" t="s">
        <v>141</v>
      </c>
      <c r="D266" t="s">
        <v>1203</v>
      </c>
      <c r="E266" t="s">
        <v>1410</v>
      </c>
      <c r="F266" t="s">
        <v>76</v>
      </c>
      <c r="G266" t="s">
        <v>36</v>
      </c>
      <c r="H266" t="str">
        <f t="shared" si="15"/>
        <v>10016-057-04</v>
      </c>
      <c r="I266" t="s">
        <v>5795</v>
      </c>
      <c r="J266" t="s">
        <v>5811</v>
      </c>
      <c r="K266" t="s">
        <v>5884</v>
      </c>
      <c r="L266" t="s">
        <v>36</v>
      </c>
      <c r="M266" t="s">
        <v>5825</v>
      </c>
      <c r="N266" t="str">
        <f t="shared" si="14"/>
        <v>Youth</v>
      </c>
      <c r="O266" t="s">
        <v>728</v>
      </c>
      <c r="P266" t="e">
        <v>#N/A</v>
      </c>
      <c r="Q266" t="b">
        <v>1</v>
      </c>
      <c r="R266" t="s">
        <v>1438</v>
      </c>
      <c r="S266" t="s">
        <v>1438</v>
      </c>
      <c r="T266" t="s">
        <v>1439</v>
      </c>
      <c r="U266" t="s">
        <v>1440</v>
      </c>
      <c r="V266" t="s">
        <v>1441</v>
      </c>
      <c r="AG266">
        <v>34.5</v>
      </c>
      <c r="AH266">
        <v>34.5</v>
      </c>
      <c r="AI266" t="s">
        <v>47</v>
      </c>
      <c r="AJ266" s="1" t="s">
        <v>1424</v>
      </c>
      <c r="AK266" t="s">
        <v>1417</v>
      </c>
      <c r="AL266" s="1" t="s">
        <v>1425</v>
      </c>
      <c r="AM266" t="s">
        <v>5443</v>
      </c>
      <c r="AN266" t="str">
        <f t="shared" si="13"/>
        <v>https://fs.amplifi.io//file?id=62a2549a-3d5a-49d8-a205-2e3ff17e8a21&amp;variant=thumb&amp;extension=png</v>
      </c>
    </row>
    <row r="267" spans="1:40" ht="19" customHeight="1" x14ac:dyDescent="0.2">
      <c r="A267">
        <v>266</v>
      </c>
      <c r="B267" t="s">
        <v>1442</v>
      </c>
      <c r="C267" t="s">
        <v>141</v>
      </c>
      <c r="D267" t="s">
        <v>1203</v>
      </c>
      <c r="E267" t="s">
        <v>1410</v>
      </c>
      <c r="F267" t="s">
        <v>36</v>
      </c>
      <c r="G267" t="s">
        <v>36</v>
      </c>
      <c r="H267" t="str">
        <f t="shared" si="15"/>
        <v>10016-057-10</v>
      </c>
      <c r="I267" t="s">
        <v>5795</v>
      </c>
      <c r="J267" t="s">
        <v>5811</v>
      </c>
      <c r="K267" t="s">
        <v>5884</v>
      </c>
      <c r="L267" t="s">
        <v>36</v>
      </c>
      <c r="M267" t="s">
        <v>5825</v>
      </c>
      <c r="N267" t="str">
        <f t="shared" si="14"/>
        <v/>
      </c>
      <c r="O267" t="s">
        <v>728</v>
      </c>
      <c r="P267" t="e">
        <v>#N/A</v>
      </c>
      <c r="Q267" t="b">
        <v>1</v>
      </c>
      <c r="R267" t="s">
        <v>1443</v>
      </c>
      <c r="S267" t="s">
        <v>1443</v>
      </c>
      <c r="T267" t="s">
        <v>1444</v>
      </c>
      <c r="U267" t="s">
        <v>1445</v>
      </c>
      <c r="V267" t="s">
        <v>1446</v>
      </c>
      <c r="W267" t="s">
        <v>1447</v>
      </c>
      <c r="AG267">
        <v>34.5</v>
      </c>
      <c r="AH267">
        <v>34.5</v>
      </c>
      <c r="AI267" t="s">
        <v>47</v>
      </c>
      <c r="AJ267" s="1" t="s">
        <v>1416</v>
      </c>
      <c r="AK267" t="s">
        <v>1417</v>
      </c>
      <c r="AL267" s="1" t="s">
        <v>1418</v>
      </c>
      <c r="AM267" t="s">
        <v>5444</v>
      </c>
      <c r="AN267" t="str">
        <f t="shared" si="13"/>
        <v>https://fs.amplifi.io//file?id=af3e1d73-292d-4f71-b963-44ca114deecb&amp;variant=thumb&amp;extension=png</v>
      </c>
    </row>
    <row r="268" spans="1:40" ht="19" customHeight="1" x14ac:dyDescent="0.2">
      <c r="A268">
        <v>267</v>
      </c>
      <c r="B268" t="s">
        <v>1448</v>
      </c>
      <c r="C268" t="s">
        <v>141</v>
      </c>
      <c r="D268" t="s">
        <v>1203</v>
      </c>
      <c r="E268" t="s">
        <v>1410</v>
      </c>
      <c r="F268" t="s">
        <v>36</v>
      </c>
      <c r="G268" t="s">
        <v>36</v>
      </c>
      <c r="H268" t="str">
        <f t="shared" si="15"/>
        <v>10016-061-10</v>
      </c>
      <c r="I268" t="s">
        <v>5795</v>
      </c>
      <c r="J268" t="s">
        <v>5811</v>
      </c>
      <c r="K268" t="s">
        <v>5884</v>
      </c>
      <c r="L268" t="s">
        <v>36</v>
      </c>
      <c r="M268" t="s">
        <v>5825</v>
      </c>
      <c r="N268" t="str">
        <f t="shared" si="14"/>
        <v/>
      </c>
      <c r="O268" t="s">
        <v>1449</v>
      </c>
      <c r="P268" t="e">
        <v>#N/A</v>
      </c>
      <c r="Q268" t="b">
        <v>1</v>
      </c>
      <c r="R268" t="s">
        <v>1450</v>
      </c>
      <c r="S268" t="s">
        <v>1450</v>
      </c>
      <c r="T268" t="s">
        <v>1451</v>
      </c>
      <c r="U268" t="s">
        <v>1452</v>
      </c>
      <c r="V268" t="s">
        <v>1453</v>
      </c>
      <c r="AG268">
        <v>34.5</v>
      </c>
      <c r="AH268">
        <v>34.5</v>
      </c>
      <c r="AI268" t="s">
        <v>47</v>
      </c>
      <c r="AJ268" s="1" t="s">
        <v>1416</v>
      </c>
      <c r="AK268" t="s">
        <v>1417</v>
      </c>
      <c r="AL268" s="1" t="s">
        <v>1418</v>
      </c>
      <c r="AM268" t="s">
        <v>5445</v>
      </c>
      <c r="AN268" t="str">
        <f t="shared" si="13"/>
        <v>https://fs.amplifi.io//file?id=1a910da8-f2d0-4ec8-89a1-3fc51ad8fd89&amp;variant=thumb&amp;extension=png</v>
      </c>
    </row>
    <row r="269" spans="1:40" ht="19" customHeight="1" x14ac:dyDescent="0.2">
      <c r="A269">
        <v>268</v>
      </c>
      <c r="B269" t="s">
        <v>1454</v>
      </c>
      <c r="C269" t="s">
        <v>141</v>
      </c>
      <c r="D269" t="s">
        <v>1203</v>
      </c>
      <c r="E269" t="s">
        <v>1410</v>
      </c>
      <c r="F269" t="s">
        <v>76</v>
      </c>
      <c r="G269" t="s">
        <v>36</v>
      </c>
      <c r="H269" t="str">
        <f t="shared" si="15"/>
        <v>10016-260-04</v>
      </c>
      <c r="I269" t="s">
        <v>5795</v>
      </c>
      <c r="J269" t="s">
        <v>5811</v>
      </c>
      <c r="K269" t="s">
        <v>5884</v>
      </c>
      <c r="L269" t="s">
        <v>36</v>
      </c>
      <c r="M269" t="s">
        <v>5825</v>
      </c>
      <c r="N269" t="str">
        <f t="shared" si="14"/>
        <v>Youth</v>
      </c>
      <c r="O269" t="s">
        <v>1391</v>
      </c>
      <c r="P269" t="e">
        <v>#N/A</v>
      </c>
      <c r="Q269" t="b">
        <v>1</v>
      </c>
      <c r="R269" t="s">
        <v>1455</v>
      </c>
      <c r="S269" t="s">
        <v>1455</v>
      </c>
      <c r="T269" t="s">
        <v>1456</v>
      </c>
      <c r="U269" t="s">
        <v>1457</v>
      </c>
      <c r="V269" t="s">
        <v>1458</v>
      </c>
      <c r="AG269">
        <v>34.5</v>
      </c>
      <c r="AH269">
        <v>34.5</v>
      </c>
      <c r="AI269" t="s">
        <v>47</v>
      </c>
      <c r="AJ269" s="1" t="s">
        <v>1424</v>
      </c>
      <c r="AK269" t="s">
        <v>1417</v>
      </c>
      <c r="AL269" s="1" t="s">
        <v>1425</v>
      </c>
      <c r="AM269" t="s">
        <v>5446</v>
      </c>
      <c r="AN269" t="str">
        <f t="shared" si="13"/>
        <v>https://fs.amplifi.io//file?id=ea31986d-e8a2-464f-affc-fad65d868bff&amp;variant=thumb&amp;extension=png</v>
      </c>
    </row>
    <row r="270" spans="1:40" ht="19" customHeight="1" x14ac:dyDescent="0.2">
      <c r="A270">
        <v>269</v>
      </c>
      <c r="B270" t="s">
        <v>1459</v>
      </c>
      <c r="C270" t="s">
        <v>141</v>
      </c>
      <c r="D270" t="s">
        <v>1203</v>
      </c>
      <c r="E270" t="s">
        <v>1410</v>
      </c>
      <c r="F270" t="s">
        <v>36</v>
      </c>
      <c r="G270" t="s">
        <v>36</v>
      </c>
      <c r="H270" t="str">
        <f t="shared" si="15"/>
        <v>10016-260-10</v>
      </c>
      <c r="I270" t="s">
        <v>5795</v>
      </c>
      <c r="J270" t="s">
        <v>5811</v>
      </c>
      <c r="K270" t="s">
        <v>5884</v>
      </c>
      <c r="L270" t="s">
        <v>36</v>
      </c>
      <c r="M270" t="s">
        <v>5825</v>
      </c>
      <c r="N270" t="str">
        <f t="shared" si="14"/>
        <v/>
      </c>
      <c r="O270" t="s">
        <v>1391</v>
      </c>
      <c r="P270" t="e">
        <v>#N/A</v>
      </c>
      <c r="Q270" t="b">
        <v>1</v>
      </c>
      <c r="R270" t="s">
        <v>1460</v>
      </c>
      <c r="S270" t="s">
        <v>1460</v>
      </c>
      <c r="T270" t="s">
        <v>1461</v>
      </c>
      <c r="U270" t="s">
        <v>1462</v>
      </c>
      <c r="V270" t="s">
        <v>1463</v>
      </c>
      <c r="W270" t="s">
        <v>1464</v>
      </c>
      <c r="AG270">
        <v>34.5</v>
      </c>
      <c r="AH270">
        <v>34.5</v>
      </c>
      <c r="AI270" t="s">
        <v>47</v>
      </c>
      <c r="AJ270" s="1" t="s">
        <v>1416</v>
      </c>
      <c r="AK270" t="s">
        <v>1417</v>
      </c>
      <c r="AL270" s="1" t="s">
        <v>1418</v>
      </c>
      <c r="AM270" t="s">
        <v>5447</v>
      </c>
      <c r="AN270" t="str">
        <f t="shared" si="13"/>
        <v>https://fs.amplifi.io//file?id=0773741a-2de9-4e6e-8bf7-218047ab33cb&amp;variant=thumb&amp;extension=png</v>
      </c>
    </row>
    <row r="271" spans="1:40" ht="19" customHeight="1" x14ac:dyDescent="0.2">
      <c r="A271">
        <v>270</v>
      </c>
      <c r="B271" t="s">
        <v>1465</v>
      </c>
      <c r="C271" t="s">
        <v>141</v>
      </c>
      <c r="D271" t="s">
        <v>1203</v>
      </c>
      <c r="E271" t="s">
        <v>1410</v>
      </c>
      <c r="F271" t="s">
        <v>36</v>
      </c>
      <c r="G271" t="s">
        <v>36</v>
      </c>
      <c r="H271" t="str">
        <f t="shared" si="15"/>
        <v>10016-493-10</v>
      </c>
      <c r="I271" t="s">
        <v>5795</v>
      </c>
      <c r="J271" t="s">
        <v>5804</v>
      </c>
      <c r="K271" t="s">
        <v>5882</v>
      </c>
      <c r="L271" t="s">
        <v>36</v>
      </c>
      <c r="M271" t="s">
        <v>5825</v>
      </c>
      <c r="N271" t="str">
        <f t="shared" si="14"/>
        <v/>
      </c>
      <c r="O271" t="s">
        <v>1466</v>
      </c>
      <c r="P271" t="e">
        <v>#N/A</v>
      </c>
      <c r="Q271" t="b">
        <v>1</v>
      </c>
      <c r="R271" t="s">
        <v>1467</v>
      </c>
      <c r="S271" t="s">
        <v>1467</v>
      </c>
      <c r="T271" t="s">
        <v>1468</v>
      </c>
      <c r="U271" t="s">
        <v>1469</v>
      </c>
      <c r="V271" t="s">
        <v>1470</v>
      </c>
      <c r="W271" t="s">
        <v>1471</v>
      </c>
      <c r="AG271">
        <v>34.5</v>
      </c>
      <c r="AH271">
        <v>34.5</v>
      </c>
      <c r="AI271" t="s">
        <v>47</v>
      </c>
      <c r="AJ271" s="1" t="s">
        <v>1416</v>
      </c>
      <c r="AK271" t="s">
        <v>1417</v>
      </c>
      <c r="AL271" s="1" t="s">
        <v>1418</v>
      </c>
      <c r="AM271" t="s">
        <v>5448</v>
      </c>
      <c r="AN271" t="str">
        <f t="shared" si="13"/>
        <v>https://fs.amplifi.io//file?id=d55baf9e-9cf2-4055-93f5-7d57ca67057a&amp;variant=thumb&amp;extension=png</v>
      </c>
    </row>
    <row r="272" spans="1:40" ht="19" customHeight="1" x14ac:dyDescent="0.2">
      <c r="A272">
        <v>271</v>
      </c>
      <c r="B272" t="s">
        <v>1472</v>
      </c>
      <c r="C272" t="s">
        <v>141</v>
      </c>
      <c r="D272" t="s">
        <v>1203</v>
      </c>
      <c r="E272" t="s">
        <v>1410</v>
      </c>
      <c r="F272" t="s">
        <v>36</v>
      </c>
      <c r="G272" t="s">
        <v>36</v>
      </c>
      <c r="H272" t="str">
        <f t="shared" si="15"/>
        <v>10016-494-10</v>
      </c>
      <c r="I272" t="s">
        <v>5795</v>
      </c>
      <c r="J272" t="s">
        <v>5804</v>
      </c>
      <c r="K272" t="s">
        <v>5882</v>
      </c>
      <c r="L272" t="s">
        <v>36</v>
      </c>
      <c r="M272" t="s">
        <v>5825</v>
      </c>
      <c r="N272" t="str">
        <f t="shared" si="14"/>
        <v/>
      </c>
      <c r="O272" t="s">
        <v>1473</v>
      </c>
      <c r="P272" t="e">
        <v>#N/A</v>
      </c>
      <c r="Q272" t="b">
        <v>1</v>
      </c>
      <c r="R272" t="s">
        <v>1474</v>
      </c>
      <c r="S272" t="s">
        <v>1474</v>
      </c>
      <c r="T272" t="s">
        <v>1475</v>
      </c>
      <c r="U272" t="s">
        <v>1476</v>
      </c>
      <c r="V272" t="s">
        <v>1477</v>
      </c>
      <c r="W272" t="s">
        <v>1478</v>
      </c>
      <c r="AG272">
        <v>34.5</v>
      </c>
      <c r="AH272">
        <v>34.5</v>
      </c>
      <c r="AI272" t="s">
        <v>47</v>
      </c>
      <c r="AJ272" s="1" t="s">
        <v>1416</v>
      </c>
      <c r="AK272" t="s">
        <v>1417</v>
      </c>
      <c r="AL272" s="1" t="s">
        <v>1418</v>
      </c>
      <c r="AM272" t="s">
        <v>5449</v>
      </c>
      <c r="AN272" t="str">
        <f t="shared" si="13"/>
        <v>https://fs.amplifi.io//file?id=f790c2e4-4e59-4007-9698-3e8d3bdb8976&amp;variant=thumb&amp;extension=png</v>
      </c>
    </row>
    <row r="273" spans="1:40" ht="19" customHeight="1" x14ac:dyDescent="0.2">
      <c r="A273">
        <v>272</v>
      </c>
      <c r="B273" t="s">
        <v>1479</v>
      </c>
      <c r="C273" t="s">
        <v>210</v>
      </c>
      <c r="D273" t="s">
        <v>1203</v>
      </c>
      <c r="E273" t="s">
        <v>287</v>
      </c>
      <c r="F273" t="s">
        <v>36</v>
      </c>
      <c r="G273" t="s">
        <v>36</v>
      </c>
      <c r="H273" t="str">
        <f t="shared" si="12"/>
        <v>10026-00010</v>
      </c>
      <c r="I273" t="s">
        <v>5795</v>
      </c>
      <c r="J273" t="s">
        <v>5799</v>
      </c>
      <c r="K273" t="s">
        <v>5883</v>
      </c>
      <c r="L273" t="s">
        <v>36</v>
      </c>
      <c r="M273" t="s">
        <v>5825</v>
      </c>
      <c r="N273" t="str">
        <f t="shared" si="14"/>
        <v/>
      </c>
      <c r="O273" t="s">
        <v>1480</v>
      </c>
      <c r="P273" t="e">
        <v>#N/A</v>
      </c>
      <c r="Q273" t="b">
        <v>0</v>
      </c>
      <c r="R273" t="s">
        <v>1481</v>
      </c>
      <c r="S273" t="s">
        <v>1481</v>
      </c>
      <c r="T273" t="s">
        <v>1482</v>
      </c>
      <c r="U273" t="s">
        <v>1483</v>
      </c>
      <c r="V273" t="s">
        <v>1484</v>
      </c>
      <c r="W273" t="s">
        <v>1485</v>
      </c>
      <c r="AG273">
        <v>34.5</v>
      </c>
      <c r="AH273">
        <v>34.5</v>
      </c>
      <c r="AI273" t="s">
        <v>47</v>
      </c>
      <c r="AJ273" s="1" t="s">
        <v>292</v>
      </c>
      <c r="AK273" t="s">
        <v>293</v>
      </c>
      <c r="AL273" s="1" t="s">
        <v>294</v>
      </c>
      <c r="AM273" t="s">
        <v>5450</v>
      </c>
      <c r="AN273" t="str">
        <f t="shared" si="13"/>
        <v>https://fs.amplifi.io//file?id=64ff7a07-32e6-4922-af17-7d62c5f2948b&amp;variant=thumb&amp;extension=png</v>
      </c>
    </row>
    <row r="274" spans="1:40" ht="19" customHeight="1" x14ac:dyDescent="0.2">
      <c r="A274">
        <v>273</v>
      </c>
      <c r="B274" t="s">
        <v>1486</v>
      </c>
      <c r="C274" t="s">
        <v>210</v>
      </c>
      <c r="D274" t="s">
        <v>1203</v>
      </c>
      <c r="E274" t="s">
        <v>287</v>
      </c>
      <c r="F274" t="s">
        <v>36</v>
      </c>
      <c r="G274" t="s">
        <v>36</v>
      </c>
      <c r="H274" t="str">
        <f t="shared" si="12"/>
        <v>10026-00020</v>
      </c>
      <c r="I274" t="s">
        <v>5795</v>
      </c>
      <c r="J274" t="s">
        <v>5799</v>
      </c>
      <c r="K274" t="s">
        <v>5883</v>
      </c>
      <c r="L274" t="s">
        <v>36</v>
      </c>
      <c r="M274" t="s">
        <v>5825</v>
      </c>
      <c r="N274" t="str">
        <f t="shared" si="14"/>
        <v/>
      </c>
      <c r="O274" t="s">
        <v>844</v>
      </c>
      <c r="P274" t="e">
        <v>#N/A</v>
      </c>
      <c r="Q274" t="b">
        <v>0</v>
      </c>
      <c r="R274" t="s">
        <v>1487</v>
      </c>
      <c r="S274" t="s">
        <v>1487</v>
      </c>
      <c r="T274" t="s">
        <v>1488</v>
      </c>
      <c r="U274" t="s">
        <v>1489</v>
      </c>
      <c r="V274" t="s">
        <v>1490</v>
      </c>
      <c r="W274" t="s">
        <v>1491</v>
      </c>
      <c r="AG274">
        <v>34.5</v>
      </c>
      <c r="AH274">
        <v>34.5</v>
      </c>
      <c r="AI274" t="s">
        <v>47</v>
      </c>
      <c r="AJ274" s="1" t="s">
        <v>292</v>
      </c>
      <c r="AK274" t="s">
        <v>293</v>
      </c>
      <c r="AL274" s="1" t="s">
        <v>294</v>
      </c>
      <c r="AM274" t="s">
        <v>5451</v>
      </c>
      <c r="AN274" t="str">
        <f t="shared" si="13"/>
        <v>https://fs.amplifi.io//file?id=cb561e2e-a481-4e25-840b-a21aa3353681&amp;variant=thumb&amp;extension=png</v>
      </c>
    </row>
    <row r="275" spans="1:40" ht="19" customHeight="1" x14ac:dyDescent="0.2">
      <c r="A275">
        <v>274</v>
      </c>
      <c r="B275" t="s">
        <v>1492</v>
      </c>
      <c r="C275" t="s">
        <v>210</v>
      </c>
      <c r="D275" t="s">
        <v>1203</v>
      </c>
      <c r="E275" t="s">
        <v>306</v>
      </c>
      <c r="F275" t="s">
        <v>36</v>
      </c>
      <c r="G275" t="s">
        <v>36</v>
      </c>
      <c r="H275" t="str">
        <f t="shared" si="12"/>
        <v>10027-00005</v>
      </c>
      <c r="I275" t="s">
        <v>5795</v>
      </c>
      <c r="J275" t="s">
        <v>5799</v>
      </c>
      <c r="K275" t="s">
        <v>5883</v>
      </c>
      <c r="L275" t="s">
        <v>36</v>
      </c>
      <c r="M275" t="s">
        <v>5825</v>
      </c>
      <c r="N275" t="str">
        <f t="shared" si="14"/>
        <v/>
      </c>
      <c r="O275" t="s">
        <v>1493</v>
      </c>
      <c r="P275" t="e">
        <v>#N/A</v>
      </c>
      <c r="Q275" t="b">
        <v>0</v>
      </c>
      <c r="R275" t="s">
        <v>1494</v>
      </c>
      <c r="S275" t="s">
        <v>1494</v>
      </c>
      <c r="T275" t="s">
        <v>1495</v>
      </c>
      <c r="U275" t="s">
        <v>1496</v>
      </c>
      <c r="V275" t="s">
        <v>1497</v>
      </c>
      <c r="W275" t="s">
        <v>1498</v>
      </c>
      <c r="AG275">
        <v>36.5</v>
      </c>
      <c r="AH275">
        <v>36.5</v>
      </c>
      <c r="AI275" t="s">
        <v>47</v>
      </c>
      <c r="AJ275" s="1" t="s">
        <v>311</v>
      </c>
      <c r="AK275" t="s">
        <v>312</v>
      </c>
      <c r="AL275" s="1" t="s">
        <v>313</v>
      </c>
      <c r="AM275" t="s">
        <v>5452</v>
      </c>
      <c r="AN275" t="str">
        <f t="shared" si="13"/>
        <v>https://fs.amplifi.io//file?id=e0f56800-8779-46e7-8e2b-2c529da64dc8&amp;variant=thumb&amp;extension=png</v>
      </c>
    </row>
    <row r="276" spans="1:40" ht="19" customHeight="1" x14ac:dyDescent="0.2">
      <c r="A276">
        <v>275</v>
      </c>
      <c r="B276" t="s">
        <v>1499</v>
      </c>
      <c r="C276" t="s">
        <v>210</v>
      </c>
      <c r="D276" t="s">
        <v>1203</v>
      </c>
      <c r="E276" t="s">
        <v>306</v>
      </c>
      <c r="F276" t="s">
        <v>36</v>
      </c>
      <c r="G276" t="s">
        <v>36</v>
      </c>
      <c r="H276" t="str">
        <f t="shared" si="12"/>
        <v>10027-00020</v>
      </c>
      <c r="I276" t="s">
        <v>5795</v>
      </c>
      <c r="J276" t="s">
        <v>5799</v>
      </c>
      <c r="K276" t="s">
        <v>5883</v>
      </c>
      <c r="L276" t="s">
        <v>36</v>
      </c>
      <c r="M276" t="s">
        <v>5825</v>
      </c>
      <c r="N276" t="str">
        <f t="shared" si="14"/>
        <v/>
      </c>
      <c r="O276" t="s">
        <v>844</v>
      </c>
      <c r="P276" t="e">
        <v>#N/A</v>
      </c>
      <c r="Q276" t="b">
        <v>0</v>
      </c>
      <c r="R276" t="s">
        <v>1500</v>
      </c>
      <c r="S276" t="s">
        <v>1500</v>
      </c>
      <c r="T276" t="s">
        <v>1501</v>
      </c>
      <c r="U276" t="s">
        <v>1502</v>
      </c>
      <c r="V276" t="s">
        <v>1503</v>
      </c>
      <c r="W276" t="s">
        <v>1504</v>
      </c>
      <c r="AG276">
        <v>36.5</v>
      </c>
      <c r="AH276">
        <v>36.5</v>
      </c>
      <c r="AI276" t="s">
        <v>47</v>
      </c>
      <c r="AJ276" s="1" t="s">
        <v>311</v>
      </c>
      <c r="AK276" t="s">
        <v>312</v>
      </c>
      <c r="AL276" s="1" t="s">
        <v>313</v>
      </c>
      <c r="AM276" t="s">
        <v>5453</v>
      </c>
      <c r="AN276" t="str">
        <f t="shared" si="13"/>
        <v>https://fs.amplifi.io//file?id=fcc434b4-7471-4f71-814e-f05a2925a98c&amp;variant=thumb&amp;extension=png</v>
      </c>
    </row>
    <row r="277" spans="1:40" ht="19" customHeight="1" x14ac:dyDescent="0.2">
      <c r="A277">
        <v>276</v>
      </c>
      <c r="B277" t="s">
        <v>1505</v>
      </c>
      <c r="C277" t="s">
        <v>141</v>
      </c>
      <c r="D277" t="s">
        <v>1203</v>
      </c>
      <c r="E277" t="s">
        <v>1410</v>
      </c>
      <c r="F277" t="s">
        <v>1506</v>
      </c>
      <c r="G277" t="s">
        <v>36</v>
      </c>
      <c r="H277" t="str">
        <f t="shared" ref="H277:H278" si="16">RIGHT(B277,12)</f>
        <v>11016-057-08</v>
      </c>
      <c r="I277" t="s">
        <v>5795</v>
      </c>
      <c r="J277" t="s">
        <v>5804</v>
      </c>
      <c r="K277" t="s">
        <v>5882</v>
      </c>
      <c r="L277" t="s">
        <v>36</v>
      </c>
      <c r="M277" t="s">
        <v>5825</v>
      </c>
      <c r="N277" t="str">
        <f t="shared" si="14"/>
        <v>Women</v>
      </c>
      <c r="O277" t="s">
        <v>728</v>
      </c>
      <c r="P277" t="e">
        <v>#N/A</v>
      </c>
      <c r="Q277" t="b">
        <v>1</v>
      </c>
      <c r="R277" t="s">
        <v>1507</v>
      </c>
      <c r="S277" t="s">
        <v>1507</v>
      </c>
      <c r="T277" t="s">
        <v>1508</v>
      </c>
      <c r="U277" t="s">
        <v>1509</v>
      </c>
      <c r="V277" t="s">
        <v>1510</v>
      </c>
      <c r="AG277">
        <v>34.5</v>
      </c>
      <c r="AH277">
        <v>34.5</v>
      </c>
      <c r="AI277" t="s">
        <v>47</v>
      </c>
      <c r="AJ277" s="1" t="s">
        <v>1424</v>
      </c>
      <c r="AK277" t="s">
        <v>1417</v>
      </c>
      <c r="AL277" s="1" t="s">
        <v>1425</v>
      </c>
      <c r="AM277" t="s">
        <v>5454</v>
      </c>
      <c r="AN277" t="str">
        <f t="shared" si="13"/>
        <v>https://fs.amplifi.io//file?id=27dabbf9-b802-4a60-8c67-b8810e0c3b2e&amp;variant=thumb&amp;extension=png</v>
      </c>
    </row>
    <row r="278" spans="1:40" ht="19" customHeight="1" x14ac:dyDescent="0.2">
      <c r="A278">
        <v>277</v>
      </c>
      <c r="B278" t="s">
        <v>1511</v>
      </c>
      <c r="C278" t="s">
        <v>141</v>
      </c>
      <c r="D278" t="s">
        <v>1203</v>
      </c>
      <c r="E278" t="s">
        <v>1410</v>
      </c>
      <c r="F278" t="s">
        <v>1506</v>
      </c>
      <c r="G278" t="s">
        <v>36</v>
      </c>
      <c r="H278" t="str">
        <f t="shared" si="16"/>
        <v>11016-263-08</v>
      </c>
      <c r="I278" t="s">
        <v>5795</v>
      </c>
      <c r="J278" t="s">
        <v>5804</v>
      </c>
      <c r="K278" t="s">
        <v>5882</v>
      </c>
      <c r="L278" t="s">
        <v>36</v>
      </c>
      <c r="M278" t="s">
        <v>5825</v>
      </c>
      <c r="N278" t="str">
        <f t="shared" si="14"/>
        <v>Women</v>
      </c>
      <c r="O278" t="s">
        <v>1512</v>
      </c>
      <c r="P278" t="e">
        <v>#N/A</v>
      </c>
      <c r="Q278" t="b">
        <v>1</v>
      </c>
      <c r="R278" t="s">
        <v>1513</v>
      </c>
      <c r="S278" t="s">
        <v>1513</v>
      </c>
      <c r="T278" t="s">
        <v>1514</v>
      </c>
      <c r="U278" t="s">
        <v>1515</v>
      </c>
      <c r="V278" t="s">
        <v>1516</v>
      </c>
      <c r="AG278">
        <v>34.5</v>
      </c>
      <c r="AH278">
        <v>34.5</v>
      </c>
      <c r="AI278" t="s">
        <v>47</v>
      </c>
      <c r="AJ278" s="1" t="s">
        <v>1424</v>
      </c>
      <c r="AK278" t="s">
        <v>1417</v>
      </c>
      <c r="AL278" s="1" t="s">
        <v>1425</v>
      </c>
      <c r="AM278" t="s">
        <v>5455</v>
      </c>
      <c r="AN278" t="str">
        <f t="shared" si="13"/>
        <v>https://fs.amplifi.io//file?id=54188084-2da3-47e4-99a0-289498f3426b&amp;variant=thumb&amp;extension=png</v>
      </c>
    </row>
    <row r="279" spans="1:40" ht="19" customHeight="1" x14ac:dyDescent="0.2">
      <c r="A279">
        <v>278</v>
      </c>
      <c r="B279" t="s">
        <v>1517</v>
      </c>
      <c r="C279" t="s">
        <v>141</v>
      </c>
      <c r="D279" t="s">
        <v>1203</v>
      </c>
      <c r="E279" t="s">
        <v>1518</v>
      </c>
      <c r="F279" t="s">
        <v>327</v>
      </c>
      <c r="G279" t="s">
        <v>328</v>
      </c>
      <c r="H279" t="str">
        <f t="shared" si="12"/>
        <v>20000-00055</v>
      </c>
      <c r="I279" t="s">
        <v>5795</v>
      </c>
      <c r="J279" t="s">
        <v>5799</v>
      </c>
      <c r="K279" t="s">
        <v>5883</v>
      </c>
      <c r="L279" t="s">
        <v>5800</v>
      </c>
      <c r="M279" t="s">
        <v>5825</v>
      </c>
      <c r="N279" t="str">
        <f t="shared" si="14"/>
        <v/>
      </c>
      <c r="O279" t="s">
        <v>361</v>
      </c>
      <c r="P279" t="e">
        <v>#N/A</v>
      </c>
      <c r="Q279" t="b">
        <v>0</v>
      </c>
      <c r="R279" t="s">
        <v>1519</v>
      </c>
      <c r="S279" t="s">
        <v>1519</v>
      </c>
      <c r="T279" t="s">
        <v>1520</v>
      </c>
      <c r="U279" t="s">
        <v>1521</v>
      </c>
      <c r="V279" t="s">
        <v>1522</v>
      </c>
      <c r="W279" t="s">
        <v>1523</v>
      </c>
      <c r="AG279">
        <v>23</v>
      </c>
      <c r="AH279">
        <v>25</v>
      </c>
      <c r="AI279" t="s">
        <v>333</v>
      </c>
      <c r="AJ279" s="1" t="s">
        <v>334</v>
      </c>
      <c r="AK279" t="s">
        <v>335</v>
      </c>
      <c r="AL279" s="1" t="s">
        <v>336</v>
      </c>
      <c r="AM279" t="s">
        <v>5456</v>
      </c>
      <c r="AN279" t="str">
        <f t="shared" si="13"/>
        <v>https://fs.amplifi.io//file?id=ef1d0259-ab73-49c8-862b-b15c0bf27110&amp;variant=thumb&amp;extension=png</v>
      </c>
    </row>
    <row r="280" spans="1:40" ht="19" customHeight="1" x14ac:dyDescent="0.2">
      <c r="A280">
        <v>279</v>
      </c>
      <c r="B280" t="s">
        <v>1524</v>
      </c>
      <c r="C280" t="s">
        <v>141</v>
      </c>
      <c r="D280" t="s">
        <v>1203</v>
      </c>
      <c r="E280" t="s">
        <v>1525</v>
      </c>
      <c r="F280" t="s">
        <v>327</v>
      </c>
      <c r="G280" t="s">
        <v>328</v>
      </c>
      <c r="H280" t="str">
        <f t="shared" si="12"/>
        <v>20000-00060</v>
      </c>
      <c r="I280" t="s">
        <v>5795</v>
      </c>
      <c r="J280" t="s">
        <v>5799</v>
      </c>
      <c r="K280" t="s">
        <v>5883</v>
      </c>
      <c r="L280" t="s">
        <v>5800</v>
      </c>
      <c r="M280" t="s">
        <v>5825</v>
      </c>
      <c r="N280" t="str">
        <f t="shared" si="14"/>
        <v/>
      </c>
      <c r="O280" t="s">
        <v>1526</v>
      </c>
      <c r="P280" t="e">
        <v>#N/A</v>
      </c>
      <c r="Q280" t="b">
        <v>0</v>
      </c>
      <c r="R280" t="s">
        <v>1527</v>
      </c>
      <c r="S280" t="s">
        <v>1527</v>
      </c>
      <c r="T280" t="s">
        <v>1528</v>
      </c>
      <c r="U280" t="s">
        <v>1529</v>
      </c>
      <c r="V280" t="s">
        <v>1530</v>
      </c>
      <c r="W280" t="s">
        <v>1531</v>
      </c>
      <c r="AG280">
        <v>23</v>
      </c>
      <c r="AH280">
        <v>25</v>
      </c>
      <c r="AI280" t="s">
        <v>333</v>
      </c>
      <c r="AJ280" s="1" t="s">
        <v>334</v>
      </c>
      <c r="AK280" t="s">
        <v>335</v>
      </c>
      <c r="AL280" s="1" t="s">
        <v>336</v>
      </c>
      <c r="AM280" t="s">
        <v>5457</v>
      </c>
      <c r="AN280" t="str">
        <f t="shared" si="13"/>
        <v>https://fs.amplifi.io//file?id=9488df8a-4bd1-48ff-8dd0-c9bfce9c76ce&amp;variant=thumb&amp;extension=png</v>
      </c>
    </row>
    <row r="281" spans="1:40" ht="19" customHeight="1" x14ac:dyDescent="0.2">
      <c r="A281">
        <v>280</v>
      </c>
      <c r="B281" t="s">
        <v>1532</v>
      </c>
      <c r="C281" t="s">
        <v>141</v>
      </c>
      <c r="D281" t="s">
        <v>1203</v>
      </c>
      <c r="E281" t="s">
        <v>1533</v>
      </c>
      <c r="F281" t="s">
        <v>327</v>
      </c>
      <c r="G281" t="s">
        <v>328</v>
      </c>
      <c r="H281" t="str">
        <f t="shared" si="12"/>
        <v>20000-00065</v>
      </c>
      <c r="I281" t="s">
        <v>5795</v>
      </c>
      <c r="J281" t="s">
        <v>5799</v>
      </c>
      <c r="K281" t="s">
        <v>5883</v>
      </c>
      <c r="L281" t="s">
        <v>5800</v>
      </c>
      <c r="M281" t="s">
        <v>5825</v>
      </c>
      <c r="N281" t="str">
        <f t="shared" si="14"/>
        <v/>
      </c>
      <c r="O281" t="s">
        <v>1534</v>
      </c>
      <c r="P281" t="e">
        <v>#N/A</v>
      </c>
      <c r="Q281" t="b">
        <v>0</v>
      </c>
      <c r="R281" t="s">
        <v>1535</v>
      </c>
      <c r="S281" t="s">
        <v>1535</v>
      </c>
      <c r="T281" t="s">
        <v>1536</v>
      </c>
      <c r="U281" t="s">
        <v>1537</v>
      </c>
      <c r="V281" t="s">
        <v>1538</v>
      </c>
      <c r="W281" t="s">
        <v>1539</v>
      </c>
      <c r="AG281">
        <v>23</v>
      </c>
      <c r="AH281">
        <v>25</v>
      </c>
      <c r="AI281" t="s">
        <v>333</v>
      </c>
      <c r="AJ281" s="1" t="s">
        <v>334</v>
      </c>
      <c r="AK281" t="s">
        <v>335</v>
      </c>
      <c r="AL281" s="1" t="s">
        <v>336</v>
      </c>
      <c r="AM281" t="s">
        <v>5458</v>
      </c>
      <c r="AN281" t="str">
        <f t="shared" si="13"/>
        <v>https://fs.amplifi.io//file?id=ca559586-06fa-43c0-b4bb-db6b7c8c9b9f&amp;variant=thumb&amp;extension=png</v>
      </c>
    </row>
    <row r="282" spans="1:40" ht="19" customHeight="1" x14ac:dyDescent="0.2">
      <c r="A282">
        <v>281</v>
      </c>
      <c r="B282" t="s">
        <v>1540</v>
      </c>
      <c r="C282" t="s">
        <v>141</v>
      </c>
      <c r="D282" t="s">
        <v>1203</v>
      </c>
      <c r="E282" t="s">
        <v>1541</v>
      </c>
      <c r="F282" t="s">
        <v>327</v>
      </c>
      <c r="G282" t="s">
        <v>328</v>
      </c>
      <c r="H282" t="str">
        <f t="shared" si="12"/>
        <v>20000-00070</v>
      </c>
      <c r="I282" t="s">
        <v>5795</v>
      </c>
      <c r="J282" t="s">
        <v>5799</v>
      </c>
      <c r="K282" t="s">
        <v>5883</v>
      </c>
      <c r="L282" t="s">
        <v>5800</v>
      </c>
      <c r="M282" t="s">
        <v>5825</v>
      </c>
      <c r="N282" t="str">
        <f t="shared" si="14"/>
        <v/>
      </c>
      <c r="O282" t="s">
        <v>90</v>
      </c>
      <c r="P282" t="e">
        <v>#N/A</v>
      </c>
      <c r="Q282" t="b">
        <v>0</v>
      </c>
      <c r="R282" t="s">
        <v>1542</v>
      </c>
      <c r="S282" t="s">
        <v>1542</v>
      </c>
      <c r="T282" t="s">
        <v>1543</v>
      </c>
      <c r="U282" t="s">
        <v>1544</v>
      </c>
      <c r="V282" t="s">
        <v>1545</v>
      </c>
      <c r="W282" t="s">
        <v>1546</v>
      </c>
      <c r="AG282">
        <v>23</v>
      </c>
      <c r="AH282">
        <v>25</v>
      </c>
      <c r="AI282" t="s">
        <v>333</v>
      </c>
      <c r="AJ282" s="1" t="s">
        <v>334</v>
      </c>
      <c r="AK282" t="s">
        <v>335</v>
      </c>
      <c r="AL282" s="1" t="s">
        <v>336</v>
      </c>
      <c r="AM282" t="s">
        <v>5459</v>
      </c>
      <c r="AN282" t="str">
        <f t="shared" si="13"/>
        <v>https://fs.amplifi.io//file?id=f4f0eeee-55bf-4980-b238-08e3638e8ce0&amp;variant=thumb&amp;extension=png</v>
      </c>
    </row>
    <row r="283" spans="1:40" ht="19" customHeight="1" x14ac:dyDescent="0.2">
      <c r="A283">
        <v>282</v>
      </c>
      <c r="B283" t="s">
        <v>1547</v>
      </c>
      <c r="C283" t="s">
        <v>141</v>
      </c>
      <c r="D283" t="s">
        <v>1203</v>
      </c>
      <c r="E283" t="s">
        <v>1548</v>
      </c>
      <c r="F283" t="s">
        <v>327</v>
      </c>
      <c r="G283" t="s">
        <v>328</v>
      </c>
      <c r="H283" t="str">
        <f t="shared" si="12"/>
        <v>20000-00075</v>
      </c>
      <c r="I283" t="s">
        <v>5795</v>
      </c>
      <c r="J283" t="s">
        <v>5799</v>
      </c>
      <c r="K283" t="s">
        <v>5883</v>
      </c>
      <c r="L283" t="s">
        <v>5800</v>
      </c>
      <c r="M283" t="s">
        <v>5825</v>
      </c>
      <c r="N283" t="str">
        <f t="shared" si="14"/>
        <v/>
      </c>
      <c r="O283" t="s">
        <v>379</v>
      </c>
      <c r="P283" t="e">
        <v>#N/A</v>
      </c>
      <c r="Q283" t="b">
        <v>0</v>
      </c>
      <c r="R283" t="s">
        <v>1549</v>
      </c>
      <c r="S283" t="s">
        <v>1549</v>
      </c>
      <c r="T283" t="s">
        <v>1550</v>
      </c>
      <c r="U283" t="s">
        <v>1551</v>
      </c>
      <c r="V283" t="s">
        <v>1552</v>
      </c>
      <c r="W283" t="s">
        <v>1553</v>
      </c>
      <c r="AG283">
        <v>23</v>
      </c>
      <c r="AH283">
        <v>25</v>
      </c>
      <c r="AI283" t="s">
        <v>333</v>
      </c>
      <c r="AJ283" s="1" t="s">
        <v>334</v>
      </c>
      <c r="AK283" t="s">
        <v>335</v>
      </c>
      <c r="AL283" s="1" t="s">
        <v>336</v>
      </c>
      <c r="AM283" t="s">
        <v>5460</v>
      </c>
      <c r="AN283" t="str">
        <f t="shared" si="13"/>
        <v>https://fs.amplifi.io//file?id=c7551b36-7747-430a-ba4d-d3e4f0a8d162&amp;variant=thumb&amp;extension=png</v>
      </c>
    </row>
    <row r="284" spans="1:40" ht="19" customHeight="1" x14ac:dyDescent="0.2">
      <c r="A284">
        <v>283</v>
      </c>
      <c r="B284" t="s">
        <v>1554</v>
      </c>
      <c r="C284" t="s">
        <v>141</v>
      </c>
      <c r="D284" t="s">
        <v>1203</v>
      </c>
      <c r="E284" t="s">
        <v>1555</v>
      </c>
      <c r="F284" t="s">
        <v>327</v>
      </c>
      <c r="G284" t="s">
        <v>328</v>
      </c>
      <c r="H284" t="str">
        <f t="shared" si="12"/>
        <v>20000-00080</v>
      </c>
      <c r="I284" t="s">
        <v>5795</v>
      </c>
      <c r="J284" t="s">
        <v>5799</v>
      </c>
      <c r="K284" t="s">
        <v>5883</v>
      </c>
      <c r="L284" t="s">
        <v>5800</v>
      </c>
      <c r="M284" t="s">
        <v>5825</v>
      </c>
      <c r="N284" t="str">
        <f t="shared" si="14"/>
        <v/>
      </c>
      <c r="O284" t="s">
        <v>373</v>
      </c>
      <c r="P284" t="e">
        <v>#N/A</v>
      </c>
      <c r="Q284" t="b">
        <v>0</v>
      </c>
      <c r="R284" t="s">
        <v>1556</v>
      </c>
      <c r="S284" t="s">
        <v>1556</v>
      </c>
      <c r="T284" t="s">
        <v>1557</v>
      </c>
      <c r="U284" t="s">
        <v>1558</v>
      </c>
      <c r="V284" t="s">
        <v>1559</v>
      </c>
      <c r="W284" t="s">
        <v>1560</v>
      </c>
      <c r="AG284">
        <v>23</v>
      </c>
      <c r="AH284">
        <v>25</v>
      </c>
      <c r="AI284" t="s">
        <v>333</v>
      </c>
      <c r="AJ284" s="1" t="s">
        <v>334</v>
      </c>
      <c r="AK284" t="s">
        <v>335</v>
      </c>
      <c r="AL284" s="1" t="s">
        <v>336</v>
      </c>
      <c r="AM284" t="s">
        <v>5461</v>
      </c>
      <c r="AN284" t="str">
        <f t="shared" si="13"/>
        <v>https://fs.amplifi.io//file?id=5ae487fe-cfd0-4797-a9cc-b092d9a4ea67&amp;variant=thumb&amp;extension=png</v>
      </c>
    </row>
    <row r="285" spans="1:40" ht="19" customHeight="1" x14ac:dyDescent="0.2">
      <c r="A285">
        <v>284</v>
      </c>
      <c r="B285" t="s">
        <v>1561</v>
      </c>
      <c r="C285" t="s">
        <v>141</v>
      </c>
      <c r="D285" t="s">
        <v>1203</v>
      </c>
      <c r="E285" t="s">
        <v>1562</v>
      </c>
      <c r="F285" t="s">
        <v>327</v>
      </c>
      <c r="G285" t="s">
        <v>328</v>
      </c>
      <c r="H285" t="str">
        <f t="shared" si="12"/>
        <v>20000-00171</v>
      </c>
      <c r="I285" t="s">
        <v>5795</v>
      </c>
      <c r="J285" t="s">
        <v>5799</v>
      </c>
      <c r="K285" t="s">
        <v>5799</v>
      </c>
      <c r="L285" t="s">
        <v>5800</v>
      </c>
      <c r="M285" t="s">
        <v>5825</v>
      </c>
      <c r="N285" t="str">
        <f t="shared" si="14"/>
        <v/>
      </c>
      <c r="O285" t="s">
        <v>90</v>
      </c>
      <c r="P285" t="e">
        <v>#N/A</v>
      </c>
      <c r="Q285" t="b">
        <v>0</v>
      </c>
      <c r="R285" t="s">
        <v>1563</v>
      </c>
      <c r="S285" t="s">
        <v>1563</v>
      </c>
      <c r="T285" t="s">
        <v>1564</v>
      </c>
      <c r="U285" t="s">
        <v>1565</v>
      </c>
      <c r="V285" t="s">
        <v>1566</v>
      </c>
      <c r="W285" t="s">
        <v>1567</v>
      </c>
      <c r="AG285">
        <v>25</v>
      </c>
      <c r="AH285">
        <v>27</v>
      </c>
      <c r="AI285" t="s">
        <v>333</v>
      </c>
      <c r="AJ285" s="1" t="s">
        <v>334</v>
      </c>
      <c r="AK285" t="s">
        <v>335</v>
      </c>
      <c r="AL285" s="1" t="s">
        <v>336</v>
      </c>
      <c r="AN285" t="str">
        <f t="shared" si="13"/>
        <v/>
      </c>
    </row>
    <row r="286" spans="1:40" ht="19" customHeight="1" x14ac:dyDescent="0.2">
      <c r="A286">
        <v>285</v>
      </c>
      <c r="B286" t="s">
        <v>1568</v>
      </c>
      <c r="C286" t="s">
        <v>141</v>
      </c>
      <c r="D286" t="s">
        <v>1203</v>
      </c>
      <c r="E286" t="s">
        <v>1569</v>
      </c>
      <c r="F286" t="s">
        <v>327</v>
      </c>
      <c r="G286" t="s">
        <v>328</v>
      </c>
      <c r="H286" t="str">
        <f t="shared" si="12"/>
        <v>20000-00176</v>
      </c>
      <c r="I286" t="s">
        <v>5795</v>
      </c>
      <c r="J286" t="s">
        <v>5799</v>
      </c>
      <c r="K286" t="s">
        <v>5799</v>
      </c>
      <c r="L286" t="s">
        <v>5800</v>
      </c>
      <c r="M286" t="s">
        <v>5825</v>
      </c>
      <c r="N286" t="str">
        <f t="shared" si="14"/>
        <v/>
      </c>
      <c r="O286" t="s">
        <v>90</v>
      </c>
      <c r="P286" t="e">
        <v>#N/A</v>
      </c>
      <c r="Q286" t="b">
        <v>0</v>
      </c>
      <c r="R286" t="s">
        <v>1570</v>
      </c>
      <c r="S286" t="s">
        <v>1570</v>
      </c>
      <c r="T286" t="s">
        <v>1571</v>
      </c>
      <c r="U286" t="s">
        <v>1572</v>
      </c>
      <c r="V286" t="s">
        <v>1573</v>
      </c>
      <c r="W286" t="s">
        <v>1574</v>
      </c>
      <c r="AG286">
        <v>25</v>
      </c>
      <c r="AH286">
        <v>27</v>
      </c>
      <c r="AI286" t="s">
        <v>333</v>
      </c>
      <c r="AJ286" s="1" t="s">
        <v>334</v>
      </c>
      <c r="AK286" t="s">
        <v>335</v>
      </c>
      <c r="AL286" s="1" t="s">
        <v>336</v>
      </c>
      <c r="AN286" t="str">
        <f t="shared" si="13"/>
        <v/>
      </c>
    </row>
    <row r="287" spans="1:40" ht="19" customHeight="1" x14ac:dyDescent="0.2">
      <c r="A287">
        <v>286</v>
      </c>
      <c r="B287" t="s">
        <v>1575</v>
      </c>
      <c r="C287" t="s">
        <v>141</v>
      </c>
      <c r="D287" t="s">
        <v>1203</v>
      </c>
      <c r="E287" t="s">
        <v>1576</v>
      </c>
      <c r="F287" t="s">
        <v>397</v>
      </c>
      <c r="G287" t="s">
        <v>328</v>
      </c>
      <c r="H287" t="str">
        <f t="shared" si="12"/>
        <v>20001-00020</v>
      </c>
      <c r="I287" t="s">
        <v>5795</v>
      </c>
      <c r="J287" t="s">
        <v>5799</v>
      </c>
      <c r="K287" t="s">
        <v>5883</v>
      </c>
      <c r="L287" t="s">
        <v>5800</v>
      </c>
      <c r="M287" t="s">
        <v>5825</v>
      </c>
      <c r="N287" t="str">
        <f t="shared" si="14"/>
        <v>Youth</v>
      </c>
      <c r="O287" t="s">
        <v>361</v>
      </c>
      <c r="P287" t="e">
        <v>#N/A</v>
      </c>
      <c r="Q287" t="b">
        <v>0</v>
      </c>
      <c r="R287" t="s">
        <v>1577</v>
      </c>
      <c r="S287" t="s">
        <v>1577</v>
      </c>
      <c r="T287" t="s">
        <v>1578</v>
      </c>
      <c r="U287" t="s">
        <v>1579</v>
      </c>
      <c r="V287" t="s">
        <v>1580</v>
      </c>
      <c r="AG287">
        <v>20</v>
      </c>
      <c r="AH287">
        <v>22</v>
      </c>
      <c r="AI287" t="s">
        <v>333</v>
      </c>
      <c r="AJ287" s="1" t="s">
        <v>401</v>
      </c>
      <c r="AK287" t="s">
        <v>335</v>
      </c>
      <c r="AL287" s="1" t="s">
        <v>336</v>
      </c>
      <c r="AM287" t="s">
        <v>5462</v>
      </c>
      <c r="AN287" t="str">
        <f t="shared" si="13"/>
        <v>https://fs.amplifi.io//file?id=b96d0136-99c0-4b61-8be8-dfd8ed317b3b&amp;variant=thumb&amp;extension=png</v>
      </c>
    </row>
    <row r="288" spans="1:40" ht="19" customHeight="1" x14ac:dyDescent="0.2">
      <c r="A288">
        <v>287</v>
      </c>
      <c r="B288" t="s">
        <v>1581</v>
      </c>
      <c r="C288" t="s">
        <v>141</v>
      </c>
      <c r="D288" t="s">
        <v>1203</v>
      </c>
      <c r="E288" t="s">
        <v>1548</v>
      </c>
      <c r="F288" t="s">
        <v>397</v>
      </c>
      <c r="G288" t="s">
        <v>328</v>
      </c>
      <c r="H288" t="str">
        <f t="shared" si="12"/>
        <v>20001-00024</v>
      </c>
      <c r="I288" t="s">
        <v>5795</v>
      </c>
      <c r="J288" t="s">
        <v>5799</v>
      </c>
      <c r="K288" t="s">
        <v>5883</v>
      </c>
      <c r="L288" t="s">
        <v>5800</v>
      </c>
      <c r="M288" t="s">
        <v>5825</v>
      </c>
      <c r="N288" t="str">
        <f t="shared" si="14"/>
        <v>Youth</v>
      </c>
      <c r="O288" t="s">
        <v>379</v>
      </c>
      <c r="P288" t="e">
        <v>#N/A</v>
      </c>
      <c r="Q288" t="b">
        <v>0</v>
      </c>
      <c r="R288" t="s">
        <v>1582</v>
      </c>
      <c r="S288" t="s">
        <v>1582</v>
      </c>
      <c r="T288" t="s">
        <v>1583</v>
      </c>
      <c r="U288" t="s">
        <v>1584</v>
      </c>
      <c r="V288" t="s">
        <v>1585</v>
      </c>
      <c r="AG288">
        <v>20</v>
      </c>
      <c r="AH288">
        <v>22</v>
      </c>
      <c r="AI288" t="s">
        <v>333</v>
      </c>
      <c r="AJ288" s="1" t="s">
        <v>401</v>
      </c>
      <c r="AK288" t="s">
        <v>335</v>
      </c>
      <c r="AL288" s="1" t="s">
        <v>336</v>
      </c>
      <c r="AM288" t="s">
        <v>5463</v>
      </c>
      <c r="AN288" t="str">
        <f t="shared" si="13"/>
        <v>https://fs.amplifi.io//file?id=5a6fc9bb-15d4-4187-a5d6-80a31957c74d&amp;variant=thumb&amp;extension=png</v>
      </c>
    </row>
    <row r="289" spans="1:40" ht="19" customHeight="1" x14ac:dyDescent="0.2">
      <c r="A289">
        <v>288</v>
      </c>
      <c r="B289" t="s">
        <v>1586</v>
      </c>
      <c r="C289" t="s">
        <v>141</v>
      </c>
      <c r="D289" t="s">
        <v>1203</v>
      </c>
      <c r="E289" t="s">
        <v>499</v>
      </c>
      <c r="F289" t="s">
        <v>415</v>
      </c>
      <c r="G289" t="s">
        <v>328</v>
      </c>
      <c r="H289" t="str">
        <f t="shared" si="12"/>
        <v>20002-00008</v>
      </c>
      <c r="I289" t="s">
        <v>5795</v>
      </c>
      <c r="J289" t="s">
        <v>5799</v>
      </c>
      <c r="K289" t="s">
        <v>5883</v>
      </c>
      <c r="L289" t="s">
        <v>5800</v>
      </c>
      <c r="M289" t="s">
        <v>5825</v>
      </c>
      <c r="N289" t="str">
        <f t="shared" si="14"/>
        <v>Women</v>
      </c>
      <c r="O289" t="s">
        <v>391</v>
      </c>
      <c r="P289" t="e">
        <v>#N/A</v>
      </c>
      <c r="Q289" t="b">
        <v>0</v>
      </c>
      <c r="R289" t="s">
        <v>1587</v>
      </c>
      <c r="S289" t="s">
        <v>1587</v>
      </c>
      <c r="T289" t="s">
        <v>1588</v>
      </c>
      <c r="U289" t="s">
        <v>1589</v>
      </c>
      <c r="V289" t="s">
        <v>1590</v>
      </c>
      <c r="AG289">
        <v>23</v>
      </c>
      <c r="AH289">
        <v>25</v>
      </c>
      <c r="AI289" t="s">
        <v>333</v>
      </c>
      <c r="AJ289" s="1" t="s">
        <v>401</v>
      </c>
      <c r="AK289" t="s">
        <v>419</v>
      </c>
      <c r="AL289" s="1" t="s">
        <v>336</v>
      </c>
      <c r="AM289" t="s">
        <v>5464</v>
      </c>
      <c r="AN289" t="str">
        <f t="shared" si="13"/>
        <v>https://fs.amplifi.io//file?id=f2eebd45-0ffd-46a2-9605-c9375e138c77&amp;variant=thumb&amp;extension=png</v>
      </c>
    </row>
    <row r="290" spans="1:40" ht="19" customHeight="1" x14ac:dyDescent="0.2">
      <c r="A290">
        <v>289</v>
      </c>
      <c r="B290" t="s">
        <v>1591</v>
      </c>
      <c r="C290" t="s">
        <v>141</v>
      </c>
      <c r="D290" t="s">
        <v>1203</v>
      </c>
      <c r="E290" t="s">
        <v>1592</v>
      </c>
      <c r="F290" t="s">
        <v>415</v>
      </c>
      <c r="G290" t="s">
        <v>328</v>
      </c>
      <c r="H290" t="str">
        <f t="shared" si="12"/>
        <v>20002-00012</v>
      </c>
      <c r="I290" t="s">
        <v>5795</v>
      </c>
      <c r="J290" t="s">
        <v>5799</v>
      </c>
      <c r="K290" t="s">
        <v>5883</v>
      </c>
      <c r="L290" t="s">
        <v>5800</v>
      </c>
      <c r="M290" t="s">
        <v>5825</v>
      </c>
      <c r="N290" t="str">
        <f t="shared" si="14"/>
        <v>Women</v>
      </c>
      <c r="O290" t="s">
        <v>385</v>
      </c>
      <c r="P290" t="e">
        <v>#N/A</v>
      </c>
      <c r="Q290" t="b">
        <v>0</v>
      </c>
      <c r="R290" t="s">
        <v>1593</v>
      </c>
      <c r="S290" t="s">
        <v>1593</v>
      </c>
      <c r="T290" t="s">
        <v>1594</v>
      </c>
      <c r="U290" t="s">
        <v>1595</v>
      </c>
      <c r="V290" t="s">
        <v>1596</v>
      </c>
      <c r="AG290">
        <v>23</v>
      </c>
      <c r="AH290">
        <v>25</v>
      </c>
      <c r="AI290" t="s">
        <v>333</v>
      </c>
      <c r="AJ290" s="1" t="s">
        <v>401</v>
      </c>
      <c r="AK290" t="s">
        <v>419</v>
      </c>
      <c r="AL290" s="1" t="s">
        <v>336</v>
      </c>
      <c r="AM290" t="s">
        <v>5465</v>
      </c>
      <c r="AN290" t="str">
        <f t="shared" si="13"/>
        <v>https://fs.amplifi.io//file?id=0f7c374f-e7d7-4bbe-8488-4c7e466a1353&amp;variant=thumb&amp;extension=png</v>
      </c>
    </row>
    <row r="291" spans="1:40" ht="19" customHeight="1" x14ac:dyDescent="0.2">
      <c r="A291">
        <v>290</v>
      </c>
      <c r="B291" t="s">
        <v>1597</v>
      </c>
      <c r="C291" t="s">
        <v>141</v>
      </c>
      <c r="D291" t="s">
        <v>1203</v>
      </c>
      <c r="E291" t="s">
        <v>499</v>
      </c>
      <c r="F291" t="s">
        <v>1598</v>
      </c>
      <c r="G291" t="s">
        <v>328</v>
      </c>
      <c r="H291" t="str">
        <f t="shared" si="12"/>
        <v>20027-00000</v>
      </c>
      <c r="I291" t="s">
        <v>5795</v>
      </c>
      <c r="J291" t="s">
        <v>5799</v>
      </c>
      <c r="K291" t="s">
        <v>5799</v>
      </c>
      <c r="L291" t="s">
        <v>5801</v>
      </c>
      <c r="M291" t="s">
        <v>5825</v>
      </c>
      <c r="N291" t="str">
        <f t="shared" si="14"/>
        <v>Youth</v>
      </c>
      <c r="O291" t="s">
        <v>500</v>
      </c>
      <c r="P291" t="e">
        <v>#N/A</v>
      </c>
      <c r="Q291" t="b">
        <v>0</v>
      </c>
      <c r="R291" t="s">
        <v>1599</v>
      </c>
      <c r="S291" t="s">
        <v>1599</v>
      </c>
      <c r="T291" t="s">
        <v>1600</v>
      </c>
      <c r="U291" t="s">
        <v>1601</v>
      </c>
      <c r="V291" t="s">
        <v>1602</v>
      </c>
      <c r="AG291">
        <v>40</v>
      </c>
      <c r="AH291">
        <v>45</v>
      </c>
      <c r="AI291" t="s">
        <v>477</v>
      </c>
      <c r="AJ291" s="1" t="s">
        <v>695</v>
      </c>
      <c r="AK291" t="s">
        <v>1603</v>
      </c>
      <c r="AL291" s="1" t="s">
        <v>1604</v>
      </c>
      <c r="AM291" t="s">
        <v>5466</v>
      </c>
      <c r="AN291" t="str">
        <f t="shared" si="13"/>
        <v>https://fs.amplifi.io//file?id=ca877b45-3fa5-4bb3-888f-48315e64a52f&amp;variant=thumb&amp;extension=png</v>
      </c>
    </row>
    <row r="292" spans="1:40" ht="19" customHeight="1" x14ac:dyDescent="0.2">
      <c r="A292">
        <v>291</v>
      </c>
      <c r="B292" t="s">
        <v>1605</v>
      </c>
      <c r="C292" t="s">
        <v>141</v>
      </c>
      <c r="D292" t="s">
        <v>1203</v>
      </c>
      <c r="E292" t="s">
        <v>355</v>
      </c>
      <c r="F292" t="s">
        <v>545</v>
      </c>
      <c r="G292" t="s">
        <v>328</v>
      </c>
      <c r="H292" t="str">
        <f t="shared" si="12"/>
        <v>20030-00008</v>
      </c>
      <c r="I292" t="s">
        <v>5795</v>
      </c>
      <c r="J292" t="s">
        <v>5799</v>
      </c>
      <c r="K292" t="s">
        <v>5883</v>
      </c>
      <c r="L292" t="s">
        <v>5801</v>
      </c>
      <c r="M292" t="s">
        <v>5825</v>
      </c>
      <c r="N292" t="str">
        <f t="shared" si="14"/>
        <v>Youth</v>
      </c>
      <c r="O292" t="s">
        <v>1606</v>
      </c>
      <c r="P292" t="e">
        <v>#N/A</v>
      </c>
      <c r="Q292" t="b">
        <v>0</v>
      </c>
      <c r="R292" t="s">
        <v>1607</v>
      </c>
      <c r="S292" t="s">
        <v>1607</v>
      </c>
      <c r="T292" t="s">
        <v>1608</v>
      </c>
      <c r="U292" t="s">
        <v>1609</v>
      </c>
      <c r="V292" t="s">
        <v>1610</v>
      </c>
      <c r="AG292">
        <v>40</v>
      </c>
      <c r="AH292">
        <v>45</v>
      </c>
      <c r="AI292" t="s">
        <v>477</v>
      </c>
      <c r="AJ292" s="1" t="s">
        <v>549</v>
      </c>
      <c r="AK292" t="s">
        <v>512</v>
      </c>
      <c r="AL292" s="1" t="s">
        <v>550</v>
      </c>
      <c r="AM292" t="s">
        <v>5467</v>
      </c>
      <c r="AN292" t="str">
        <f t="shared" si="13"/>
        <v>https://fs.amplifi.io//file?id=c2a6b4d1-b696-4eb7-83e1-0138044a4aba&amp;variant=thumb&amp;extension=png</v>
      </c>
    </row>
    <row r="293" spans="1:40" ht="19" customHeight="1" x14ac:dyDescent="0.2">
      <c r="A293">
        <v>292</v>
      </c>
      <c r="B293" t="s">
        <v>1611</v>
      </c>
      <c r="C293" t="s">
        <v>141</v>
      </c>
      <c r="D293" t="s">
        <v>1203</v>
      </c>
      <c r="E293" t="s">
        <v>499</v>
      </c>
      <c r="F293" t="s">
        <v>556</v>
      </c>
      <c r="G293" t="s">
        <v>328</v>
      </c>
      <c r="H293" t="str">
        <f t="shared" si="12"/>
        <v>20031-00008</v>
      </c>
      <c r="I293" t="s">
        <v>5795</v>
      </c>
      <c r="J293" t="s">
        <v>5799</v>
      </c>
      <c r="K293" t="s">
        <v>5883</v>
      </c>
      <c r="L293" t="s">
        <v>5801</v>
      </c>
      <c r="M293" t="s">
        <v>5825</v>
      </c>
      <c r="N293" t="str">
        <f t="shared" si="14"/>
        <v>Women</v>
      </c>
      <c r="O293" t="s">
        <v>500</v>
      </c>
      <c r="P293" t="e">
        <v>#N/A</v>
      </c>
      <c r="Q293" t="b">
        <v>0</v>
      </c>
      <c r="R293" t="s">
        <v>1612</v>
      </c>
      <c r="S293" t="s">
        <v>1612</v>
      </c>
      <c r="T293" t="s">
        <v>1613</v>
      </c>
      <c r="U293" t="s">
        <v>1614</v>
      </c>
      <c r="V293" t="s">
        <v>1615</v>
      </c>
      <c r="AG293">
        <v>50</v>
      </c>
      <c r="AH293">
        <v>55</v>
      </c>
      <c r="AI293" t="s">
        <v>477</v>
      </c>
      <c r="AJ293" s="1" t="s">
        <v>511</v>
      </c>
      <c r="AK293" t="s">
        <v>560</v>
      </c>
      <c r="AL293" s="1" t="s">
        <v>561</v>
      </c>
      <c r="AM293" t="s">
        <v>5468</v>
      </c>
      <c r="AN293" t="str">
        <f t="shared" si="13"/>
        <v>https://fs.amplifi.io//file?id=9468c9a1-54f7-44ad-a88f-97ac3a646193&amp;variant=thumb&amp;extension=png</v>
      </c>
    </row>
    <row r="294" spans="1:40" ht="19" customHeight="1" x14ac:dyDescent="0.2">
      <c r="A294">
        <v>293</v>
      </c>
      <c r="B294" t="s">
        <v>1616</v>
      </c>
      <c r="C294" t="s">
        <v>141</v>
      </c>
      <c r="D294" t="s">
        <v>1203</v>
      </c>
      <c r="E294" t="s">
        <v>1576</v>
      </c>
      <c r="F294" t="s">
        <v>668</v>
      </c>
      <c r="G294" t="s">
        <v>328</v>
      </c>
      <c r="H294" t="str">
        <f t="shared" ref="H294:H312" si="17">B294</f>
        <v>20044-00009</v>
      </c>
      <c r="I294" t="s">
        <v>5795</v>
      </c>
      <c r="J294" t="s">
        <v>5799</v>
      </c>
      <c r="K294" t="s">
        <v>5883</v>
      </c>
      <c r="L294" t="s">
        <v>5803</v>
      </c>
      <c r="M294" t="s">
        <v>5832</v>
      </c>
      <c r="N294" t="str">
        <f t="shared" si="14"/>
        <v/>
      </c>
      <c r="O294" t="s">
        <v>90</v>
      </c>
      <c r="P294" t="e">
        <v>#N/A</v>
      </c>
      <c r="Q294" t="b">
        <v>0</v>
      </c>
      <c r="R294" t="s">
        <v>1616</v>
      </c>
      <c r="S294" t="s">
        <v>1616</v>
      </c>
      <c r="AG294">
        <v>26</v>
      </c>
      <c r="AH294">
        <v>26</v>
      </c>
      <c r="AI294" t="s">
        <v>650</v>
      </c>
      <c r="AJ294" s="1" t="s">
        <v>670</v>
      </c>
      <c r="AK294" t="s">
        <v>671</v>
      </c>
      <c r="AL294" s="1" t="s">
        <v>672</v>
      </c>
      <c r="AM294" t="s">
        <v>1617</v>
      </c>
      <c r="AN294" t="str">
        <f t="shared" si="13"/>
        <v>https://fs.amplifi.io//file?id=8f149430-a6b5-42ba-bc3f-99bdad048811&amp;variant=thumb&amp;extension=png</v>
      </c>
    </row>
    <row r="295" spans="1:40" ht="19" customHeight="1" x14ac:dyDescent="0.2">
      <c r="A295">
        <v>294</v>
      </c>
      <c r="B295" t="s">
        <v>1618</v>
      </c>
      <c r="C295" t="s">
        <v>141</v>
      </c>
      <c r="D295" t="s">
        <v>1203</v>
      </c>
      <c r="E295" t="s">
        <v>1576</v>
      </c>
      <c r="F295" t="s">
        <v>668</v>
      </c>
      <c r="G295" t="s">
        <v>328</v>
      </c>
      <c r="H295" t="str">
        <f t="shared" si="17"/>
        <v>20044-00010</v>
      </c>
      <c r="I295" t="s">
        <v>5795</v>
      </c>
      <c r="J295" t="s">
        <v>5799</v>
      </c>
      <c r="K295" t="s">
        <v>5883</v>
      </c>
      <c r="L295" t="s">
        <v>5803</v>
      </c>
      <c r="M295" t="s">
        <v>5832</v>
      </c>
      <c r="N295" t="str">
        <f t="shared" si="14"/>
        <v/>
      </c>
      <c r="O295" t="s">
        <v>1619</v>
      </c>
      <c r="P295" t="e">
        <v>#N/A</v>
      </c>
      <c r="Q295" t="b">
        <v>0</v>
      </c>
      <c r="R295" t="s">
        <v>1618</v>
      </c>
      <c r="S295" t="s">
        <v>1618</v>
      </c>
      <c r="AG295">
        <v>26</v>
      </c>
      <c r="AH295">
        <v>26</v>
      </c>
      <c r="AI295" t="s">
        <v>650</v>
      </c>
      <c r="AJ295" s="1" t="s">
        <v>670</v>
      </c>
      <c r="AK295" t="s">
        <v>671</v>
      </c>
      <c r="AL295" s="1" t="s">
        <v>672</v>
      </c>
      <c r="AM295" t="s">
        <v>5469</v>
      </c>
      <c r="AN295" t="str">
        <f t="shared" si="13"/>
        <v>https://fs.amplifi.io//file?id=6a20c88d-5c20-448a-a737-17d21b4bcf5e&amp;variant=thumb&amp;extension=png</v>
      </c>
    </row>
    <row r="296" spans="1:40" ht="19" customHeight="1" x14ac:dyDescent="0.2">
      <c r="A296">
        <v>295</v>
      </c>
      <c r="B296" t="s">
        <v>1620</v>
      </c>
      <c r="C296" t="s">
        <v>141</v>
      </c>
      <c r="D296" t="s">
        <v>1203</v>
      </c>
      <c r="E296" t="s">
        <v>1576</v>
      </c>
      <c r="F296" t="s">
        <v>668</v>
      </c>
      <c r="G296" t="s">
        <v>328</v>
      </c>
      <c r="H296" t="str">
        <f t="shared" si="17"/>
        <v>20044-00011</v>
      </c>
      <c r="I296" t="s">
        <v>5795</v>
      </c>
      <c r="J296" t="s">
        <v>5799</v>
      </c>
      <c r="K296" t="s">
        <v>5883</v>
      </c>
      <c r="L296" t="s">
        <v>5803</v>
      </c>
      <c r="M296" t="s">
        <v>5832</v>
      </c>
      <c r="N296" t="str">
        <f t="shared" si="14"/>
        <v/>
      </c>
      <c r="O296" t="s">
        <v>460</v>
      </c>
      <c r="P296" t="e">
        <v>#N/A</v>
      </c>
      <c r="Q296" t="b">
        <v>0</v>
      </c>
      <c r="R296" t="s">
        <v>1620</v>
      </c>
      <c r="S296" t="s">
        <v>1620</v>
      </c>
      <c r="AG296">
        <v>26</v>
      </c>
      <c r="AH296">
        <v>26</v>
      </c>
      <c r="AI296" t="s">
        <v>650</v>
      </c>
      <c r="AJ296" s="1" t="s">
        <v>670</v>
      </c>
      <c r="AK296" t="s">
        <v>671</v>
      </c>
      <c r="AL296" s="1" t="s">
        <v>672</v>
      </c>
      <c r="AM296" t="s">
        <v>1621</v>
      </c>
      <c r="AN296" t="str">
        <f t="shared" si="13"/>
        <v>https://fs.amplifi.io//file?id=6e24c813-4784-422e-862f-d89d3966a57d&amp;variant=thumb&amp;extension=png</v>
      </c>
    </row>
    <row r="297" spans="1:40" ht="19" customHeight="1" x14ac:dyDescent="0.2">
      <c r="A297">
        <v>296</v>
      </c>
      <c r="B297" t="s">
        <v>1622</v>
      </c>
      <c r="C297" t="s">
        <v>141</v>
      </c>
      <c r="D297" t="s">
        <v>1203</v>
      </c>
      <c r="E297" t="s">
        <v>1541</v>
      </c>
      <c r="F297" t="s">
        <v>668</v>
      </c>
      <c r="G297" t="s">
        <v>328</v>
      </c>
      <c r="H297" t="str">
        <f t="shared" si="17"/>
        <v>20044-00012</v>
      </c>
      <c r="I297" t="s">
        <v>5795</v>
      </c>
      <c r="J297" t="s">
        <v>5799</v>
      </c>
      <c r="K297" t="s">
        <v>5883</v>
      </c>
      <c r="L297" t="s">
        <v>5803</v>
      </c>
      <c r="M297" t="s">
        <v>5832</v>
      </c>
      <c r="N297" t="str">
        <f t="shared" si="14"/>
        <v/>
      </c>
      <c r="O297" t="s">
        <v>678</v>
      </c>
      <c r="P297" t="e">
        <v>#N/A</v>
      </c>
      <c r="Q297" t="b">
        <v>0</v>
      </c>
      <c r="R297" t="s">
        <v>1622</v>
      </c>
      <c r="S297" t="s">
        <v>1622</v>
      </c>
      <c r="AG297">
        <v>26</v>
      </c>
      <c r="AH297">
        <v>26</v>
      </c>
      <c r="AI297" t="s">
        <v>650</v>
      </c>
      <c r="AJ297" s="1" t="s">
        <v>670</v>
      </c>
      <c r="AK297" t="s">
        <v>671</v>
      </c>
      <c r="AL297" s="1" t="s">
        <v>672</v>
      </c>
      <c r="AM297" t="s">
        <v>1623</v>
      </c>
      <c r="AN297" t="str">
        <f t="shared" si="13"/>
        <v>https://fs.amplifi.io//file?id=9330edda-870e-407c-a12a-4ea1b2cdd59c&amp;variant=thumb&amp;extension=png</v>
      </c>
    </row>
    <row r="298" spans="1:40" ht="19" customHeight="1" x14ac:dyDescent="0.2">
      <c r="A298">
        <v>297</v>
      </c>
      <c r="B298" t="s">
        <v>1624</v>
      </c>
      <c r="C298" t="s">
        <v>141</v>
      </c>
      <c r="D298" t="s">
        <v>1203</v>
      </c>
      <c r="E298" t="s">
        <v>1533</v>
      </c>
      <c r="F298" t="s">
        <v>668</v>
      </c>
      <c r="G298" t="s">
        <v>328</v>
      </c>
      <c r="H298" t="str">
        <f t="shared" si="17"/>
        <v>20044-00013</v>
      </c>
      <c r="I298" t="s">
        <v>5795</v>
      </c>
      <c r="J298" t="s">
        <v>5799</v>
      </c>
      <c r="K298" t="s">
        <v>5883</v>
      </c>
      <c r="L298" t="s">
        <v>5803</v>
      </c>
      <c r="M298" t="s">
        <v>5832</v>
      </c>
      <c r="N298" t="str">
        <f t="shared" si="14"/>
        <v/>
      </c>
      <c r="O298" t="s">
        <v>221</v>
      </c>
      <c r="P298" t="e">
        <v>#N/A</v>
      </c>
      <c r="Q298" t="b">
        <v>0</v>
      </c>
      <c r="R298" t="s">
        <v>1624</v>
      </c>
      <c r="S298" t="s">
        <v>1624</v>
      </c>
      <c r="AG298">
        <v>26</v>
      </c>
      <c r="AH298">
        <v>26</v>
      </c>
      <c r="AI298" t="s">
        <v>650</v>
      </c>
      <c r="AJ298" s="1" t="s">
        <v>670</v>
      </c>
      <c r="AK298" t="s">
        <v>671</v>
      </c>
      <c r="AL298" s="1" t="s">
        <v>672</v>
      </c>
      <c r="AM298" t="s">
        <v>1625</v>
      </c>
      <c r="AN298" t="str">
        <f t="shared" si="13"/>
        <v>https://fs.amplifi.io//file?id=a2e836f0-28e9-4f63-9f2d-b2baf6ffb73a&amp;variant=thumb&amp;extension=png</v>
      </c>
    </row>
    <row r="299" spans="1:40" ht="19" customHeight="1" x14ac:dyDescent="0.2">
      <c r="A299">
        <v>298</v>
      </c>
      <c r="B299" t="s">
        <v>1626</v>
      </c>
      <c r="C299" t="s">
        <v>141</v>
      </c>
      <c r="D299" t="s">
        <v>1203</v>
      </c>
      <c r="E299" t="s">
        <v>1627</v>
      </c>
      <c r="F299" t="s">
        <v>668</v>
      </c>
      <c r="G299" t="s">
        <v>328</v>
      </c>
      <c r="H299" t="str">
        <f t="shared" si="17"/>
        <v>20044-00014</v>
      </c>
      <c r="I299" t="s">
        <v>5795</v>
      </c>
      <c r="J299" t="s">
        <v>5799</v>
      </c>
      <c r="K299" t="s">
        <v>5883</v>
      </c>
      <c r="L299" t="s">
        <v>5803</v>
      </c>
      <c r="M299" t="s">
        <v>5832</v>
      </c>
      <c r="N299" t="str">
        <f t="shared" si="14"/>
        <v/>
      </c>
      <c r="O299" t="s">
        <v>90</v>
      </c>
      <c r="P299" t="e">
        <v>#N/A</v>
      </c>
      <c r="Q299" t="b">
        <v>0</v>
      </c>
      <c r="R299" t="s">
        <v>1626</v>
      </c>
      <c r="S299" t="s">
        <v>1626</v>
      </c>
      <c r="AG299">
        <v>26</v>
      </c>
      <c r="AH299">
        <v>26</v>
      </c>
      <c r="AI299" t="s">
        <v>650</v>
      </c>
      <c r="AJ299" s="1" t="s">
        <v>670</v>
      </c>
      <c r="AK299" t="s">
        <v>671</v>
      </c>
      <c r="AL299" s="1" t="s">
        <v>672</v>
      </c>
      <c r="AM299" t="s">
        <v>1628</v>
      </c>
      <c r="AN299" t="str">
        <f t="shared" si="13"/>
        <v>https://fs.amplifi.io//file?id=d20d2bb3-55a9-41fb-ae00-7731b6bb18fc&amp;variant=thumb&amp;extension=png</v>
      </c>
    </row>
    <row r="300" spans="1:40" ht="19" customHeight="1" x14ac:dyDescent="0.2">
      <c r="A300">
        <v>299</v>
      </c>
      <c r="B300" t="s">
        <v>1629</v>
      </c>
      <c r="C300" t="s">
        <v>141</v>
      </c>
      <c r="D300" t="s">
        <v>1203</v>
      </c>
      <c r="E300" t="s">
        <v>1627</v>
      </c>
      <c r="F300" t="s">
        <v>668</v>
      </c>
      <c r="G300" t="s">
        <v>328</v>
      </c>
      <c r="H300" t="str">
        <f t="shared" si="17"/>
        <v>20044-00015</v>
      </c>
      <c r="I300" t="s">
        <v>5795</v>
      </c>
      <c r="J300" t="s">
        <v>5799</v>
      </c>
      <c r="K300" t="s">
        <v>5883</v>
      </c>
      <c r="L300" t="s">
        <v>5803</v>
      </c>
      <c r="M300" t="s">
        <v>5832</v>
      </c>
      <c r="N300" t="str">
        <f t="shared" si="14"/>
        <v/>
      </c>
      <c r="O300" t="s">
        <v>1630</v>
      </c>
      <c r="P300" t="e">
        <v>#N/A</v>
      </c>
      <c r="Q300" t="b">
        <v>0</v>
      </c>
      <c r="R300" t="s">
        <v>1629</v>
      </c>
      <c r="S300" t="s">
        <v>1629</v>
      </c>
      <c r="AG300">
        <v>26</v>
      </c>
      <c r="AH300">
        <v>26</v>
      </c>
      <c r="AI300" t="s">
        <v>650</v>
      </c>
      <c r="AJ300" s="1" t="s">
        <v>670</v>
      </c>
      <c r="AK300" t="s">
        <v>671</v>
      </c>
      <c r="AL300" s="1" t="s">
        <v>672</v>
      </c>
      <c r="AM300" t="s">
        <v>5470</v>
      </c>
      <c r="AN300" t="str">
        <f t="shared" si="13"/>
        <v>https://fs.amplifi.io//file?id=2f47ca47-24cc-4eba-ac76-e2719027a49a&amp;variant=thumb&amp;extension=png</v>
      </c>
    </row>
    <row r="301" spans="1:40" ht="19" customHeight="1" x14ac:dyDescent="0.2">
      <c r="A301">
        <v>300</v>
      </c>
      <c r="B301" t="s">
        <v>1631</v>
      </c>
      <c r="C301" t="s">
        <v>141</v>
      </c>
      <c r="D301" t="s">
        <v>1203</v>
      </c>
      <c r="E301" t="s">
        <v>1533</v>
      </c>
      <c r="F301" t="s">
        <v>703</v>
      </c>
      <c r="G301" t="s">
        <v>328</v>
      </c>
      <c r="H301" t="str">
        <f t="shared" si="17"/>
        <v>20047-00005</v>
      </c>
      <c r="I301" t="s">
        <v>5795</v>
      </c>
      <c r="J301" t="s">
        <v>5799</v>
      </c>
      <c r="K301" t="s">
        <v>5883</v>
      </c>
      <c r="L301" t="s">
        <v>5803</v>
      </c>
      <c r="M301" t="s">
        <v>5832</v>
      </c>
      <c r="N301" t="str">
        <f t="shared" si="14"/>
        <v>Youth</v>
      </c>
      <c r="O301" t="s">
        <v>221</v>
      </c>
      <c r="P301" t="e">
        <v>#N/A</v>
      </c>
      <c r="Q301" t="b">
        <v>0</v>
      </c>
      <c r="R301" t="s">
        <v>1631</v>
      </c>
      <c r="S301" t="s">
        <v>1631</v>
      </c>
      <c r="AG301">
        <v>26</v>
      </c>
      <c r="AH301">
        <v>24</v>
      </c>
      <c r="AI301" t="s">
        <v>650</v>
      </c>
      <c r="AJ301" s="1" t="s">
        <v>704</v>
      </c>
      <c r="AK301" t="s">
        <v>705</v>
      </c>
      <c r="AL301" s="1" t="s">
        <v>706</v>
      </c>
      <c r="AM301" t="s">
        <v>1632</v>
      </c>
      <c r="AN301" t="str">
        <f t="shared" si="13"/>
        <v>https://fs.amplifi.io//file?id=ac5a6411-ede2-4998-8eef-c26ba79b8bb6&amp;variant=thumb&amp;extension=png</v>
      </c>
    </row>
    <row r="302" spans="1:40" ht="19" customHeight="1" x14ac:dyDescent="0.2">
      <c r="A302">
        <v>301</v>
      </c>
      <c r="B302" t="s">
        <v>1633</v>
      </c>
      <c r="C302" t="s">
        <v>141</v>
      </c>
      <c r="D302" t="s">
        <v>1203</v>
      </c>
      <c r="E302" t="s">
        <v>1541</v>
      </c>
      <c r="F302" t="s">
        <v>703</v>
      </c>
      <c r="G302" t="s">
        <v>328</v>
      </c>
      <c r="H302" t="str">
        <f t="shared" si="17"/>
        <v>20047-00006</v>
      </c>
      <c r="I302" t="s">
        <v>5795</v>
      </c>
      <c r="J302" t="s">
        <v>5799</v>
      </c>
      <c r="K302" t="s">
        <v>5883</v>
      </c>
      <c r="L302" t="s">
        <v>5803</v>
      </c>
      <c r="M302" t="s">
        <v>5832</v>
      </c>
      <c r="N302" t="str">
        <f t="shared" si="14"/>
        <v>Youth</v>
      </c>
      <c r="O302" t="s">
        <v>678</v>
      </c>
      <c r="P302" t="e">
        <v>#N/A</v>
      </c>
      <c r="Q302" t="b">
        <v>0</v>
      </c>
      <c r="R302" t="s">
        <v>1633</v>
      </c>
      <c r="S302" t="s">
        <v>1633</v>
      </c>
      <c r="AG302">
        <v>24</v>
      </c>
      <c r="AH302">
        <v>24</v>
      </c>
      <c r="AI302" t="s">
        <v>650</v>
      </c>
      <c r="AJ302" s="1" t="s">
        <v>704</v>
      </c>
      <c r="AK302" t="s">
        <v>705</v>
      </c>
      <c r="AL302" s="1" t="s">
        <v>706</v>
      </c>
      <c r="AM302" t="s">
        <v>1634</v>
      </c>
      <c r="AN302" t="str">
        <f t="shared" si="13"/>
        <v>https://fs.amplifi.io//file?id=0d999b1f-b076-4f91-adc0-4d22292d6b00&amp;variant=thumb&amp;extension=png</v>
      </c>
    </row>
    <row r="303" spans="1:40" ht="19" customHeight="1" x14ac:dyDescent="0.2">
      <c r="A303">
        <v>302</v>
      </c>
      <c r="B303" t="s">
        <v>1635</v>
      </c>
      <c r="C303" t="s">
        <v>141</v>
      </c>
      <c r="D303" t="s">
        <v>1203</v>
      </c>
      <c r="E303" t="s">
        <v>712</v>
      </c>
      <c r="F303" t="s">
        <v>1636</v>
      </c>
      <c r="G303" t="s">
        <v>328</v>
      </c>
      <c r="H303" t="str">
        <f t="shared" si="17"/>
        <v>20050-057-01</v>
      </c>
      <c r="I303" t="s">
        <v>5795</v>
      </c>
      <c r="J303" t="s">
        <v>5804</v>
      </c>
      <c r="K303" t="s">
        <v>5882</v>
      </c>
      <c r="L303" t="s">
        <v>5803</v>
      </c>
      <c r="M303" t="s">
        <v>5832</v>
      </c>
      <c r="N303" t="str">
        <f t="shared" si="14"/>
        <v/>
      </c>
      <c r="O303" t="s">
        <v>434</v>
      </c>
      <c r="P303" t="e">
        <v>#N/A</v>
      </c>
      <c r="Q303" t="b">
        <v>0</v>
      </c>
      <c r="R303" t="s">
        <v>1635</v>
      </c>
      <c r="S303" t="s">
        <v>1635</v>
      </c>
      <c r="AG303">
        <v>26</v>
      </c>
      <c r="AH303">
        <v>28</v>
      </c>
      <c r="AI303" t="s">
        <v>650</v>
      </c>
      <c r="AJ303" t="s">
        <v>1637</v>
      </c>
      <c r="AK303" t="s">
        <v>1638</v>
      </c>
      <c r="AL303" s="1" t="s">
        <v>1639</v>
      </c>
      <c r="AM303" t="s">
        <v>1640</v>
      </c>
      <c r="AN303" t="str">
        <f t="shared" si="13"/>
        <v>https://fs.amplifi.io//file?id=508d5bcf-aeff-45a5-a28e-8cd8d0eaaf05&amp;variant=thumb&amp;extension=png</v>
      </c>
    </row>
    <row r="304" spans="1:40" ht="19" customHeight="1" x14ac:dyDescent="0.2">
      <c r="A304">
        <v>303</v>
      </c>
      <c r="B304" t="s">
        <v>1641</v>
      </c>
      <c r="C304" t="s">
        <v>141</v>
      </c>
      <c r="D304" t="s">
        <v>1203</v>
      </c>
      <c r="E304" t="s">
        <v>712</v>
      </c>
      <c r="F304" t="s">
        <v>1642</v>
      </c>
      <c r="G304" t="s">
        <v>328</v>
      </c>
      <c r="H304" t="str">
        <f t="shared" si="17"/>
        <v>20070-245-01</v>
      </c>
      <c r="I304" t="s">
        <v>5795</v>
      </c>
      <c r="J304" t="s">
        <v>5804</v>
      </c>
      <c r="K304" t="s">
        <v>5882</v>
      </c>
      <c r="L304" t="s">
        <v>5803</v>
      </c>
      <c r="M304" t="s">
        <v>5832</v>
      </c>
      <c r="N304" t="str">
        <f t="shared" si="14"/>
        <v/>
      </c>
      <c r="O304" t="s">
        <v>1643</v>
      </c>
      <c r="P304" t="e">
        <v>#N/A</v>
      </c>
      <c r="Q304" t="b">
        <v>0</v>
      </c>
      <c r="R304" t="s">
        <v>1641</v>
      </c>
      <c r="S304" t="s">
        <v>1641</v>
      </c>
      <c r="AG304">
        <v>26</v>
      </c>
      <c r="AH304">
        <v>28</v>
      </c>
      <c r="AI304" t="s">
        <v>650</v>
      </c>
      <c r="AJ304" t="s">
        <v>1637</v>
      </c>
      <c r="AK304" t="s">
        <v>1638</v>
      </c>
      <c r="AL304" s="1" t="s">
        <v>1644</v>
      </c>
      <c r="AM304" t="s">
        <v>5471</v>
      </c>
      <c r="AN304" t="str">
        <f t="shared" si="13"/>
        <v>https://fs.amplifi.io//file?id=326b6491-5f3e-409e-be64-dbce4291d959&amp;variant=thumb&amp;extension=png</v>
      </c>
    </row>
    <row r="305" spans="1:40" ht="19" customHeight="1" x14ac:dyDescent="0.2">
      <c r="A305">
        <v>304</v>
      </c>
      <c r="B305" t="s">
        <v>1645</v>
      </c>
      <c r="C305" t="s">
        <v>141</v>
      </c>
      <c r="D305" t="s">
        <v>1203</v>
      </c>
      <c r="E305" t="s">
        <v>1646</v>
      </c>
      <c r="F305" t="s">
        <v>1642</v>
      </c>
      <c r="G305" t="s">
        <v>328</v>
      </c>
      <c r="H305" t="str">
        <f t="shared" si="17"/>
        <v>20072-000-01</v>
      </c>
      <c r="I305" t="s">
        <v>5795</v>
      </c>
      <c r="J305" t="s">
        <v>5804</v>
      </c>
      <c r="K305" t="s">
        <v>5882</v>
      </c>
      <c r="L305" t="s">
        <v>5803</v>
      </c>
      <c r="M305" t="s">
        <v>5832</v>
      </c>
      <c r="N305" t="str">
        <f t="shared" si="14"/>
        <v/>
      </c>
      <c r="O305" t="s">
        <v>391</v>
      </c>
      <c r="P305" t="e">
        <v>#N/A</v>
      </c>
      <c r="Q305" t="b">
        <v>0</v>
      </c>
      <c r="R305" t="s">
        <v>1645</v>
      </c>
      <c r="S305" t="s">
        <v>1645</v>
      </c>
      <c r="AG305">
        <v>28</v>
      </c>
      <c r="AH305">
        <v>30</v>
      </c>
      <c r="AI305" t="s">
        <v>650</v>
      </c>
      <c r="AJ305" t="s">
        <v>1637</v>
      </c>
      <c r="AK305" t="s">
        <v>1647</v>
      </c>
      <c r="AL305" s="1" t="s">
        <v>1648</v>
      </c>
      <c r="AM305" t="s">
        <v>1649</v>
      </c>
      <c r="AN305" t="str">
        <f t="shared" si="13"/>
        <v>https://fs.amplifi.io//file?id=2703e7c8-5b3e-44b6-be06-2b3b2ea82f3b&amp;variant=thumb&amp;extension=png</v>
      </c>
    </row>
    <row r="306" spans="1:40" ht="19" customHeight="1" x14ac:dyDescent="0.2">
      <c r="A306">
        <v>305</v>
      </c>
      <c r="B306" t="s">
        <v>1650</v>
      </c>
      <c r="C306" t="s">
        <v>141</v>
      </c>
      <c r="D306" t="s">
        <v>1203</v>
      </c>
      <c r="E306" t="s">
        <v>1646</v>
      </c>
      <c r="F306" t="s">
        <v>1642</v>
      </c>
      <c r="G306" t="s">
        <v>328</v>
      </c>
      <c r="H306" t="str">
        <f t="shared" si="17"/>
        <v>20072-015-01</v>
      </c>
      <c r="I306" t="s">
        <v>5795</v>
      </c>
      <c r="J306" t="s">
        <v>5804</v>
      </c>
      <c r="K306" t="s">
        <v>5882</v>
      </c>
      <c r="L306" t="s">
        <v>5803</v>
      </c>
      <c r="M306" t="s">
        <v>5832</v>
      </c>
      <c r="N306" t="str">
        <f t="shared" si="14"/>
        <v/>
      </c>
      <c r="O306" t="s">
        <v>135</v>
      </c>
      <c r="P306" t="e">
        <v>#N/A</v>
      </c>
      <c r="Q306" t="b">
        <v>0</v>
      </c>
      <c r="R306" t="s">
        <v>1650</v>
      </c>
      <c r="S306" t="s">
        <v>1650</v>
      </c>
      <c r="AG306">
        <v>28</v>
      </c>
      <c r="AH306">
        <v>30</v>
      </c>
      <c r="AI306" t="s">
        <v>650</v>
      </c>
      <c r="AJ306" t="s">
        <v>1637</v>
      </c>
      <c r="AK306" t="s">
        <v>1647</v>
      </c>
      <c r="AL306" s="1" t="s">
        <v>1648</v>
      </c>
      <c r="AM306" t="s">
        <v>5472</v>
      </c>
      <c r="AN306" t="str">
        <f t="shared" si="13"/>
        <v>https://fs.amplifi.io//file?id=892bb4ae-3d3b-496c-adf6-a45505958efd&amp;variant=thumb&amp;extension=png</v>
      </c>
    </row>
    <row r="307" spans="1:40" ht="19" customHeight="1" x14ac:dyDescent="0.2">
      <c r="A307">
        <v>306</v>
      </c>
      <c r="B307" t="s">
        <v>1651</v>
      </c>
      <c r="C307" t="s">
        <v>141</v>
      </c>
      <c r="D307" t="s">
        <v>1203</v>
      </c>
      <c r="E307" t="s">
        <v>1652</v>
      </c>
      <c r="F307" t="s">
        <v>606</v>
      </c>
      <c r="G307" t="s">
        <v>328</v>
      </c>
      <c r="H307" t="str">
        <f>RIGHT(B307,11)</f>
        <v>20074-00000</v>
      </c>
      <c r="I307" t="s">
        <v>5795</v>
      </c>
      <c r="J307" t="s">
        <v>5799</v>
      </c>
      <c r="K307" t="s">
        <v>5883</v>
      </c>
      <c r="L307" t="s">
        <v>5801</v>
      </c>
      <c r="M307" t="s">
        <v>5828</v>
      </c>
      <c r="N307" t="str">
        <f t="shared" si="14"/>
        <v/>
      </c>
      <c r="O307" t="s">
        <v>90</v>
      </c>
      <c r="P307" t="e">
        <v>#N/A</v>
      </c>
      <c r="Q307" t="b">
        <v>0</v>
      </c>
      <c r="R307" t="s">
        <v>1653</v>
      </c>
      <c r="S307" t="s">
        <v>1653</v>
      </c>
      <c r="T307" t="s">
        <v>1654</v>
      </c>
      <c r="U307" t="s">
        <v>1655</v>
      </c>
      <c r="V307" t="s">
        <v>1656</v>
      </c>
      <c r="W307" t="s">
        <v>1657</v>
      </c>
      <c r="AG307">
        <v>80</v>
      </c>
      <c r="AH307">
        <v>85</v>
      </c>
      <c r="AI307" t="s">
        <v>477</v>
      </c>
      <c r="AJ307" s="1" t="s">
        <v>1658</v>
      </c>
      <c r="AK307" t="s">
        <v>1659</v>
      </c>
      <c r="AL307" s="1" t="s">
        <v>1660</v>
      </c>
      <c r="AM307" t="s">
        <v>5473</v>
      </c>
      <c r="AN307" t="str">
        <f t="shared" si="13"/>
        <v>https://fs.amplifi.io//file?id=5bb07a88-8bb7-4589-9b4c-c50c33869105&amp;variant=thumb&amp;extension=png</v>
      </c>
    </row>
    <row r="308" spans="1:40" ht="19" customHeight="1" x14ac:dyDescent="0.2">
      <c r="A308">
        <v>307</v>
      </c>
      <c r="B308" t="s">
        <v>1661</v>
      </c>
      <c r="C308" t="s">
        <v>141</v>
      </c>
      <c r="D308" t="s">
        <v>1203</v>
      </c>
      <c r="E308" t="s">
        <v>1662</v>
      </c>
      <c r="F308" t="s">
        <v>1663</v>
      </c>
      <c r="G308" t="s">
        <v>328</v>
      </c>
      <c r="H308" t="str">
        <f t="shared" si="17"/>
        <v>20088-289-01</v>
      </c>
      <c r="I308" t="s">
        <v>5795</v>
      </c>
      <c r="J308" t="s">
        <v>5804</v>
      </c>
      <c r="K308" t="s">
        <v>5882</v>
      </c>
      <c r="L308" t="s">
        <v>5803</v>
      </c>
      <c r="M308" t="s">
        <v>5832</v>
      </c>
      <c r="N308" t="str">
        <f t="shared" si="14"/>
        <v/>
      </c>
      <c r="O308" t="s">
        <v>1664</v>
      </c>
      <c r="P308" t="e">
        <v>#N/A</v>
      </c>
      <c r="Q308" t="b">
        <v>0</v>
      </c>
      <c r="R308" t="s">
        <v>1661</v>
      </c>
      <c r="S308" t="s">
        <v>1661</v>
      </c>
      <c r="AG308">
        <v>28</v>
      </c>
      <c r="AH308">
        <v>30</v>
      </c>
      <c r="AI308" t="s">
        <v>650</v>
      </c>
      <c r="AJ308" t="s">
        <v>1637</v>
      </c>
      <c r="AK308" t="s">
        <v>1665</v>
      </c>
      <c r="AL308" s="1" t="s">
        <v>1666</v>
      </c>
      <c r="AM308" t="s">
        <v>1667</v>
      </c>
      <c r="AN308" t="str">
        <f t="shared" si="13"/>
        <v>https://fs.amplifi.io//file?id=f7440be5-65bb-4b5e-a7e6-d4e87529d14c&amp;variant=thumb&amp;extension=png</v>
      </c>
    </row>
    <row r="309" spans="1:40" ht="19" customHeight="1" x14ac:dyDescent="0.2">
      <c r="A309">
        <v>308</v>
      </c>
      <c r="B309" t="s">
        <v>1668</v>
      </c>
      <c r="C309" t="s">
        <v>141</v>
      </c>
      <c r="D309" t="s">
        <v>1203</v>
      </c>
      <c r="E309" t="s">
        <v>1669</v>
      </c>
      <c r="F309" t="s">
        <v>1670</v>
      </c>
      <c r="G309" t="s">
        <v>328</v>
      </c>
      <c r="H309" t="str">
        <f t="shared" si="17"/>
        <v>20090-431-01</v>
      </c>
      <c r="I309" t="s">
        <v>5795</v>
      </c>
      <c r="J309" t="s">
        <v>5804</v>
      </c>
      <c r="K309" t="s">
        <v>5882</v>
      </c>
      <c r="L309" t="s">
        <v>5803</v>
      </c>
      <c r="M309" t="s">
        <v>5843</v>
      </c>
      <c r="N309" t="str">
        <f t="shared" si="14"/>
        <v/>
      </c>
      <c r="O309" t="s">
        <v>1671</v>
      </c>
      <c r="P309" t="e">
        <v>#N/A</v>
      </c>
      <c r="Q309" t="b">
        <v>0</v>
      </c>
      <c r="R309" t="s">
        <v>1668</v>
      </c>
      <c r="S309" t="s">
        <v>1668</v>
      </c>
      <c r="AG309">
        <v>30</v>
      </c>
      <c r="AH309">
        <v>32</v>
      </c>
      <c r="AI309" t="s">
        <v>650</v>
      </c>
      <c r="AJ309" s="1" t="s">
        <v>1672</v>
      </c>
      <c r="AK309" t="s">
        <v>1673</v>
      </c>
      <c r="AL309" s="1" t="s">
        <v>1674</v>
      </c>
      <c r="AM309" t="s">
        <v>5474</v>
      </c>
      <c r="AN309" t="str">
        <f t="shared" si="13"/>
        <v>https://fs.amplifi.io//file?id=caee44e0-9115-466f-9167-ee8c3b60f2be&amp;variant=thumb&amp;extension=png</v>
      </c>
    </row>
    <row r="310" spans="1:40" ht="19" customHeight="1" x14ac:dyDescent="0.2">
      <c r="A310">
        <v>309</v>
      </c>
      <c r="B310" t="s">
        <v>1675</v>
      </c>
      <c r="C310" t="s">
        <v>141</v>
      </c>
      <c r="D310" t="s">
        <v>1203</v>
      </c>
      <c r="E310" t="s">
        <v>661</v>
      </c>
      <c r="F310" t="s">
        <v>1676</v>
      </c>
      <c r="G310" t="s">
        <v>328</v>
      </c>
      <c r="H310" t="str">
        <f t="shared" si="17"/>
        <v>20092-003-01</v>
      </c>
      <c r="I310" t="s">
        <v>5795</v>
      </c>
      <c r="J310" t="s">
        <v>5804</v>
      </c>
      <c r="K310" t="s">
        <v>5882</v>
      </c>
      <c r="L310" t="s">
        <v>5803</v>
      </c>
      <c r="M310" t="s">
        <v>5832</v>
      </c>
      <c r="N310" t="str">
        <f t="shared" si="14"/>
        <v>Youth</v>
      </c>
      <c r="O310" t="s">
        <v>105</v>
      </c>
      <c r="P310" t="e">
        <v>#N/A</v>
      </c>
      <c r="Q310" t="b">
        <v>0</v>
      </c>
      <c r="R310" t="s">
        <v>1675</v>
      </c>
      <c r="S310" t="s">
        <v>1675</v>
      </c>
      <c r="AG310">
        <v>28</v>
      </c>
      <c r="AH310">
        <v>30</v>
      </c>
      <c r="AI310" t="s">
        <v>650</v>
      </c>
      <c r="AJ310" s="1" t="s">
        <v>1677</v>
      </c>
      <c r="AK310" t="s">
        <v>1678</v>
      </c>
      <c r="AL310" s="1" t="s">
        <v>1679</v>
      </c>
      <c r="AM310" t="s">
        <v>5475</v>
      </c>
      <c r="AN310" t="str">
        <f t="shared" si="13"/>
        <v>https://fs.amplifi.io//file?id=dfe05e0e-50ef-4fa2-a111-95cbb506d482&amp;variant=thumb&amp;extension=png</v>
      </c>
    </row>
    <row r="311" spans="1:40" ht="19" customHeight="1" x14ac:dyDescent="0.2">
      <c r="A311">
        <v>310</v>
      </c>
      <c r="B311" t="s">
        <v>1680</v>
      </c>
      <c r="C311" t="s">
        <v>141</v>
      </c>
      <c r="D311" t="s">
        <v>1203</v>
      </c>
      <c r="E311" t="s">
        <v>1681</v>
      </c>
      <c r="F311" t="s">
        <v>1682</v>
      </c>
      <c r="G311" t="s">
        <v>328</v>
      </c>
      <c r="H311" t="str">
        <f t="shared" si="17"/>
        <v>20126-001-01</v>
      </c>
      <c r="I311" t="s">
        <v>5795</v>
      </c>
      <c r="J311" t="s">
        <v>5804</v>
      </c>
      <c r="K311" t="s">
        <v>5885</v>
      </c>
      <c r="L311" t="s">
        <v>1682</v>
      </c>
      <c r="M311" t="s">
        <v>5825</v>
      </c>
      <c r="N311" t="str">
        <f t="shared" si="14"/>
        <v/>
      </c>
      <c r="O311" t="s">
        <v>90</v>
      </c>
      <c r="P311" t="e">
        <v>#N/A</v>
      </c>
      <c r="Q311" t="b">
        <v>0</v>
      </c>
      <c r="R311" t="s">
        <v>1680</v>
      </c>
      <c r="S311" t="s">
        <v>1680</v>
      </c>
      <c r="AG311">
        <v>20</v>
      </c>
      <c r="AH311">
        <v>22</v>
      </c>
      <c r="AI311" t="s">
        <v>477</v>
      </c>
      <c r="AJ311" t="s">
        <v>716</v>
      </c>
      <c r="AK311" t="s">
        <v>1683</v>
      </c>
      <c r="AL311" s="1" t="s">
        <v>1684</v>
      </c>
      <c r="AM311" t="s">
        <v>1685</v>
      </c>
      <c r="AN311" t="str">
        <f t="shared" si="13"/>
        <v>https://fs.amplifi.io//file?id=94cd7bd3-556b-4594-9971-0ee71be3e549&amp;variant=thumb&amp;extension=png</v>
      </c>
    </row>
    <row r="312" spans="1:40" ht="19" customHeight="1" x14ac:dyDescent="0.2">
      <c r="A312">
        <v>311</v>
      </c>
      <c r="B312" t="s">
        <v>1686</v>
      </c>
      <c r="C312" t="s">
        <v>141</v>
      </c>
      <c r="D312" t="s">
        <v>1203</v>
      </c>
      <c r="E312" t="s">
        <v>1681</v>
      </c>
      <c r="F312" t="s">
        <v>1682</v>
      </c>
      <c r="G312" t="s">
        <v>328</v>
      </c>
      <c r="H312" t="str">
        <f t="shared" si="17"/>
        <v>20126-188-01</v>
      </c>
      <c r="I312" t="s">
        <v>5795</v>
      </c>
      <c r="J312" t="s">
        <v>5804</v>
      </c>
      <c r="K312" t="s">
        <v>5885</v>
      </c>
      <c r="L312" t="s">
        <v>1682</v>
      </c>
      <c r="M312" t="s">
        <v>5825</v>
      </c>
      <c r="N312" t="str">
        <f t="shared" si="14"/>
        <v/>
      </c>
      <c r="O312" t="s">
        <v>361</v>
      </c>
      <c r="P312" t="e">
        <v>#N/A</v>
      </c>
      <c r="Q312" t="b">
        <v>0</v>
      </c>
      <c r="R312" t="s">
        <v>1686</v>
      </c>
      <c r="S312" t="s">
        <v>1686</v>
      </c>
      <c r="AG312">
        <v>20</v>
      </c>
      <c r="AH312">
        <v>22</v>
      </c>
      <c r="AI312" t="s">
        <v>477</v>
      </c>
      <c r="AJ312" t="s">
        <v>716</v>
      </c>
      <c r="AK312" t="s">
        <v>1683</v>
      </c>
      <c r="AL312" s="1" t="s">
        <v>1684</v>
      </c>
      <c r="AM312" t="s">
        <v>1687</v>
      </c>
      <c r="AN312" t="str">
        <f t="shared" si="13"/>
        <v>https://fs.amplifi.io//file?id=16baa297-8fe9-4fa3-a060-dd31a6aed493&amp;variant=thumb&amp;extension=png</v>
      </c>
    </row>
    <row r="313" spans="1:40" ht="19" customHeight="1" x14ac:dyDescent="0.2">
      <c r="A313">
        <v>312</v>
      </c>
      <c r="B313" t="s">
        <v>1688</v>
      </c>
      <c r="C313" t="s">
        <v>141</v>
      </c>
      <c r="D313" t="s">
        <v>1203</v>
      </c>
      <c r="E313" t="s">
        <v>721</v>
      </c>
      <c r="F313" t="s">
        <v>722</v>
      </c>
      <c r="G313" t="s">
        <v>328</v>
      </c>
      <c r="H313" t="str">
        <f t="shared" ref="H313:H357" si="18">RIGHT(B313,12)</f>
        <v>24005-490-17</v>
      </c>
      <c r="I313" t="s">
        <v>5795</v>
      </c>
      <c r="J313" t="s">
        <v>5804</v>
      </c>
      <c r="K313" t="s">
        <v>5885</v>
      </c>
      <c r="L313" t="s">
        <v>5805</v>
      </c>
      <c r="M313" t="s">
        <v>5834</v>
      </c>
      <c r="N313" t="str">
        <f t="shared" si="14"/>
        <v/>
      </c>
      <c r="O313" t="s">
        <v>1205</v>
      </c>
      <c r="P313" t="e">
        <v>#N/A</v>
      </c>
      <c r="Q313" t="b">
        <v>0</v>
      </c>
      <c r="R313" t="s">
        <v>1689</v>
      </c>
      <c r="S313" t="s">
        <v>1689</v>
      </c>
      <c r="T313" t="s">
        <v>1690</v>
      </c>
      <c r="AG313">
        <v>12</v>
      </c>
      <c r="AH313">
        <v>14</v>
      </c>
      <c r="AI313" t="s">
        <v>450</v>
      </c>
      <c r="AJ313" s="1" t="s">
        <v>724</v>
      </c>
      <c r="AK313" t="s">
        <v>725</v>
      </c>
      <c r="AL313" s="1" t="s">
        <v>726</v>
      </c>
      <c r="AM313" t="s">
        <v>5476</v>
      </c>
      <c r="AN313" t="str">
        <f t="shared" si="13"/>
        <v>https://fs.amplifi.io//file?id=234ce238-7ed5-49a7-b391-d55fbb23376e&amp;variant=thumb&amp;extension=png</v>
      </c>
    </row>
    <row r="314" spans="1:40" ht="19" customHeight="1" x14ac:dyDescent="0.2">
      <c r="A314">
        <v>313</v>
      </c>
      <c r="B314" t="s">
        <v>1691</v>
      </c>
      <c r="C314" t="s">
        <v>141</v>
      </c>
      <c r="D314" t="s">
        <v>1203</v>
      </c>
      <c r="E314" t="s">
        <v>721</v>
      </c>
      <c r="F314" t="s">
        <v>722</v>
      </c>
      <c r="G314" t="s">
        <v>328</v>
      </c>
      <c r="H314" t="str">
        <f t="shared" si="18"/>
        <v>24005-491-17</v>
      </c>
      <c r="I314" t="s">
        <v>5795</v>
      </c>
      <c r="J314" t="s">
        <v>5804</v>
      </c>
      <c r="K314" t="s">
        <v>5885</v>
      </c>
      <c r="L314" t="s">
        <v>5805</v>
      </c>
      <c r="M314" t="s">
        <v>5834</v>
      </c>
      <c r="N314" t="str">
        <f t="shared" si="14"/>
        <v/>
      </c>
      <c r="O314" t="s">
        <v>1692</v>
      </c>
      <c r="P314" t="e">
        <v>#N/A</v>
      </c>
      <c r="Q314" t="b">
        <v>0</v>
      </c>
      <c r="R314" t="s">
        <v>1693</v>
      </c>
      <c r="S314" t="s">
        <v>1693</v>
      </c>
      <c r="T314" t="s">
        <v>1694</v>
      </c>
      <c r="AG314">
        <v>12</v>
      </c>
      <c r="AH314">
        <v>14</v>
      </c>
      <c r="AI314" t="s">
        <v>450</v>
      </c>
      <c r="AJ314" s="1" t="s">
        <v>724</v>
      </c>
      <c r="AK314" t="s">
        <v>725</v>
      </c>
      <c r="AL314" s="1" t="s">
        <v>726</v>
      </c>
      <c r="AM314" t="s">
        <v>5477</v>
      </c>
      <c r="AN314" t="str">
        <f t="shared" si="13"/>
        <v>https://fs.amplifi.io//file?id=dcbdb07d-09c4-4843-a6ed-0a8c9aa9fb9d&amp;variant=thumb&amp;extension=png</v>
      </c>
    </row>
    <row r="315" spans="1:40" ht="19" customHeight="1" x14ac:dyDescent="0.2">
      <c r="A315">
        <v>314</v>
      </c>
      <c r="B315" t="s">
        <v>1695</v>
      </c>
      <c r="C315" t="s">
        <v>141</v>
      </c>
      <c r="D315" t="s">
        <v>1203</v>
      </c>
      <c r="E315" t="s">
        <v>753</v>
      </c>
      <c r="F315" t="s">
        <v>754</v>
      </c>
      <c r="G315" t="s">
        <v>328</v>
      </c>
      <c r="H315" t="str">
        <f t="shared" si="18"/>
        <v>24006-014-17</v>
      </c>
      <c r="I315" t="s">
        <v>5795</v>
      </c>
      <c r="J315" t="s">
        <v>5804</v>
      </c>
      <c r="K315" t="s">
        <v>5885</v>
      </c>
      <c r="L315" t="s">
        <v>5805</v>
      </c>
      <c r="M315" t="s">
        <v>5836</v>
      </c>
      <c r="N315" t="str">
        <f t="shared" si="14"/>
        <v/>
      </c>
      <c r="O315" t="s">
        <v>1696</v>
      </c>
      <c r="P315" t="e">
        <v>#N/A</v>
      </c>
      <c r="Q315" t="b">
        <v>0</v>
      </c>
      <c r="R315" t="s">
        <v>1697</v>
      </c>
      <c r="S315" t="s">
        <v>1697</v>
      </c>
      <c r="T315" t="s">
        <v>1698</v>
      </c>
      <c r="AG315">
        <v>20</v>
      </c>
      <c r="AH315">
        <v>22</v>
      </c>
      <c r="AI315" t="s">
        <v>450</v>
      </c>
      <c r="AJ315" s="1" t="s">
        <v>756</v>
      </c>
      <c r="AK315" t="s">
        <v>757</v>
      </c>
      <c r="AL315" s="1" t="s">
        <v>758</v>
      </c>
      <c r="AM315" t="s">
        <v>5478</v>
      </c>
      <c r="AN315" t="str">
        <f t="shared" si="13"/>
        <v>https://fs.amplifi.io//file?id=644390c3-c021-478b-981b-eacd2c4a5b81&amp;variant=thumb&amp;extension=png</v>
      </c>
    </row>
    <row r="316" spans="1:40" ht="19" customHeight="1" x14ac:dyDescent="0.2">
      <c r="A316">
        <v>315</v>
      </c>
      <c r="B316" t="s">
        <v>1699</v>
      </c>
      <c r="C316" t="s">
        <v>141</v>
      </c>
      <c r="D316" t="s">
        <v>1203</v>
      </c>
      <c r="E316" t="s">
        <v>753</v>
      </c>
      <c r="F316" t="s">
        <v>754</v>
      </c>
      <c r="G316" t="s">
        <v>328</v>
      </c>
      <c r="H316" t="str">
        <f t="shared" si="18"/>
        <v>24006-455-17</v>
      </c>
      <c r="I316" t="s">
        <v>5795</v>
      </c>
      <c r="J316" t="s">
        <v>5804</v>
      </c>
      <c r="K316" t="s">
        <v>5885</v>
      </c>
      <c r="L316" t="s">
        <v>5805</v>
      </c>
      <c r="M316" t="s">
        <v>5836</v>
      </c>
      <c r="N316" t="str">
        <f t="shared" si="14"/>
        <v/>
      </c>
      <c r="O316" t="s">
        <v>1700</v>
      </c>
      <c r="P316" t="e">
        <v>#N/A</v>
      </c>
      <c r="Q316" t="b">
        <v>0</v>
      </c>
      <c r="R316" t="s">
        <v>1701</v>
      </c>
      <c r="S316" t="s">
        <v>1701</v>
      </c>
      <c r="T316" t="s">
        <v>1702</v>
      </c>
      <c r="AG316">
        <v>20</v>
      </c>
      <c r="AH316">
        <v>22</v>
      </c>
      <c r="AI316" t="s">
        <v>450</v>
      </c>
      <c r="AJ316" s="1" t="s">
        <v>756</v>
      </c>
      <c r="AK316" t="s">
        <v>757</v>
      </c>
      <c r="AL316" s="1" t="s">
        <v>758</v>
      </c>
      <c r="AM316" t="s">
        <v>5479</v>
      </c>
      <c r="AN316" t="str">
        <f t="shared" si="13"/>
        <v>https://fs.amplifi.io//file?id=592eea7d-0ac5-4317-9770-f589cc98798f&amp;variant=thumb&amp;extension=png</v>
      </c>
    </row>
    <row r="317" spans="1:40" ht="19" customHeight="1" x14ac:dyDescent="0.2">
      <c r="A317">
        <v>316</v>
      </c>
      <c r="B317" t="s">
        <v>1703</v>
      </c>
      <c r="C317" t="s">
        <v>141</v>
      </c>
      <c r="D317" t="s">
        <v>1203</v>
      </c>
      <c r="E317" t="s">
        <v>753</v>
      </c>
      <c r="F317" t="s">
        <v>754</v>
      </c>
      <c r="G317" t="s">
        <v>328</v>
      </c>
      <c r="H317" t="str">
        <f t="shared" si="18"/>
        <v>24006-456-17</v>
      </c>
      <c r="I317" t="s">
        <v>5795</v>
      </c>
      <c r="J317" t="s">
        <v>5804</v>
      </c>
      <c r="K317" t="s">
        <v>5885</v>
      </c>
      <c r="L317" t="s">
        <v>5805</v>
      </c>
      <c r="M317" t="s">
        <v>5836</v>
      </c>
      <c r="N317" t="str">
        <f t="shared" si="14"/>
        <v/>
      </c>
      <c r="O317" t="s">
        <v>1704</v>
      </c>
      <c r="P317" t="e">
        <v>#N/A</v>
      </c>
      <c r="Q317" t="b">
        <v>0</v>
      </c>
      <c r="R317" t="s">
        <v>1705</v>
      </c>
      <c r="S317" t="s">
        <v>1705</v>
      </c>
      <c r="T317" t="s">
        <v>1706</v>
      </c>
      <c r="AG317">
        <v>20</v>
      </c>
      <c r="AH317">
        <v>22</v>
      </c>
      <c r="AI317" t="s">
        <v>450</v>
      </c>
      <c r="AJ317" s="1" t="s">
        <v>756</v>
      </c>
      <c r="AK317" t="s">
        <v>757</v>
      </c>
      <c r="AL317" s="1" t="s">
        <v>758</v>
      </c>
      <c r="AM317" t="s">
        <v>5480</v>
      </c>
      <c r="AN317" t="str">
        <f t="shared" si="13"/>
        <v>https://fs.amplifi.io//file?id=c11d2716-9f4a-419d-9380-ba582c15e78f&amp;variant=thumb&amp;extension=png</v>
      </c>
    </row>
    <row r="318" spans="1:40" ht="19" customHeight="1" x14ac:dyDescent="0.2">
      <c r="A318">
        <v>317</v>
      </c>
      <c r="B318" t="s">
        <v>1707</v>
      </c>
      <c r="C318" t="s">
        <v>141</v>
      </c>
      <c r="D318" t="s">
        <v>1203</v>
      </c>
      <c r="E318" t="s">
        <v>753</v>
      </c>
      <c r="F318" t="s">
        <v>754</v>
      </c>
      <c r="G318" t="s">
        <v>328</v>
      </c>
      <c r="H318" t="str">
        <f t="shared" si="18"/>
        <v>24006-457-17</v>
      </c>
      <c r="I318" t="s">
        <v>5795</v>
      </c>
      <c r="J318" t="s">
        <v>5804</v>
      </c>
      <c r="K318" t="s">
        <v>5885</v>
      </c>
      <c r="L318" t="s">
        <v>5805</v>
      </c>
      <c r="M318" t="s">
        <v>5836</v>
      </c>
      <c r="N318" t="str">
        <f t="shared" si="14"/>
        <v/>
      </c>
      <c r="O318" t="s">
        <v>1708</v>
      </c>
      <c r="P318" t="e">
        <v>#N/A</v>
      </c>
      <c r="Q318" t="b">
        <v>0</v>
      </c>
      <c r="R318" t="s">
        <v>1709</v>
      </c>
      <c r="S318" t="s">
        <v>1709</v>
      </c>
      <c r="T318" t="s">
        <v>1710</v>
      </c>
      <c r="AG318">
        <v>20</v>
      </c>
      <c r="AH318">
        <v>22</v>
      </c>
      <c r="AI318" t="s">
        <v>450</v>
      </c>
      <c r="AJ318" s="1" t="s">
        <v>756</v>
      </c>
      <c r="AK318" t="s">
        <v>757</v>
      </c>
      <c r="AL318" s="1" t="s">
        <v>758</v>
      </c>
      <c r="AM318" t="s">
        <v>5481</v>
      </c>
      <c r="AN318" t="str">
        <f t="shared" si="13"/>
        <v>https://fs.amplifi.io//file?id=eb174824-4375-4c60-ac75-5a59c1107571&amp;variant=thumb&amp;extension=png</v>
      </c>
    </row>
    <row r="319" spans="1:40" ht="19" customHeight="1" x14ac:dyDescent="0.2">
      <c r="A319">
        <v>318</v>
      </c>
      <c r="B319" t="s">
        <v>1711</v>
      </c>
      <c r="C319" t="s">
        <v>33</v>
      </c>
      <c r="D319" t="s">
        <v>1203</v>
      </c>
      <c r="E319" t="s">
        <v>1712</v>
      </c>
      <c r="F319" t="s">
        <v>1713</v>
      </c>
      <c r="G319" t="s">
        <v>328</v>
      </c>
      <c r="H319" t="str">
        <f t="shared" si="18"/>
        <v>24007-011-17</v>
      </c>
      <c r="I319" t="s">
        <v>5795</v>
      </c>
      <c r="J319" t="s">
        <v>5812</v>
      </c>
      <c r="K319" t="s">
        <v>5886</v>
      </c>
      <c r="L319" t="s">
        <v>5805</v>
      </c>
      <c r="M319" t="s">
        <v>5834</v>
      </c>
      <c r="N319" t="str">
        <f t="shared" si="14"/>
        <v/>
      </c>
      <c r="O319" t="s">
        <v>120</v>
      </c>
      <c r="P319" t="e">
        <v>#N/A</v>
      </c>
      <c r="Q319" t="b">
        <v>0</v>
      </c>
      <c r="R319" t="s">
        <v>1714</v>
      </c>
      <c r="S319" t="s">
        <v>1714</v>
      </c>
      <c r="T319" t="s">
        <v>1715</v>
      </c>
      <c r="AG319">
        <v>20</v>
      </c>
      <c r="AH319">
        <v>22</v>
      </c>
      <c r="AI319" t="s">
        <v>450</v>
      </c>
      <c r="AJ319" s="1" t="s">
        <v>1716</v>
      </c>
      <c r="AK319" t="s">
        <v>1717</v>
      </c>
      <c r="AL319" s="1" t="s">
        <v>1718</v>
      </c>
      <c r="AM319" t="s">
        <v>5482</v>
      </c>
      <c r="AN319" t="str">
        <f t="shared" si="13"/>
        <v>https://fs.amplifi.io//file?id=5edee597-f2c5-479e-bd47-716dc87492a8&amp;variant=thumb&amp;extension=png</v>
      </c>
    </row>
    <row r="320" spans="1:40" ht="19" customHeight="1" x14ac:dyDescent="0.2">
      <c r="A320">
        <v>319</v>
      </c>
      <c r="B320" t="s">
        <v>1719</v>
      </c>
      <c r="C320" t="s">
        <v>33</v>
      </c>
      <c r="D320" t="s">
        <v>1203</v>
      </c>
      <c r="E320" t="s">
        <v>1712</v>
      </c>
      <c r="F320" t="s">
        <v>1713</v>
      </c>
      <c r="G320" t="s">
        <v>328</v>
      </c>
      <c r="H320" t="str">
        <f t="shared" si="18"/>
        <v>24007-214-17</v>
      </c>
      <c r="I320" t="s">
        <v>5795</v>
      </c>
      <c r="J320" t="s">
        <v>5812</v>
      </c>
      <c r="K320" t="s">
        <v>5886</v>
      </c>
      <c r="L320" t="s">
        <v>5805</v>
      </c>
      <c r="M320" t="s">
        <v>5834</v>
      </c>
      <c r="N320" t="str">
        <f t="shared" si="14"/>
        <v/>
      </c>
      <c r="O320" t="s">
        <v>1146</v>
      </c>
      <c r="P320" t="e">
        <v>#N/A</v>
      </c>
      <c r="Q320" t="b">
        <v>0</v>
      </c>
      <c r="R320" t="s">
        <v>1720</v>
      </c>
      <c r="S320" t="s">
        <v>1720</v>
      </c>
      <c r="T320" t="s">
        <v>1721</v>
      </c>
      <c r="AG320">
        <v>20</v>
      </c>
      <c r="AH320">
        <v>22</v>
      </c>
      <c r="AI320" t="s">
        <v>450</v>
      </c>
      <c r="AJ320" s="1" t="s">
        <v>1716</v>
      </c>
      <c r="AK320" t="s">
        <v>1717</v>
      </c>
      <c r="AL320" s="1" t="s">
        <v>1718</v>
      </c>
      <c r="AM320" t="s">
        <v>5483</v>
      </c>
      <c r="AN320" t="str">
        <f t="shared" si="13"/>
        <v>https://fs.amplifi.io//file?id=192d2a3e-a399-486b-84f5-d250710bca14&amp;variant=thumb&amp;extension=png</v>
      </c>
    </row>
    <row r="321" spans="1:40" ht="19" customHeight="1" x14ac:dyDescent="0.2">
      <c r="A321">
        <v>320</v>
      </c>
      <c r="B321" t="s">
        <v>1722</v>
      </c>
      <c r="C321" t="s">
        <v>33</v>
      </c>
      <c r="D321" t="s">
        <v>1203</v>
      </c>
      <c r="E321" t="s">
        <v>1712</v>
      </c>
      <c r="F321" t="s">
        <v>1713</v>
      </c>
      <c r="G321" t="s">
        <v>328</v>
      </c>
      <c r="H321" t="str">
        <f t="shared" si="18"/>
        <v>24007-350-17</v>
      </c>
      <c r="I321" t="s">
        <v>5795</v>
      </c>
      <c r="J321" t="s">
        <v>5812</v>
      </c>
      <c r="K321" t="s">
        <v>5886</v>
      </c>
      <c r="L321" t="s">
        <v>5805</v>
      </c>
      <c r="M321" t="s">
        <v>5834</v>
      </c>
      <c r="N321" t="str">
        <f t="shared" si="14"/>
        <v/>
      </c>
      <c r="O321" t="s">
        <v>1209</v>
      </c>
      <c r="P321" t="e">
        <v>#N/A</v>
      </c>
      <c r="Q321" t="b">
        <v>0</v>
      </c>
      <c r="R321" t="s">
        <v>1723</v>
      </c>
      <c r="S321" t="s">
        <v>1723</v>
      </c>
      <c r="T321" t="s">
        <v>1724</v>
      </c>
      <c r="AG321">
        <v>20</v>
      </c>
      <c r="AH321">
        <v>22</v>
      </c>
      <c r="AI321" t="s">
        <v>450</v>
      </c>
      <c r="AJ321" s="1" t="s">
        <v>1716</v>
      </c>
      <c r="AK321" t="s">
        <v>1717</v>
      </c>
      <c r="AL321" s="1" t="s">
        <v>1718</v>
      </c>
      <c r="AM321" t="s">
        <v>5484</v>
      </c>
      <c r="AN321" t="str">
        <f t="shared" si="13"/>
        <v>https://fs.amplifi.io//file?id=02e5cb6a-bedc-46e7-8a09-9f3953d875f9&amp;variant=thumb&amp;extension=png</v>
      </c>
    </row>
    <row r="322" spans="1:40" ht="19" customHeight="1" x14ac:dyDescent="0.2">
      <c r="A322">
        <v>321</v>
      </c>
      <c r="B322" t="s">
        <v>1725</v>
      </c>
      <c r="C322" t="s">
        <v>33</v>
      </c>
      <c r="D322" t="s">
        <v>1203</v>
      </c>
      <c r="E322" t="s">
        <v>1712</v>
      </c>
      <c r="F322" t="s">
        <v>1713</v>
      </c>
      <c r="G322" t="s">
        <v>328</v>
      </c>
      <c r="H322" t="str">
        <f t="shared" si="18"/>
        <v>24007-353-17</v>
      </c>
      <c r="I322" t="s">
        <v>5795</v>
      </c>
      <c r="J322" t="s">
        <v>5812</v>
      </c>
      <c r="K322" t="s">
        <v>5886</v>
      </c>
      <c r="L322" t="s">
        <v>5805</v>
      </c>
      <c r="M322" t="s">
        <v>5834</v>
      </c>
      <c r="N322" t="str">
        <f t="shared" si="14"/>
        <v/>
      </c>
      <c r="O322" t="s">
        <v>728</v>
      </c>
      <c r="P322" t="e">
        <v>#N/A</v>
      </c>
      <c r="Q322" t="b">
        <v>0</v>
      </c>
      <c r="R322" t="s">
        <v>1726</v>
      </c>
      <c r="S322" t="s">
        <v>1726</v>
      </c>
      <c r="T322" t="s">
        <v>1727</v>
      </c>
      <c r="AG322">
        <v>20</v>
      </c>
      <c r="AH322">
        <v>22</v>
      </c>
      <c r="AI322" t="s">
        <v>450</v>
      </c>
      <c r="AJ322" s="1" t="s">
        <v>1716</v>
      </c>
      <c r="AK322" t="s">
        <v>1717</v>
      </c>
      <c r="AL322" s="1" t="s">
        <v>1718</v>
      </c>
      <c r="AM322" t="s">
        <v>5485</v>
      </c>
      <c r="AN322" t="str">
        <f t="shared" ref="AN322:AN385" si="19">IF(AM322="","",AM322&amp;"&amp;variant=thumb&amp;extension=png")</f>
        <v>https://fs.amplifi.io//file?id=7e2bdc9b-ac87-4a7e-b169-f5aca1a127fd&amp;variant=thumb&amp;extension=png</v>
      </c>
    </row>
    <row r="323" spans="1:40" ht="19" customHeight="1" x14ac:dyDescent="0.2">
      <c r="A323">
        <v>322</v>
      </c>
      <c r="B323" t="s">
        <v>1728</v>
      </c>
      <c r="C323" t="s">
        <v>33</v>
      </c>
      <c r="D323" t="s">
        <v>1203</v>
      </c>
      <c r="E323" t="s">
        <v>1729</v>
      </c>
      <c r="F323" t="s">
        <v>1730</v>
      </c>
      <c r="G323" t="s">
        <v>328</v>
      </c>
      <c r="H323" t="str">
        <f t="shared" si="18"/>
        <v>24008-005-17</v>
      </c>
      <c r="I323" t="s">
        <v>5795</v>
      </c>
      <c r="J323" t="s">
        <v>5812</v>
      </c>
      <c r="K323" t="s">
        <v>5886</v>
      </c>
      <c r="L323" t="s">
        <v>5805</v>
      </c>
      <c r="M323" t="s">
        <v>5834</v>
      </c>
      <c r="N323" t="str">
        <f t="shared" ref="N323:N386" si="20">IF(NOT(ISERROR(FIND("YOUTH",UPPER(F323)))),"Youth",IF(NOT(ISERROR(FIND("WOMEN",UPPER(F323)))),"Women",""))</f>
        <v/>
      </c>
      <c r="O323" t="s">
        <v>1731</v>
      </c>
      <c r="P323" t="e">
        <v>#N/A</v>
      </c>
      <c r="Q323" t="b">
        <v>0</v>
      </c>
      <c r="R323" t="s">
        <v>1732</v>
      </c>
      <c r="S323" t="s">
        <v>1732</v>
      </c>
      <c r="T323" t="s">
        <v>1733</v>
      </c>
      <c r="AG323">
        <v>20</v>
      </c>
      <c r="AH323">
        <v>22</v>
      </c>
      <c r="AI323" t="s">
        <v>450</v>
      </c>
      <c r="AJ323" s="1" t="s">
        <v>1734</v>
      </c>
      <c r="AK323" t="s">
        <v>1735</v>
      </c>
      <c r="AL323" s="1" t="s">
        <v>1736</v>
      </c>
      <c r="AM323" t="s">
        <v>5486</v>
      </c>
      <c r="AN323" t="str">
        <f t="shared" si="19"/>
        <v>https://fs.amplifi.io//file?id=ed0b1169-ce8a-4c7e-b921-d2243d59ce0d&amp;variant=thumb&amp;extension=png</v>
      </c>
    </row>
    <row r="324" spans="1:40" ht="19" customHeight="1" x14ac:dyDescent="0.2">
      <c r="A324">
        <v>323</v>
      </c>
      <c r="B324" t="s">
        <v>1737</v>
      </c>
      <c r="C324" t="s">
        <v>33</v>
      </c>
      <c r="D324" t="s">
        <v>1203</v>
      </c>
      <c r="E324" t="s">
        <v>1729</v>
      </c>
      <c r="F324" t="s">
        <v>1730</v>
      </c>
      <c r="G324" t="s">
        <v>328</v>
      </c>
      <c r="H324" t="str">
        <f t="shared" si="18"/>
        <v>24008-022-17</v>
      </c>
      <c r="I324" t="s">
        <v>5795</v>
      </c>
      <c r="J324" t="s">
        <v>5812</v>
      </c>
      <c r="K324" t="s">
        <v>5886</v>
      </c>
      <c r="L324" t="s">
        <v>5805</v>
      </c>
      <c r="M324" t="s">
        <v>5834</v>
      </c>
      <c r="N324" t="str">
        <f t="shared" si="20"/>
        <v/>
      </c>
      <c r="O324" t="s">
        <v>1738</v>
      </c>
      <c r="P324" t="e">
        <v>#N/A</v>
      </c>
      <c r="Q324" t="b">
        <v>0</v>
      </c>
      <c r="R324" t="s">
        <v>1739</v>
      </c>
      <c r="S324" t="s">
        <v>1739</v>
      </c>
      <c r="T324" t="s">
        <v>1740</v>
      </c>
      <c r="AG324">
        <v>20</v>
      </c>
      <c r="AH324">
        <v>22</v>
      </c>
      <c r="AI324" t="s">
        <v>450</v>
      </c>
      <c r="AJ324" s="1" t="s">
        <v>1734</v>
      </c>
      <c r="AK324" t="s">
        <v>1735</v>
      </c>
      <c r="AL324" s="1" t="s">
        <v>1736</v>
      </c>
      <c r="AM324" t="s">
        <v>5487</v>
      </c>
      <c r="AN324" t="str">
        <f t="shared" si="19"/>
        <v>https://fs.amplifi.io//file?id=910af3f4-bb40-4cc0-aa9f-37a6599e8e2c&amp;variant=thumb&amp;extension=png</v>
      </c>
    </row>
    <row r="325" spans="1:40" ht="19" customHeight="1" x14ac:dyDescent="0.2">
      <c r="A325">
        <v>324</v>
      </c>
      <c r="B325" t="s">
        <v>1741</v>
      </c>
      <c r="C325" t="s">
        <v>33</v>
      </c>
      <c r="D325" t="s">
        <v>1203</v>
      </c>
      <c r="E325" t="s">
        <v>1729</v>
      </c>
      <c r="F325" t="s">
        <v>1730</v>
      </c>
      <c r="G325" t="s">
        <v>328</v>
      </c>
      <c r="H325" t="str">
        <f t="shared" si="18"/>
        <v>24008-264-17</v>
      </c>
      <c r="I325" t="s">
        <v>5795</v>
      </c>
      <c r="J325" t="s">
        <v>5812</v>
      </c>
      <c r="K325" t="s">
        <v>5886</v>
      </c>
      <c r="L325" t="s">
        <v>5805</v>
      </c>
      <c r="M325" t="s">
        <v>5834</v>
      </c>
      <c r="N325" t="str">
        <f t="shared" si="20"/>
        <v/>
      </c>
      <c r="O325" t="s">
        <v>1742</v>
      </c>
      <c r="P325" t="e">
        <v>#N/A</v>
      </c>
      <c r="Q325" t="b">
        <v>0</v>
      </c>
      <c r="R325" t="s">
        <v>1743</v>
      </c>
      <c r="S325" t="s">
        <v>1743</v>
      </c>
      <c r="T325" t="s">
        <v>1744</v>
      </c>
      <c r="AG325">
        <v>20</v>
      </c>
      <c r="AH325">
        <v>22</v>
      </c>
      <c r="AI325" t="s">
        <v>450</v>
      </c>
      <c r="AJ325" s="1" t="s">
        <v>1734</v>
      </c>
      <c r="AK325" t="s">
        <v>1735</v>
      </c>
      <c r="AL325" s="1" t="s">
        <v>1736</v>
      </c>
      <c r="AM325" t="s">
        <v>5488</v>
      </c>
      <c r="AN325" t="str">
        <f t="shared" si="19"/>
        <v>https://fs.amplifi.io//file?id=340cdd65-e20b-48b3-8f7d-741667b874cd&amp;variant=thumb&amp;extension=png</v>
      </c>
    </row>
    <row r="326" spans="1:40" ht="19" customHeight="1" x14ac:dyDescent="0.2">
      <c r="A326">
        <v>325</v>
      </c>
      <c r="B326" t="s">
        <v>1745</v>
      </c>
      <c r="C326" t="s">
        <v>33</v>
      </c>
      <c r="D326" t="s">
        <v>1203</v>
      </c>
      <c r="E326" t="s">
        <v>1746</v>
      </c>
      <c r="F326" t="s">
        <v>1747</v>
      </c>
      <c r="G326" t="s">
        <v>328</v>
      </c>
      <c r="H326" t="str">
        <f t="shared" si="18"/>
        <v>24014-007-17</v>
      </c>
      <c r="I326" t="s">
        <v>5795</v>
      </c>
      <c r="J326" t="s">
        <v>5813</v>
      </c>
      <c r="K326" t="s">
        <v>5887</v>
      </c>
      <c r="L326" t="s">
        <v>5805</v>
      </c>
      <c r="M326" t="s">
        <v>5834</v>
      </c>
      <c r="N326" t="str">
        <f t="shared" si="20"/>
        <v/>
      </c>
      <c r="O326" t="s">
        <v>221</v>
      </c>
      <c r="P326" t="e">
        <v>#N/A</v>
      </c>
      <c r="Q326" t="b">
        <v>0</v>
      </c>
      <c r="R326" t="s">
        <v>1748</v>
      </c>
      <c r="S326" t="s">
        <v>1748</v>
      </c>
      <c r="T326" t="s">
        <v>1749</v>
      </c>
      <c r="AG326">
        <v>35</v>
      </c>
      <c r="AH326">
        <v>37</v>
      </c>
      <c r="AI326" t="s">
        <v>450</v>
      </c>
      <c r="AJ326" s="1" t="s">
        <v>1750</v>
      </c>
      <c r="AK326" t="s">
        <v>1751</v>
      </c>
      <c r="AL326" s="1" t="s">
        <v>1752</v>
      </c>
      <c r="AM326" t="s">
        <v>5489</v>
      </c>
      <c r="AN326" t="str">
        <f t="shared" si="19"/>
        <v>https://fs.amplifi.io//file?id=bb518cb1-e411-42bc-83c2-2c05ef4a8535&amp;variant=thumb&amp;extension=png</v>
      </c>
    </row>
    <row r="327" spans="1:40" ht="19" customHeight="1" x14ac:dyDescent="0.2">
      <c r="A327">
        <v>326</v>
      </c>
      <c r="B327" t="s">
        <v>1753</v>
      </c>
      <c r="C327" t="s">
        <v>33</v>
      </c>
      <c r="D327" t="s">
        <v>1203</v>
      </c>
      <c r="E327" t="s">
        <v>1746</v>
      </c>
      <c r="F327" t="s">
        <v>1747</v>
      </c>
      <c r="G327" t="s">
        <v>328</v>
      </c>
      <c r="H327" t="str">
        <f t="shared" si="18"/>
        <v>24014-013-17</v>
      </c>
      <c r="I327" t="s">
        <v>5795</v>
      </c>
      <c r="J327" t="s">
        <v>5813</v>
      </c>
      <c r="K327" t="s">
        <v>5887</v>
      </c>
      <c r="L327" t="s">
        <v>5805</v>
      </c>
      <c r="M327" t="s">
        <v>5834</v>
      </c>
      <c r="N327" t="str">
        <f t="shared" si="20"/>
        <v/>
      </c>
      <c r="O327" t="s">
        <v>634</v>
      </c>
      <c r="P327" t="e">
        <v>#N/A</v>
      </c>
      <c r="Q327" t="b">
        <v>0</v>
      </c>
      <c r="R327" t="s">
        <v>1754</v>
      </c>
      <c r="S327" t="s">
        <v>1754</v>
      </c>
      <c r="T327" t="s">
        <v>1755</v>
      </c>
      <c r="AG327">
        <v>35</v>
      </c>
      <c r="AH327">
        <v>37</v>
      </c>
      <c r="AI327" t="s">
        <v>450</v>
      </c>
      <c r="AJ327" s="1" t="s">
        <v>1750</v>
      </c>
      <c r="AK327" t="s">
        <v>1751</v>
      </c>
      <c r="AL327" s="1" t="s">
        <v>1752</v>
      </c>
      <c r="AM327" t="s">
        <v>5490</v>
      </c>
      <c r="AN327" t="str">
        <f t="shared" si="19"/>
        <v>https://fs.amplifi.io//file?id=53f849b2-75f3-45f3-b8f0-bee7a8a2a328&amp;variant=thumb&amp;extension=png</v>
      </c>
    </row>
    <row r="328" spans="1:40" ht="19" customHeight="1" x14ac:dyDescent="0.2">
      <c r="A328">
        <v>327</v>
      </c>
      <c r="B328" t="s">
        <v>1756</v>
      </c>
      <c r="C328" t="s">
        <v>33</v>
      </c>
      <c r="D328" t="s">
        <v>1203</v>
      </c>
      <c r="E328" t="s">
        <v>1746</v>
      </c>
      <c r="F328" t="s">
        <v>1747</v>
      </c>
      <c r="G328" t="s">
        <v>328</v>
      </c>
      <c r="H328" t="str">
        <f t="shared" si="18"/>
        <v>24014-375-17</v>
      </c>
      <c r="I328" t="s">
        <v>5795</v>
      </c>
      <c r="J328" t="s">
        <v>5813</v>
      </c>
      <c r="K328" t="s">
        <v>5887</v>
      </c>
      <c r="L328" t="s">
        <v>5805</v>
      </c>
      <c r="M328" t="s">
        <v>5834</v>
      </c>
      <c r="N328" t="str">
        <f t="shared" si="20"/>
        <v/>
      </c>
      <c r="O328" t="s">
        <v>64</v>
      </c>
      <c r="P328" t="e">
        <v>#N/A</v>
      </c>
      <c r="Q328" t="b">
        <v>0</v>
      </c>
      <c r="R328" t="s">
        <v>1757</v>
      </c>
      <c r="S328" t="s">
        <v>1757</v>
      </c>
      <c r="T328" t="s">
        <v>1758</v>
      </c>
      <c r="AG328">
        <v>35</v>
      </c>
      <c r="AH328">
        <v>37</v>
      </c>
      <c r="AI328" t="s">
        <v>450</v>
      </c>
      <c r="AJ328" s="1" t="s">
        <v>1750</v>
      </c>
      <c r="AK328" t="s">
        <v>1751</v>
      </c>
      <c r="AL328" s="1" t="s">
        <v>1752</v>
      </c>
      <c r="AM328" t="s">
        <v>5491</v>
      </c>
      <c r="AN328" t="str">
        <f t="shared" si="19"/>
        <v>https://fs.amplifi.io//file?id=75f92104-c88b-47e3-b5cf-e0594d2db7be&amp;variant=thumb&amp;extension=png</v>
      </c>
    </row>
    <row r="329" spans="1:40" ht="19" customHeight="1" x14ac:dyDescent="0.2">
      <c r="A329">
        <v>328</v>
      </c>
      <c r="B329" t="s">
        <v>1759</v>
      </c>
      <c r="C329" t="s">
        <v>33</v>
      </c>
      <c r="D329" t="s">
        <v>1203</v>
      </c>
      <c r="E329" t="s">
        <v>1746</v>
      </c>
      <c r="F329" t="s">
        <v>1747</v>
      </c>
      <c r="G329" t="s">
        <v>328</v>
      </c>
      <c r="H329" t="str">
        <f t="shared" si="18"/>
        <v>24014-415-17</v>
      </c>
      <c r="I329" t="s">
        <v>5795</v>
      </c>
      <c r="J329" t="s">
        <v>5813</v>
      </c>
      <c r="K329" t="s">
        <v>5887</v>
      </c>
      <c r="L329" t="s">
        <v>5805</v>
      </c>
      <c r="M329" t="s">
        <v>5834</v>
      </c>
      <c r="N329" t="str">
        <f t="shared" si="20"/>
        <v/>
      </c>
      <c r="O329" t="s">
        <v>1760</v>
      </c>
      <c r="P329" t="e">
        <v>#N/A</v>
      </c>
      <c r="Q329" t="b">
        <v>0</v>
      </c>
      <c r="R329" t="s">
        <v>1761</v>
      </c>
      <c r="S329" t="s">
        <v>1761</v>
      </c>
      <c r="T329" t="s">
        <v>1762</v>
      </c>
      <c r="AG329">
        <v>35</v>
      </c>
      <c r="AH329">
        <v>37</v>
      </c>
      <c r="AI329" t="s">
        <v>450</v>
      </c>
      <c r="AJ329" s="1" t="s">
        <v>1750</v>
      </c>
      <c r="AK329" t="s">
        <v>1751</v>
      </c>
      <c r="AL329" s="1" t="s">
        <v>1752</v>
      </c>
      <c r="AM329" t="s">
        <v>5492</v>
      </c>
      <c r="AN329" t="str">
        <f t="shared" si="19"/>
        <v>https://fs.amplifi.io//file?id=88073972-8581-4b1f-83a1-000748b7200b&amp;variant=thumb&amp;extension=png</v>
      </c>
    </row>
    <row r="330" spans="1:40" ht="19" customHeight="1" x14ac:dyDescent="0.2">
      <c r="A330">
        <v>329</v>
      </c>
      <c r="B330" t="s">
        <v>1763</v>
      </c>
      <c r="C330" t="s">
        <v>33</v>
      </c>
      <c r="D330" t="s">
        <v>1203</v>
      </c>
      <c r="E330" t="s">
        <v>1746</v>
      </c>
      <c r="F330" t="s">
        <v>1747</v>
      </c>
      <c r="G330" t="s">
        <v>328</v>
      </c>
      <c r="H330" t="str">
        <f t="shared" si="18"/>
        <v>24014-416-17</v>
      </c>
      <c r="I330" t="s">
        <v>5795</v>
      </c>
      <c r="J330" t="s">
        <v>5813</v>
      </c>
      <c r="K330" t="s">
        <v>5887</v>
      </c>
      <c r="L330" t="s">
        <v>5805</v>
      </c>
      <c r="M330" t="s">
        <v>5834</v>
      </c>
      <c r="N330" t="str">
        <f t="shared" si="20"/>
        <v/>
      </c>
      <c r="O330" t="s">
        <v>1764</v>
      </c>
      <c r="P330" t="e">
        <v>#N/A</v>
      </c>
      <c r="Q330" t="b">
        <v>0</v>
      </c>
      <c r="R330" t="s">
        <v>1765</v>
      </c>
      <c r="S330" t="s">
        <v>1765</v>
      </c>
      <c r="T330" t="s">
        <v>1766</v>
      </c>
      <c r="AG330">
        <v>35</v>
      </c>
      <c r="AH330">
        <v>37</v>
      </c>
      <c r="AI330" t="s">
        <v>450</v>
      </c>
      <c r="AJ330" s="1" t="s">
        <v>1750</v>
      </c>
      <c r="AK330" t="s">
        <v>1751</v>
      </c>
      <c r="AL330" s="1" t="s">
        <v>1752</v>
      </c>
      <c r="AM330" t="s">
        <v>5493</v>
      </c>
      <c r="AN330" t="str">
        <f t="shared" si="19"/>
        <v>https://fs.amplifi.io//file?id=985cc496-dc5c-4cd4-8d95-ab0953359d92&amp;variant=thumb&amp;extension=png</v>
      </c>
    </row>
    <row r="331" spans="1:40" ht="19" customHeight="1" x14ac:dyDescent="0.2">
      <c r="A331">
        <v>330</v>
      </c>
      <c r="B331" t="s">
        <v>1767</v>
      </c>
      <c r="C331" t="s">
        <v>141</v>
      </c>
      <c r="D331" t="s">
        <v>1203</v>
      </c>
      <c r="E331" t="s">
        <v>1768</v>
      </c>
      <c r="F331" t="s">
        <v>722</v>
      </c>
      <c r="G331" t="s">
        <v>328</v>
      </c>
      <c r="H331" t="str">
        <f t="shared" si="18"/>
        <v>24017-376-17</v>
      </c>
      <c r="I331" t="s">
        <v>5795</v>
      </c>
      <c r="J331" t="s">
        <v>5804</v>
      </c>
      <c r="K331" t="s">
        <v>5885</v>
      </c>
      <c r="L331" t="s">
        <v>5805</v>
      </c>
      <c r="M331" t="s">
        <v>5835</v>
      </c>
      <c r="N331" t="str">
        <f t="shared" si="20"/>
        <v/>
      </c>
      <c r="O331" t="s">
        <v>37</v>
      </c>
      <c r="P331" t="e">
        <v>#N/A</v>
      </c>
      <c r="Q331" t="b">
        <v>0</v>
      </c>
      <c r="R331" t="s">
        <v>1769</v>
      </c>
      <c r="S331" t="s">
        <v>1769</v>
      </c>
      <c r="T331" t="s">
        <v>1770</v>
      </c>
      <c r="AG331">
        <v>14</v>
      </c>
      <c r="AH331">
        <v>16</v>
      </c>
      <c r="AI331" t="s">
        <v>450</v>
      </c>
      <c r="AJ331" s="1" t="s">
        <v>1771</v>
      </c>
      <c r="AK331" t="s">
        <v>1772</v>
      </c>
      <c r="AL331" s="1" t="s">
        <v>1773</v>
      </c>
      <c r="AM331" t="s">
        <v>5494</v>
      </c>
      <c r="AN331" t="str">
        <f t="shared" si="19"/>
        <v>https://fs.amplifi.io//file?id=23ab37be-d075-4732-8038-fa5a0cee8923&amp;variant=thumb&amp;extension=png</v>
      </c>
    </row>
    <row r="332" spans="1:40" ht="19" customHeight="1" x14ac:dyDescent="0.2">
      <c r="A332">
        <v>331</v>
      </c>
      <c r="B332" t="s">
        <v>1774</v>
      </c>
      <c r="C332" t="s">
        <v>141</v>
      </c>
      <c r="D332" t="s">
        <v>1203</v>
      </c>
      <c r="E332" t="s">
        <v>1768</v>
      </c>
      <c r="F332" t="s">
        <v>722</v>
      </c>
      <c r="G332" t="s">
        <v>328</v>
      </c>
      <c r="H332" t="str">
        <f t="shared" si="18"/>
        <v>24017-419-17</v>
      </c>
      <c r="I332" t="s">
        <v>5795</v>
      </c>
      <c r="J332" t="s">
        <v>5804</v>
      </c>
      <c r="K332" t="s">
        <v>5885</v>
      </c>
      <c r="L332" t="s">
        <v>5805</v>
      </c>
      <c r="M332" t="s">
        <v>5835</v>
      </c>
      <c r="N332" t="str">
        <f t="shared" si="20"/>
        <v/>
      </c>
      <c r="O332" t="s">
        <v>1775</v>
      </c>
      <c r="P332" t="e">
        <v>#N/A</v>
      </c>
      <c r="Q332" t="b">
        <v>0</v>
      </c>
      <c r="R332" t="s">
        <v>1776</v>
      </c>
      <c r="S332" t="s">
        <v>1776</v>
      </c>
      <c r="T332" t="s">
        <v>1777</v>
      </c>
      <c r="AG332">
        <v>14</v>
      </c>
      <c r="AH332">
        <v>16</v>
      </c>
      <c r="AI332" t="s">
        <v>450</v>
      </c>
      <c r="AJ332" s="1" t="s">
        <v>1771</v>
      </c>
      <c r="AK332" t="s">
        <v>1772</v>
      </c>
      <c r="AL332" s="1" t="s">
        <v>1773</v>
      </c>
      <c r="AM332" t="s">
        <v>5495</v>
      </c>
      <c r="AN332" t="str">
        <f t="shared" si="19"/>
        <v>https://fs.amplifi.io//file?id=6ecb9d53-c9d5-482e-8d4e-f7f5a928f614&amp;variant=thumb&amp;extension=png</v>
      </c>
    </row>
    <row r="333" spans="1:40" ht="19" customHeight="1" x14ac:dyDescent="0.2">
      <c r="A333">
        <v>332</v>
      </c>
      <c r="B333" t="s">
        <v>1778</v>
      </c>
      <c r="C333" t="s">
        <v>141</v>
      </c>
      <c r="D333" t="s">
        <v>1203</v>
      </c>
      <c r="E333" t="s">
        <v>1779</v>
      </c>
      <c r="F333" t="s">
        <v>722</v>
      </c>
      <c r="G333" t="s">
        <v>328</v>
      </c>
      <c r="H333" t="str">
        <f t="shared" si="18"/>
        <v>24017-458-17</v>
      </c>
      <c r="I333" t="s">
        <v>5795</v>
      </c>
      <c r="J333" t="s">
        <v>5804</v>
      </c>
      <c r="K333" t="s">
        <v>5885</v>
      </c>
      <c r="L333" t="s">
        <v>5805</v>
      </c>
      <c r="M333" t="s">
        <v>5835</v>
      </c>
      <c r="N333" t="str">
        <f t="shared" si="20"/>
        <v/>
      </c>
      <c r="O333" t="s">
        <v>1780</v>
      </c>
      <c r="P333" t="e">
        <v>#N/A</v>
      </c>
      <c r="Q333" t="b">
        <v>0</v>
      </c>
      <c r="R333" t="s">
        <v>1781</v>
      </c>
      <c r="S333" t="s">
        <v>1781</v>
      </c>
      <c r="T333" t="s">
        <v>1782</v>
      </c>
      <c r="AG333">
        <v>14</v>
      </c>
      <c r="AH333">
        <v>16</v>
      </c>
      <c r="AI333" t="s">
        <v>450</v>
      </c>
      <c r="AJ333" s="1" t="s">
        <v>1771</v>
      </c>
      <c r="AK333" t="s">
        <v>1772</v>
      </c>
      <c r="AL333" s="1" t="s">
        <v>1773</v>
      </c>
      <c r="AM333" t="s">
        <v>5496</v>
      </c>
      <c r="AN333" t="str">
        <f t="shared" si="19"/>
        <v>https://fs.amplifi.io//file?id=de4846bb-88a6-4e07-b636-92d3f76955a4&amp;variant=thumb&amp;extension=png</v>
      </c>
    </row>
    <row r="334" spans="1:40" ht="19" customHeight="1" x14ac:dyDescent="0.2">
      <c r="A334">
        <v>333</v>
      </c>
      <c r="B334" t="s">
        <v>1783</v>
      </c>
      <c r="C334" t="s">
        <v>141</v>
      </c>
      <c r="D334" t="s">
        <v>1203</v>
      </c>
      <c r="E334" t="s">
        <v>1779</v>
      </c>
      <c r="F334" t="s">
        <v>722</v>
      </c>
      <c r="G334" t="s">
        <v>328</v>
      </c>
      <c r="H334" t="str">
        <f t="shared" si="18"/>
        <v>24017-459-17</v>
      </c>
      <c r="I334" t="s">
        <v>5795</v>
      </c>
      <c r="J334" t="s">
        <v>5804</v>
      </c>
      <c r="K334" t="s">
        <v>5885</v>
      </c>
      <c r="L334" t="s">
        <v>5805</v>
      </c>
      <c r="M334" t="s">
        <v>5835</v>
      </c>
      <c r="N334" t="str">
        <f t="shared" si="20"/>
        <v/>
      </c>
      <c r="O334" t="s">
        <v>1784</v>
      </c>
      <c r="P334" t="e">
        <v>#N/A</v>
      </c>
      <c r="Q334" t="b">
        <v>0</v>
      </c>
      <c r="R334" t="s">
        <v>1785</v>
      </c>
      <c r="S334" t="s">
        <v>1785</v>
      </c>
      <c r="T334" t="s">
        <v>1786</v>
      </c>
      <c r="AG334">
        <v>14</v>
      </c>
      <c r="AH334">
        <v>16</v>
      </c>
      <c r="AI334" t="s">
        <v>450</v>
      </c>
      <c r="AJ334" s="1" t="s">
        <v>1771</v>
      </c>
      <c r="AK334" t="s">
        <v>1772</v>
      </c>
      <c r="AL334" s="1" t="s">
        <v>1773</v>
      </c>
      <c r="AM334" t="s">
        <v>5497</v>
      </c>
      <c r="AN334" t="str">
        <f t="shared" si="19"/>
        <v>https://fs.amplifi.io//file?id=65fe9e43-4396-40d9-8211-aa4221d2e379&amp;variant=thumb&amp;extension=png</v>
      </c>
    </row>
    <row r="335" spans="1:40" ht="19" customHeight="1" x14ac:dyDescent="0.2">
      <c r="A335">
        <v>334</v>
      </c>
      <c r="B335" t="s">
        <v>1787</v>
      </c>
      <c r="C335" t="s">
        <v>141</v>
      </c>
      <c r="D335" t="s">
        <v>1203</v>
      </c>
      <c r="E335" t="s">
        <v>1788</v>
      </c>
      <c r="F335" t="s">
        <v>739</v>
      </c>
      <c r="G335" t="s">
        <v>328</v>
      </c>
      <c r="H335" t="str">
        <f t="shared" si="18"/>
        <v>24022-001-17</v>
      </c>
      <c r="I335" t="s">
        <v>5795</v>
      </c>
      <c r="J335" t="s">
        <v>5804</v>
      </c>
      <c r="K335" t="s">
        <v>5885</v>
      </c>
      <c r="L335" t="s">
        <v>5805</v>
      </c>
      <c r="M335" t="s">
        <v>5835</v>
      </c>
      <c r="N335" t="str">
        <f t="shared" si="20"/>
        <v/>
      </c>
      <c r="O335" t="s">
        <v>90</v>
      </c>
      <c r="P335" t="e">
        <v>#N/A</v>
      </c>
      <c r="Q335" t="b">
        <v>0</v>
      </c>
      <c r="R335" t="s">
        <v>1789</v>
      </c>
      <c r="S335" t="s">
        <v>1789</v>
      </c>
      <c r="T335" t="s">
        <v>1790</v>
      </c>
      <c r="AG335">
        <v>14</v>
      </c>
      <c r="AH335">
        <v>16</v>
      </c>
      <c r="AI335" t="s">
        <v>450</v>
      </c>
      <c r="AJ335" s="1" t="s">
        <v>1791</v>
      </c>
      <c r="AK335" t="s">
        <v>1792</v>
      </c>
      <c r="AL335" s="1" t="s">
        <v>1793</v>
      </c>
      <c r="AM335" t="s">
        <v>5498</v>
      </c>
      <c r="AN335" t="str">
        <f t="shared" si="19"/>
        <v>https://fs.amplifi.io//file?id=7fcb9223-b630-4ddc-9792-4863033a7519&amp;variant=thumb&amp;extension=png</v>
      </c>
    </row>
    <row r="336" spans="1:40" ht="19" customHeight="1" x14ac:dyDescent="0.2">
      <c r="A336">
        <v>335</v>
      </c>
      <c r="B336" t="s">
        <v>1794</v>
      </c>
      <c r="C336" t="s">
        <v>141</v>
      </c>
      <c r="D336" t="s">
        <v>1203</v>
      </c>
      <c r="E336" t="s">
        <v>1788</v>
      </c>
      <c r="F336" t="s">
        <v>739</v>
      </c>
      <c r="G336" t="s">
        <v>328</v>
      </c>
      <c r="H336" t="str">
        <f t="shared" si="18"/>
        <v>24022-008-17</v>
      </c>
      <c r="I336" t="s">
        <v>5795</v>
      </c>
      <c r="J336" t="s">
        <v>5804</v>
      </c>
      <c r="K336" t="s">
        <v>5885</v>
      </c>
      <c r="L336" t="s">
        <v>5805</v>
      </c>
      <c r="M336" t="s">
        <v>5835</v>
      </c>
      <c r="N336" t="str">
        <f t="shared" si="20"/>
        <v/>
      </c>
      <c r="O336" t="s">
        <v>1795</v>
      </c>
      <c r="P336" t="e">
        <v>#N/A</v>
      </c>
      <c r="Q336" t="b">
        <v>0</v>
      </c>
      <c r="R336" t="s">
        <v>1796</v>
      </c>
      <c r="S336" t="s">
        <v>1796</v>
      </c>
      <c r="T336" t="s">
        <v>1797</v>
      </c>
      <c r="AG336">
        <v>14</v>
      </c>
      <c r="AH336">
        <v>16</v>
      </c>
      <c r="AI336" t="s">
        <v>450</v>
      </c>
      <c r="AJ336" s="1" t="s">
        <v>1791</v>
      </c>
      <c r="AK336" t="s">
        <v>1792</v>
      </c>
      <c r="AL336" s="1" t="s">
        <v>1793</v>
      </c>
      <c r="AM336" t="s">
        <v>5499</v>
      </c>
      <c r="AN336" t="str">
        <f t="shared" si="19"/>
        <v>https://fs.amplifi.io//file?id=ffee78fa-9313-4ec6-a6b2-2da33268f4bd&amp;variant=thumb&amp;extension=png</v>
      </c>
    </row>
    <row r="337" spans="1:40" ht="19" customHeight="1" x14ac:dyDescent="0.2">
      <c r="A337">
        <v>336</v>
      </c>
      <c r="B337" t="s">
        <v>1798</v>
      </c>
      <c r="C337" t="s">
        <v>141</v>
      </c>
      <c r="D337" t="s">
        <v>1203</v>
      </c>
      <c r="E337" t="s">
        <v>1788</v>
      </c>
      <c r="F337" t="s">
        <v>739</v>
      </c>
      <c r="G337" t="s">
        <v>328</v>
      </c>
      <c r="H337" t="str">
        <f t="shared" si="18"/>
        <v>24022-460-17</v>
      </c>
      <c r="I337" t="s">
        <v>5795</v>
      </c>
      <c r="J337" t="s">
        <v>5804</v>
      </c>
      <c r="K337" t="s">
        <v>5885</v>
      </c>
      <c r="L337" t="s">
        <v>5805</v>
      </c>
      <c r="M337" t="s">
        <v>5835</v>
      </c>
      <c r="N337" t="str">
        <f t="shared" si="20"/>
        <v/>
      </c>
      <c r="O337" t="s">
        <v>1799</v>
      </c>
      <c r="P337" t="e">
        <v>#N/A</v>
      </c>
      <c r="Q337" t="b">
        <v>0</v>
      </c>
      <c r="R337" t="s">
        <v>1800</v>
      </c>
      <c r="S337" t="s">
        <v>1800</v>
      </c>
      <c r="T337" t="s">
        <v>1801</v>
      </c>
      <c r="AG337">
        <v>14</v>
      </c>
      <c r="AH337">
        <v>16</v>
      </c>
      <c r="AI337" t="s">
        <v>450</v>
      </c>
      <c r="AJ337" s="1" t="s">
        <v>1791</v>
      </c>
      <c r="AK337" t="s">
        <v>1792</v>
      </c>
      <c r="AL337" s="1" t="s">
        <v>1793</v>
      </c>
      <c r="AM337" t="s">
        <v>5500</v>
      </c>
      <c r="AN337" t="str">
        <f t="shared" si="19"/>
        <v>https://fs.amplifi.io//file?id=d3440720-c54b-420a-99a7-453c2bd4abd1&amp;variant=thumb&amp;extension=png</v>
      </c>
    </row>
    <row r="338" spans="1:40" ht="19" customHeight="1" x14ac:dyDescent="0.2">
      <c r="A338">
        <v>337</v>
      </c>
      <c r="B338" t="s">
        <v>1802</v>
      </c>
      <c r="C338" t="s">
        <v>33</v>
      </c>
      <c r="D338" t="s">
        <v>1203</v>
      </c>
      <c r="E338" t="s">
        <v>1712</v>
      </c>
      <c r="F338" t="s">
        <v>1803</v>
      </c>
      <c r="G338" t="s">
        <v>328</v>
      </c>
      <c r="H338" t="str">
        <f t="shared" si="18"/>
        <v>24107-000-17</v>
      </c>
      <c r="I338" t="s">
        <v>5795</v>
      </c>
      <c r="J338" t="s">
        <v>5811</v>
      </c>
      <c r="K338" t="s">
        <v>5884</v>
      </c>
      <c r="L338" t="s">
        <v>5805</v>
      </c>
      <c r="M338" t="s">
        <v>5834</v>
      </c>
      <c r="N338" t="str">
        <f t="shared" si="20"/>
        <v>Youth</v>
      </c>
      <c r="O338" t="s">
        <v>1804</v>
      </c>
      <c r="P338" t="e">
        <v>#N/A</v>
      </c>
      <c r="Q338" t="b">
        <v>0</v>
      </c>
      <c r="R338" t="s">
        <v>1805</v>
      </c>
      <c r="S338" t="s">
        <v>1805</v>
      </c>
      <c r="T338" t="s">
        <v>1806</v>
      </c>
      <c r="AG338">
        <v>20</v>
      </c>
      <c r="AH338">
        <v>22</v>
      </c>
      <c r="AI338" t="s">
        <v>450</v>
      </c>
      <c r="AJ338" s="1" t="s">
        <v>1807</v>
      </c>
      <c r="AK338" t="s">
        <v>1717</v>
      </c>
      <c r="AL338" s="1" t="s">
        <v>1718</v>
      </c>
      <c r="AM338" t="s">
        <v>5501</v>
      </c>
      <c r="AN338" t="str">
        <f t="shared" si="19"/>
        <v>https://fs.amplifi.io//file?id=1ff20a5c-f41a-4ae7-b679-e20da6781bf1&amp;variant=thumb&amp;extension=png</v>
      </c>
    </row>
    <row r="339" spans="1:40" ht="19" customHeight="1" x14ac:dyDescent="0.2">
      <c r="A339">
        <v>338</v>
      </c>
      <c r="B339" t="s">
        <v>1808</v>
      </c>
      <c r="C339" t="s">
        <v>33</v>
      </c>
      <c r="D339" t="s">
        <v>1203</v>
      </c>
      <c r="E339" t="s">
        <v>1712</v>
      </c>
      <c r="F339" t="s">
        <v>1803</v>
      </c>
      <c r="G339" t="s">
        <v>328</v>
      </c>
      <c r="H339" t="str">
        <f t="shared" si="18"/>
        <v>24107-057-17</v>
      </c>
      <c r="I339" t="s">
        <v>5795</v>
      </c>
      <c r="J339" t="s">
        <v>5811</v>
      </c>
      <c r="K339" t="s">
        <v>5884</v>
      </c>
      <c r="L339" t="s">
        <v>5805</v>
      </c>
      <c r="M339" t="s">
        <v>5834</v>
      </c>
      <c r="N339" t="str">
        <f t="shared" si="20"/>
        <v>Youth</v>
      </c>
      <c r="O339" t="s">
        <v>728</v>
      </c>
      <c r="P339" t="e">
        <v>#N/A</v>
      </c>
      <c r="Q339" t="b">
        <v>0</v>
      </c>
      <c r="R339" t="s">
        <v>1809</v>
      </c>
      <c r="S339" t="s">
        <v>1809</v>
      </c>
      <c r="T339" t="s">
        <v>1810</v>
      </c>
      <c r="AG339">
        <v>20</v>
      </c>
      <c r="AH339">
        <v>22</v>
      </c>
      <c r="AI339" t="s">
        <v>450</v>
      </c>
      <c r="AJ339" s="1" t="s">
        <v>1807</v>
      </c>
      <c r="AK339" t="s">
        <v>1717</v>
      </c>
      <c r="AL339" s="1" t="s">
        <v>1718</v>
      </c>
      <c r="AM339" t="s">
        <v>5502</v>
      </c>
      <c r="AN339" t="str">
        <f t="shared" si="19"/>
        <v>https://fs.amplifi.io//file?id=897025f4-69ee-4781-b69f-e36dffddaad3&amp;variant=thumb&amp;extension=png</v>
      </c>
    </row>
    <row r="340" spans="1:40" ht="19" customHeight="1" x14ac:dyDescent="0.2">
      <c r="A340">
        <v>339</v>
      </c>
      <c r="B340" t="s">
        <v>1811</v>
      </c>
      <c r="C340" t="s">
        <v>141</v>
      </c>
      <c r="D340" t="s">
        <v>1203</v>
      </c>
      <c r="E340" t="s">
        <v>1812</v>
      </c>
      <c r="F340" t="s">
        <v>506</v>
      </c>
      <c r="G340" t="s">
        <v>328</v>
      </c>
      <c r="H340" t="str">
        <f t="shared" si="18"/>
        <v>29006-015-10</v>
      </c>
      <c r="I340" t="s">
        <v>5795</v>
      </c>
      <c r="J340" t="s">
        <v>5804</v>
      </c>
      <c r="K340" t="s">
        <v>5882</v>
      </c>
      <c r="L340" t="s">
        <v>5801</v>
      </c>
      <c r="M340" t="s">
        <v>5825</v>
      </c>
      <c r="N340" t="str">
        <f t="shared" si="20"/>
        <v/>
      </c>
      <c r="O340" t="s">
        <v>135</v>
      </c>
      <c r="P340" t="e">
        <v>#N/A</v>
      </c>
      <c r="Q340" t="b">
        <v>0</v>
      </c>
      <c r="R340" t="s">
        <v>1813</v>
      </c>
      <c r="S340" t="s">
        <v>1813</v>
      </c>
      <c r="T340" t="s">
        <v>1814</v>
      </c>
      <c r="U340" t="s">
        <v>1815</v>
      </c>
      <c r="V340" t="s">
        <v>1816</v>
      </c>
      <c r="AG340">
        <v>50</v>
      </c>
      <c r="AH340">
        <v>55</v>
      </c>
      <c r="AI340" t="s">
        <v>477</v>
      </c>
      <c r="AJ340" s="1" t="s">
        <v>511</v>
      </c>
      <c r="AK340" t="s">
        <v>1817</v>
      </c>
      <c r="AL340" s="1" t="s">
        <v>1818</v>
      </c>
      <c r="AM340" t="s">
        <v>5503</v>
      </c>
      <c r="AN340" t="str">
        <f t="shared" si="19"/>
        <v>https://fs.amplifi.io//file?id=4bc26681-257b-4c09-84ce-ebc1bf4cf567&amp;variant=thumb&amp;extension=png</v>
      </c>
    </row>
    <row r="341" spans="1:40" ht="19" customHeight="1" x14ac:dyDescent="0.2">
      <c r="A341">
        <v>340</v>
      </c>
      <c r="B341" t="s">
        <v>1819</v>
      </c>
      <c r="C341" t="s">
        <v>141</v>
      </c>
      <c r="D341" t="s">
        <v>1203</v>
      </c>
      <c r="E341" t="s">
        <v>1820</v>
      </c>
      <c r="F341" t="s">
        <v>472</v>
      </c>
      <c r="G341" t="s">
        <v>328</v>
      </c>
      <c r="H341" t="str">
        <f t="shared" si="18"/>
        <v>29007-002-10</v>
      </c>
      <c r="I341" t="s">
        <v>5795</v>
      </c>
      <c r="J341" t="s">
        <v>5804</v>
      </c>
      <c r="K341" t="s">
        <v>5882</v>
      </c>
      <c r="L341" t="s">
        <v>5801</v>
      </c>
      <c r="M341" t="s">
        <v>5825</v>
      </c>
      <c r="N341" t="str">
        <f t="shared" si="20"/>
        <v/>
      </c>
      <c r="O341" t="s">
        <v>52</v>
      </c>
      <c r="P341" t="e">
        <v>#N/A</v>
      </c>
      <c r="Q341" t="b">
        <v>0</v>
      </c>
      <c r="R341" t="s">
        <v>1821</v>
      </c>
      <c r="S341" t="s">
        <v>1821</v>
      </c>
      <c r="T341" t="s">
        <v>1822</v>
      </c>
      <c r="U341" t="s">
        <v>1823</v>
      </c>
      <c r="V341" t="s">
        <v>1824</v>
      </c>
      <c r="AG341">
        <v>50</v>
      </c>
      <c r="AH341">
        <v>55</v>
      </c>
      <c r="AI341" t="s">
        <v>477</v>
      </c>
      <c r="AJ341" s="1" t="s">
        <v>511</v>
      </c>
      <c r="AK341" t="s">
        <v>479</v>
      </c>
      <c r="AL341" s="1" t="s">
        <v>1825</v>
      </c>
      <c r="AM341" t="s">
        <v>5504</v>
      </c>
      <c r="AN341" t="str">
        <f t="shared" si="19"/>
        <v>https://fs.amplifi.io//file?id=b519698d-bf68-4e2c-9dc0-6ff2bb878b09&amp;variant=thumb&amp;extension=png</v>
      </c>
    </row>
    <row r="342" spans="1:40" ht="19" customHeight="1" x14ac:dyDescent="0.2">
      <c r="A342">
        <v>341</v>
      </c>
      <c r="B342" t="s">
        <v>1826</v>
      </c>
      <c r="C342" t="s">
        <v>141</v>
      </c>
      <c r="D342" t="s">
        <v>1203</v>
      </c>
      <c r="E342" t="s">
        <v>426</v>
      </c>
      <c r="F342" t="s">
        <v>427</v>
      </c>
      <c r="G342" t="s">
        <v>328</v>
      </c>
      <c r="H342" t="str">
        <f t="shared" si="18"/>
        <v>33009-486-10</v>
      </c>
      <c r="I342" t="s">
        <v>5795</v>
      </c>
      <c r="J342" t="s">
        <v>5804</v>
      </c>
      <c r="K342" t="s">
        <v>5885</v>
      </c>
      <c r="L342" t="s">
        <v>5800</v>
      </c>
      <c r="M342" t="s">
        <v>5825</v>
      </c>
      <c r="N342" t="str">
        <f t="shared" si="20"/>
        <v/>
      </c>
      <c r="O342" t="s">
        <v>1827</v>
      </c>
      <c r="P342" t="e">
        <v>#N/A</v>
      </c>
      <c r="Q342" t="b">
        <v>0</v>
      </c>
      <c r="R342" t="s">
        <v>1828</v>
      </c>
      <c r="S342" t="s">
        <v>1828</v>
      </c>
      <c r="T342" t="s">
        <v>1829</v>
      </c>
      <c r="U342" t="s">
        <v>1830</v>
      </c>
      <c r="V342" t="s">
        <v>1831</v>
      </c>
      <c r="W342" t="s">
        <v>1832</v>
      </c>
      <c r="AG342">
        <v>30</v>
      </c>
      <c r="AH342">
        <v>32</v>
      </c>
      <c r="AI342" t="s">
        <v>333</v>
      </c>
      <c r="AJ342" s="1" t="s">
        <v>401</v>
      </c>
      <c r="AK342" t="s">
        <v>419</v>
      </c>
      <c r="AL342" s="1" t="s">
        <v>336</v>
      </c>
      <c r="AM342" t="s">
        <v>5505</v>
      </c>
      <c r="AN342" t="str">
        <f t="shared" si="19"/>
        <v>https://fs.amplifi.io//file?id=5bea8d84-0c39-4abc-962a-fb2bad233143&amp;variant=thumb&amp;extension=png</v>
      </c>
    </row>
    <row r="343" spans="1:40" ht="19" customHeight="1" x14ac:dyDescent="0.2">
      <c r="A343">
        <v>342</v>
      </c>
      <c r="B343" t="s">
        <v>1833</v>
      </c>
      <c r="C343" t="s">
        <v>141</v>
      </c>
      <c r="D343" t="s">
        <v>1203</v>
      </c>
      <c r="E343" t="s">
        <v>1834</v>
      </c>
      <c r="F343" t="s">
        <v>545</v>
      </c>
      <c r="G343" t="s">
        <v>328</v>
      </c>
      <c r="H343" t="str">
        <f t="shared" si="18"/>
        <v>34127-404-04</v>
      </c>
      <c r="I343" t="s">
        <v>5795</v>
      </c>
      <c r="J343" t="s">
        <v>5804</v>
      </c>
      <c r="K343" t="s">
        <v>5882</v>
      </c>
      <c r="L343" t="s">
        <v>5801</v>
      </c>
      <c r="M343" t="s">
        <v>5825</v>
      </c>
      <c r="N343" t="str">
        <f t="shared" si="20"/>
        <v>Youth</v>
      </c>
      <c r="O343" t="s">
        <v>1219</v>
      </c>
      <c r="P343" t="e">
        <v>#N/A</v>
      </c>
      <c r="Q343" t="b">
        <v>1</v>
      </c>
      <c r="R343" t="s">
        <v>1835</v>
      </c>
      <c r="S343" t="s">
        <v>1835</v>
      </c>
      <c r="T343" t="s">
        <v>1836</v>
      </c>
      <c r="U343" t="s">
        <v>1837</v>
      </c>
      <c r="V343" t="s">
        <v>1838</v>
      </c>
      <c r="AG343">
        <v>40</v>
      </c>
      <c r="AH343">
        <v>45</v>
      </c>
      <c r="AI343" t="s">
        <v>477</v>
      </c>
      <c r="AJ343" s="1" t="s">
        <v>511</v>
      </c>
      <c r="AK343" t="s">
        <v>1839</v>
      </c>
      <c r="AL343" s="1" t="s">
        <v>1840</v>
      </c>
      <c r="AM343" t="s">
        <v>5506</v>
      </c>
      <c r="AN343" t="str">
        <f t="shared" si="19"/>
        <v>https://fs.amplifi.io//file?id=510aabc1-625a-4c5a-8e19-1a85245d5171&amp;variant=thumb&amp;extension=png</v>
      </c>
    </row>
    <row r="344" spans="1:40" ht="19" customHeight="1" x14ac:dyDescent="0.2">
      <c r="A344">
        <v>343</v>
      </c>
      <c r="B344" t="s">
        <v>1841</v>
      </c>
      <c r="C344" t="s">
        <v>141</v>
      </c>
      <c r="D344" t="s">
        <v>1203</v>
      </c>
      <c r="E344" t="s">
        <v>1812</v>
      </c>
      <c r="F344" t="s">
        <v>545</v>
      </c>
      <c r="G344" t="s">
        <v>328</v>
      </c>
      <c r="H344" t="str">
        <f t="shared" si="18"/>
        <v>34128-001-04</v>
      </c>
      <c r="I344" t="s">
        <v>5795</v>
      </c>
      <c r="J344" t="s">
        <v>5804</v>
      </c>
      <c r="K344" t="s">
        <v>5885</v>
      </c>
      <c r="L344" t="s">
        <v>5801</v>
      </c>
      <c r="M344" t="s">
        <v>5825</v>
      </c>
      <c r="N344" t="str">
        <f t="shared" si="20"/>
        <v>Youth</v>
      </c>
      <c r="O344" t="s">
        <v>1842</v>
      </c>
      <c r="P344" t="e">
        <v>#N/A</v>
      </c>
      <c r="Q344" t="b">
        <v>0</v>
      </c>
      <c r="R344" t="s">
        <v>1843</v>
      </c>
      <c r="S344" t="s">
        <v>1843</v>
      </c>
      <c r="T344" t="s">
        <v>1844</v>
      </c>
      <c r="U344" t="s">
        <v>1845</v>
      </c>
      <c r="V344" t="s">
        <v>1846</v>
      </c>
      <c r="AG344">
        <v>40</v>
      </c>
      <c r="AH344">
        <v>45</v>
      </c>
      <c r="AI344" t="s">
        <v>477</v>
      </c>
      <c r="AJ344" s="1" t="s">
        <v>511</v>
      </c>
      <c r="AK344" t="s">
        <v>1847</v>
      </c>
      <c r="AL344" s="1" t="s">
        <v>1840</v>
      </c>
      <c r="AM344" t="s">
        <v>5507</v>
      </c>
      <c r="AN344" t="str">
        <f t="shared" si="19"/>
        <v>https://fs.amplifi.io//file?id=29b19f84-3c96-468e-8122-c17fd9692e07&amp;variant=thumb&amp;extension=png</v>
      </c>
    </row>
    <row r="345" spans="1:40" ht="19" customHeight="1" x14ac:dyDescent="0.2">
      <c r="A345">
        <v>344</v>
      </c>
      <c r="B345" t="s">
        <v>1848</v>
      </c>
      <c r="C345" t="s">
        <v>141</v>
      </c>
      <c r="D345" t="s">
        <v>1203</v>
      </c>
      <c r="E345" t="s">
        <v>1849</v>
      </c>
      <c r="F345" t="s">
        <v>327</v>
      </c>
      <c r="G345" t="s">
        <v>328</v>
      </c>
      <c r="H345" t="str">
        <f t="shared" si="18"/>
        <v>35030-001-10</v>
      </c>
      <c r="I345" t="s">
        <v>5795</v>
      </c>
      <c r="J345" t="s">
        <v>5804</v>
      </c>
      <c r="K345" t="s">
        <v>5885</v>
      </c>
      <c r="L345" t="s">
        <v>5800</v>
      </c>
      <c r="M345" t="s">
        <v>5828</v>
      </c>
      <c r="N345" t="str">
        <f t="shared" si="20"/>
        <v/>
      </c>
      <c r="O345" t="s">
        <v>90</v>
      </c>
      <c r="P345" t="e">
        <v>#N/A</v>
      </c>
      <c r="Q345" t="b">
        <v>0</v>
      </c>
      <c r="R345" t="s">
        <v>1850</v>
      </c>
      <c r="S345" t="s">
        <v>1850</v>
      </c>
      <c r="T345" t="s">
        <v>1851</v>
      </c>
      <c r="U345" t="s">
        <v>1852</v>
      </c>
      <c r="V345" t="s">
        <v>1853</v>
      </c>
      <c r="W345" t="s">
        <v>1854</v>
      </c>
      <c r="AG345">
        <v>32</v>
      </c>
      <c r="AH345">
        <v>34</v>
      </c>
      <c r="AI345" t="s">
        <v>439</v>
      </c>
      <c r="AJ345" s="1" t="s">
        <v>1855</v>
      </c>
      <c r="AK345" t="s">
        <v>1856</v>
      </c>
      <c r="AL345" s="1" t="s">
        <v>1857</v>
      </c>
      <c r="AM345" t="s">
        <v>5508</v>
      </c>
      <c r="AN345" t="str">
        <f t="shared" si="19"/>
        <v>https://fs.amplifi.io//file?id=3a211413-9792-4c26-93aa-ea0865d35516&amp;variant=thumb&amp;extension=png</v>
      </c>
    </row>
    <row r="346" spans="1:40" ht="19" customHeight="1" x14ac:dyDescent="0.2">
      <c r="A346">
        <v>345</v>
      </c>
      <c r="B346" t="s">
        <v>1858</v>
      </c>
      <c r="C346" t="s">
        <v>141</v>
      </c>
      <c r="D346" t="s">
        <v>1203</v>
      </c>
      <c r="E346" t="s">
        <v>1859</v>
      </c>
      <c r="F346" t="s">
        <v>327</v>
      </c>
      <c r="G346" t="s">
        <v>328</v>
      </c>
      <c r="H346" t="str">
        <f t="shared" si="18"/>
        <v>35031-000-10</v>
      </c>
      <c r="I346" t="s">
        <v>5795</v>
      </c>
      <c r="J346" t="s">
        <v>5804</v>
      </c>
      <c r="K346" t="s">
        <v>5885</v>
      </c>
      <c r="L346" t="s">
        <v>5800</v>
      </c>
      <c r="M346" t="s">
        <v>5828</v>
      </c>
      <c r="N346" t="str">
        <f t="shared" si="20"/>
        <v/>
      </c>
      <c r="O346" t="s">
        <v>391</v>
      </c>
      <c r="P346" t="e">
        <v>#N/A</v>
      </c>
      <c r="Q346" t="b">
        <v>0</v>
      </c>
      <c r="R346" t="s">
        <v>1860</v>
      </c>
      <c r="S346" t="s">
        <v>1860</v>
      </c>
      <c r="T346" t="s">
        <v>1861</v>
      </c>
      <c r="U346" t="s">
        <v>1862</v>
      </c>
      <c r="V346" t="s">
        <v>1863</v>
      </c>
      <c r="W346" t="s">
        <v>1864</v>
      </c>
      <c r="AG346">
        <v>32</v>
      </c>
      <c r="AH346">
        <v>34</v>
      </c>
      <c r="AI346" t="s">
        <v>439</v>
      </c>
      <c r="AJ346" s="1" t="s">
        <v>1855</v>
      </c>
      <c r="AK346" t="s">
        <v>1856</v>
      </c>
      <c r="AL346" s="1" t="s">
        <v>1857</v>
      </c>
      <c r="AM346" t="s">
        <v>5509</v>
      </c>
      <c r="AN346" t="str">
        <f t="shared" si="19"/>
        <v>https://fs.amplifi.io//file?id=31ab7b5b-cf02-4fb0-b953-f6f36f966108&amp;variant=thumb&amp;extension=png</v>
      </c>
    </row>
    <row r="347" spans="1:40" ht="19" customHeight="1" x14ac:dyDescent="0.2">
      <c r="A347">
        <v>346</v>
      </c>
      <c r="B347" t="s">
        <v>1865</v>
      </c>
      <c r="C347" t="s">
        <v>141</v>
      </c>
      <c r="D347" t="s">
        <v>1203</v>
      </c>
      <c r="E347" t="s">
        <v>1866</v>
      </c>
      <c r="F347" t="s">
        <v>506</v>
      </c>
      <c r="G347" t="s">
        <v>328</v>
      </c>
      <c r="H347" t="str">
        <f t="shared" si="18"/>
        <v>36038-396-10</v>
      </c>
      <c r="I347" t="s">
        <v>5795</v>
      </c>
      <c r="J347" t="s">
        <v>5804</v>
      </c>
      <c r="K347" t="s">
        <v>5885</v>
      </c>
      <c r="L347" t="s">
        <v>5801</v>
      </c>
      <c r="M347" t="s">
        <v>5825</v>
      </c>
      <c r="N347" t="str">
        <f t="shared" si="20"/>
        <v/>
      </c>
      <c r="O347" t="s">
        <v>482</v>
      </c>
      <c r="P347" t="e">
        <v>#N/A</v>
      </c>
      <c r="Q347" t="b">
        <v>0</v>
      </c>
      <c r="R347" t="s">
        <v>1867</v>
      </c>
      <c r="S347" t="s">
        <v>1867</v>
      </c>
      <c r="T347" t="s">
        <v>1868</v>
      </c>
      <c r="U347" t="s">
        <v>1869</v>
      </c>
      <c r="V347" t="s">
        <v>1870</v>
      </c>
      <c r="W347" t="s">
        <v>1871</v>
      </c>
      <c r="AG347">
        <v>50</v>
      </c>
      <c r="AH347">
        <v>55</v>
      </c>
      <c r="AI347" t="s">
        <v>477</v>
      </c>
      <c r="AJ347" s="1" t="s">
        <v>511</v>
      </c>
      <c r="AK347" t="s">
        <v>1872</v>
      </c>
      <c r="AL347" s="1" t="s">
        <v>1873</v>
      </c>
      <c r="AM347" t="s">
        <v>5510</v>
      </c>
      <c r="AN347" t="str">
        <f t="shared" si="19"/>
        <v>https://fs.amplifi.io//file?id=75935027-1804-482b-aa99-37c44a74851a&amp;variant=thumb&amp;extension=png</v>
      </c>
    </row>
    <row r="348" spans="1:40" ht="19" customHeight="1" x14ac:dyDescent="0.2">
      <c r="A348">
        <v>347</v>
      </c>
      <c r="B348" t="s">
        <v>1874</v>
      </c>
      <c r="C348" t="s">
        <v>141</v>
      </c>
      <c r="D348" t="s">
        <v>1203</v>
      </c>
      <c r="E348" t="s">
        <v>1866</v>
      </c>
      <c r="F348" t="s">
        <v>506</v>
      </c>
      <c r="G348" t="s">
        <v>328</v>
      </c>
      <c r="H348" t="str">
        <f t="shared" si="18"/>
        <v>36038-398-10</v>
      </c>
      <c r="I348" t="s">
        <v>5795</v>
      </c>
      <c r="J348" t="s">
        <v>5804</v>
      </c>
      <c r="K348" t="s">
        <v>5885</v>
      </c>
      <c r="L348" t="s">
        <v>5801</v>
      </c>
      <c r="M348" t="s">
        <v>5825</v>
      </c>
      <c r="N348" t="str">
        <f t="shared" si="20"/>
        <v/>
      </c>
      <c r="O348" t="s">
        <v>1875</v>
      </c>
      <c r="P348" t="e">
        <v>#N/A</v>
      </c>
      <c r="Q348" t="b">
        <v>0</v>
      </c>
      <c r="R348" t="s">
        <v>1876</v>
      </c>
      <c r="S348" t="s">
        <v>1876</v>
      </c>
      <c r="T348" t="s">
        <v>1877</v>
      </c>
      <c r="U348" t="s">
        <v>1878</v>
      </c>
      <c r="V348" t="s">
        <v>1879</v>
      </c>
      <c r="W348" t="s">
        <v>1880</v>
      </c>
      <c r="AG348">
        <v>50</v>
      </c>
      <c r="AH348">
        <v>55</v>
      </c>
      <c r="AI348" t="s">
        <v>477</v>
      </c>
      <c r="AJ348" s="1" t="s">
        <v>511</v>
      </c>
      <c r="AK348" t="s">
        <v>1872</v>
      </c>
      <c r="AL348" s="1" t="s">
        <v>1873</v>
      </c>
      <c r="AM348" t="s">
        <v>5511</v>
      </c>
      <c r="AN348" t="str">
        <f t="shared" si="19"/>
        <v>https://fs.amplifi.io//file?id=69860351-9478-4cba-af88-c06862dfecee&amp;variant=thumb&amp;extension=png</v>
      </c>
    </row>
    <row r="349" spans="1:40" ht="19" customHeight="1" x14ac:dyDescent="0.2">
      <c r="A349">
        <v>348</v>
      </c>
      <c r="B349" t="s">
        <v>1881</v>
      </c>
      <c r="C349" t="s">
        <v>141</v>
      </c>
      <c r="D349" t="s">
        <v>1203</v>
      </c>
      <c r="E349" t="s">
        <v>1882</v>
      </c>
      <c r="F349" t="s">
        <v>506</v>
      </c>
      <c r="G349" t="s">
        <v>328</v>
      </c>
      <c r="H349" t="str">
        <f t="shared" si="18"/>
        <v>36039-404-10</v>
      </c>
      <c r="I349" t="s">
        <v>5795</v>
      </c>
      <c r="J349" t="s">
        <v>5804</v>
      </c>
      <c r="K349" t="s">
        <v>5885</v>
      </c>
      <c r="L349" t="s">
        <v>5801</v>
      </c>
      <c r="M349" t="s">
        <v>5825</v>
      </c>
      <c r="N349" t="str">
        <f t="shared" si="20"/>
        <v/>
      </c>
      <c r="O349" t="s">
        <v>1219</v>
      </c>
      <c r="P349" t="e">
        <v>#N/A</v>
      </c>
      <c r="Q349" t="b">
        <v>0</v>
      </c>
      <c r="R349" t="s">
        <v>1883</v>
      </c>
      <c r="S349" t="s">
        <v>1883</v>
      </c>
      <c r="T349" t="s">
        <v>1884</v>
      </c>
      <c r="U349" t="s">
        <v>1885</v>
      </c>
      <c r="V349" t="s">
        <v>1886</v>
      </c>
      <c r="W349" t="s">
        <v>1887</v>
      </c>
      <c r="AG349">
        <v>50</v>
      </c>
      <c r="AH349">
        <v>55</v>
      </c>
      <c r="AI349" t="s">
        <v>477</v>
      </c>
      <c r="AJ349" s="1" t="s">
        <v>511</v>
      </c>
      <c r="AK349" t="s">
        <v>1888</v>
      </c>
      <c r="AL349" s="1" t="s">
        <v>1889</v>
      </c>
      <c r="AM349" t="s">
        <v>5512</v>
      </c>
      <c r="AN349" t="str">
        <f t="shared" si="19"/>
        <v>https://fs.amplifi.io//file?id=b3ad4850-40d5-47c4-a821-7ebf51a05799&amp;variant=thumb&amp;extension=png</v>
      </c>
    </row>
    <row r="350" spans="1:40" ht="19" customHeight="1" x14ac:dyDescent="0.2">
      <c r="A350">
        <v>349</v>
      </c>
      <c r="B350" t="s">
        <v>1890</v>
      </c>
      <c r="C350" t="s">
        <v>141</v>
      </c>
      <c r="D350" t="s">
        <v>1203</v>
      </c>
      <c r="E350" t="s">
        <v>1576</v>
      </c>
      <c r="F350" t="s">
        <v>472</v>
      </c>
      <c r="G350" t="s">
        <v>328</v>
      </c>
      <c r="H350" t="str">
        <f t="shared" si="18"/>
        <v>36040-397-10</v>
      </c>
      <c r="I350" t="s">
        <v>5795</v>
      </c>
      <c r="J350" t="s">
        <v>5804</v>
      </c>
      <c r="K350" t="s">
        <v>5885</v>
      </c>
      <c r="L350" t="s">
        <v>5801</v>
      </c>
      <c r="M350" t="s">
        <v>5825</v>
      </c>
      <c r="N350" t="str">
        <f t="shared" si="20"/>
        <v/>
      </c>
      <c r="O350" t="s">
        <v>488</v>
      </c>
      <c r="P350" t="e">
        <v>#N/A</v>
      </c>
      <c r="Q350" t="b">
        <v>0</v>
      </c>
      <c r="R350" t="s">
        <v>1891</v>
      </c>
      <c r="S350" t="s">
        <v>1891</v>
      </c>
      <c r="T350" t="s">
        <v>1892</v>
      </c>
      <c r="U350" t="s">
        <v>1893</v>
      </c>
      <c r="V350" t="s">
        <v>1894</v>
      </c>
      <c r="W350" t="s">
        <v>1895</v>
      </c>
      <c r="AG350">
        <v>50</v>
      </c>
      <c r="AH350">
        <v>55</v>
      </c>
      <c r="AI350" t="s">
        <v>477</v>
      </c>
      <c r="AJ350" s="1" t="s">
        <v>695</v>
      </c>
      <c r="AK350" t="s">
        <v>1896</v>
      </c>
      <c r="AL350" s="1" t="s">
        <v>1897</v>
      </c>
      <c r="AM350" t="s">
        <v>5513</v>
      </c>
      <c r="AN350" t="str">
        <f t="shared" si="19"/>
        <v>https://fs.amplifi.io//file?id=225af7aa-5c96-460b-ac8c-ef84c10477ef&amp;variant=thumb&amp;extension=png</v>
      </c>
    </row>
    <row r="351" spans="1:40" ht="19" customHeight="1" x14ac:dyDescent="0.2">
      <c r="A351">
        <v>350</v>
      </c>
      <c r="B351" t="s">
        <v>1898</v>
      </c>
      <c r="C351" t="s">
        <v>141</v>
      </c>
      <c r="D351" t="s">
        <v>1203</v>
      </c>
      <c r="E351" t="s">
        <v>1576</v>
      </c>
      <c r="F351" t="s">
        <v>472</v>
      </c>
      <c r="G351" t="s">
        <v>328</v>
      </c>
      <c r="H351" t="str">
        <f t="shared" si="18"/>
        <v>36040-403-10</v>
      </c>
      <c r="I351" t="s">
        <v>5795</v>
      </c>
      <c r="J351" t="s">
        <v>5804</v>
      </c>
      <c r="K351" t="s">
        <v>5885</v>
      </c>
      <c r="L351" t="s">
        <v>5801</v>
      </c>
      <c r="M351" t="s">
        <v>5825</v>
      </c>
      <c r="N351" t="str">
        <f t="shared" si="20"/>
        <v/>
      </c>
      <c r="O351" t="s">
        <v>1899</v>
      </c>
      <c r="P351" t="e">
        <v>#N/A</v>
      </c>
      <c r="Q351" t="b">
        <v>0</v>
      </c>
      <c r="R351" t="s">
        <v>1900</v>
      </c>
      <c r="S351" t="s">
        <v>1900</v>
      </c>
      <c r="T351" t="s">
        <v>1901</v>
      </c>
      <c r="U351" t="s">
        <v>1902</v>
      </c>
      <c r="V351" t="s">
        <v>1903</v>
      </c>
      <c r="W351" t="s">
        <v>1904</v>
      </c>
      <c r="AG351">
        <v>50</v>
      </c>
      <c r="AH351">
        <v>55</v>
      </c>
      <c r="AI351" t="s">
        <v>477</v>
      </c>
      <c r="AJ351" s="1" t="s">
        <v>695</v>
      </c>
      <c r="AK351" t="s">
        <v>1896</v>
      </c>
      <c r="AL351" s="1" t="s">
        <v>1897</v>
      </c>
      <c r="AM351" t="s">
        <v>5514</v>
      </c>
      <c r="AN351" t="str">
        <f t="shared" si="19"/>
        <v>https://fs.amplifi.io//file?id=c122e3a5-2f3a-47cd-9081-247a81730830&amp;variant=thumb&amp;extension=png</v>
      </c>
    </row>
    <row r="352" spans="1:40" ht="19" customHeight="1" x14ac:dyDescent="0.2">
      <c r="A352">
        <v>351</v>
      </c>
      <c r="B352" t="s">
        <v>1905</v>
      </c>
      <c r="C352" t="s">
        <v>141</v>
      </c>
      <c r="D352" t="s">
        <v>1203</v>
      </c>
      <c r="E352" t="s">
        <v>1906</v>
      </c>
      <c r="F352" t="s">
        <v>472</v>
      </c>
      <c r="G352" t="s">
        <v>328</v>
      </c>
      <c r="H352" t="str">
        <f t="shared" si="18"/>
        <v>36041-025-10</v>
      </c>
      <c r="I352" t="s">
        <v>5795</v>
      </c>
      <c r="J352" t="s">
        <v>5804</v>
      </c>
      <c r="K352" t="s">
        <v>5885</v>
      </c>
      <c r="L352" t="s">
        <v>5801</v>
      </c>
      <c r="M352" t="s">
        <v>5825</v>
      </c>
      <c r="N352" t="str">
        <f t="shared" si="20"/>
        <v/>
      </c>
      <c r="O352" t="s">
        <v>361</v>
      </c>
      <c r="P352" t="e">
        <v>#N/A</v>
      </c>
      <c r="Q352" t="b">
        <v>0</v>
      </c>
      <c r="R352" t="s">
        <v>1907</v>
      </c>
      <c r="S352" t="s">
        <v>1907</v>
      </c>
      <c r="T352" t="s">
        <v>1908</v>
      </c>
      <c r="U352" t="s">
        <v>1909</v>
      </c>
      <c r="V352" t="s">
        <v>1910</v>
      </c>
      <c r="W352" t="s">
        <v>1911</v>
      </c>
      <c r="AG352">
        <v>50</v>
      </c>
      <c r="AH352">
        <v>55</v>
      </c>
      <c r="AI352" t="s">
        <v>477</v>
      </c>
      <c r="AJ352" s="1" t="s">
        <v>695</v>
      </c>
      <c r="AK352" t="s">
        <v>1912</v>
      </c>
      <c r="AL352" s="1" t="s">
        <v>1897</v>
      </c>
      <c r="AM352" t="s">
        <v>5515</v>
      </c>
      <c r="AN352" t="str">
        <f t="shared" si="19"/>
        <v>https://fs.amplifi.io//file?id=06d9d563-1a5a-48ac-8a5c-ae0b230ff79f&amp;variant=thumb&amp;extension=png</v>
      </c>
    </row>
    <row r="353" spans="1:40" ht="19" customHeight="1" x14ac:dyDescent="0.2">
      <c r="A353">
        <v>352</v>
      </c>
      <c r="B353" t="s">
        <v>1913</v>
      </c>
      <c r="C353" t="s">
        <v>141</v>
      </c>
      <c r="D353" t="s">
        <v>1203</v>
      </c>
      <c r="E353" t="s">
        <v>605</v>
      </c>
      <c r="F353" t="s">
        <v>606</v>
      </c>
      <c r="G353" t="s">
        <v>328</v>
      </c>
      <c r="H353" t="str">
        <f t="shared" si="18"/>
        <v>37002-019-10</v>
      </c>
      <c r="I353" t="s">
        <v>5795</v>
      </c>
      <c r="J353" t="s">
        <v>5804</v>
      </c>
      <c r="K353" t="s">
        <v>5882</v>
      </c>
      <c r="L353" t="s">
        <v>5801</v>
      </c>
      <c r="M353" t="s">
        <v>5828</v>
      </c>
      <c r="N353" t="str">
        <f t="shared" si="20"/>
        <v/>
      </c>
      <c r="O353" t="s">
        <v>90</v>
      </c>
      <c r="P353" t="e">
        <v>#N/A</v>
      </c>
      <c r="Q353" t="b">
        <v>0</v>
      </c>
      <c r="R353" t="s">
        <v>1914</v>
      </c>
      <c r="S353" t="s">
        <v>1914</v>
      </c>
      <c r="T353" t="s">
        <v>1915</v>
      </c>
      <c r="U353" t="s">
        <v>1916</v>
      </c>
      <c r="V353" t="s">
        <v>1917</v>
      </c>
      <c r="W353" t="s">
        <v>1918</v>
      </c>
      <c r="AG353">
        <v>80</v>
      </c>
      <c r="AH353">
        <v>85</v>
      </c>
      <c r="AI353" t="s">
        <v>1919</v>
      </c>
      <c r="AJ353" s="1" t="s">
        <v>440</v>
      </c>
      <c r="AK353" t="s">
        <v>612</v>
      </c>
      <c r="AL353" s="1" t="s">
        <v>613</v>
      </c>
      <c r="AM353" t="s">
        <v>5516</v>
      </c>
      <c r="AN353" t="str">
        <f t="shared" si="19"/>
        <v>https://fs.amplifi.io//file?id=15124bc5-ef7d-4a7b-9f09-b58d72a3932c&amp;variant=thumb&amp;extension=png</v>
      </c>
    </row>
    <row r="354" spans="1:40" ht="19" customHeight="1" x14ac:dyDescent="0.2">
      <c r="A354">
        <v>353</v>
      </c>
      <c r="B354" t="s">
        <v>1920</v>
      </c>
      <c r="C354" t="s">
        <v>141</v>
      </c>
      <c r="D354" t="s">
        <v>1203</v>
      </c>
      <c r="E354" t="s">
        <v>605</v>
      </c>
      <c r="F354" t="s">
        <v>606</v>
      </c>
      <c r="G354" t="s">
        <v>328</v>
      </c>
      <c r="H354" t="str">
        <f t="shared" si="18"/>
        <v>37002-399-10</v>
      </c>
      <c r="I354" t="s">
        <v>5795</v>
      </c>
      <c r="J354" t="s">
        <v>5804</v>
      </c>
      <c r="K354" t="s">
        <v>5882</v>
      </c>
      <c r="L354" t="s">
        <v>5801</v>
      </c>
      <c r="M354" t="s">
        <v>5828</v>
      </c>
      <c r="N354" t="str">
        <f t="shared" si="20"/>
        <v/>
      </c>
      <c r="O354" t="s">
        <v>1921</v>
      </c>
      <c r="P354" t="e">
        <v>#N/A</v>
      </c>
      <c r="Q354" t="b">
        <v>0</v>
      </c>
      <c r="R354" t="s">
        <v>1922</v>
      </c>
      <c r="S354" t="s">
        <v>1922</v>
      </c>
      <c r="T354" t="s">
        <v>1923</v>
      </c>
      <c r="U354" t="s">
        <v>1924</v>
      </c>
      <c r="V354" t="s">
        <v>1925</v>
      </c>
      <c r="W354" t="s">
        <v>1926</v>
      </c>
      <c r="AG354">
        <v>80</v>
      </c>
      <c r="AH354">
        <v>85</v>
      </c>
      <c r="AI354" t="s">
        <v>1919</v>
      </c>
      <c r="AJ354" s="1" t="s">
        <v>440</v>
      </c>
      <c r="AK354" t="s">
        <v>612</v>
      </c>
      <c r="AL354" s="1" t="s">
        <v>613</v>
      </c>
      <c r="AM354" t="s">
        <v>5517</v>
      </c>
      <c r="AN354" t="str">
        <f t="shared" si="19"/>
        <v>https://fs.amplifi.io//file?id=f2615c09-9cad-471e-b85c-bb615291a8e7&amp;variant=thumb&amp;extension=png</v>
      </c>
    </row>
    <row r="355" spans="1:40" ht="19" customHeight="1" x14ac:dyDescent="0.2">
      <c r="A355">
        <v>354</v>
      </c>
      <c r="B355" t="s">
        <v>1927</v>
      </c>
      <c r="C355" t="s">
        <v>141</v>
      </c>
      <c r="D355" t="s">
        <v>1203</v>
      </c>
      <c r="E355" t="s">
        <v>1928</v>
      </c>
      <c r="F355" t="s">
        <v>616</v>
      </c>
      <c r="G355" t="s">
        <v>328</v>
      </c>
      <c r="H355" t="str">
        <f t="shared" si="18"/>
        <v>39011-052-10</v>
      </c>
      <c r="I355" t="s">
        <v>5795</v>
      </c>
      <c r="J355" t="s">
        <v>5804</v>
      </c>
      <c r="K355" t="s">
        <v>5882</v>
      </c>
      <c r="L355" t="s">
        <v>5802</v>
      </c>
      <c r="M355" t="s">
        <v>5825</v>
      </c>
      <c r="N355" t="str">
        <f t="shared" si="20"/>
        <v/>
      </c>
      <c r="O355" t="s">
        <v>874</v>
      </c>
      <c r="P355" t="e">
        <v>#N/A</v>
      </c>
      <c r="Q355" t="b">
        <v>0</v>
      </c>
      <c r="R355" t="s">
        <v>1929</v>
      </c>
      <c r="S355" t="s">
        <v>1929</v>
      </c>
      <c r="T355" t="s">
        <v>1930</v>
      </c>
      <c r="U355" t="s">
        <v>1931</v>
      </c>
      <c r="V355" t="s">
        <v>1932</v>
      </c>
      <c r="W355" t="s">
        <v>1933</v>
      </c>
      <c r="AG355">
        <v>120</v>
      </c>
      <c r="AH355">
        <v>125</v>
      </c>
      <c r="AI355" t="s">
        <v>477</v>
      </c>
      <c r="AJ355" t="s">
        <v>767</v>
      </c>
      <c r="AK355" t="s">
        <v>1934</v>
      </c>
      <c r="AL355" s="1" t="s">
        <v>1935</v>
      </c>
      <c r="AM355" t="s">
        <v>5518</v>
      </c>
      <c r="AN355" t="str">
        <f t="shared" si="19"/>
        <v>https://fs.amplifi.io//file?id=a1fb2c41-f893-42eb-ad86-16963ddd271f&amp;variant=thumb&amp;extension=png</v>
      </c>
    </row>
    <row r="356" spans="1:40" ht="19" customHeight="1" x14ac:dyDescent="0.2">
      <c r="A356">
        <v>355</v>
      </c>
      <c r="B356" t="s">
        <v>1936</v>
      </c>
      <c r="C356" t="s">
        <v>141</v>
      </c>
      <c r="D356" t="s">
        <v>1203</v>
      </c>
      <c r="E356" t="s">
        <v>1937</v>
      </c>
      <c r="F356" t="s">
        <v>616</v>
      </c>
      <c r="G356" t="s">
        <v>328</v>
      </c>
      <c r="H356" t="str">
        <f t="shared" si="18"/>
        <v>39012-001-10</v>
      </c>
      <c r="I356" t="s">
        <v>5795</v>
      </c>
      <c r="J356" t="s">
        <v>5804</v>
      </c>
      <c r="K356" t="s">
        <v>5882</v>
      </c>
      <c r="L356" t="s">
        <v>5802</v>
      </c>
      <c r="M356" t="s">
        <v>5825</v>
      </c>
      <c r="N356" t="str">
        <f t="shared" si="20"/>
        <v/>
      </c>
      <c r="O356" t="s">
        <v>90</v>
      </c>
      <c r="P356" t="e">
        <v>#N/A</v>
      </c>
      <c r="Q356" t="b">
        <v>0</v>
      </c>
      <c r="R356" t="s">
        <v>1938</v>
      </c>
      <c r="S356" t="s">
        <v>1938</v>
      </c>
      <c r="T356" t="s">
        <v>1939</v>
      </c>
      <c r="U356" t="s">
        <v>1940</v>
      </c>
      <c r="V356" t="s">
        <v>1941</v>
      </c>
      <c r="W356" t="s">
        <v>1942</v>
      </c>
      <c r="AG356">
        <v>60</v>
      </c>
      <c r="AH356">
        <v>60</v>
      </c>
      <c r="AI356" t="s">
        <v>477</v>
      </c>
      <c r="AJ356" t="s">
        <v>1943</v>
      </c>
      <c r="AK356" t="s">
        <v>1944</v>
      </c>
      <c r="AL356" s="1" t="s">
        <v>1945</v>
      </c>
      <c r="AM356" t="s">
        <v>5519</v>
      </c>
      <c r="AN356" t="str">
        <f t="shared" si="19"/>
        <v>https://fs.amplifi.io//file?id=f12581f7-5922-4e52-81b3-1bf954808154&amp;variant=thumb&amp;extension=png</v>
      </c>
    </row>
    <row r="357" spans="1:40" ht="19" customHeight="1" x14ac:dyDescent="0.2">
      <c r="A357">
        <v>356</v>
      </c>
      <c r="B357" t="s">
        <v>1946</v>
      </c>
      <c r="C357" t="s">
        <v>141</v>
      </c>
      <c r="D357" t="s">
        <v>1203</v>
      </c>
      <c r="E357" t="s">
        <v>1937</v>
      </c>
      <c r="F357" t="s">
        <v>616</v>
      </c>
      <c r="G357" t="s">
        <v>328</v>
      </c>
      <c r="H357" t="str">
        <f t="shared" si="18"/>
        <v>39012-007-10</v>
      </c>
      <c r="I357" t="s">
        <v>5795</v>
      </c>
      <c r="J357" t="s">
        <v>5804</v>
      </c>
      <c r="K357" t="s">
        <v>5882</v>
      </c>
      <c r="L357" t="s">
        <v>5802</v>
      </c>
      <c r="M357" t="s">
        <v>5825</v>
      </c>
      <c r="N357" t="str">
        <f t="shared" si="20"/>
        <v/>
      </c>
      <c r="O357" t="s">
        <v>221</v>
      </c>
      <c r="P357" t="e">
        <v>#N/A</v>
      </c>
      <c r="Q357" t="b">
        <v>0</v>
      </c>
      <c r="R357" t="s">
        <v>1947</v>
      </c>
      <c r="S357" t="s">
        <v>1947</v>
      </c>
      <c r="T357" t="s">
        <v>1948</v>
      </c>
      <c r="U357" t="s">
        <v>1949</v>
      </c>
      <c r="V357" t="s">
        <v>1950</v>
      </c>
      <c r="W357" t="s">
        <v>1951</v>
      </c>
      <c r="AG357">
        <v>60</v>
      </c>
      <c r="AH357">
        <v>60</v>
      </c>
      <c r="AI357" t="s">
        <v>477</v>
      </c>
      <c r="AJ357" t="s">
        <v>1943</v>
      </c>
      <c r="AK357" t="s">
        <v>1944</v>
      </c>
      <c r="AL357" s="1" t="s">
        <v>1945</v>
      </c>
      <c r="AM357" t="s">
        <v>5520</v>
      </c>
      <c r="AN357" t="str">
        <f t="shared" si="19"/>
        <v>https://fs.amplifi.io//file?id=ea899529-b18d-4f93-a630-349d030e9399&amp;variant=thumb&amp;extension=png</v>
      </c>
    </row>
    <row r="358" spans="1:40" ht="19" customHeight="1" x14ac:dyDescent="0.2">
      <c r="A358">
        <v>357</v>
      </c>
      <c r="B358" t="s">
        <v>1952</v>
      </c>
      <c r="C358" t="s">
        <v>210</v>
      </c>
      <c r="D358" t="s">
        <v>1203</v>
      </c>
      <c r="E358" t="s">
        <v>1953</v>
      </c>
      <c r="F358" t="s">
        <v>795</v>
      </c>
      <c r="G358" t="s">
        <v>796</v>
      </c>
      <c r="H358" t="str">
        <f t="shared" ref="H358:H376" si="21">RIGHT(B358,11)</f>
        <v>40000-00000</v>
      </c>
      <c r="I358" t="s">
        <v>5795</v>
      </c>
      <c r="J358" t="s">
        <v>5799</v>
      </c>
      <c r="K358" t="s">
        <v>5883</v>
      </c>
      <c r="L358" t="s">
        <v>5807</v>
      </c>
      <c r="M358" t="s">
        <v>5838</v>
      </c>
      <c r="N358" t="str">
        <f t="shared" si="20"/>
        <v/>
      </c>
      <c r="O358" t="s">
        <v>728</v>
      </c>
      <c r="P358" t="e">
        <v>#N/A</v>
      </c>
      <c r="Q358" t="b">
        <v>0</v>
      </c>
      <c r="R358" t="s">
        <v>1954</v>
      </c>
      <c r="S358" t="s">
        <v>1954</v>
      </c>
      <c r="T358" t="s">
        <v>1955</v>
      </c>
      <c r="U358" t="s">
        <v>1956</v>
      </c>
      <c r="V358" t="s">
        <v>1957</v>
      </c>
      <c r="W358" t="s">
        <v>1958</v>
      </c>
      <c r="AG358">
        <v>79</v>
      </c>
      <c r="AH358">
        <v>79</v>
      </c>
      <c r="AI358" t="s">
        <v>450</v>
      </c>
      <c r="AJ358" s="1" t="s">
        <v>1959</v>
      </c>
      <c r="AK358" t="s">
        <v>1960</v>
      </c>
      <c r="AL358" s="1" t="s">
        <v>1961</v>
      </c>
      <c r="AM358" t="s">
        <v>5521</v>
      </c>
      <c r="AN358" t="str">
        <f t="shared" si="19"/>
        <v>https://fs.amplifi.io//file?id=e922e8ff-49af-4c95-a114-ff982a97e5d1&amp;variant=thumb&amp;extension=png</v>
      </c>
    </row>
    <row r="359" spans="1:40" ht="19" customHeight="1" x14ac:dyDescent="0.2">
      <c r="A359">
        <v>358</v>
      </c>
      <c r="B359" t="s">
        <v>1962</v>
      </c>
      <c r="C359" t="s">
        <v>210</v>
      </c>
      <c r="D359" t="s">
        <v>1203</v>
      </c>
      <c r="E359" t="s">
        <v>1953</v>
      </c>
      <c r="F359" t="s">
        <v>795</v>
      </c>
      <c r="G359" t="s">
        <v>796</v>
      </c>
      <c r="H359" t="str">
        <f t="shared" si="21"/>
        <v>40000-00005</v>
      </c>
      <c r="I359" t="s">
        <v>5795</v>
      </c>
      <c r="J359" t="s">
        <v>5799</v>
      </c>
      <c r="K359" t="s">
        <v>5883</v>
      </c>
      <c r="L359" t="s">
        <v>5807</v>
      </c>
      <c r="M359" t="s">
        <v>5838</v>
      </c>
      <c r="N359" t="str">
        <f t="shared" si="20"/>
        <v/>
      </c>
      <c r="O359" t="s">
        <v>1963</v>
      </c>
      <c r="P359" t="e">
        <v>#N/A</v>
      </c>
      <c r="Q359" t="b">
        <v>0</v>
      </c>
      <c r="R359" t="s">
        <v>1964</v>
      </c>
      <c r="S359" t="s">
        <v>1964</v>
      </c>
      <c r="T359" t="s">
        <v>1965</v>
      </c>
      <c r="U359" t="s">
        <v>1966</v>
      </c>
      <c r="V359" t="s">
        <v>1967</v>
      </c>
      <c r="W359" t="s">
        <v>1968</v>
      </c>
      <c r="AG359">
        <v>79</v>
      </c>
      <c r="AH359">
        <v>79</v>
      </c>
      <c r="AI359" t="s">
        <v>450</v>
      </c>
      <c r="AJ359" s="1" t="s">
        <v>1959</v>
      </c>
      <c r="AK359" t="s">
        <v>1960</v>
      </c>
      <c r="AL359" s="1" t="s">
        <v>1961</v>
      </c>
      <c r="AM359" t="s">
        <v>5522</v>
      </c>
      <c r="AN359" t="str">
        <f t="shared" si="19"/>
        <v>https://fs.amplifi.io//file?id=5a7a96d3-14ab-4554-b1cd-d591f3c2e7b2&amp;variant=thumb&amp;extension=png</v>
      </c>
    </row>
    <row r="360" spans="1:40" ht="19" customHeight="1" x14ac:dyDescent="0.2">
      <c r="A360">
        <v>359</v>
      </c>
      <c r="B360" t="s">
        <v>1969</v>
      </c>
      <c r="C360" t="s">
        <v>210</v>
      </c>
      <c r="D360" t="s">
        <v>1203</v>
      </c>
      <c r="E360" t="s">
        <v>1953</v>
      </c>
      <c r="F360" t="s">
        <v>795</v>
      </c>
      <c r="G360" t="s">
        <v>796</v>
      </c>
      <c r="H360" t="str">
        <f t="shared" si="21"/>
        <v>40000-00010</v>
      </c>
      <c r="I360" t="s">
        <v>5795</v>
      </c>
      <c r="J360" t="s">
        <v>5799</v>
      </c>
      <c r="K360" t="s">
        <v>5883</v>
      </c>
      <c r="L360" t="s">
        <v>5807</v>
      </c>
      <c r="M360" t="s">
        <v>5838</v>
      </c>
      <c r="N360" t="str">
        <f t="shared" si="20"/>
        <v/>
      </c>
      <c r="O360" t="s">
        <v>1480</v>
      </c>
      <c r="P360" t="e">
        <v>#N/A</v>
      </c>
      <c r="Q360" t="b">
        <v>0</v>
      </c>
      <c r="R360" t="s">
        <v>1970</v>
      </c>
      <c r="S360" t="s">
        <v>1970</v>
      </c>
      <c r="T360" t="s">
        <v>1971</v>
      </c>
      <c r="U360" t="s">
        <v>1972</v>
      </c>
      <c r="V360" t="s">
        <v>1973</v>
      </c>
      <c r="W360" t="s">
        <v>1974</v>
      </c>
      <c r="AG360">
        <v>79</v>
      </c>
      <c r="AH360">
        <v>79</v>
      </c>
      <c r="AI360" t="s">
        <v>450</v>
      </c>
      <c r="AJ360" s="1" t="s">
        <v>1959</v>
      </c>
      <c r="AK360" t="s">
        <v>1960</v>
      </c>
      <c r="AL360" s="1" t="s">
        <v>1961</v>
      </c>
      <c r="AM360" t="s">
        <v>5523</v>
      </c>
      <c r="AN360" t="str">
        <f t="shared" si="19"/>
        <v>https://fs.amplifi.io//file?id=6ff107bf-53f2-41c7-8602-e5ce03f2ba7a&amp;variant=thumb&amp;extension=png</v>
      </c>
    </row>
    <row r="361" spans="1:40" ht="19" customHeight="1" x14ac:dyDescent="0.2">
      <c r="A361">
        <v>360</v>
      </c>
      <c r="B361" t="s">
        <v>1975</v>
      </c>
      <c r="C361" t="s">
        <v>210</v>
      </c>
      <c r="D361" t="s">
        <v>1203</v>
      </c>
      <c r="E361" t="s">
        <v>1976</v>
      </c>
      <c r="F361" t="s">
        <v>795</v>
      </c>
      <c r="G361" t="s">
        <v>796</v>
      </c>
      <c r="H361" t="str">
        <f t="shared" si="21"/>
        <v>40000-00015</v>
      </c>
      <c r="I361" t="s">
        <v>5795</v>
      </c>
      <c r="J361" t="s">
        <v>5799</v>
      </c>
      <c r="K361" t="s">
        <v>5883</v>
      </c>
      <c r="L361" t="s">
        <v>5807</v>
      </c>
      <c r="M361" t="s">
        <v>5838</v>
      </c>
      <c r="N361" t="str">
        <f t="shared" si="20"/>
        <v/>
      </c>
      <c r="O361" t="s">
        <v>678</v>
      </c>
      <c r="P361" t="e">
        <v>#N/A</v>
      </c>
      <c r="Q361" t="b">
        <v>0</v>
      </c>
      <c r="R361" t="s">
        <v>1977</v>
      </c>
      <c r="S361" t="s">
        <v>1977</v>
      </c>
      <c r="T361" t="s">
        <v>1978</v>
      </c>
      <c r="U361" t="s">
        <v>1979</v>
      </c>
      <c r="V361" t="s">
        <v>1980</v>
      </c>
      <c r="W361" t="s">
        <v>1981</v>
      </c>
      <c r="AG361">
        <v>84</v>
      </c>
      <c r="AH361">
        <v>84</v>
      </c>
      <c r="AI361" t="s">
        <v>450</v>
      </c>
      <c r="AJ361" s="1" t="s">
        <v>1959</v>
      </c>
      <c r="AK361" t="s">
        <v>1960</v>
      </c>
      <c r="AL361" s="1" t="s">
        <v>1961</v>
      </c>
      <c r="AM361" t="s">
        <v>5524</v>
      </c>
      <c r="AN361" t="str">
        <f t="shared" si="19"/>
        <v>https://fs.amplifi.io//file?id=68f6a7cc-fb36-4f26-925b-b3de189ad4cb&amp;variant=thumb&amp;extension=png</v>
      </c>
    </row>
    <row r="362" spans="1:40" ht="19" customHeight="1" x14ac:dyDescent="0.2">
      <c r="A362">
        <v>361</v>
      </c>
      <c r="B362" t="s">
        <v>1982</v>
      </c>
      <c r="C362" t="s">
        <v>210</v>
      </c>
      <c r="D362" t="s">
        <v>1203</v>
      </c>
      <c r="E362" t="s">
        <v>1976</v>
      </c>
      <c r="F362" t="s">
        <v>795</v>
      </c>
      <c r="G362" t="s">
        <v>796</v>
      </c>
      <c r="H362" t="str">
        <f t="shared" si="21"/>
        <v>40000-00020</v>
      </c>
      <c r="I362" t="s">
        <v>5795</v>
      </c>
      <c r="J362" t="s">
        <v>5799</v>
      </c>
      <c r="K362" t="s">
        <v>5883</v>
      </c>
      <c r="L362" t="s">
        <v>5807</v>
      </c>
      <c r="M362" t="s">
        <v>5838</v>
      </c>
      <c r="N362" t="str">
        <f t="shared" si="20"/>
        <v/>
      </c>
      <c r="O362" t="s">
        <v>1983</v>
      </c>
      <c r="P362" t="e">
        <v>#N/A</v>
      </c>
      <c r="Q362" t="b">
        <v>0</v>
      </c>
      <c r="R362" t="s">
        <v>1984</v>
      </c>
      <c r="S362" t="s">
        <v>1984</v>
      </c>
      <c r="T362" t="s">
        <v>1985</v>
      </c>
      <c r="U362" t="s">
        <v>1986</v>
      </c>
      <c r="V362" t="s">
        <v>1987</v>
      </c>
      <c r="W362" t="s">
        <v>1988</v>
      </c>
      <c r="AG362">
        <v>84</v>
      </c>
      <c r="AH362">
        <v>84</v>
      </c>
      <c r="AI362" t="s">
        <v>450</v>
      </c>
      <c r="AJ362" s="1" t="s">
        <v>1959</v>
      </c>
      <c r="AK362" t="s">
        <v>1960</v>
      </c>
      <c r="AL362" s="1" t="s">
        <v>1961</v>
      </c>
      <c r="AM362" t="s">
        <v>5525</v>
      </c>
      <c r="AN362" t="str">
        <f t="shared" si="19"/>
        <v>https://fs.amplifi.io//file?id=171554a9-2558-467e-a411-fa349329efbf&amp;variant=thumb&amp;extension=png</v>
      </c>
    </row>
    <row r="363" spans="1:40" ht="19" customHeight="1" x14ac:dyDescent="0.2">
      <c r="A363">
        <v>362</v>
      </c>
      <c r="B363" t="s">
        <v>1989</v>
      </c>
      <c r="C363" t="s">
        <v>210</v>
      </c>
      <c r="D363" t="s">
        <v>1203</v>
      </c>
      <c r="E363" t="s">
        <v>1953</v>
      </c>
      <c r="F363" t="s">
        <v>805</v>
      </c>
      <c r="G363" t="s">
        <v>796</v>
      </c>
      <c r="H363" t="str">
        <f t="shared" si="21"/>
        <v>40001-00000</v>
      </c>
      <c r="I363" t="s">
        <v>5795</v>
      </c>
      <c r="J363" t="s">
        <v>5799</v>
      </c>
      <c r="K363" t="s">
        <v>5883</v>
      </c>
      <c r="L363" t="s">
        <v>5808</v>
      </c>
      <c r="M363" t="s">
        <v>805</v>
      </c>
      <c r="N363" t="str">
        <f t="shared" si="20"/>
        <v/>
      </c>
      <c r="O363" t="s">
        <v>90</v>
      </c>
      <c r="P363" t="e">
        <v>#N/A</v>
      </c>
      <c r="Q363" t="b">
        <v>0</v>
      </c>
      <c r="R363" t="s">
        <v>1990</v>
      </c>
      <c r="S363" t="s">
        <v>1990</v>
      </c>
      <c r="T363" t="s">
        <v>1991</v>
      </c>
      <c r="U363" t="s">
        <v>1992</v>
      </c>
      <c r="V363" t="s">
        <v>1993</v>
      </c>
      <c r="W363" t="s">
        <v>1994</v>
      </c>
      <c r="X363" t="s">
        <v>1995</v>
      </c>
      <c r="Y363" t="s">
        <v>1996</v>
      </c>
      <c r="AG363">
        <v>149</v>
      </c>
      <c r="AH363">
        <v>149</v>
      </c>
      <c r="AI363" t="s">
        <v>477</v>
      </c>
      <c r="AJ363" s="1" t="s">
        <v>1997</v>
      </c>
      <c r="AK363" t="s">
        <v>1960</v>
      </c>
      <c r="AL363" s="1" t="s">
        <v>1998</v>
      </c>
      <c r="AM363" t="s">
        <v>5526</v>
      </c>
      <c r="AN363" t="str">
        <f t="shared" si="19"/>
        <v>https://fs.amplifi.io//file?id=49d357b7-9e61-43a8-a47f-b90aaec870ee&amp;variant=thumb&amp;extension=png</v>
      </c>
    </row>
    <row r="364" spans="1:40" ht="19" customHeight="1" x14ac:dyDescent="0.2">
      <c r="A364">
        <v>363</v>
      </c>
      <c r="B364" t="s">
        <v>1999</v>
      </c>
      <c r="C364" t="s">
        <v>210</v>
      </c>
      <c r="D364" t="s">
        <v>1203</v>
      </c>
      <c r="E364" t="s">
        <v>1976</v>
      </c>
      <c r="F364" t="s">
        <v>805</v>
      </c>
      <c r="G364" t="s">
        <v>796</v>
      </c>
      <c r="H364" t="str">
        <f t="shared" si="21"/>
        <v>40001-00007</v>
      </c>
      <c r="I364" t="s">
        <v>5795</v>
      </c>
      <c r="J364" t="s">
        <v>5799</v>
      </c>
      <c r="K364" t="s">
        <v>5883</v>
      </c>
      <c r="L364" t="s">
        <v>5808</v>
      </c>
      <c r="M364" t="s">
        <v>805</v>
      </c>
      <c r="N364" t="str">
        <f t="shared" si="20"/>
        <v/>
      </c>
      <c r="O364" t="s">
        <v>678</v>
      </c>
      <c r="P364" t="e">
        <v>#N/A</v>
      </c>
      <c r="Q364" t="b">
        <v>0</v>
      </c>
      <c r="R364" t="s">
        <v>2000</v>
      </c>
      <c r="S364" t="s">
        <v>2000</v>
      </c>
      <c r="T364" t="s">
        <v>2001</v>
      </c>
      <c r="U364" t="s">
        <v>2002</v>
      </c>
      <c r="V364" t="s">
        <v>2003</v>
      </c>
      <c r="W364" t="s">
        <v>2004</v>
      </c>
      <c r="X364" t="s">
        <v>2005</v>
      </c>
      <c r="Y364" t="s">
        <v>2006</v>
      </c>
      <c r="AG364">
        <v>159</v>
      </c>
      <c r="AH364">
        <v>159</v>
      </c>
      <c r="AI364" t="s">
        <v>477</v>
      </c>
      <c r="AJ364" s="1" t="s">
        <v>1997</v>
      </c>
      <c r="AK364" t="s">
        <v>1960</v>
      </c>
      <c r="AL364" s="1" t="s">
        <v>1998</v>
      </c>
      <c r="AM364" t="s">
        <v>5527</v>
      </c>
      <c r="AN364" t="str">
        <f t="shared" si="19"/>
        <v>https://fs.amplifi.io//file?id=448963b8-ac55-4808-9ee9-9f8711317a71&amp;variant=thumb&amp;extension=png</v>
      </c>
    </row>
    <row r="365" spans="1:40" ht="19" customHeight="1" x14ac:dyDescent="0.2">
      <c r="A365">
        <v>364</v>
      </c>
      <c r="B365" t="s">
        <v>2007</v>
      </c>
      <c r="C365" t="s">
        <v>210</v>
      </c>
      <c r="D365" t="s">
        <v>1203</v>
      </c>
      <c r="E365" t="s">
        <v>1953</v>
      </c>
      <c r="F365" t="s">
        <v>805</v>
      </c>
      <c r="G365" t="s">
        <v>796</v>
      </c>
      <c r="H365" t="str">
        <f t="shared" si="21"/>
        <v>40001-00014</v>
      </c>
      <c r="I365" t="s">
        <v>5795</v>
      </c>
      <c r="J365" t="s">
        <v>5799</v>
      </c>
      <c r="K365" t="s">
        <v>5883</v>
      </c>
      <c r="L365" t="s">
        <v>5808</v>
      </c>
      <c r="M365" t="s">
        <v>805</v>
      </c>
      <c r="N365" t="str">
        <f t="shared" si="20"/>
        <v/>
      </c>
      <c r="O365" t="s">
        <v>221</v>
      </c>
      <c r="P365" t="e">
        <v>#N/A</v>
      </c>
      <c r="Q365" t="b">
        <v>0</v>
      </c>
      <c r="R365" t="s">
        <v>2008</v>
      </c>
      <c r="S365" t="s">
        <v>2008</v>
      </c>
      <c r="T365" t="s">
        <v>2009</v>
      </c>
      <c r="U365" t="s">
        <v>2010</v>
      </c>
      <c r="V365" t="s">
        <v>2011</v>
      </c>
      <c r="W365" t="s">
        <v>2012</v>
      </c>
      <c r="X365" t="s">
        <v>2013</v>
      </c>
      <c r="Y365" t="s">
        <v>2014</v>
      </c>
      <c r="AG365">
        <v>149</v>
      </c>
      <c r="AH365">
        <v>149</v>
      </c>
      <c r="AI365" t="s">
        <v>477</v>
      </c>
      <c r="AJ365" s="1" t="s">
        <v>1997</v>
      </c>
      <c r="AK365" t="s">
        <v>1960</v>
      </c>
      <c r="AL365" s="1" t="s">
        <v>1998</v>
      </c>
      <c r="AM365" t="s">
        <v>5528</v>
      </c>
      <c r="AN365" t="str">
        <f t="shared" si="19"/>
        <v>https://fs.amplifi.io//file?id=cd1914bb-5c15-4f68-8ae7-66ff44bf6dba&amp;variant=thumb&amp;extension=png</v>
      </c>
    </row>
    <row r="366" spans="1:40" ht="19" customHeight="1" x14ac:dyDescent="0.2">
      <c r="A366">
        <v>365</v>
      </c>
      <c r="B366" t="s">
        <v>2015</v>
      </c>
      <c r="C366" t="s">
        <v>210</v>
      </c>
      <c r="D366" t="s">
        <v>1203</v>
      </c>
      <c r="E366" t="s">
        <v>1953</v>
      </c>
      <c r="F366" t="s">
        <v>805</v>
      </c>
      <c r="G366" t="s">
        <v>796</v>
      </c>
      <c r="H366" t="str">
        <f t="shared" si="21"/>
        <v>40001-00021</v>
      </c>
      <c r="I366" t="s">
        <v>5795</v>
      </c>
      <c r="J366" t="s">
        <v>5799</v>
      </c>
      <c r="K366" t="s">
        <v>5883</v>
      </c>
      <c r="L366" t="s">
        <v>5808</v>
      </c>
      <c r="M366" t="s">
        <v>805</v>
      </c>
      <c r="N366" t="str">
        <f t="shared" si="20"/>
        <v/>
      </c>
      <c r="O366" t="s">
        <v>844</v>
      </c>
      <c r="P366" t="e">
        <v>#N/A</v>
      </c>
      <c r="Q366" t="b">
        <v>0</v>
      </c>
      <c r="R366" t="s">
        <v>2016</v>
      </c>
      <c r="S366" t="s">
        <v>2016</v>
      </c>
      <c r="T366" t="s">
        <v>2017</v>
      </c>
      <c r="U366" t="s">
        <v>2018</v>
      </c>
      <c r="V366" t="s">
        <v>2019</v>
      </c>
      <c r="W366" t="s">
        <v>2020</v>
      </c>
      <c r="X366" t="s">
        <v>2021</v>
      </c>
      <c r="Y366" t="s">
        <v>2022</v>
      </c>
      <c r="AG366">
        <v>149</v>
      </c>
      <c r="AH366">
        <v>149</v>
      </c>
      <c r="AI366" t="s">
        <v>477</v>
      </c>
      <c r="AJ366" s="1" t="s">
        <v>1997</v>
      </c>
      <c r="AK366" t="s">
        <v>1960</v>
      </c>
      <c r="AL366" s="1" t="s">
        <v>1998</v>
      </c>
      <c r="AM366" t="s">
        <v>5529</v>
      </c>
      <c r="AN366" t="str">
        <f t="shared" si="19"/>
        <v>https://fs.amplifi.io//file?id=b9a1bb0c-2180-4ea3-b8e4-ed16b6f501f0&amp;variant=thumb&amp;extension=png</v>
      </c>
    </row>
    <row r="367" spans="1:40" ht="19" customHeight="1" x14ac:dyDescent="0.2">
      <c r="A367">
        <v>366</v>
      </c>
      <c r="B367" t="s">
        <v>2023</v>
      </c>
      <c r="C367" t="s">
        <v>210</v>
      </c>
      <c r="D367" t="s">
        <v>1203</v>
      </c>
      <c r="E367" t="s">
        <v>1976</v>
      </c>
      <c r="F367" t="s">
        <v>805</v>
      </c>
      <c r="G367" t="s">
        <v>796</v>
      </c>
      <c r="H367" t="str">
        <f t="shared" si="21"/>
        <v>40001-00028</v>
      </c>
      <c r="I367" t="s">
        <v>5795</v>
      </c>
      <c r="J367" t="s">
        <v>5799</v>
      </c>
      <c r="K367" t="s">
        <v>5883</v>
      </c>
      <c r="L367" t="s">
        <v>5808</v>
      </c>
      <c r="M367" t="s">
        <v>805</v>
      </c>
      <c r="N367" t="str">
        <f t="shared" si="20"/>
        <v/>
      </c>
      <c r="O367" t="s">
        <v>1983</v>
      </c>
      <c r="P367" t="e">
        <v>#N/A</v>
      </c>
      <c r="Q367" t="b">
        <v>0</v>
      </c>
      <c r="R367" t="s">
        <v>2024</v>
      </c>
      <c r="S367" t="s">
        <v>2024</v>
      </c>
      <c r="T367" t="s">
        <v>2025</v>
      </c>
      <c r="U367" t="s">
        <v>2026</v>
      </c>
      <c r="V367" t="s">
        <v>2027</v>
      </c>
      <c r="W367" t="s">
        <v>2028</v>
      </c>
      <c r="X367" t="s">
        <v>2029</v>
      </c>
      <c r="Y367" t="s">
        <v>2030</v>
      </c>
      <c r="AG367">
        <v>159</v>
      </c>
      <c r="AH367">
        <v>159</v>
      </c>
      <c r="AI367" t="s">
        <v>477</v>
      </c>
      <c r="AJ367" s="1" t="s">
        <v>1997</v>
      </c>
      <c r="AK367" t="s">
        <v>1960</v>
      </c>
      <c r="AL367" s="1" t="s">
        <v>1998</v>
      </c>
      <c r="AM367" t="s">
        <v>5530</v>
      </c>
      <c r="AN367" t="str">
        <f t="shared" si="19"/>
        <v>https://fs.amplifi.io//file?id=1d898a96-5fcb-47b8-80a9-711724bc4f0a&amp;variant=thumb&amp;extension=png</v>
      </c>
    </row>
    <row r="368" spans="1:40" ht="19" customHeight="1" x14ac:dyDescent="0.2">
      <c r="A368">
        <v>367</v>
      </c>
      <c r="B368" t="s">
        <v>2031</v>
      </c>
      <c r="C368" t="s">
        <v>210</v>
      </c>
      <c r="D368" t="s">
        <v>1203</v>
      </c>
      <c r="E368" t="s">
        <v>1953</v>
      </c>
      <c r="F368" t="s">
        <v>815</v>
      </c>
      <c r="G368" t="s">
        <v>796</v>
      </c>
      <c r="H368" t="str">
        <f t="shared" si="21"/>
        <v>40002-00000</v>
      </c>
      <c r="I368" t="s">
        <v>5795</v>
      </c>
      <c r="J368" t="s">
        <v>5799</v>
      </c>
      <c r="K368" t="s">
        <v>5883</v>
      </c>
      <c r="L368" t="s">
        <v>5808</v>
      </c>
      <c r="M368" t="s">
        <v>815</v>
      </c>
      <c r="N368" t="str">
        <f t="shared" si="20"/>
        <v/>
      </c>
      <c r="O368" t="s">
        <v>90</v>
      </c>
      <c r="P368" t="e">
        <v>#N/A</v>
      </c>
      <c r="Q368" t="b">
        <v>1</v>
      </c>
      <c r="R368" t="s">
        <v>2032</v>
      </c>
      <c r="S368" t="s">
        <v>2032</v>
      </c>
      <c r="T368" t="s">
        <v>2033</v>
      </c>
      <c r="U368" t="s">
        <v>2034</v>
      </c>
      <c r="V368" t="s">
        <v>2035</v>
      </c>
      <c r="W368" t="s">
        <v>2036</v>
      </c>
      <c r="X368" t="s">
        <v>2037</v>
      </c>
      <c r="Y368" t="s">
        <v>2038</v>
      </c>
      <c r="AG368">
        <v>129</v>
      </c>
      <c r="AH368">
        <v>129</v>
      </c>
      <c r="AI368" t="s">
        <v>477</v>
      </c>
      <c r="AJ368" s="1" t="s">
        <v>1997</v>
      </c>
      <c r="AK368" t="s">
        <v>1960</v>
      </c>
      <c r="AL368" s="1" t="s">
        <v>2039</v>
      </c>
      <c r="AM368" t="s">
        <v>5531</v>
      </c>
      <c r="AN368" t="str">
        <f t="shared" si="19"/>
        <v>https://fs.amplifi.io//file?id=a63ec3a7-924f-456c-b01b-c2ff8b667a25&amp;variant=thumb&amp;extension=png</v>
      </c>
    </row>
    <row r="369" spans="1:40" ht="19" customHeight="1" x14ac:dyDescent="0.2">
      <c r="A369">
        <v>368</v>
      </c>
      <c r="B369" t="s">
        <v>2040</v>
      </c>
      <c r="C369" t="s">
        <v>210</v>
      </c>
      <c r="D369" t="s">
        <v>1203</v>
      </c>
      <c r="E369" t="s">
        <v>794</v>
      </c>
      <c r="F369" t="s">
        <v>2041</v>
      </c>
      <c r="G369" t="s">
        <v>796</v>
      </c>
      <c r="H369" t="str">
        <f t="shared" si="21"/>
        <v>40003-00000</v>
      </c>
      <c r="I369" t="s">
        <v>5795</v>
      </c>
      <c r="J369" t="s">
        <v>5799</v>
      </c>
      <c r="K369" t="s">
        <v>5883</v>
      </c>
      <c r="L369" t="s">
        <v>5807</v>
      </c>
      <c r="M369" t="s">
        <v>5838</v>
      </c>
      <c r="N369" t="str">
        <f t="shared" si="20"/>
        <v/>
      </c>
      <c r="O369" t="s">
        <v>90</v>
      </c>
      <c r="P369" t="e">
        <v>#N/A</v>
      </c>
      <c r="Q369" t="b">
        <v>0</v>
      </c>
      <c r="R369" t="s">
        <v>2042</v>
      </c>
      <c r="S369" t="s">
        <v>2042</v>
      </c>
      <c r="T369" t="s">
        <v>2043</v>
      </c>
      <c r="U369" t="s">
        <v>2044</v>
      </c>
      <c r="V369" t="s">
        <v>2045</v>
      </c>
      <c r="W369" t="s">
        <v>2046</v>
      </c>
      <c r="AG369">
        <v>59</v>
      </c>
      <c r="AH369">
        <v>59</v>
      </c>
      <c r="AI369" t="s">
        <v>477</v>
      </c>
      <c r="AJ369" s="1" t="s">
        <v>1959</v>
      </c>
      <c r="AK369" t="s">
        <v>2047</v>
      </c>
      <c r="AL369" s="1" t="s">
        <v>2048</v>
      </c>
      <c r="AM369" t="s">
        <v>5532</v>
      </c>
      <c r="AN369" t="str">
        <f t="shared" si="19"/>
        <v>https://fs.amplifi.io//file?id=19576549-2dfb-4321-afdd-7a7a54f96501&amp;variant=thumb&amp;extension=png</v>
      </c>
    </row>
    <row r="370" spans="1:40" ht="19" customHeight="1" x14ac:dyDescent="0.2">
      <c r="A370">
        <v>369</v>
      </c>
      <c r="B370" t="s">
        <v>2049</v>
      </c>
      <c r="C370" t="s">
        <v>210</v>
      </c>
      <c r="D370" t="s">
        <v>1203</v>
      </c>
      <c r="E370" t="s">
        <v>794</v>
      </c>
      <c r="F370" t="s">
        <v>2041</v>
      </c>
      <c r="G370" t="s">
        <v>796</v>
      </c>
      <c r="H370" t="str">
        <f t="shared" si="21"/>
        <v>40003-00005</v>
      </c>
      <c r="I370" t="s">
        <v>5795</v>
      </c>
      <c r="J370" t="s">
        <v>5799</v>
      </c>
      <c r="K370" t="s">
        <v>5883</v>
      </c>
      <c r="L370" t="s">
        <v>5807</v>
      </c>
      <c r="M370" t="s">
        <v>5838</v>
      </c>
      <c r="N370" t="str">
        <f t="shared" si="20"/>
        <v/>
      </c>
      <c r="O370" t="s">
        <v>1224</v>
      </c>
      <c r="P370" t="e">
        <v>#N/A</v>
      </c>
      <c r="Q370" t="b">
        <v>1</v>
      </c>
      <c r="R370" t="s">
        <v>2050</v>
      </c>
      <c r="S370" t="s">
        <v>2050</v>
      </c>
      <c r="T370" t="s">
        <v>2051</v>
      </c>
      <c r="U370" t="s">
        <v>2052</v>
      </c>
      <c r="V370" t="s">
        <v>2053</v>
      </c>
      <c r="W370" t="s">
        <v>2054</v>
      </c>
      <c r="AG370">
        <v>59</v>
      </c>
      <c r="AH370">
        <v>59</v>
      </c>
      <c r="AI370" t="s">
        <v>477</v>
      </c>
      <c r="AJ370" s="1" t="s">
        <v>1959</v>
      </c>
      <c r="AK370" t="s">
        <v>2047</v>
      </c>
      <c r="AL370" s="1" t="s">
        <v>2048</v>
      </c>
      <c r="AM370" t="s">
        <v>5533</v>
      </c>
      <c r="AN370" t="str">
        <f t="shared" si="19"/>
        <v>https://fs.amplifi.io//file?id=e3ca882b-13eb-461d-a681-691081d9f7e1&amp;variant=thumb&amp;extension=png</v>
      </c>
    </row>
    <row r="371" spans="1:40" ht="19" customHeight="1" x14ac:dyDescent="0.2">
      <c r="A371">
        <v>370</v>
      </c>
      <c r="B371" t="s">
        <v>2055</v>
      </c>
      <c r="C371" t="s">
        <v>210</v>
      </c>
      <c r="D371" t="s">
        <v>1203</v>
      </c>
      <c r="E371" t="s">
        <v>794</v>
      </c>
      <c r="F371" t="s">
        <v>2041</v>
      </c>
      <c r="G371" t="s">
        <v>796</v>
      </c>
      <c r="H371" t="str">
        <f t="shared" si="21"/>
        <v>40003-00010</v>
      </c>
      <c r="I371" t="s">
        <v>5795</v>
      </c>
      <c r="J371" t="s">
        <v>5799</v>
      </c>
      <c r="K371" t="s">
        <v>5883</v>
      </c>
      <c r="L371" t="s">
        <v>5807</v>
      </c>
      <c r="M371" t="s">
        <v>5838</v>
      </c>
      <c r="N371" t="str">
        <f t="shared" si="20"/>
        <v/>
      </c>
      <c r="O371" t="s">
        <v>105</v>
      </c>
      <c r="P371" t="e">
        <v>#N/A</v>
      </c>
      <c r="Q371" t="b">
        <v>1</v>
      </c>
      <c r="R371" t="s">
        <v>2056</v>
      </c>
      <c r="S371" t="s">
        <v>2056</v>
      </c>
      <c r="T371" t="s">
        <v>2057</v>
      </c>
      <c r="U371" t="s">
        <v>2058</v>
      </c>
      <c r="V371" t="s">
        <v>2059</v>
      </c>
      <c r="W371" t="s">
        <v>2060</v>
      </c>
      <c r="AG371">
        <v>59</v>
      </c>
      <c r="AH371">
        <v>59</v>
      </c>
      <c r="AI371" t="s">
        <v>477</v>
      </c>
      <c r="AJ371" s="1" t="s">
        <v>1959</v>
      </c>
      <c r="AK371" t="s">
        <v>2047</v>
      </c>
      <c r="AL371" s="1" t="s">
        <v>2048</v>
      </c>
      <c r="AM371" t="s">
        <v>5534</v>
      </c>
      <c r="AN371" t="str">
        <f t="shared" si="19"/>
        <v>https://fs.amplifi.io//file?id=81af854b-7f22-4920-91b3-6922085a6e37&amp;variant=thumb&amp;extension=png</v>
      </c>
    </row>
    <row r="372" spans="1:40" ht="19" customHeight="1" x14ac:dyDescent="0.2">
      <c r="A372">
        <v>371</v>
      </c>
      <c r="B372" t="s">
        <v>2061</v>
      </c>
      <c r="C372" t="s">
        <v>210</v>
      </c>
      <c r="D372" t="s">
        <v>1203</v>
      </c>
      <c r="E372" t="s">
        <v>794</v>
      </c>
      <c r="F372" t="s">
        <v>795</v>
      </c>
      <c r="G372" t="s">
        <v>796</v>
      </c>
      <c r="H372" t="str">
        <f t="shared" si="21"/>
        <v>40004-00005</v>
      </c>
      <c r="I372" t="s">
        <v>5795</v>
      </c>
      <c r="J372" t="s">
        <v>5799</v>
      </c>
      <c r="K372" t="s">
        <v>5883</v>
      </c>
      <c r="L372" t="s">
        <v>5807</v>
      </c>
      <c r="M372" t="s">
        <v>5838</v>
      </c>
      <c r="N372" t="str">
        <f t="shared" si="20"/>
        <v/>
      </c>
      <c r="O372" t="s">
        <v>221</v>
      </c>
      <c r="P372" t="e">
        <v>#N/A</v>
      </c>
      <c r="Q372" t="b">
        <v>0</v>
      </c>
      <c r="R372" t="s">
        <v>2062</v>
      </c>
      <c r="S372" t="s">
        <v>2062</v>
      </c>
      <c r="T372" t="s">
        <v>2063</v>
      </c>
      <c r="U372" t="s">
        <v>2064</v>
      </c>
      <c r="V372" t="s">
        <v>2065</v>
      </c>
      <c r="W372" t="s">
        <v>2066</v>
      </c>
      <c r="AG372">
        <v>49</v>
      </c>
      <c r="AH372">
        <v>49</v>
      </c>
      <c r="AI372" t="s">
        <v>450</v>
      </c>
      <c r="AJ372" s="1" t="s">
        <v>801</v>
      </c>
      <c r="AK372" t="s">
        <v>802</v>
      </c>
      <c r="AL372" s="1" t="s">
        <v>803</v>
      </c>
      <c r="AM372" t="s">
        <v>5535</v>
      </c>
      <c r="AN372" t="str">
        <f t="shared" si="19"/>
        <v>https://fs.amplifi.io//file?id=82cb88b4-3008-4506-b9ef-0e66462e48d1&amp;variant=thumb&amp;extension=png</v>
      </c>
    </row>
    <row r="373" spans="1:40" ht="19" customHeight="1" x14ac:dyDescent="0.2">
      <c r="A373">
        <v>372</v>
      </c>
      <c r="B373" t="s">
        <v>2067</v>
      </c>
      <c r="C373" t="s">
        <v>210</v>
      </c>
      <c r="D373" t="s">
        <v>1203</v>
      </c>
      <c r="E373" t="s">
        <v>306</v>
      </c>
      <c r="F373" t="s">
        <v>795</v>
      </c>
      <c r="G373" t="s">
        <v>796</v>
      </c>
      <c r="H373" t="str">
        <f t="shared" si="21"/>
        <v>40005-00000</v>
      </c>
      <c r="I373" t="s">
        <v>5795</v>
      </c>
      <c r="J373" t="s">
        <v>5799</v>
      </c>
      <c r="K373" t="s">
        <v>5883</v>
      </c>
      <c r="L373" t="s">
        <v>5807</v>
      </c>
      <c r="M373" t="s">
        <v>5838</v>
      </c>
      <c r="N373" t="str">
        <f t="shared" si="20"/>
        <v/>
      </c>
      <c r="O373" t="s">
        <v>2068</v>
      </c>
      <c r="P373" t="e">
        <v>#N/A</v>
      </c>
      <c r="Q373" t="b">
        <v>0</v>
      </c>
      <c r="R373" t="s">
        <v>2069</v>
      </c>
      <c r="S373" t="s">
        <v>2069</v>
      </c>
      <c r="T373" t="s">
        <v>2070</v>
      </c>
      <c r="U373" t="s">
        <v>2071</v>
      </c>
      <c r="V373" t="s">
        <v>2072</v>
      </c>
      <c r="W373" t="s">
        <v>2073</v>
      </c>
      <c r="AG373">
        <v>59</v>
      </c>
      <c r="AH373">
        <v>59</v>
      </c>
      <c r="AI373" t="s">
        <v>450</v>
      </c>
      <c r="AJ373" t="s">
        <v>767</v>
      </c>
      <c r="AK373" t="s">
        <v>812</v>
      </c>
      <c r="AL373" s="1" t="s">
        <v>2074</v>
      </c>
      <c r="AM373" t="s">
        <v>5536</v>
      </c>
      <c r="AN373" t="str">
        <f t="shared" si="19"/>
        <v>https://fs.amplifi.io//file?id=146697ee-60b6-4a1e-ae0d-d393ea6b7829&amp;variant=thumb&amp;extension=png</v>
      </c>
    </row>
    <row r="374" spans="1:40" ht="19" customHeight="1" x14ac:dyDescent="0.2">
      <c r="A374">
        <v>373</v>
      </c>
      <c r="B374" t="s">
        <v>2075</v>
      </c>
      <c r="C374" t="s">
        <v>210</v>
      </c>
      <c r="D374" t="s">
        <v>1203</v>
      </c>
      <c r="E374" t="s">
        <v>306</v>
      </c>
      <c r="F374" t="s">
        <v>795</v>
      </c>
      <c r="G374" t="s">
        <v>796</v>
      </c>
      <c r="H374" t="str">
        <f t="shared" si="21"/>
        <v>40005-00005</v>
      </c>
      <c r="I374" t="s">
        <v>5795</v>
      </c>
      <c r="J374" t="s">
        <v>5799</v>
      </c>
      <c r="K374" t="s">
        <v>5883</v>
      </c>
      <c r="L374" t="s">
        <v>5807</v>
      </c>
      <c r="M374" t="s">
        <v>5838</v>
      </c>
      <c r="N374" t="str">
        <f t="shared" si="20"/>
        <v/>
      </c>
      <c r="O374" t="s">
        <v>1963</v>
      </c>
      <c r="P374" t="e">
        <v>#N/A</v>
      </c>
      <c r="Q374" t="b">
        <v>0</v>
      </c>
      <c r="R374" t="s">
        <v>2076</v>
      </c>
      <c r="S374" t="s">
        <v>2076</v>
      </c>
      <c r="T374" t="s">
        <v>2077</v>
      </c>
      <c r="U374" t="s">
        <v>2078</v>
      </c>
      <c r="V374" t="s">
        <v>2079</v>
      </c>
      <c r="W374" t="s">
        <v>2080</v>
      </c>
      <c r="AG374">
        <v>59</v>
      </c>
      <c r="AH374">
        <v>59</v>
      </c>
      <c r="AI374" t="s">
        <v>450</v>
      </c>
      <c r="AJ374" t="s">
        <v>767</v>
      </c>
      <c r="AK374" t="s">
        <v>812</v>
      </c>
      <c r="AL374" s="1" t="s">
        <v>2074</v>
      </c>
      <c r="AM374" t="s">
        <v>5537</v>
      </c>
      <c r="AN374" t="str">
        <f t="shared" si="19"/>
        <v>https://fs.amplifi.io//file?id=1ecdf841-4abe-4279-bf03-204a30f2ee7f&amp;variant=thumb&amp;extension=png</v>
      </c>
    </row>
    <row r="375" spans="1:40" ht="19" customHeight="1" x14ac:dyDescent="0.2">
      <c r="A375">
        <v>374</v>
      </c>
      <c r="B375" t="s">
        <v>2081</v>
      </c>
      <c r="C375" t="s">
        <v>210</v>
      </c>
      <c r="D375" t="s">
        <v>1203</v>
      </c>
      <c r="E375" t="s">
        <v>306</v>
      </c>
      <c r="F375" t="s">
        <v>795</v>
      </c>
      <c r="G375" t="s">
        <v>796</v>
      </c>
      <c r="H375" t="str">
        <f t="shared" si="21"/>
        <v>40005-00010</v>
      </c>
      <c r="I375" t="s">
        <v>5795</v>
      </c>
      <c r="J375" t="s">
        <v>5799</v>
      </c>
      <c r="K375" t="s">
        <v>5883</v>
      </c>
      <c r="L375" t="s">
        <v>5807</v>
      </c>
      <c r="M375" t="s">
        <v>5838</v>
      </c>
      <c r="N375" t="str">
        <f t="shared" si="20"/>
        <v/>
      </c>
      <c r="O375" t="s">
        <v>120</v>
      </c>
      <c r="P375" t="e">
        <v>#N/A</v>
      </c>
      <c r="Q375" t="b">
        <v>1</v>
      </c>
      <c r="R375" t="s">
        <v>2082</v>
      </c>
      <c r="S375" t="s">
        <v>2082</v>
      </c>
      <c r="T375" t="s">
        <v>2083</v>
      </c>
      <c r="U375" t="s">
        <v>2084</v>
      </c>
      <c r="V375" t="s">
        <v>2085</v>
      </c>
      <c r="W375" t="s">
        <v>2086</v>
      </c>
      <c r="AG375">
        <v>59</v>
      </c>
      <c r="AH375">
        <v>59</v>
      </c>
      <c r="AI375" t="s">
        <v>450</v>
      </c>
      <c r="AJ375" t="s">
        <v>767</v>
      </c>
      <c r="AK375" t="s">
        <v>812</v>
      </c>
      <c r="AL375" s="1" t="s">
        <v>2074</v>
      </c>
      <c r="AM375" t="s">
        <v>5538</v>
      </c>
      <c r="AN375" t="str">
        <f t="shared" si="19"/>
        <v>https://fs.amplifi.io//file?id=a63e1128-fa00-403d-8389-d4b37bacd13d&amp;variant=thumb&amp;extension=png</v>
      </c>
    </row>
    <row r="376" spans="1:40" ht="19" customHeight="1" x14ac:dyDescent="0.2">
      <c r="A376">
        <v>375</v>
      </c>
      <c r="B376" t="s">
        <v>2087</v>
      </c>
      <c r="C376" t="s">
        <v>210</v>
      </c>
      <c r="D376" t="s">
        <v>1203</v>
      </c>
      <c r="E376" t="s">
        <v>306</v>
      </c>
      <c r="F376" t="s">
        <v>2088</v>
      </c>
      <c r="G376" t="s">
        <v>796</v>
      </c>
      <c r="H376" t="str">
        <f t="shared" si="21"/>
        <v>40008-00000</v>
      </c>
      <c r="I376" t="s">
        <v>5795</v>
      </c>
      <c r="J376" t="s">
        <v>5799</v>
      </c>
      <c r="K376" t="s">
        <v>5883</v>
      </c>
      <c r="L376" t="s">
        <v>5807</v>
      </c>
      <c r="M376" t="s">
        <v>5838</v>
      </c>
      <c r="N376" t="str">
        <f t="shared" si="20"/>
        <v>Youth</v>
      </c>
      <c r="O376" t="s">
        <v>2068</v>
      </c>
      <c r="P376" t="e">
        <v>#N/A</v>
      </c>
      <c r="Q376" t="b">
        <v>0</v>
      </c>
      <c r="R376" t="s">
        <v>2089</v>
      </c>
      <c r="S376" t="s">
        <v>2089</v>
      </c>
      <c r="T376" t="s">
        <v>2090</v>
      </c>
      <c r="U376" t="s">
        <v>2091</v>
      </c>
      <c r="V376" t="s">
        <v>2092</v>
      </c>
      <c r="AG376">
        <v>45</v>
      </c>
      <c r="AH376">
        <v>45</v>
      </c>
      <c r="AI376" t="s">
        <v>450</v>
      </c>
      <c r="AJ376" t="s">
        <v>767</v>
      </c>
      <c r="AK376" t="s">
        <v>2093</v>
      </c>
      <c r="AL376" s="1" t="s">
        <v>2074</v>
      </c>
      <c r="AM376" t="s">
        <v>5539</v>
      </c>
      <c r="AN376" t="str">
        <f t="shared" si="19"/>
        <v>https://fs.amplifi.io//file?id=b5a93559-4f34-4112-91d8-ab126d457160&amp;variant=thumb&amp;extension=png</v>
      </c>
    </row>
    <row r="377" spans="1:40" ht="19" customHeight="1" x14ac:dyDescent="0.2">
      <c r="A377">
        <v>376</v>
      </c>
      <c r="B377" t="s">
        <v>2094</v>
      </c>
      <c r="C377" t="s">
        <v>210</v>
      </c>
      <c r="D377" t="s">
        <v>1203</v>
      </c>
      <c r="E377" t="s">
        <v>306</v>
      </c>
      <c r="F377" t="s">
        <v>2088</v>
      </c>
      <c r="G377" t="s">
        <v>796</v>
      </c>
      <c r="H377" t="str">
        <f t="shared" ref="H377:H412" si="22">RIGHT(B377,11)</f>
        <v>40008-00004</v>
      </c>
      <c r="I377" t="s">
        <v>5795</v>
      </c>
      <c r="J377" t="s">
        <v>5799</v>
      </c>
      <c r="K377" t="s">
        <v>5883</v>
      </c>
      <c r="L377" t="s">
        <v>5807</v>
      </c>
      <c r="M377" t="s">
        <v>5838</v>
      </c>
      <c r="N377" t="str">
        <f t="shared" si="20"/>
        <v>Youth</v>
      </c>
      <c r="O377" t="s">
        <v>120</v>
      </c>
      <c r="P377" t="e">
        <v>#N/A</v>
      </c>
      <c r="Q377" t="b">
        <v>1</v>
      </c>
      <c r="R377" t="s">
        <v>2095</v>
      </c>
      <c r="S377" t="s">
        <v>2095</v>
      </c>
      <c r="T377" t="s">
        <v>2096</v>
      </c>
      <c r="U377" t="s">
        <v>2097</v>
      </c>
      <c r="V377" t="s">
        <v>2098</v>
      </c>
      <c r="AG377">
        <v>45</v>
      </c>
      <c r="AH377">
        <v>45</v>
      </c>
      <c r="AI377" t="s">
        <v>450</v>
      </c>
      <c r="AJ377" t="s">
        <v>767</v>
      </c>
      <c r="AK377" t="s">
        <v>2093</v>
      </c>
      <c r="AL377" s="1" t="s">
        <v>2074</v>
      </c>
      <c r="AM377" t="s">
        <v>5540</v>
      </c>
      <c r="AN377" t="str">
        <f t="shared" si="19"/>
        <v>https://fs.amplifi.io//file?id=152ad75c-11eb-426f-aad3-a2fa9d76c111&amp;variant=thumb&amp;extension=png</v>
      </c>
    </row>
    <row r="378" spans="1:40" ht="19" customHeight="1" x14ac:dyDescent="0.2">
      <c r="A378">
        <v>377</v>
      </c>
      <c r="B378" t="s">
        <v>2099</v>
      </c>
      <c r="C378" t="s">
        <v>210</v>
      </c>
      <c r="D378" t="s">
        <v>1203</v>
      </c>
      <c r="E378" t="s">
        <v>1294</v>
      </c>
      <c r="F378" t="s">
        <v>843</v>
      </c>
      <c r="G378" t="s">
        <v>796</v>
      </c>
      <c r="H378" t="str">
        <f t="shared" si="22"/>
        <v>40011-00000</v>
      </c>
      <c r="I378" t="s">
        <v>5795</v>
      </c>
      <c r="J378" t="s">
        <v>5799</v>
      </c>
      <c r="K378" t="s">
        <v>5883</v>
      </c>
      <c r="L378" t="s">
        <v>5807</v>
      </c>
      <c r="M378" t="s">
        <v>5838</v>
      </c>
      <c r="N378" t="str">
        <f t="shared" si="20"/>
        <v/>
      </c>
      <c r="O378" t="s">
        <v>37</v>
      </c>
      <c r="P378" t="e">
        <v>#N/A</v>
      </c>
      <c r="Q378" t="b">
        <v>0</v>
      </c>
      <c r="R378" t="s">
        <v>2100</v>
      </c>
      <c r="S378" t="s">
        <v>2100</v>
      </c>
      <c r="T378" t="s">
        <v>2101</v>
      </c>
      <c r="U378" t="s">
        <v>2102</v>
      </c>
      <c r="V378" t="s">
        <v>2103</v>
      </c>
      <c r="W378" t="s">
        <v>2104</v>
      </c>
      <c r="AG378">
        <v>69</v>
      </c>
      <c r="AH378">
        <v>69</v>
      </c>
      <c r="AI378" t="s">
        <v>450</v>
      </c>
      <c r="AJ378" s="1" t="s">
        <v>451</v>
      </c>
      <c r="AK378" t="s">
        <v>2105</v>
      </c>
      <c r="AL378" s="1" t="s">
        <v>2106</v>
      </c>
      <c r="AM378" t="s">
        <v>5541</v>
      </c>
      <c r="AN378" t="str">
        <f t="shared" si="19"/>
        <v>https://fs.amplifi.io//file?id=3f04dcab-4f48-4275-b205-28d33581a35d&amp;variant=thumb&amp;extension=png</v>
      </c>
    </row>
    <row r="379" spans="1:40" ht="19" customHeight="1" x14ac:dyDescent="0.2">
      <c r="A379">
        <v>378</v>
      </c>
      <c r="B379" t="s">
        <v>2107</v>
      </c>
      <c r="C379" t="s">
        <v>210</v>
      </c>
      <c r="D379" t="s">
        <v>1203</v>
      </c>
      <c r="E379" t="s">
        <v>1294</v>
      </c>
      <c r="F379" t="s">
        <v>843</v>
      </c>
      <c r="G379" t="s">
        <v>796</v>
      </c>
      <c r="H379" t="str">
        <f t="shared" si="22"/>
        <v>40011-00005</v>
      </c>
      <c r="I379" t="s">
        <v>5795</v>
      </c>
      <c r="J379" t="s">
        <v>5799</v>
      </c>
      <c r="K379" t="s">
        <v>5883</v>
      </c>
      <c r="L379" t="s">
        <v>5807</v>
      </c>
      <c r="M379" t="s">
        <v>5838</v>
      </c>
      <c r="N379" t="str">
        <f t="shared" si="20"/>
        <v/>
      </c>
      <c r="O379" t="s">
        <v>2108</v>
      </c>
      <c r="P379" t="e">
        <v>#N/A</v>
      </c>
      <c r="Q379" t="b">
        <v>0</v>
      </c>
      <c r="R379" t="s">
        <v>2109</v>
      </c>
      <c r="S379" t="s">
        <v>2109</v>
      </c>
      <c r="T379" t="s">
        <v>2110</v>
      </c>
      <c r="U379" t="s">
        <v>2111</v>
      </c>
      <c r="V379" t="s">
        <v>2112</v>
      </c>
      <c r="W379" t="s">
        <v>2113</v>
      </c>
      <c r="AG379">
        <v>69</v>
      </c>
      <c r="AH379">
        <v>69</v>
      </c>
      <c r="AI379" t="s">
        <v>450</v>
      </c>
      <c r="AJ379" s="1" t="s">
        <v>451</v>
      </c>
      <c r="AK379" t="s">
        <v>2105</v>
      </c>
      <c r="AL379" s="1" t="s">
        <v>2106</v>
      </c>
      <c r="AM379" t="s">
        <v>5542</v>
      </c>
      <c r="AN379" t="str">
        <f t="shared" si="19"/>
        <v>https://fs.amplifi.io//file?id=b9a98bd6-216b-48b4-b8d1-c69b4087c6e6&amp;variant=thumb&amp;extension=png</v>
      </c>
    </row>
    <row r="380" spans="1:40" ht="19" customHeight="1" x14ac:dyDescent="0.2">
      <c r="A380">
        <v>379</v>
      </c>
      <c r="B380" t="s">
        <v>2114</v>
      </c>
      <c r="C380" t="s">
        <v>210</v>
      </c>
      <c r="D380" t="s">
        <v>1203</v>
      </c>
      <c r="E380" t="s">
        <v>1294</v>
      </c>
      <c r="F380" t="s">
        <v>843</v>
      </c>
      <c r="G380" t="s">
        <v>796</v>
      </c>
      <c r="H380" t="str">
        <f t="shared" si="22"/>
        <v>40011-00010</v>
      </c>
      <c r="I380" t="s">
        <v>5795</v>
      </c>
      <c r="J380" t="s">
        <v>5799</v>
      </c>
      <c r="K380" t="s">
        <v>5883</v>
      </c>
      <c r="L380" t="s">
        <v>5807</v>
      </c>
      <c r="M380" t="s">
        <v>5838</v>
      </c>
      <c r="N380" t="str">
        <f t="shared" si="20"/>
        <v/>
      </c>
      <c r="O380" t="s">
        <v>1480</v>
      </c>
      <c r="P380" t="e">
        <v>#N/A</v>
      </c>
      <c r="Q380" t="b">
        <v>0</v>
      </c>
      <c r="R380" t="s">
        <v>2115</v>
      </c>
      <c r="S380" t="s">
        <v>2115</v>
      </c>
      <c r="T380" t="s">
        <v>2116</v>
      </c>
      <c r="U380" t="s">
        <v>2117</v>
      </c>
      <c r="V380" t="s">
        <v>2118</v>
      </c>
      <c r="W380" t="s">
        <v>2119</v>
      </c>
      <c r="AG380">
        <v>69</v>
      </c>
      <c r="AH380">
        <v>69</v>
      </c>
      <c r="AI380" t="s">
        <v>450</v>
      </c>
      <c r="AJ380" s="1" t="s">
        <v>451</v>
      </c>
      <c r="AK380" t="s">
        <v>2105</v>
      </c>
      <c r="AL380" s="1" t="s">
        <v>2106</v>
      </c>
      <c r="AM380" t="s">
        <v>5543</v>
      </c>
      <c r="AN380" t="str">
        <f t="shared" si="19"/>
        <v>https://fs.amplifi.io//file?id=34363d11-8c34-4f7d-a296-5b2e639c66f4&amp;variant=thumb&amp;extension=png</v>
      </c>
    </row>
    <row r="381" spans="1:40" ht="19" customHeight="1" x14ac:dyDescent="0.2">
      <c r="A381">
        <v>380</v>
      </c>
      <c r="B381" t="s">
        <v>2120</v>
      </c>
      <c r="C381" t="s">
        <v>210</v>
      </c>
      <c r="D381" t="s">
        <v>1203</v>
      </c>
      <c r="E381" t="s">
        <v>1294</v>
      </c>
      <c r="F381" t="s">
        <v>815</v>
      </c>
      <c r="G381" t="s">
        <v>796</v>
      </c>
      <c r="H381" t="str">
        <f t="shared" si="22"/>
        <v>40012-00000</v>
      </c>
      <c r="I381" t="s">
        <v>5795</v>
      </c>
      <c r="J381" t="s">
        <v>5799</v>
      </c>
      <c r="K381" t="s">
        <v>5883</v>
      </c>
      <c r="L381" t="s">
        <v>5808</v>
      </c>
      <c r="M381" t="s">
        <v>815</v>
      </c>
      <c r="N381" t="str">
        <f t="shared" si="20"/>
        <v/>
      </c>
      <c r="O381" t="s">
        <v>90</v>
      </c>
      <c r="P381" t="e">
        <v>#N/A</v>
      </c>
      <c r="Q381" t="b">
        <v>1</v>
      </c>
      <c r="R381" t="s">
        <v>2121</v>
      </c>
      <c r="S381" t="s">
        <v>2121</v>
      </c>
      <c r="T381" t="s">
        <v>2122</v>
      </c>
      <c r="U381" t="s">
        <v>2123</v>
      </c>
      <c r="V381" t="s">
        <v>2124</v>
      </c>
      <c r="W381" t="s">
        <v>2125</v>
      </c>
      <c r="X381" t="s">
        <v>2126</v>
      </c>
      <c r="Y381" t="s">
        <v>2127</v>
      </c>
      <c r="AG381">
        <v>139</v>
      </c>
      <c r="AH381">
        <v>139</v>
      </c>
      <c r="AI381" t="s">
        <v>477</v>
      </c>
      <c r="AJ381" s="1" t="s">
        <v>1059</v>
      </c>
      <c r="AK381" t="s">
        <v>2128</v>
      </c>
      <c r="AL381" s="1" t="s">
        <v>2129</v>
      </c>
      <c r="AM381" t="s">
        <v>5544</v>
      </c>
      <c r="AN381" t="str">
        <f t="shared" si="19"/>
        <v>https://fs.amplifi.io//file?id=4d8eca90-44a1-4c7b-8aa5-0198a2393e56&amp;variant=thumb&amp;extension=png</v>
      </c>
    </row>
    <row r="382" spans="1:40" ht="19" customHeight="1" x14ac:dyDescent="0.2">
      <c r="A382">
        <v>381</v>
      </c>
      <c r="B382" t="s">
        <v>2130</v>
      </c>
      <c r="C382" t="s">
        <v>210</v>
      </c>
      <c r="D382" t="s">
        <v>1203</v>
      </c>
      <c r="E382" t="s">
        <v>1294</v>
      </c>
      <c r="F382" t="s">
        <v>815</v>
      </c>
      <c r="G382" t="s">
        <v>796</v>
      </c>
      <c r="H382" t="str">
        <f t="shared" si="22"/>
        <v>40012-00007</v>
      </c>
      <c r="I382" t="s">
        <v>5795</v>
      </c>
      <c r="J382" t="s">
        <v>5799</v>
      </c>
      <c r="K382" t="s">
        <v>5883</v>
      </c>
      <c r="L382" t="s">
        <v>5808</v>
      </c>
      <c r="M382" t="s">
        <v>815</v>
      </c>
      <c r="N382" t="str">
        <f t="shared" si="20"/>
        <v/>
      </c>
      <c r="O382" t="s">
        <v>874</v>
      </c>
      <c r="P382" t="e">
        <v>#N/A</v>
      </c>
      <c r="Q382" t="b">
        <v>1</v>
      </c>
      <c r="R382" t="s">
        <v>2131</v>
      </c>
      <c r="S382" t="s">
        <v>2131</v>
      </c>
      <c r="T382" t="s">
        <v>2132</v>
      </c>
      <c r="U382" t="s">
        <v>2133</v>
      </c>
      <c r="V382" t="s">
        <v>2134</v>
      </c>
      <c r="W382" t="s">
        <v>2135</v>
      </c>
      <c r="X382" t="s">
        <v>2136</v>
      </c>
      <c r="Y382" t="s">
        <v>2137</v>
      </c>
      <c r="AG382">
        <v>139</v>
      </c>
      <c r="AH382">
        <v>139</v>
      </c>
      <c r="AI382" t="s">
        <v>477</v>
      </c>
      <c r="AJ382" s="1" t="s">
        <v>1059</v>
      </c>
      <c r="AK382" t="s">
        <v>2128</v>
      </c>
      <c r="AL382" s="1" t="s">
        <v>2129</v>
      </c>
      <c r="AM382" t="s">
        <v>5545</v>
      </c>
      <c r="AN382" t="str">
        <f t="shared" si="19"/>
        <v>https://fs.amplifi.io//file?id=970747c8-cb40-44b1-81c0-e8fde3b874bd&amp;variant=thumb&amp;extension=png</v>
      </c>
    </row>
    <row r="383" spans="1:40" ht="19" customHeight="1" x14ac:dyDescent="0.2">
      <c r="A383">
        <v>382</v>
      </c>
      <c r="B383" t="s">
        <v>2138</v>
      </c>
      <c r="C383" t="s">
        <v>210</v>
      </c>
      <c r="D383" t="s">
        <v>1203</v>
      </c>
      <c r="E383" t="s">
        <v>1294</v>
      </c>
      <c r="F383" t="s">
        <v>815</v>
      </c>
      <c r="G383" t="s">
        <v>796</v>
      </c>
      <c r="H383" t="str">
        <f t="shared" si="22"/>
        <v>40012-00014</v>
      </c>
      <c r="I383" t="s">
        <v>5795</v>
      </c>
      <c r="J383" t="s">
        <v>5799</v>
      </c>
      <c r="K383" t="s">
        <v>5883</v>
      </c>
      <c r="L383" t="s">
        <v>5808</v>
      </c>
      <c r="M383" t="s">
        <v>815</v>
      </c>
      <c r="N383" t="str">
        <f t="shared" si="20"/>
        <v/>
      </c>
      <c r="O383" t="s">
        <v>678</v>
      </c>
      <c r="P383" t="e">
        <v>#N/A</v>
      </c>
      <c r="Q383" t="b">
        <v>0</v>
      </c>
      <c r="R383" t="s">
        <v>2139</v>
      </c>
      <c r="S383" t="s">
        <v>2139</v>
      </c>
      <c r="T383" t="s">
        <v>2140</v>
      </c>
      <c r="U383" t="s">
        <v>2141</v>
      </c>
      <c r="V383" t="s">
        <v>2142</v>
      </c>
      <c r="W383" t="s">
        <v>2143</v>
      </c>
      <c r="X383" t="s">
        <v>2144</v>
      </c>
      <c r="Y383" t="s">
        <v>2145</v>
      </c>
      <c r="AG383">
        <v>139</v>
      </c>
      <c r="AH383">
        <v>139</v>
      </c>
      <c r="AI383" t="s">
        <v>477</v>
      </c>
      <c r="AJ383" s="1" t="s">
        <v>1059</v>
      </c>
      <c r="AK383" t="s">
        <v>2128</v>
      </c>
      <c r="AL383" s="1" t="s">
        <v>2129</v>
      </c>
      <c r="AM383" t="s">
        <v>5546</v>
      </c>
      <c r="AN383" t="str">
        <f t="shared" si="19"/>
        <v>https://fs.amplifi.io//file?id=6716df8a-897c-4d95-acb8-42bb642e8a26&amp;variant=thumb&amp;extension=png</v>
      </c>
    </row>
    <row r="384" spans="1:40" ht="19" customHeight="1" x14ac:dyDescent="0.2">
      <c r="A384">
        <v>383</v>
      </c>
      <c r="B384" t="s">
        <v>2146</v>
      </c>
      <c r="C384" t="s">
        <v>210</v>
      </c>
      <c r="D384" t="s">
        <v>1203</v>
      </c>
      <c r="E384" t="s">
        <v>35</v>
      </c>
      <c r="F384" t="s">
        <v>843</v>
      </c>
      <c r="G384" t="s">
        <v>796</v>
      </c>
      <c r="H384" t="str">
        <f t="shared" si="22"/>
        <v>40014-00000</v>
      </c>
      <c r="I384" t="s">
        <v>5795</v>
      </c>
      <c r="J384" t="s">
        <v>5799</v>
      </c>
      <c r="K384" t="s">
        <v>5883</v>
      </c>
      <c r="L384" t="s">
        <v>5807</v>
      </c>
      <c r="M384" t="s">
        <v>5838</v>
      </c>
      <c r="N384" t="str">
        <f t="shared" si="20"/>
        <v/>
      </c>
      <c r="O384" t="s">
        <v>37</v>
      </c>
      <c r="P384" t="e">
        <v>#N/A</v>
      </c>
      <c r="Q384" t="b">
        <v>0</v>
      </c>
      <c r="R384" t="s">
        <v>2147</v>
      </c>
      <c r="S384" t="s">
        <v>2147</v>
      </c>
      <c r="T384" t="s">
        <v>2148</v>
      </c>
      <c r="U384" t="s">
        <v>2149</v>
      </c>
      <c r="V384" t="s">
        <v>2150</v>
      </c>
      <c r="W384" t="s">
        <v>2151</v>
      </c>
      <c r="AG384">
        <v>49</v>
      </c>
      <c r="AH384">
        <v>49</v>
      </c>
      <c r="AI384" t="s">
        <v>450</v>
      </c>
      <c r="AJ384" t="s">
        <v>767</v>
      </c>
      <c r="AK384" t="s">
        <v>849</v>
      </c>
      <c r="AL384" s="1" t="s">
        <v>862</v>
      </c>
      <c r="AM384" t="s">
        <v>5547</v>
      </c>
      <c r="AN384" t="str">
        <f t="shared" si="19"/>
        <v>https://fs.amplifi.io//file?id=45ea4712-e46a-44e8-a7df-13dd4ad4afd8&amp;variant=thumb&amp;extension=png</v>
      </c>
    </row>
    <row r="385" spans="1:40" ht="19" customHeight="1" x14ac:dyDescent="0.2">
      <c r="A385">
        <v>384</v>
      </c>
      <c r="B385" t="s">
        <v>2152</v>
      </c>
      <c r="C385" t="s">
        <v>210</v>
      </c>
      <c r="D385" t="s">
        <v>1203</v>
      </c>
      <c r="E385" t="s">
        <v>2153</v>
      </c>
      <c r="F385" t="s">
        <v>843</v>
      </c>
      <c r="G385" t="s">
        <v>796</v>
      </c>
      <c r="H385" t="str">
        <f t="shared" si="22"/>
        <v>40014-00005</v>
      </c>
      <c r="I385" t="s">
        <v>5795</v>
      </c>
      <c r="J385" t="s">
        <v>5799</v>
      </c>
      <c r="K385" t="s">
        <v>5883</v>
      </c>
      <c r="L385" t="s">
        <v>5807</v>
      </c>
      <c r="M385" t="s">
        <v>5838</v>
      </c>
      <c r="N385" t="str">
        <f t="shared" si="20"/>
        <v/>
      </c>
      <c r="O385" t="s">
        <v>2154</v>
      </c>
      <c r="P385" t="e">
        <v>#N/A</v>
      </c>
      <c r="Q385" t="b">
        <v>0</v>
      </c>
      <c r="R385" t="s">
        <v>2155</v>
      </c>
      <c r="S385" t="s">
        <v>2155</v>
      </c>
      <c r="T385" t="s">
        <v>2156</v>
      </c>
      <c r="U385" t="s">
        <v>2157</v>
      </c>
      <c r="V385" t="s">
        <v>2158</v>
      </c>
      <c r="W385" t="s">
        <v>2159</v>
      </c>
      <c r="AG385">
        <v>54</v>
      </c>
      <c r="AH385">
        <v>54</v>
      </c>
      <c r="AI385" t="s">
        <v>450</v>
      </c>
      <c r="AJ385" t="s">
        <v>767</v>
      </c>
      <c r="AK385" t="s">
        <v>849</v>
      </c>
      <c r="AL385" s="1" t="s">
        <v>862</v>
      </c>
      <c r="AM385" t="s">
        <v>5548</v>
      </c>
      <c r="AN385" t="str">
        <f t="shared" si="19"/>
        <v>https://fs.amplifi.io//file?id=8d67d398-a579-41e5-b908-d9586d044e6b&amp;variant=thumb&amp;extension=png</v>
      </c>
    </row>
    <row r="386" spans="1:40" ht="19" customHeight="1" x14ac:dyDescent="0.2">
      <c r="A386">
        <v>385</v>
      </c>
      <c r="B386" t="s">
        <v>2160</v>
      </c>
      <c r="C386" t="s">
        <v>210</v>
      </c>
      <c r="D386" t="s">
        <v>1203</v>
      </c>
      <c r="E386" t="s">
        <v>35</v>
      </c>
      <c r="F386" t="s">
        <v>843</v>
      </c>
      <c r="G386" t="s">
        <v>796</v>
      </c>
      <c r="H386" t="str">
        <f t="shared" si="22"/>
        <v>40014-00010</v>
      </c>
      <c r="I386" t="s">
        <v>5795</v>
      </c>
      <c r="J386" t="s">
        <v>5799</v>
      </c>
      <c r="K386" t="s">
        <v>5883</v>
      </c>
      <c r="L386" t="s">
        <v>5807</v>
      </c>
      <c r="M386" t="s">
        <v>5838</v>
      </c>
      <c r="N386" t="str">
        <f t="shared" si="20"/>
        <v/>
      </c>
      <c r="O386" t="s">
        <v>2161</v>
      </c>
      <c r="P386" t="e">
        <v>#N/A</v>
      </c>
      <c r="Q386" t="b">
        <v>0</v>
      </c>
      <c r="R386" t="s">
        <v>2162</v>
      </c>
      <c r="S386" t="s">
        <v>2162</v>
      </c>
      <c r="T386" t="s">
        <v>2163</v>
      </c>
      <c r="U386" t="s">
        <v>2164</v>
      </c>
      <c r="V386" t="s">
        <v>2165</v>
      </c>
      <c r="W386" t="s">
        <v>2166</v>
      </c>
      <c r="AG386">
        <v>49</v>
      </c>
      <c r="AH386">
        <v>49</v>
      </c>
      <c r="AI386" t="s">
        <v>450</v>
      </c>
      <c r="AJ386" t="s">
        <v>767</v>
      </c>
      <c r="AK386" t="s">
        <v>849</v>
      </c>
      <c r="AL386" s="1" t="s">
        <v>862</v>
      </c>
      <c r="AM386" t="s">
        <v>5549</v>
      </c>
      <c r="AN386" t="str">
        <f t="shared" ref="AN386:AN449" si="23">IF(AM386="","",AM386&amp;"&amp;variant=thumb&amp;extension=png")</f>
        <v>https://fs.amplifi.io//file?id=c9f65634-7687-4a8f-929d-73c15a91e3fa&amp;variant=thumb&amp;extension=png</v>
      </c>
    </row>
    <row r="387" spans="1:40" ht="19" customHeight="1" x14ac:dyDescent="0.2">
      <c r="A387">
        <v>386</v>
      </c>
      <c r="B387" t="s">
        <v>2167</v>
      </c>
      <c r="C387" t="s">
        <v>210</v>
      </c>
      <c r="D387" t="s">
        <v>1203</v>
      </c>
      <c r="E387" t="s">
        <v>35</v>
      </c>
      <c r="F387" t="s">
        <v>843</v>
      </c>
      <c r="G387" t="s">
        <v>796</v>
      </c>
      <c r="H387" t="str">
        <f t="shared" si="22"/>
        <v>40014-00015</v>
      </c>
      <c r="I387" t="s">
        <v>5795</v>
      </c>
      <c r="J387" t="s">
        <v>5799</v>
      </c>
      <c r="K387" t="s">
        <v>5883</v>
      </c>
      <c r="L387" t="s">
        <v>5807</v>
      </c>
      <c r="M387" t="s">
        <v>5838</v>
      </c>
      <c r="N387" t="str">
        <f t="shared" ref="N387:N450" si="24">IF(NOT(ISERROR(FIND("YOUTH",UPPER(F387)))),"Youth",IF(NOT(ISERROR(FIND("WOMEN",UPPER(F387)))),"Women",""))</f>
        <v/>
      </c>
      <c r="O387" t="s">
        <v>2168</v>
      </c>
      <c r="P387" t="e">
        <v>#N/A</v>
      </c>
      <c r="Q387" t="b">
        <v>0</v>
      </c>
      <c r="R387" t="s">
        <v>2169</v>
      </c>
      <c r="S387" t="s">
        <v>2169</v>
      </c>
      <c r="T387" t="s">
        <v>2170</v>
      </c>
      <c r="U387" t="s">
        <v>2171</v>
      </c>
      <c r="V387" t="s">
        <v>2172</v>
      </c>
      <c r="W387" t="s">
        <v>2173</v>
      </c>
      <c r="AG387">
        <v>49</v>
      </c>
      <c r="AH387">
        <v>49</v>
      </c>
      <c r="AI387" t="s">
        <v>450</v>
      </c>
      <c r="AJ387" t="s">
        <v>767</v>
      </c>
      <c r="AK387" t="s">
        <v>849</v>
      </c>
      <c r="AL387" s="1" t="s">
        <v>862</v>
      </c>
      <c r="AM387" t="s">
        <v>5550</v>
      </c>
      <c r="AN387" t="str">
        <f t="shared" si="23"/>
        <v>https://fs.amplifi.io//file?id=7544b8e2-6f1c-4393-a889-048d284e733b&amp;variant=thumb&amp;extension=png</v>
      </c>
    </row>
    <row r="388" spans="1:40" ht="19" customHeight="1" x14ac:dyDescent="0.2">
      <c r="A388">
        <v>387</v>
      </c>
      <c r="B388" t="s">
        <v>2174</v>
      </c>
      <c r="C388" t="s">
        <v>210</v>
      </c>
      <c r="D388" t="s">
        <v>1203</v>
      </c>
      <c r="E388" t="s">
        <v>35</v>
      </c>
      <c r="F388" t="s">
        <v>835</v>
      </c>
      <c r="G388" t="s">
        <v>796</v>
      </c>
      <c r="H388" t="str">
        <f t="shared" si="22"/>
        <v>40015-00004</v>
      </c>
      <c r="I388" t="s">
        <v>5795</v>
      </c>
      <c r="J388" t="s">
        <v>5799</v>
      </c>
      <c r="K388" t="s">
        <v>5883</v>
      </c>
      <c r="L388" t="s">
        <v>5807</v>
      </c>
      <c r="M388" t="s">
        <v>5838</v>
      </c>
      <c r="N388" t="str">
        <f t="shared" si="24"/>
        <v>Women</v>
      </c>
      <c r="O388" t="s">
        <v>2175</v>
      </c>
      <c r="P388" t="e">
        <v>#N/A</v>
      </c>
      <c r="Q388" t="b">
        <v>0</v>
      </c>
      <c r="R388" t="s">
        <v>2176</v>
      </c>
      <c r="S388" t="s">
        <v>2176</v>
      </c>
      <c r="T388" t="s">
        <v>2177</v>
      </c>
      <c r="U388" t="s">
        <v>2178</v>
      </c>
      <c r="V388" t="s">
        <v>2179</v>
      </c>
      <c r="AG388">
        <v>49</v>
      </c>
      <c r="AH388">
        <v>49</v>
      </c>
      <c r="AI388" t="s">
        <v>450</v>
      </c>
      <c r="AJ388" t="s">
        <v>767</v>
      </c>
      <c r="AK388" t="s">
        <v>839</v>
      </c>
      <c r="AL388" s="1" t="s">
        <v>840</v>
      </c>
      <c r="AM388" t="s">
        <v>5551</v>
      </c>
      <c r="AN388" t="str">
        <f t="shared" si="23"/>
        <v>https://fs.amplifi.io//file?id=8691a743-f6f2-4b85-9c66-2563e9fd4808&amp;variant=thumb&amp;extension=png</v>
      </c>
    </row>
    <row r="389" spans="1:40" ht="19" customHeight="1" x14ac:dyDescent="0.2">
      <c r="A389">
        <v>388</v>
      </c>
      <c r="B389" t="s">
        <v>2180</v>
      </c>
      <c r="C389" t="s">
        <v>210</v>
      </c>
      <c r="D389" t="s">
        <v>1203</v>
      </c>
      <c r="E389" t="s">
        <v>35</v>
      </c>
      <c r="F389" t="s">
        <v>835</v>
      </c>
      <c r="G389" t="s">
        <v>796</v>
      </c>
      <c r="H389" t="str">
        <f t="shared" si="22"/>
        <v>40015-00008</v>
      </c>
      <c r="I389" t="s">
        <v>5795</v>
      </c>
      <c r="J389" t="s">
        <v>5799</v>
      </c>
      <c r="K389" t="s">
        <v>5883</v>
      </c>
      <c r="L389" t="s">
        <v>5807</v>
      </c>
      <c r="M389" t="s">
        <v>5838</v>
      </c>
      <c r="N389" t="str">
        <f t="shared" si="24"/>
        <v>Women</v>
      </c>
      <c r="O389" t="s">
        <v>844</v>
      </c>
      <c r="P389" t="e">
        <v>#N/A</v>
      </c>
      <c r="Q389" t="b">
        <v>0</v>
      </c>
      <c r="R389" t="s">
        <v>2181</v>
      </c>
      <c r="S389" t="s">
        <v>2181</v>
      </c>
      <c r="T389" t="s">
        <v>2182</v>
      </c>
      <c r="U389" t="s">
        <v>2183</v>
      </c>
      <c r="V389" t="s">
        <v>2184</v>
      </c>
      <c r="AG389">
        <v>49</v>
      </c>
      <c r="AH389">
        <v>49</v>
      </c>
      <c r="AI389" t="s">
        <v>450</v>
      </c>
      <c r="AJ389" t="s">
        <v>767</v>
      </c>
      <c r="AK389" t="s">
        <v>839</v>
      </c>
      <c r="AL389" s="1" t="s">
        <v>840</v>
      </c>
      <c r="AM389" t="s">
        <v>5552</v>
      </c>
      <c r="AN389" t="str">
        <f t="shared" si="23"/>
        <v>https://fs.amplifi.io//file?id=8461f706-db28-49e5-8395-9b07ecbfa4e3&amp;variant=thumb&amp;extension=png</v>
      </c>
    </row>
    <row r="390" spans="1:40" ht="19" customHeight="1" x14ac:dyDescent="0.2">
      <c r="A390">
        <v>389</v>
      </c>
      <c r="B390" t="s">
        <v>2185</v>
      </c>
      <c r="C390" t="s">
        <v>210</v>
      </c>
      <c r="D390" t="s">
        <v>1203</v>
      </c>
      <c r="E390" t="s">
        <v>35</v>
      </c>
      <c r="F390" t="s">
        <v>2186</v>
      </c>
      <c r="G390" t="s">
        <v>796</v>
      </c>
      <c r="H390" t="str">
        <f t="shared" si="22"/>
        <v>40018-00000</v>
      </c>
      <c r="I390" t="s">
        <v>5795</v>
      </c>
      <c r="J390" t="s">
        <v>5799</v>
      </c>
      <c r="K390" t="s">
        <v>5883</v>
      </c>
      <c r="L390" t="s">
        <v>5807</v>
      </c>
      <c r="M390" t="s">
        <v>5838</v>
      </c>
      <c r="N390" t="str">
        <f t="shared" si="24"/>
        <v/>
      </c>
      <c r="O390" t="s">
        <v>90</v>
      </c>
      <c r="P390" t="e">
        <v>#N/A</v>
      </c>
      <c r="Q390" t="b">
        <v>1</v>
      </c>
      <c r="R390" t="s">
        <v>2187</v>
      </c>
      <c r="S390" t="s">
        <v>2187</v>
      </c>
      <c r="T390" t="s">
        <v>2188</v>
      </c>
      <c r="U390" t="s">
        <v>2189</v>
      </c>
      <c r="V390" t="s">
        <v>2190</v>
      </c>
      <c r="W390" t="s">
        <v>2191</v>
      </c>
      <c r="AG390">
        <v>54</v>
      </c>
      <c r="AH390">
        <v>54</v>
      </c>
      <c r="AI390" t="s">
        <v>450</v>
      </c>
      <c r="AJ390" t="s">
        <v>767</v>
      </c>
      <c r="AK390" t="s">
        <v>849</v>
      </c>
      <c r="AL390" s="1" t="s">
        <v>2192</v>
      </c>
      <c r="AM390" t="s">
        <v>5553</v>
      </c>
      <c r="AN390" t="str">
        <f t="shared" si="23"/>
        <v>https://fs.amplifi.io//file?id=8e3f1ba7-bad1-4f3f-8671-1c14afdd1188&amp;variant=thumb&amp;extension=png</v>
      </c>
    </row>
    <row r="391" spans="1:40" ht="19" customHeight="1" x14ac:dyDescent="0.2">
      <c r="A391">
        <v>390</v>
      </c>
      <c r="B391" t="s">
        <v>2193</v>
      </c>
      <c r="C391" t="s">
        <v>210</v>
      </c>
      <c r="D391" t="s">
        <v>1203</v>
      </c>
      <c r="E391" t="s">
        <v>35</v>
      </c>
      <c r="F391" t="s">
        <v>2186</v>
      </c>
      <c r="G391" t="s">
        <v>796</v>
      </c>
      <c r="H391" t="str">
        <f t="shared" si="22"/>
        <v>40018-00005</v>
      </c>
      <c r="I391" t="s">
        <v>5795</v>
      </c>
      <c r="J391" t="s">
        <v>5799</v>
      </c>
      <c r="K391" t="s">
        <v>5883</v>
      </c>
      <c r="L391" t="s">
        <v>5807</v>
      </c>
      <c r="M391" t="s">
        <v>5838</v>
      </c>
      <c r="N391" t="str">
        <f t="shared" si="24"/>
        <v/>
      </c>
      <c r="O391" t="s">
        <v>634</v>
      </c>
      <c r="P391" t="e">
        <v>#N/A</v>
      </c>
      <c r="Q391" t="b">
        <v>1</v>
      </c>
      <c r="R391" t="s">
        <v>2194</v>
      </c>
      <c r="S391" t="s">
        <v>2194</v>
      </c>
      <c r="T391" t="s">
        <v>2195</v>
      </c>
      <c r="U391" t="s">
        <v>2196</v>
      </c>
      <c r="V391" t="s">
        <v>2197</v>
      </c>
      <c r="W391" t="s">
        <v>2198</v>
      </c>
      <c r="AG391">
        <v>54</v>
      </c>
      <c r="AH391">
        <v>54</v>
      </c>
      <c r="AI391" t="s">
        <v>450</v>
      </c>
      <c r="AJ391" t="s">
        <v>767</v>
      </c>
      <c r="AK391" t="s">
        <v>849</v>
      </c>
      <c r="AL391" s="1" t="s">
        <v>2192</v>
      </c>
      <c r="AM391" t="s">
        <v>5554</v>
      </c>
      <c r="AN391" t="str">
        <f t="shared" si="23"/>
        <v>https://fs.amplifi.io//file?id=f2819f29-4092-43f5-a958-fad325ddaabe&amp;variant=thumb&amp;extension=png</v>
      </c>
    </row>
    <row r="392" spans="1:40" ht="19" customHeight="1" x14ac:dyDescent="0.2">
      <c r="A392">
        <v>391</v>
      </c>
      <c r="B392" t="s">
        <v>2199</v>
      </c>
      <c r="C392" t="s">
        <v>210</v>
      </c>
      <c r="D392" t="s">
        <v>1203</v>
      </c>
      <c r="E392" t="s">
        <v>2153</v>
      </c>
      <c r="F392" t="s">
        <v>795</v>
      </c>
      <c r="G392" t="s">
        <v>796</v>
      </c>
      <c r="H392" t="str">
        <f t="shared" si="22"/>
        <v>40019-00005</v>
      </c>
      <c r="I392" t="s">
        <v>5795</v>
      </c>
      <c r="J392" t="s">
        <v>5799</v>
      </c>
      <c r="K392" t="s">
        <v>5883</v>
      </c>
      <c r="L392" t="s">
        <v>5807</v>
      </c>
      <c r="M392" t="s">
        <v>5838</v>
      </c>
      <c r="N392" t="str">
        <f t="shared" si="24"/>
        <v/>
      </c>
      <c r="O392" t="s">
        <v>2154</v>
      </c>
      <c r="P392" t="e">
        <v>#N/A</v>
      </c>
      <c r="Q392" t="b">
        <v>0</v>
      </c>
      <c r="R392" t="s">
        <v>2200</v>
      </c>
      <c r="S392" t="s">
        <v>2200</v>
      </c>
      <c r="T392" t="s">
        <v>2201</v>
      </c>
      <c r="U392" t="s">
        <v>2202</v>
      </c>
      <c r="V392" t="s">
        <v>2203</v>
      </c>
      <c r="W392" t="s">
        <v>2204</v>
      </c>
      <c r="AG392">
        <v>64</v>
      </c>
      <c r="AH392">
        <v>64</v>
      </c>
      <c r="AI392" t="s">
        <v>450</v>
      </c>
      <c r="AJ392" t="s">
        <v>767</v>
      </c>
      <c r="AK392" t="s">
        <v>861</v>
      </c>
      <c r="AL392" s="1" t="s">
        <v>862</v>
      </c>
      <c r="AM392" t="s">
        <v>5555</v>
      </c>
      <c r="AN392" t="str">
        <f t="shared" si="23"/>
        <v>https://fs.amplifi.io//file?id=426d34d2-06a8-41f8-be73-101c6300d38c&amp;variant=thumb&amp;extension=png</v>
      </c>
    </row>
    <row r="393" spans="1:40" ht="19" customHeight="1" x14ac:dyDescent="0.2">
      <c r="A393">
        <v>392</v>
      </c>
      <c r="B393" t="s">
        <v>2205</v>
      </c>
      <c r="C393" t="s">
        <v>210</v>
      </c>
      <c r="D393" t="s">
        <v>1203</v>
      </c>
      <c r="E393" t="s">
        <v>35</v>
      </c>
      <c r="F393" t="s">
        <v>795</v>
      </c>
      <c r="G393" t="s">
        <v>796</v>
      </c>
      <c r="H393" t="str">
        <f t="shared" si="22"/>
        <v>40019-00010</v>
      </c>
      <c r="I393" t="s">
        <v>5795</v>
      </c>
      <c r="J393" t="s">
        <v>5799</v>
      </c>
      <c r="K393" t="s">
        <v>5883</v>
      </c>
      <c r="L393" t="s">
        <v>5807</v>
      </c>
      <c r="M393" t="s">
        <v>5838</v>
      </c>
      <c r="N393" t="str">
        <f t="shared" si="24"/>
        <v/>
      </c>
      <c r="O393" t="s">
        <v>2206</v>
      </c>
      <c r="P393" t="e">
        <v>#N/A</v>
      </c>
      <c r="Q393" t="b">
        <v>0</v>
      </c>
      <c r="R393" t="s">
        <v>2207</v>
      </c>
      <c r="S393" t="s">
        <v>2207</v>
      </c>
      <c r="T393" t="s">
        <v>2208</v>
      </c>
      <c r="U393" t="s">
        <v>2209</v>
      </c>
      <c r="V393" t="s">
        <v>2210</v>
      </c>
      <c r="W393" t="s">
        <v>2211</v>
      </c>
      <c r="AG393">
        <v>59</v>
      </c>
      <c r="AH393">
        <v>59</v>
      </c>
      <c r="AI393" t="s">
        <v>450</v>
      </c>
      <c r="AJ393" t="s">
        <v>767</v>
      </c>
      <c r="AK393" t="s">
        <v>861</v>
      </c>
      <c r="AL393" s="1" t="s">
        <v>862</v>
      </c>
      <c r="AM393" t="s">
        <v>5556</v>
      </c>
      <c r="AN393" t="str">
        <f t="shared" si="23"/>
        <v>https://fs.amplifi.io//file?id=cb3c82c9-cf01-4fb5-bca0-455b7499acdd&amp;variant=thumb&amp;extension=png</v>
      </c>
    </row>
    <row r="394" spans="1:40" ht="19" customHeight="1" x14ac:dyDescent="0.2">
      <c r="A394">
        <v>393</v>
      </c>
      <c r="B394" t="s">
        <v>2212</v>
      </c>
      <c r="C394" t="s">
        <v>210</v>
      </c>
      <c r="D394" t="s">
        <v>1203</v>
      </c>
      <c r="E394" t="s">
        <v>35</v>
      </c>
      <c r="F394" t="s">
        <v>795</v>
      </c>
      <c r="G394" t="s">
        <v>796</v>
      </c>
      <c r="H394" t="str">
        <f t="shared" si="22"/>
        <v>40019-00015</v>
      </c>
      <c r="I394" t="s">
        <v>5795</v>
      </c>
      <c r="J394" t="s">
        <v>5799</v>
      </c>
      <c r="K394" t="s">
        <v>5883</v>
      </c>
      <c r="L394" t="s">
        <v>5807</v>
      </c>
      <c r="M394" t="s">
        <v>5838</v>
      </c>
      <c r="N394" t="str">
        <f t="shared" si="24"/>
        <v/>
      </c>
      <c r="O394" t="s">
        <v>844</v>
      </c>
      <c r="P394" t="e">
        <v>#N/A</v>
      </c>
      <c r="Q394" t="b">
        <v>0</v>
      </c>
      <c r="R394" t="s">
        <v>2213</v>
      </c>
      <c r="S394" t="s">
        <v>2213</v>
      </c>
      <c r="T394" t="s">
        <v>2214</v>
      </c>
      <c r="U394" t="s">
        <v>2215</v>
      </c>
      <c r="V394" t="s">
        <v>2216</v>
      </c>
      <c r="W394" t="s">
        <v>2217</v>
      </c>
      <c r="AG394">
        <v>59</v>
      </c>
      <c r="AH394">
        <v>59</v>
      </c>
      <c r="AI394" t="s">
        <v>450</v>
      </c>
      <c r="AJ394" t="s">
        <v>767</v>
      </c>
      <c r="AK394" t="s">
        <v>861</v>
      </c>
      <c r="AL394" s="1" t="s">
        <v>862</v>
      </c>
      <c r="AM394" t="s">
        <v>5557</v>
      </c>
      <c r="AN394" t="str">
        <f t="shared" si="23"/>
        <v>https://fs.amplifi.io//file?id=5f21f5cb-4290-4cda-a957-26aa6fbcecd8&amp;variant=thumb&amp;extension=png</v>
      </c>
    </row>
    <row r="395" spans="1:40" ht="19" customHeight="1" x14ac:dyDescent="0.2">
      <c r="A395">
        <v>394</v>
      </c>
      <c r="B395" t="s">
        <v>2218</v>
      </c>
      <c r="C395" t="s">
        <v>210</v>
      </c>
      <c r="D395" t="s">
        <v>1203</v>
      </c>
      <c r="E395" t="s">
        <v>2153</v>
      </c>
      <c r="F395" t="s">
        <v>815</v>
      </c>
      <c r="G395" t="s">
        <v>796</v>
      </c>
      <c r="H395" t="str">
        <f t="shared" si="22"/>
        <v>40021-00007</v>
      </c>
      <c r="I395" t="s">
        <v>5795</v>
      </c>
      <c r="J395" t="s">
        <v>5799</v>
      </c>
      <c r="K395" t="s">
        <v>5883</v>
      </c>
      <c r="L395" t="s">
        <v>5808</v>
      </c>
      <c r="M395" t="s">
        <v>815</v>
      </c>
      <c r="N395" t="str">
        <f t="shared" si="24"/>
        <v/>
      </c>
      <c r="O395" t="s">
        <v>2154</v>
      </c>
      <c r="P395" t="e">
        <v>#N/A</v>
      </c>
      <c r="Q395" t="b">
        <v>0</v>
      </c>
      <c r="R395" t="s">
        <v>2219</v>
      </c>
      <c r="S395" t="s">
        <v>2219</v>
      </c>
      <c r="T395" t="s">
        <v>2220</v>
      </c>
      <c r="U395" t="s">
        <v>2221</v>
      </c>
      <c r="V395" t="s">
        <v>2222</v>
      </c>
      <c r="W395" t="s">
        <v>2223</v>
      </c>
      <c r="X395" t="s">
        <v>2224</v>
      </c>
      <c r="Y395" t="s">
        <v>2225</v>
      </c>
      <c r="AG395">
        <v>109</v>
      </c>
      <c r="AH395">
        <v>109</v>
      </c>
      <c r="AI395" t="s">
        <v>477</v>
      </c>
      <c r="AJ395" s="1" t="s">
        <v>870</v>
      </c>
      <c r="AK395" t="s">
        <v>871</v>
      </c>
      <c r="AL395" s="1" t="s">
        <v>872</v>
      </c>
      <c r="AM395" t="s">
        <v>5558</v>
      </c>
      <c r="AN395" t="str">
        <f t="shared" si="23"/>
        <v>https://fs.amplifi.io//file?id=fb1f395c-06fb-4bf6-b5ba-d3c15759cd7e&amp;variant=thumb&amp;extension=png</v>
      </c>
    </row>
    <row r="396" spans="1:40" ht="19" customHeight="1" x14ac:dyDescent="0.2">
      <c r="A396">
        <v>395</v>
      </c>
      <c r="B396" t="s">
        <v>2226</v>
      </c>
      <c r="C396" t="s">
        <v>210</v>
      </c>
      <c r="D396" t="s">
        <v>1203</v>
      </c>
      <c r="E396" t="s">
        <v>35</v>
      </c>
      <c r="F396" t="s">
        <v>889</v>
      </c>
      <c r="G396" t="s">
        <v>796</v>
      </c>
      <c r="H396" t="str">
        <f t="shared" si="22"/>
        <v>40023-00004</v>
      </c>
      <c r="I396" t="s">
        <v>5795</v>
      </c>
      <c r="J396" t="s">
        <v>5799</v>
      </c>
      <c r="K396" t="s">
        <v>5883</v>
      </c>
      <c r="L396" t="s">
        <v>5808</v>
      </c>
      <c r="M396" t="s">
        <v>815</v>
      </c>
      <c r="N396" t="str">
        <f t="shared" si="24"/>
        <v>Women</v>
      </c>
      <c r="O396" t="s">
        <v>2227</v>
      </c>
      <c r="P396" t="e">
        <v>#N/A</v>
      </c>
      <c r="Q396" t="b">
        <v>0</v>
      </c>
      <c r="R396" t="s">
        <v>2228</v>
      </c>
      <c r="S396" t="s">
        <v>2228</v>
      </c>
      <c r="T396" t="s">
        <v>2229</v>
      </c>
      <c r="U396" t="s">
        <v>2230</v>
      </c>
      <c r="V396" t="s">
        <v>2231</v>
      </c>
      <c r="AG396">
        <v>99</v>
      </c>
      <c r="AH396">
        <v>99</v>
      </c>
      <c r="AI396" t="s">
        <v>477</v>
      </c>
      <c r="AJ396" s="1" t="s">
        <v>870</v>
      </c>
      <c r="AK396" t="s">
        <v>839</v>
      </c>
      <c r="AL396" s="1" t="s">
        <v>872</v>
      </c>
      <c r="AM396" t="s">
        <v>5559</v>
      </c>
      <c r="AN396" t="str">
        <f t="shared" si="23"/>
        <v>https://fs.amplifi.io//file?id=d3039237-912c-4d80-91ba-e00164865795&amp;variant=thumb&amp;extension=png</v>
      </c>
    </row>
    <row r="397" spans="1:40" ht="19" customHeight="1" x14ac:dyDescent="0.2">
      <c r="A397">
        <v>396</v>
      </c>
      <c r="B397" t="s">
        <v>2232</v>
      </c>
      <c r="C397" t="s">
        <v>210</v>
      </c>
      <c r="D397" t="s">
        <v>1203</v>
      </c>
      <c r="E397" t="s">
        <v>35</v>
      </c>
      <c r="F397" t="s">
        <v>889</v>
      </c>
      <c r="G397" t="s">
        <v>796</v>
      </c>
      <c r="H397" t="str">
        <f t="shared" si="22"/>
        <v>40023-00008</v>
      </c>
      <c r="I397" t="s">
        <v>5795</v>
      </c>
      <c r="J397" t="s">
        <v>5799</v>
      </c>
      <c r="K397" t="s">
        <v>5883</v>
      </c>
      <c r="L397" t="s">
        <v>5808</v>
      </c>
      <c r="M397" t="s">
        <v>815</v>
      </c>
      <c r="N397" t="str">
        <f t="shared" si="24"/>
        <v>Women</v>
      </c>
      <c r="O397" t="s">
        <v>844</v>
      </c>
      <c r="P397" t="e">
        <v>#N/A</v>
      </c>
      <c r="Q397" t="b">
        <v>0</v>
      </c>
      <c r="R397" t="s">
        <v>2233</v>
      </c>
      <c r="S397" t="s">
        <v>2233</v>
      </c>
      <c r="T397" t="s">
        <v>2234</v>
      </c>
      <c r="U397" t="s">
        <v>2235</v>
      </c>
      <c r="V397" t="s">
        <v>2236</v>
      </c>
      <c r="AG397">
        <v>99</v>
      </c>
      <c r="AH397">
        <v>99</v>
      </c>
      <c r="AI397" t="s">
        <v>477</v>
      </c>
      <c r="AJ397" s="1" t="s">
        <v>870</v>
      </c>
      <c r="AK397" t="s">
        <v>839</v>
      </c>
      <c r="AL397" s="1" t="s">
        <v>872</v>
      </c>
      <c r="AM397" t="s">
        <v>5560</v>
      </c>
      <c r="AN397" t="str">
        <f t="shared" si="23"/>
        <v>https://fs.amplifi.io//file?id=cfe17870-7736-41bb-a21f-316df07231f1&amp;variant=thumb&amp;extension=png</v>
      </c>
    </row>
    <row r="398" spans="1:40" ht="19" customHeight="1" x14ac:dyDescent="0.2">
      <c r="A398">
        <v>397</v>
      </c>
      <c r="B398" t="s">
        <v>2237</v>
      </c>
      <c r="C398" t="s">
        <v>210</v>
      </c>
      <c r="D398" t="s">
        <v>1203</v>
      </c>
      <c r="E398" t="s">
        <v>2153</v>
      </c>
      <c r="F398" t="s">
        <v>805</v>
      </c>
      <c r="G398" t="s">
        <v>796</v>
      </c>
      <c r="H398" t="str">
        <f t="shared" si="22"/>
        <v>40025-00007</v>
      </c>
      <c r="I398" t="s">
        <v>5795</v>
      </c>
      <c r="J398" t="s">
        <v>5799</v>
      </c>
      <c r="K398" t="s">
        <v>5883</v>
      </c>
      <c r="L398" t="s">
        <v>5808</v>
      </c>
      <c r="M398" t="s">
        <v>805</v>
      </c>
      <c r="N398" t="str">
        <f t="shared" si="24"/>
        <v/>
      </c>
      <c r="O398" t="s">
        <v>2154</v>
      </c>
      <c r="P398" t="e">
        <v>#N/A</v>
      </c>
      <c r="Q398" t="b">
        <v>0</v>
      </c>
      <c r="R398" t="s">
        <v>2238</v>
      </c>
      <c r="S398" t="s">
        <v>2238</v>
      </c>
      <c r="T398" t="s">
        <v>2239</v>
      </c>
      <c r="U398" t="s">
        <v>2240</v>
      </c>
      <c r="V398" t="s">
        <v>2241</v>
      </c>
      <c r="W398" t="s">
        <v>2242</v>
      </c>
      <c r="X398" t="s">
        <v>2243</v>
      </c>
      <c r="Y398" t="s">
        <v>2244</v>
      </c>
      <c r="AG398">
        <v>129</v>
      </c>
      <c r="AH398">
        <v>129</v>
      </c>
      <c r="AI398" t="s">
        <v>477</v>
      </c>
      <c r="AJ398" s="1" t="s">
        <v>870</v>
      </c>
      <c r="AK398" t="s">
        <v>871</v>
      </c>
      <c r="AL398" s="1" t="s">
        <v>900</v>
      </c>
      <c r="AM398" t="s">
        <v>5561</v>
      </c>
      <c r="AN398" t="str">
        <f t="shared" si="23"/>
        <v>https://fs.amplifi.io//file?id=28b3ea77-3818-4ecc-96e0-9d53e7b22180&amp;variant=thumb&amp;extension=png</v>
      </c>
    </row>
    <row r="399" spans="1:40" ht="19" customHeight="1" x14ac:dyDescent="0.2">
      <c r="A399">
        <v>398</v>
      </c>
      <c r="B399" t="s">
        <v>2245</v>
      </c>
      <c r="C399" t="s">
        <v>210</v>
      </c>
      <c r="D399" t="s">
        <v>1203</v>
      </c>
      <c r="E399" t="s">
        <v>142</v>
      </c>
      <c r="F399" t="s">
        <v>843</v>
      </c>
      <c r="G399" t="s">
        <v>796</v>
      </c>
      <c r="H399" t="str">
        <f t="shared" si="22"/>
        <v>40027-00000</v>
      </c>
      <c r="I399" t="s">
        <v>5795</v>
      </c>
      <c r="J399" t="s">
        <v>5799</v>
      </c>
      <c r="K399" t="s">
        <v>5883</v>
      </c>
      <c r="L399" t="s">
        <v>5807</v>
      </c>
      <c r="M399" t="s">
        <v>5838</v>
      </c>
      <c r="N399" t="str">
        <f t="shared" si="24"/>
        <v/>
      </c>
      <c r="O399" t="s">
        <v>2246</v>
      </c>
      <c r="P399" t="e">
        <v>#N/A</v>
      </c>
      <c r="Q399" t="b">
        <v>0</v>
      </c>
      <c r="R399" t="s">
        <v>2247</v>
      </c>
      <c r="S399" t="s">
        <v>2247</v>
      </c>
      <c r="T399" t="s">
        <v>2248</v>
      </c>
      <c r="U399" t="s">
        <v>2249</v>
      </c>
      <c r="V399" t="s">
        <v>2250</v>
      </c>
      <c r="W399" t="s">
        <v>2251</v>
      </c>
      <c r="AG399">
        <v>39</v>
      </c>
      <c r="AH399">
        <v>39</v>
      </c>
      <c r="AI399" t="s">
        <v>450</v>
      </c>
      <c r="AJ399" t="s">
        <v>767</v>
      </c>
      <c r="AK399" t="s">
        <v>923</v>
      </c>
      <c r="AL399" s="1" t="s">
        <v>924</v>
      </c>
      <c r="AM399" t="s">
        <v>5562</v>
      </c>
      <c r="AN399" t="str">
        <f t="shared" si="23"/>
        <v>https://fs.amplifi.io//file?id=6cfa20cd-7adf-4938-8909-c2b4ddc470e6&amp;variant=thumb&amp;extension=png</v>
      </c>
    </row>
    <row r="400" spans="1:40" ht="19" customHeight="1" x14ac:dyDescent="0.2">
      <c r="A400">
        <v>399</v>
      </c>
      <c r="B400" t="s">
        <v>2252</v>
      </c>
      <c r="C400" t="s">
        <v>210</v>
      </c>
      <c r="D400" t="s">
        <v>1203</v>
      </c>
      <c r="E400" t="s">
        <v>142</v>
      </c>
      <c r="F400" t="s">
        <v>843</v>
      </c>
      <c r="G400" t="s">
        <v>796</v>
      </c>
      <c r="H400" t="str">
        <f t="shared" si="22"/>
        <v>40027-00005</v>
      </c>
      <c r="I400" t="s">
        <v>5795</v>
      </c>
      <c r="J400" t="s">
        <v>5799</v>
      </c>
      <c r="K400" t="s">
        <v>5883</v>
      </c>
      <c r="L400" t="s">
        <v>5807</v>
      </c>
      <c r="M400" t="s">
        <v>5838</v>
      </c>
      <c r="N400" t="str">
        <f t="shared" si="24"/>
        <v/>
      </c>
      <c r="O400" t="s">
        <v>37</v>
      </c>
      <c r="P400" t="e">
        <v>#N/A</v>
      </c>
      <c r="Q400" t="b">
        <v>1</v>
      </c>
      <c r="R400" t="s">
        <v>2253</v>
      </c>
      <c r="S400" t="s">
        <v>2253</v>
      </c>
      <c r="T400" t="s">
        <v>2254</v>
      </c>
      <c r="U400" t="s">
        <v>2255</v>
      </c>
      <c r="V400" t="s">
        <v>2256</v>
      </c>
      <c r="W400" t="s">
        <v>2257</v>
      </c>
      <c r="AG400">
        <v>39</v>
      </c>
      <c r="AH400">
        <v>39</v>
      </c>
      <c r="AI400" t="s">
        <v>450</v>
      </c>
      <c r="AJ400" t="s">
        <v>767</v>
      </c>
      <c r="AK400" t="s">
        <v>923</v>
      </c>
      <c r="AL400" s="1" t="s">
        <v>924</v>
      </c>
      <c r="AM400" t="s">
        <v>5563</v>
      </c>
      <c r="AN400" t="str">
        <f t="shared" si="23"/>
        <v>https://fs.amplifi.io//file?id=ba2cb706-de90-4ba7-884c-980e2d3455c2&amp;variant=thumb&amp;extension=png</v>
      </c>
    </row>
    <row r="401" spans="1:40" ht="19" customHeight="1" x14ac:dyDescent="0.2">
      <c r="A401">
        <v>400</v>
      </c>
      <c r="B401" t="s">
        <v>2258</v>
      </c>
      <c r="C401" t="s">
        <v>210</v>
      </c>
      <c r="D401" t="s">
        <v>1203</v>
      </c>
      <c r="E401" t="s">
        <v>142</v>
      </c>
      <c r="F401" t="s">
        <v>843</v>
      </c>
      <c r="G401" t="s">
        <v>796</v>
      </c>
      <c r="H401" t="str">
        <f t="shared" si="22"/>
        <v>40027-00010</v>
      </c>
      <c r="I401" t="s">
        <v>5795</v>
      </c>
      <c r="J401" t="s">
        <v>5799</v>
      </c>
      <c r="K401" t="s">
        <v>5883</v>
      </c>
      <c r="L401" t="s">
        <v>5807</v>
      </c>
      <c r="M401" t="s">
        <v>5838</v>
      </c>
      <c r="N401" t="str">
        <f t="shared" si="24"/>
        <v/>
      </c>
      <c r="O401" t="s">
        <v>2259</v>
      </c>
      <c r="P401" t="e">
        <v>#N/A</v>
      </c>
      <c r="Q401" t="b">
        <v>1</v>
      </c>
      <c r="R401" t="s">
        <v>2260</v>
      </c>
      <c r="S401" t="s">
        <v>2260</v>
      </c>
      <c r="T401" t="s">
        <v>2261</v>
      </c>
      <c r="U401" t="s">
        <v>2262</v>
      </c>
      <c r="V401" t="s">
        <v>2263</v>
      </c>
      <c r="W401" t="s">
        <v>2264</v>
      </c>
      <c r="AG401">
        <v>39</v>
      </c>
      <c r="AH401">
        <v>39</v>
      </c>
      <c r="AI401" t="s">
        <v>450</v>
      </c>
      <c r="AJ401" t="s">
        <v>767</v>
      </c>
      <c r="AK401" t="s">
        <v>923</v>
      </c>
      <c r="AL401" s="1" t="s">
        <v>924</v>
      </c>
      <c r="AM401" t="s">
        <v>5564</v>
      </c>
      <c r="AN401" t="str">
        <f t="shared" si="23"/>
        <v>https://fs.amplifi.io//file?id=b88a2a65-9e64-40d7-b7b4-ec7cfeea5e7b&amp;variant=thumb&amp;extension=png</v>
      </c>
    </row>
    <row r="402" spans="1:40" ht="19" customHeight="1" x14ac:dyDescent="0.2">
      <c r="A402">
        <v>401</v>
      </c>
      <c r="B402" t="s">
        <v>2265</v>
      </c>
      <c r="C402" t="s">
        <v>210</v>
      </c>
      <c r="D402" t="s">
        <v>1203</v>
      </c>
      <c r="E402" t="s">
        <v>142</v>
      </c>
      <c r="F402" t="s">
        <v>843</v>
      </c>
      <c r="G402" t="s">
        <v>796</v>
      </c>
      <c r="H402" t="str">
        <f t="shared" si="22"/>
        <v>40027-00015</v>
      </c>
      <c r="I402" t="s">
        <v>5795</v>
      </c>
      <c r="J402" t="s">
        <v>5799</v>
      </c>
      <c r="K402" t="s">
        <v>5883</v>
      </c>
      <c r="L402" t="s">
        <v>5807</v>
      </c>
      <c r="M402" t="s">
        <v>5838</v>
      </c>
      <c r="N402" t="str">
        <f t="shared" si="24"/>
        <v/>
      </c>
      <c r="O402" t="s">
        <v>2266</v>
      </c>
      <c r="P402" t="e">
        <v>#N/A</v>
      </c>
      <c r="Q402" t="b">
        <v>1</v>
      </c>
      <c r="R402" t="s">
        <v>2267</v>
      </c>
      <c r="S402" t="s">
        <v>2267</v>
      </c>
      <c r="T402" t="s">
        <v>2268</v>
      </c>
      <c r="U402" t="s">
        <v>2269</v>
      </c>
      <c r="V402" t="s">
        <v>2270</v>
      </c>
      <c r="W402" t="s">
        <v>2271</v>
      </c>
      <c r="AG402">
        <v>39</v>
      </c>
      <c r="AH402">
        <v>39</v>
      </c>
      <c r="AI402" t="s">
        <v>450</v>
      </c>
      <c r="AJ402" t="s">
        <v>767</v>
      </c>
      <c r="AK402" t="s">
        <v>923</v>
      </c>
      <c r="AL402" s="1" t="s">
        <v>924</v>
      </c>
      <c r="AM402" t="s">
        <v>5565</v>
      </c>
      <c r="AN402" t="str">
        <f t="shared" si="23"/>
        <v>https://fs.amplifi.io//file?id=e0e3ae5a-a8c1-4f4c-8353-e7d481514aa4&amp;variant=thumb&amp;extension=png</v>
      </c>
    </row>
    <row r="403" spans="1:40" ht="19" customHeight="1" x14ac:dyDescent="0.2">
      <c r="A403">
        <v>402</v>
      </c>
      <c r="B403" t="s">
        <v>2272</v>
      </c>
      <c r="C403" t="s">
        <v>210</v>
      </c>
      <c r="D403" t="s">
        <v>1203</v>
      </c>
      <c r="E403" t="s">
        <v>142</v>
      </c>
      <c r="F403" t="s">
        <v>815</v>
      </c>
      <c r="G403" t="s">
        <v>796</v>
      </c>
      <c r="H403" t="str">
        <f t="shared" si="22"/>
        <v>40029-00014</v>
      </c>
      <c r="I403" t="s">
        <v>5795</v>
      </c>
      <c r="J403" t="s">
        <v>5799</v>
      </c>
      <c r="K403" t="s">
        <v>5883</v>
      </c>
      <c r="L403" t="s">
        <v>5808</v>
      </c>
      <c r="M403" t="s">
        <v>815</v>
      </c>
      <c r="N403" t="str">
        <f t="shared" si="24"/>
        <v/>
      </c>
      <c r="O403" t="s">
        <v>678</v>
      </c>
      <c r="P403" t="e">
        <v>#N/A</v>
      </c>
      <c r="Q403" t="b">
        <v>0</v>
      </c>
      <c r="R403" t="s">
        <v>2273</v>
      </c>
      <c r="S403" t="s">
        <v>2273</v>
      </c>
      <c r="T403" t="s">
        <v>2274</v>
      </c>
      <c r="U403" t="s">
        <v>2275</v>
      </c>
      <c r="V403" t="s">
        <v>2276</v>
      </c>
      <c r="W403" t="s">
        <v>2277</v>
      </c>
      <c r="X403" t="s">
        <v>2278</v>
      </c>
      <c r="Y403" t="s">
        <v>2279</v>
      </c>
      <c r="AG403">
        <v>69</v>
      </c>
      <c r="AH403">
        <v>69</v>
      </c>
      <c r="AI403" t="s">
        <v>477</v>
      </c>
      <c r="AJ403" t="s">
        <v>767</v>
      </c>
      <c r="AK403" t="s">
        <v>923</v>
      </c>
      <c r="AL403" s="1" t="s">
        <v>932</v>
      </c>
      <c r="AM403" t="s">
        <v>5566</v>
      </c>
      <c r="AN403" t="str">
        <f t="shared" si="23"/>
        <v>https://fs.amplifi.io//file?id=089b9636-6847-4712-b92c-77a616f498a9&amp;variant=thumb&amp;extension=png</v>
      </c>
    </row>
    <row r="404" spans="1:40" ht="19" customHeight="1" x14ac:dyDescent="0.2">
      <c r="A404">
        <v>403</v>
      </c>
      <c r="B404" t="s">
        <v>2280</v>
      </c>
      <c r="C404" t="s">
        <v>210</v>
      </c>
      <c r="D404" t="s">
        <v>1203</v>
      </c>
      <c r="E404" t="s">
        <v>142</v>
      </c>
      <c r="F404" t="s">
        <v>815</v>
      </c>
      <c r="G404" t="s">
        <v>796</v>
      </c>
      <c r="H404" t="str">
        <f t="shared" si="22"/>
        <v>40029-00021</v>
      </c>
      <c r="I404" t="s">
        <v>5795</v>
      </c>
      <c r="J404" t="s">
        <v>5799</v>
      </c>
      <c r="K404" t="s">
        <v>5883</v>
      </c>
      <c r="L404" t="s">
        <v>5808</v>
      </c>
      <c r="M404" t="s">
        <v>815</v>
      </c>
      <c r="N404" t="str">
        <f t="shared" si="24"/>
        <v/>
      </c>
      <c r="O404" t="s">
        <v>135</v>
      </c>
      <c r="P404" t="e">
        <v>#N/A</v>
      </c>
      <c r="Q404" t="b">
        <v>1</v>
      </c>
      <c r="R404" t="s">
        <v>2281</v>
      </c>
      <c r="S404" t="s">
        <v>2281</v>
      </c>
      <c r="T404" t="s">
        <v>2282</v>
      </c>
      <c r="U404" t="s">
        <v>2283</v>
      </c>
      <c r="V404" t="s">
        <v>2284</v>
      </c>
      <c r="W404" t="s">
        <v>2285</v>
      </c>
      <c r="X404" t="s">
        <v>2286</v>
      </c>
      <c r="Y404" t="s">
        <v>2287</v>
      </c>
      <c r="AG404">
        <v>69</v>
      </c>
      <c r="AH404">
        <v>69</v>
      </c>
      <c r="AI404" t="s">
        <v>477</v>
      </c>
      <c r="AJ404" t="s">
        <v>767</v>
      </c>
      <c r="AK404" t="s">
        <v>923</v>
      </c>
      <c r="AL404" s="1" t="s">
        <v>932</v>
      </c>
      <c r="AM404" t="s">
        <v>5567</v>
      </c>
      <c r="AN404" t="str">
        <f t="shared" si="23"/>
        <v>https://fs.amplifi.io//file?id=3f8428f3-1480-4ed0-a354-7611243fab83&amp;variant=thumb&amp;extension=png</v>
      </c>
    </row>
    <row r="405" spans="1:40" ht="19" customHeight="1" x14ac:dyDescent="0.2">
      <c r="A405">
        <v>404</v>
      </c>
      <c r="B405" t="s">
        <v>2288</v>
      </c>
      <c r="C405" t="s">
        <v>210</v>
      </c>
      <c r="D405" t="s">
        <v>1203</v>
      </c>
      <c r="E405" t="s">
        <v>142</v>
      </c>
      <c r="F405" t="s">
        <v>2289</v>
      </c>
      <c r="G405" t="s">
        <v>796</v>
      </c>
      <c r="H405" t="str">
        <f t="shared" si="22"/>
        <v>40031-00000</v>
      </c>
      <c r="I405" t="s">
        <v>5795</v>
      </c>
      <c r="J405" t="s">
        <v>5799</v>
      </c>
      <c r="K405" t="s">
        <v>5883</v>
      </c>
      <c r="L405" t="s">
        <v>5807</v>
      </c>
      <c r="M405" t="s">
        <v>5838</v>
      </c>
      <c r="N405" t="str">
        <f t="shared" si="24"/>
        <v>Youth</v>
      </c>
      <c r="O405" t="s">
        <v>37</v>
      </c>
      <c r="P405" t="e">
        <v>#N/A</v>
      </c>
      <c r="Q405" t="b">
        <v>1</v>
      </c>
      <c r="R405" t="s">
        <v>2290</v>
      </c>
      <c r="S405" t="s">
        <v>2290</v>
      </c>
      <c r="T405" t="s">
        <v>2291</v>
      </c>
      <c r="U405" t="s">
        <v>2292</v>
      </c>
      <c r="V405" t="s">
        <v>2293</v>
      </c>
      <c r="AG405">
        <v>34</v>
      </c>
      <c r="AH405">
        <v>34</v>
      </c>
      <c r="AI405" t="s">
        <v>450</v>
      </c>
      <c r="AJ405" t="s">
        <v>767</v>
      </c>
      <c r="AK405" t="s">
        <v>923</v>
      </c>
      <c r="AL405" s="1" t="s">
        <v>924</v>
      </c>
      <c r="AM405" t="s">
        <v>5568</v>
      </c>
      <c r="AN405" t="str">
        <f t="shared" si="23"/>
        <v>https://fs.amplifi.io//file?id=e82d2d73-0b4b-4399-b710-7a2a717999a5&amp;variant=thumb&amp;extension=png</v>
      </c>
    </row>
    <row r="406" spans="1:40" ht="19" customHeight="1" x14ac:dyDescent="0.2">
      <c r="A406">
        <v>405</v>
      </c>
      <c r="B406" t="s">
        <v>2294</v>
      </c>
      <c r="C406" t="s">
        <v>210</v>
      </c>
      <c r="D406" t="s">
        <v>1203</v>
      </c>
      <c r="E406" t="s">
        <v>142</v>
      </c>
      <c r="F406" t="s">
        <v>2289</v>
      </c>
      <c r="G406" t="s">
        <v>796</v>
      </c>
      <c r="H406" t="str">
        <f t="shared" si="22"/>
        <v>40031-00004</v>
      </c>
      <c r="I406" t="s">
        <v>5795</v>
      </c>
      <c r="J406" t="s">
        <v>5799</v>
      </c>
      <c r="K406" t="s">
        <v>5883</v>
      </c>
      <c r="L406" t="s">
        <v>5807</v>
      </c>
      <c r="M406" t="s">
        <v>5838</v>
      </c>
      <c r="N406" t="str">
        <f t="shared" si="24"/>
        <v>Youth</v>
      </c>
      <c r="O406" t="s">
        <v>2259</v>
      </c>
      <c r="P406" t="e">
        <v>#N/A</v>
      </c>
      <c r="Q406" t="b">
        <v>1</v>
      </c>
      <c r="R406" t="s">
        <v>2295</v>
      </c>
      <c r="S406" t="s">
        <v>2295</v>
      </c>
      <c r="T406" t="s">
        <v>2296</v>
      </c>
      <c r="U406" t="s">
        <v>2297</v>
      </c>
      <c r="V406" t="s">
        <v>2298</v>
      </c>
      <c r="AG406">
        <v>34</v>
      </c>
      <c r="AH406">
        <v>34</v>
      </c>
      <c r="AI406" t="s">
        <v>450</v>
      </c>
      <c r="AJ406" t="s">
        <v>767</v>
      </c>
      <c r="AK406" t="s">
        <v>923</v>
      </c>
      <c r="AL406" s="1" t="s">
        <v>924</v>
      </c>
      <c r="AM406" t="s">
        <v>5569</v>
      </c>
      <c r="AN406" t="str">
        <f t="shared" si="23"/>
        <v>https://fs.amplifi.io//file?id=aa24bd49-4145-4b49-82f9-c6c9b99ac2df&amp;variant=thumb&amp;extension=png</v>
      </c>
    </row>
    <row r="407" spans="1:40" ht="19" customHeight="1" x14ac:dyDescent="0.2">
      <c r="A407">
        <v>406</v>
      </c>
      <c r="B407" t="s">
        <v>2299</v>
      </c>
      <c r="C407" t="s">
        <v>210</v>
      </c>
      <c r="D407" t="s">
        <v>1203</v>
      </c>
      <c r="E407" t="s">
        <v>142</v>
      </c>
      <c r="F407" t="s">
        <v>830</v>
      </c>
      <c r="G407" t="s">
        <v>796</v>
      </c>
      <c r="H407" t="str">
        <f t="shared" si="22"/>
        <v>40033-00004</v>
      </c>
      <c r="I407" t="s">
        <v>5795</v>
      </c>
      <c r="J407" t="s">
        <v>5799</v>
      </c>
      <c r="K407" t="s">
        <v>5883</v>
      </c>
      <c r="L407" t="s">
        <v>5808</v>
      </c>
      <c r="M407" t="s">
        <v>815</v>
      </c>
      <c r="N407" t="str">
        <f t="shared" si="24"/>
        <v>Youth</v>
      </c>
      <c r="O407" t="s">
        <v>135</v>
      </c>
      <c r="P407" t="e">
        <v>#N/A</v>
      </c>
      <c r="Q407" t="b">
        <v>1</v>
      </c>
      <c r="R407" t="s">
        <v>2300</v>
      </c>
      <c r="S407" t="s">
        <v>2300</v>
      </c>
      <c r="T407" t="s">
        <v>2301</v>
      </c>
      <c r="U407" t="s">
        <v>2302</v>
      </c>
      <c r="V407" t="s">
        <v>2303</v>
      </c>
      <c r="AG407">
        <v>64</v>
      </c>
      <c r="AH407">
        <v>64</v>
      </c>
      <c r="AI407" t="s">
        <v>477</v>
      </c>
      <c r="AJ407" t="s">
        <v>767</v>
      </c>
      <c r="AK407" t="s">
        <v>923</v>
      </c>
      <c r="AL407" s="1" t="s">
        <v>954</v>
      </c>
      <c r="AM407" t="s">
        <v>5570</v>
      </c>
      <c r="AN407" t="str">
        <f t="shared" si="23"/>
        <v>https://fs.amplifi.io//file?id=c7b7a37c-549f-470c-84a6-bff445621796&amp;variant=thumb&amp;extension=png</v>
      </c>
    </row>
    <row r="408" spans="1:40" ht="19" customHeight="1" x14ac:dyDescent="0.2">
      <c r="A408">
        <v>407</v>
      </c>
      <c r="B408" t="s">
        <v>2304</v>
      </c>
      <c r="C408" t="s">
        <v>210</v>
      </c>
      <c r="D408" t="s">
        <v>1203</v>
      </c>
      <c r="E408" t="s">
        <v>142</v>
      </c>
      <c r="F408" t="s">
        <v>835</v>
      </c>
      <c r="G408" t="s">
        <v>796</v>
      </c>
      <c r="H408" t="str">
        <f t="shared" si="22"/>
        <v>40035-00004</v>
      </c>
      <c r="I408" t="s">
        <v>5795</v>
      </c>
      <c r="J408" t="s">
        <v>5799</v>
      </c>
      <c r="K408" t="s">
        <v>5883</v>
      </c>
      <c r="L408" t="s">
        <v>5807</v>
      </c>
      <c r="M408" t="s">
        <v>5838</v>
      </c>
      <c r="N408" t="str">
        <f t="shared" si="24"/>
        <v>Women</v>
      </c>
      <c r="O408" t="s">
        <v>2305</v>
      </c>
      <c r="P408" t="e">
        <v>#N/A</v>
      </c>
      <c r="Q408" t="b">
        <v>0</v>
      </c>
      <c r="R408" t="s">
        <v>2306</v>
      </c>
      <c r="S408" t="s">
        <v>2306</v>
      </c>
      <c r="T408" t="s">
        <v>2307</v>
      </c>
      <c r="U408" t="s">
        <v>2308</v>
      </c>
      <c r="V408" t="s">
        <v>2309</v>
      </c>
      <c r="AG408">
        <v>39</v>
      </c>
      <c r="AH408">
        <v>39</v>
      </c>
      <c r="AI408" t="s">
        <v>450</v>
      </c>
      <c r="AJ408" t="s">
        <v>767</v>
      </c>
      <c r="AK408" t="s">
        <v>923</v>
      </c>
      <c r="AL408" s="1" t="s">
        <v>924</v>
      </c>
      <c r="AM408" t="s">
        <v>5571</v>
      </c>
      <c r="AN408" t="str">
        <f t="shared" si="23"/>
        <v>https://fs.amplifi.io//file?id=adb6f5e8-f6ac-4a51-bb59-9cc915bed9bf&amp;variant=thumb&amp;extension=png</v>
      </c>
    </row>
    <row r="409" spans="1:40" ht="19" customHeight="1" x14ac:dyDescent="0.2">
      <c r="A409">
        <v>408</v>
      </c>
      <c r="B409" t="s">
        <v>2310</v>
      </c>
      <c r="C409" t="s">
        <v>210</v>
      </c>
      <c r="D409" t="s">
        <v>1203</v>
      </c>
      <c r="E409" t="s">
        <v>142</v>
      </c>
      <c r="F409" t="s">
        <v>835</v>
      </c>
      <c r="G409" t="s">
        <v>796</v>
      </c>
      <c r="H409" t="str">
        <f t="shared" si="22"/>
        <v>40035-00008</v>
      </c>
      <c r="I409" t="s">
        <v>5795</v>
      </c>
      <c r="J409" t="s">
        <v>5799</v>
      </c>
      <c r="K409" t="s">
        <v>5883</v>
      </c>
      <c r="L409" t="s">
        <v>5807</v>
      </c>
      <c r="M409" t="s">
        <v>5838</v>
      </c>
      <c r="N409" t="str">
        <f t="shared" si="24"/>
        <v>Women</v>
      </c>
      <c r="O409" t="s">
        <v>2311</v>
      </c>
      <c r="P409" t="e">
        <v>#N/A</v>
      </c>
      <c r="Q409" t="b">
        <v>1</v>
      </c>
      <c r="R409" t="s">
        <v>2312</v>
      </c>
      <c r="S409" t="s">
        <v>2312</v>
      </c>
      <c r="T409" t="s">
        <v>2313</v>
      </c>
      <c r="U409" t="s">
        <v>2314</v>
      </c>
      <c r="V409" t="s">
        <v>2315</v>
      </c>
      <c r="AG409">
        <v>39</v>
      </c>
      <c r="AH409">
        <v>39</v>
      </c>
      <c r="AI409" t="s">
        <v>450</v>
      </c>
      <c r="AJ409" t="s">
        <v>767</v>
      </c>
      <c r="AK409" t="s">
        <v>923</v>
      </c>
      <c r="AL409" s="1" t="s">
        <v>924</v>
      </c>
      <c r="AM409" t="s">
        <v>5572</v>
      </c>
      <c r="AN409" t="str">
        <f t="shared" si="23"/>
        <v>https://fs.amplifi.io//file?id=67b61add-d196-40e4-8970-1d6e5354f8f3&amp;variant=thumb&amp;extension=png</v>
      </c>
    </row>
    <row r="410" spans="1:40" ht="19" customHeight="1" x14ac:dyDescent="0.2">
      <c r="A410">
        <v>409</v>
      </c>
      <c r="B410" t="s">
        <v>2316</v>
      </c>
      <c r="C410" t="s">
        <v>210</v>
      </c>
      <c r="D410" t="s">
        <v>1203</v>
      </c>
      <c r="E410" t="s">
        <v>142</v>
      </c>
      <c r="F410" t="s">
        <v>889</v>
      </c>
      <c r="G410" t="s">
        <v>796</v>
      </c>
      <c r="H410" t="str">
        <f t="shared" si="22"/>
        <v>40037-00004</v>
      </c>
      <c r="I410" t="s">
        <v>5795</v>
      </c>
      <c r="J410" t="s">
        <v>5799</v>
      </c>
      <c r="K410" t="s">
        <v>5883</v>
      </c>
      <c r="L410" t="s">
        <v>5808</v>
      </c>
      <c r="M410" t="s">
        <v>815</v>
      </c>
      <c r="N410" t="str">
        <f t="shared" si="24"/>
        <v>Women</v>
      </c>
      <c r="O410" t="s">
        <v>678</v>
      </c>
      <c r="P410" t="e">
        <v>#N/A</v>
      </c>
      <c r="Q410" t="b">
        <v>0</v>
      </c>
      <c r="R410" t="s">
        <v>2317</v>
      </c>
      <c r="S410" t="s">
        <v>2317</v>
      </c>
      <c r="T410" t="s">
        <v>2318</v>
      </c>
      <c r="U410" t="s">
        <v>2319</v>
      </c>
      <c r="V410" t="s">
        <v>2320</v>
      </c>
      <c r="AG410">
        <v>69</v>
      </c>
      <c r="AH410">
        <v>69</v>
      </c>
      <c r="AI410" t="s">
        <v>477</v>
      </c>
      <c r="AJ410" t="s">
        <v>767</v>
      </c>
      <c r="AK410" t="s">
        <v>923</v>
      </c>
      <c r="AL410" s="1" t="s">
        <v>974</v>
      </c>
      <c r="AM410" t="s">
        <v>5573</v>
      </c>
      <c r="AN410" t="str">
        <f t="shared" si="23"/>
        <v>https://fs.amplifi.io//file?id=a8626fab-f234-47ac-98a9-f6da1c434808&amp;variant=thumb&amp;extension=png</v>
      </c>
    </row>
    <row r="411" spans="1:40" ht="19" customHeight="1" x14ac:dyDescent="0.2">
      <c r="A411">
        <v>410</v>
      </c>
      <c r="B411" t="s">
        <v>2321</v>
      </c>
      <c r="C411" t="s">
        <v>210</v>
      </c>
      <c r="D411" t="s">
        <v>1203</v>
      </c>
      <c r="E411" t="s">
        <v>272</v>
      </c>
      <c r="F411" t="s">
        <v>843</v>
      </c>
      <c r="G411" t="s">
        <v>796</v>
      </c>
      <c r="H411" t="str">
        <f t="shared" si="22"/>
        <v>40051-00005</v>
      </c>
      <c r="I411" t="s">
        <v>5795</v>
      </c>
      <c r="J411" t="s">
        <v>5799</v>
      </c>
      <c r="K411" t="s">
        <v>5883</v>
      </c>
      <c r="L411" t="s">
        <v>5807</v>
      </c>
      <c r="M411" t="s">
        <v>5838</v>
      </c>
      <c r="N411" t="str">
        <f t="shared" si="24"/>
        <v/>
      </c>
      <c r="O411" t="s">
        <v>379</v>
      </c>
      <c r="P411" t="e">
        <v>#N/A</v>
      </c>
      <c r="Q411" t="b">
        <v>0</v>
      </c>
      <c r="R411" t="s">
        <v>2322</v>
      </c>
      <c r="S411" t="s">
        <v>2322</v>
      </c>
      <c r="T411" t="s">
        <v>2323</v>
      </c>
      <c r="U411" t="s">
        <v>2324</v>
      </c>
      <c r="V411" t="s">
        <v>2325</v>
      </c>
      <c r="W411" t="s">
        <v>2326</v>
      </c>
      <c r="AG411">
        <v>99</v>
      </c>
      <c r="AH411">
        <v>99</v>
      </c>
      <c r="AI411" t="s">
        <v>477</v>
      </c>
      <c r="AJ411" s="1" t="s">
        <v>1089</v>
      </c>
      <c r="AK411" t="s">
        <v>1090</v>
      </c>
      <c r="AL411" s="1" t="s">
        <v>1091</v>
      </c>
      <c r="AM411" t="s">
        <v>5574</v>
      </c>
      <c r="AN411" t="str">
        <f t="shared" si="23"/>
        <v>https://fs.amplifi.io//file?id=b27e9a29-7797-440e-8d05-1e5b30640f60&amp;variant=thumb&amp;extension=png</v>
      </c>
    </row>
    <row r="412" spans="1:40" ht="19" customHeight="1" x14ac:dyDescent="0.2">
      <c r="A412">
        <v>411</v>
      </c>
      <c r="B412" t="s">
        <v>2327</v>
      </c>
      <c r="C412" t="s">
        <v>210</v>
      </c>
      <c r="D412" t="s">
        <v>1203</v>
      </c>
      <c r="E412" t="s">
        <v>272</v>
      </c>
      <c r="F412" t="s">
        <v>1093</v>
      </c>
      <c r="G412" t="s">
        <v>796</v>
      </c>
      <c r="H412" t="str">
        <f t="shared" si="22"/>
        <v>40052-00004</v>
      </c>
      <c r="I412" t="s">
        <v>5795</v>
      </c>
      <c r="J412" t="s">
        <v>5799</v>
      </c>
      <c r="K412" t="s">
        <v>5883</v>
      </c>
      <c r="L412" t="s">
        <v>5809</v>
      </c>
      <c r="M412" t="s">
        <v>5825</v>
      </c>
      <c r="N412" t="str">
        <f t="shared" si="24"/>
        <v/>
      </c>
      <c r="O412" t="s">
        <v>120</v>
      </c>
      <c r="P412" t="e">
        <v>#N/A</v>
      </c>
      <c r="Q412" t="b">
        <v>0</v>
      </c>
      <c r="R412" t="s">
        <v>2328</v>
      </c>
      <c r="S412" t="s">
        <v>2328</v>
      </c>
      <c r="T412" t="s">
        <v>2329</v>
      </c>
      <c r="U412" t="s">
        <v>2330</v>
      </c>
      <c r="V412" t="s">
        <v>2331</v>
      </c>
      <c r="AG412">
        <v>129</v>
      </c>
      <c r="AH412">
        <v>129</v>
      </c>
      <c r="AI412" t="s">
        <v>477</v>
      </c>
      <c r="AJ412" s="1" t="s">
        <v>1097</v>
      </c>
      <c r="AK412" t="s">
        <v>1098</v>
      </c>
      <c r="AL412" s="1" t="s">
        <v>1099</v>
      </c>
      <c r="AM412" t="s">
        <v>5575</v>
      </c>
      <c r="AN412" t="str">
        <f t="shared" si="23"/>
        <v>https://fs.amplifi.io//file?id=a546a249-efc5-431f-9a97-0ae646429f6e&amp;variant=thumb&amp;extension=png</v>
      </c>
    </row>
    <row r="413" spans="1:40" ht="19" customHeight="1" x14ac:dyDescent="0.2">
      <c r="A413">
        <v>412</v>
      </c>
      <c r="B413" t="s">
        <v>2332</v>
      </c>
      <c r="C413" t="s">
        <v>141</v>
      </c>
      <c r="D413" t="s">
        <v>1203</v>
      </c>
      <c r="E413" t="s">
        <v>2333</v>
      </c>
      <c r="F413" t="s">
        <v>2334</v>
      </c>
      <c r="G413" t="s">
        <v>2335</v>
      </c>
      <c r="H413" t="str">
        <f t="shared" ref="H413:H450" si="25">B413</f>
        <v>50000-00001</v>
      </c>
      <c r="I413" t="s">
        <v>5797</v>
      </c>
      <c r="J413" t="s">
        <v>5799</v>
      </c>
      <c r="K413" t="s">
        <v>5799</v>
      </c>
      <c r="L413" t="s">
        <v>5814</v>
      </c>
      <c r="M413" t="s">
        <v>5844</v>
      </c>
      <c r="N413" t="str">
        <f t="shared" si="24"/>
        <v/>
      </c>
      <c r="O413" t="s">
        <v>2336</v>
      </c>
      <c r="P413" t="e">
        <v>#N/A</v>
      </c>
      <c r="Q413" t="b">
        <v>0</v>
      </c>
      <c r="R413" t="s">
        <v>2332</v>
      </c>
      <c r="S413" t="s">
        <v>2332</v>
      </c>
      <c r="AG413">
        <v>95</v>
      </c>
      <c r="AH413">
        <v>110</v>
      </c>
      <c r="AI413" t="s">
        <v>477</v>
      </c>
      <c r="AJ413" s="1" t="s">
        <v>2337</v>
      </c>
      <c r="AK413" t="s">
        <v>2338</v>
      </c>
      <c r="AL413" t="e">
        <v>#NAME?</v>
      </c>
      <c r="AM413" t="s">
        <v>2339</v>
      </c>
      <c r="AN413" t="str">
        <f t="shared" si="23"/>
        <v>https://fs.amplifi.io//file?id=8f625910-2ad4-4ee0-b957-5c5449e1a39d&amp;variant=thumb&amp;extension=png</v>
      </c>
    </row>
    <row r="414" spans="1:40" ht="19" customHeight="1" x14ac:dyDescent="0.2">
      <c r="A414">
        <v>413</v>
      </c>
      <c r="B414" t="s">
        <v>2340</v>
      </c>
      <c r="C414" t="s">
        <v>141</v>
      </c>
      <c r="D414" t="s">
        <v>1203</v>
      </c>
      <c r="E414" t="s">
        <v>2333</v>
      </c>
      <c r="F414" t="s">
        <v>2334</v>
      </c>
      <c r="G414" t="s">
        <v>2335</v>
      </c>
      <c r="H414" t="str">
        <f t="shared" si="25"/>
        <v>50000-00002</v>
      </c>
      <c r="I414" t="s">
        <v>5797</v>
      </c>
      <c r="J414" t="s">
        <v>5799</v>
      </c>
      <c r="K414" t="s">
        <v>5799</v>
      </c>
      <c r="L414" t="s">
        <v>5814</v>
      </c>
      <c r="M414" t="s">
        <v>5844</v>
      </c>
      <c r="N414" t="str">
        <f t="shared" si="24"/>
        <v/>
      </c>
      <c r="O414" t="s">
        <v>2341</v>
      </c>
      <c r="P414" t="e">
        <v>#N/A</v>
      </c>
      <c r="Q414" t="b">
        <v>0</v>
      </c>
      <c r="R414" t="s">
        <v>2340</v>
      </c>
      <c r="S414" t="s">
        <v>2340</v>
      </c>
      <c r="AG414">
        <v>95</v>
      </c>
      <c r="AH414">
        <v>110</v>
      </c>
      <c r="AI414" t="s">
        <v>477</v>
      </c>
      <c r="AJ414" s="1" t="s">
        <v>2337</v>
      </c>
      <c r="AK414" t="s">
        <v>2338</v>
      </c>
      <c r="AL414" t="e">
        <v>#NAME?</v>
      </c>
      <c r="AM414" t="s">
        <v>2342</v>
      </c>
      <c r="AN414" t="str">
        <f t="shared" si="23"/>
        <v>https://fs.amplifi.io//file?id=23673eb0-d39a-4162-8175-f17a67289dce&amp;variant=thumb&amp;extension=png</v>
      </c>
    </row>
    <row r="415" spans="1:40" ht="19" customHeight="1" x14ac:dyDescent="0.2">
      <c r="A415">
        <v>414</v>
      </c>
      <c r="B415" t="s">
        <v>2343</v>
      </c>
      <c r="C415" t="s">
        <v>141</v>
      </c>
      <c r="D415" t="s">
        <v>1203</v>
      </c>
      <c r="E415" t="s">
        <v>2333</v>
      </c>
      <c r="F415" t="s">
        <v>2334</v>
      </c>
      <c r="G415" t="s">
        <v>2335</v>
      </c>
      <c r="H415" t="str">
        <f t="shared" si="25"/>
        <v>50000-00003</v>
      </c>
      <c r="I415" t="s">
        <v>5797</v>
      </c>
      <c r="J415" t="s">
        <v>5799</v>
      </c>
      <c r="K415" t="s">
        <v>5799</v>
      </c>
      <c r="L415" t="s">
        <v>5814</v>
      </c>
      <c r="M415" t="s">
        <v>5844</v>
      </c>
      <c r="N415" t="str">
        <f t="shared" si="24"/>
        <v/>
      </c>
      <c r="O415" t="s">
        <v>2344</v>
      </c>
      <c r="P415" t="e">
        <v>#N/A</v>
      </c>
      <c r="Q415" t="b">
        <v>0</v>
      </c>
      <c r="R415" t="s">
        <v>2343</v>
      </c>
      <c r="S415" t="s">
        <v>2343</v>
      </c>
      <c r="AG415">
        <v>95</v>
      </c>
      <c r="AH415">
        <v>110</v>
      </c>
      <c r="AI415" t="s">
        <v>477</v>
      </c>
      <c r="AJ415" s="1" t="s">
        <v>2337</v>
      </c>
      <c r="AK415" t="s">
        <v>2338</v>
      </c>
      <c r="AL415" t="e">
        <v>#NAME?</v>
      </c>
      <c r="AM415" t="s">
        <v>2345</v>
      </c>
      <c r="AN415" t="str">
        <f t="shared" si="23"/>
        <v>https://fs.amplifi.io//file?id=695deed9-f1e4-49af-8e7b-2e258b5af8db&amp;variant=thumb&amp;extension=png</v>
      </c>
    </row>
    <row r="416" spans="1:40" ht="19" customHeight="1" x14ac:dyDescent="0.2">
      <c r="A416">
        <v>415</v>
      </c>
      <c r="B416" t="s">
        <v>2346</v>
      </c>
      <c r="C416" t="s">
        <v>141</v>
      </c>
      <c r="D416" t="s">
        <v>1203</v>
      </c>
      <c r="E416" t="s">
        <v>2333</v>
      </c>
      <c r="F416" t="s">
        <v>2334</v>
      </c>
      <c r="G416" t="s">
        <v>2335</v>
      </c>
      <c r="H416" t="str">
        <f t="shared" si="25"/>
        <v>50000-00004</v>
      </c>
      <c r="I416" t="s">
        <v>5797</v>
      </c>
      <c r="J416" t="s">
        <v>5799</v>
      </c>
      <c r="K416" t="s">
        <v>5799</v>
      </c>
      <c r="L416" t="s">
        <v>5814</v>
      </c>
      <c r="M416" t="s">
        <v>5844</v>
      </c>
      <c r="N416" t="str">
        <f t="shared" si="24"/>
        <v/>
      </c>
      <c r="O416" t="s">
        <v>2347</v>
      </c>
      <c r="P416" t="e">
        <v>#N/A</v>
      </c>
      <c r="Q416" t="b">
        <v>0</v>
      </c>
      <c r="R416" t="s">
        <v>2346</v>
      </c>
      <c r="S416" t="s">
        <v>2346</v>
      </c>
      <c r="AG416">
        <v>95</v>
      </c>
      <c r="AH416">
        <v>110</v>
      </c>
      <c r="AI416" t="s">
        <v>477</v>
      </c>
      <c r="AJ416" s="1" t="s">
        <v>2337</v>
      </c>
      <c r="AK416" t="s">
        <v>2338</v>
      </c>
      <c r="AL416" t="e">
        <v>#NAME?</v>
      </c>
      <c r="AM416" t="s">
        <v>2348</v>
      </c>
      <c r="AN416" t="str">
        <f t="shared" si="23"/>
        <v>https://fs.amplifi.io//file?id=e945c403-d6ba-4a20-afca-98e2a8e3c46d&amp;variant=thumb&amp;extension=png</v>
      </c>
    </row>
    <row r="417" spans="1:40" ht="19" customHeight="1" x14ac:dyDescent="0.2">
      <c r="A417">
        <v>416</v>
      </c>
      <c r="B417" t="s">
        <v>2349</v>
      </c>
      <c r="C417" t="s">
        <v>141</v>
      </c>
      <c r="D417" t="s">
        <v>1203</v>
      </c>
      <c r="E417" t="s">
        <v>2333</v>
      </c>
      <c r="F417" t="s">
        <v>2334</v>
      </c>
      <c r="G417" t="s">
        <v>2335</v>
      </c>
      <c r="H417" t="str">
        <f t="shared" si="25"/>
        <v>50000-00005</v>
      </c>
      <c r="I417" t="s">
        <v>5797</v>
      </c>
      <c r="J417" t="s">
        <v>5799</v>
      </c>
      <c r="K417" t="s">
        <v>5799</v>
      </c>
      <c r="L417" t="s">
        <v>5814</v>
      </c>
      <c r="M417" t="s">
        <v>5844</v>
      </c>
      <c r="N417" t="str">
        <f t="shared" si="24"/>
        <v/>
      </c>
      <c r="O417" t="s">
        <v>2350</v>
      </c>
      <c r="P417" t="e">
        <v>#N/A</v>
      </c>
      <c r="Q417" t="b">
        <v>0</v>
      </c>
      <c r="R417" t="s">
        <v>2349</v>
      </c>
      <c r="S417" t="s">
        <v>2349</v>
      </c>
      <c r="AG417">
        <v>95</v>
      </c>
      <c r="AH417">
        <v>110</v>
      </c>
      <c r="AI417" t="s">
        <v>477</v>
      </c>
      <c r="AJ417" s="1" t="s">
        <v>2337</v>
      </c>
      <c r="AK417" t="s">
        <v>2338</v>
      </c>
      <c r="AL417" t="e">
        <v>#NAME?</v>
      </c>
      <c r="AM417" t="s">
        <v>2351</v>
      </c>
      <c r="AN417" t="str">
        <f t="shared" si="23"/>
        <v>https://fs.amplifi.io//file?id=4c1915cb-f65f-4890-aae0-0493356dc6c4&amp;variant=thumb&amp;extension=png</v>
      </c>
    </row>
    <row r="418" spans="1:40" ht="19" customHeight="1" x14ac:dyDescent="0.2">
      <c r="A418">
        <v>417</v>
      </c>
      <c r="B418" t="s">
        <v>2352</v>
      </c>
      <c r="C418" t="s">
        <v>141</v>
      </c>
      <c r="D418" t="s">
        <v>1203</v>
      </c>
      <c r="E418" t="s">
        <v>2333</v>
      </c>
      <c r="F418" t="s">
        <v>2334</v>
      </c>
      <c r="G418" t="s">
        <v>2335</v>
      </c>
      <c r="H418" t="str">
        <f t="shared" si="25"/>
        <v>50000-00006</v>
      </c>
      <c r="I418" t="s">
        <v>5797</v>
      </c>
      <c r="J418" t="s">
        <v>5799</v>
      </c>
      <c r="K418" t="s">
        <v>5799</v>
      </c>
      <c r="L418" t="s">
        <v>5814</v>
      </c>
      <c r="M418" t="s">
        <v>5844</v>
      </c>
      <c r="N418" t="str">
        <f t="shared" si="24"/>
        <v/>
      </c>
      <c r="O418" t="s">
        <v>2353</v>
      </c>
      <c r="P418" t="e">
        <v>#N/A</v>
      </c>
      <c r="Q418" t="b">
        <v>0</v>
      </c>
      <c r="R418" t="s">
        <v>2352</v>
      </c>
      <c r="S418" t="s">
        <v>2352</v>
      </c>
      <c r="AG418">
        <v>95</v>
      </c>
      <c r="AH418">
        <v>110</v>
      </c>
      <c r="AI418" t="s">
        <v>477</v>
      </c>
      <c r="AJ418" s="1" t="s">
        <v>2337</v>
      </c>
      <c r="AK418" t="s">
        <v>2338</v>
      </c>
      <c r="AL418" t="e">
        <v>#NAME?</v>
      </c>
      <c r="AM418" t="s">
        <v>2354</v>
      </c>
      <c r="AN418" t="str">
        <f t="shared" si="23"/>
        <v>https://fs.amplifi.io//file?id=93af9156-9d75-42d3-8474-50aaa9706af3&amp;variant=thumb&amp;extension=png</v>
      </c>
    </row>
    <row r="419" spans="1:40" ht="19" customHeight="1" x14ac:dyDescent="0.2">
      <c r="A419">
        <v>418</v>
      </c>
      <c r="B419" t="s">
        <v>2355</v>
      </c>
      <c r="C419" t="s">
        <v>141</v>
      </c>
      <c r="D419" t="s">
        <v>1203</v>
      </c>
      <c r="E419" t="s">
        <v>2333</v>
      </c>
      <c r="F419" t="s">
        <v>2334</v>
      </c>
      <c r="G419" t="s">
        <v>2335</v>
      </c>
      <c r="H419" t="str">
        <f t="shared" si="25"/>
        <v>50000-00007</v>
      </c>
      <c r="I419" t="s">
        <v>5797</v>
      </c>
      <c r="J419" t="s">
        <v>5799</v>
      </c>
      <c r="K419" t="s">
        <v>5799</v>
      </c>
      <c r="L419" t="s">
        <v>5814</v>
      </c>
      <c r="M419" t="s">
        <v>5844</v>
      </c>
      <c r="N419" t="str">
        <f t="shared" si="24"/>
        <v/>
      </c>
      <c r="O419" t="s">
        <v>2356</v>
      </c>
      <c r="P419" t="e">
        <v>#N/A</v>
      </c>
      <c r="Q419" t="b">
        <v>0</v>
      </c>
      <c r="R419" t="s">
        <v>2355</v>
      </c>
      <c r="S419" t="s">
        <v>2355</v>
      </c>
      <c r="AG419">
        <v>95</v>
      </c>
      <c r="AH419">
        <v>110</v>
      </c>
      <c r="AI419" t="s">
        <v>477</v>
      </c>
      <c r="AJ419" s="1" t="s">
        <v>2337</v>
      </c>
      <c r="AK419" t="s">
        <v>2338</v>
      </c>
      <c r="AL419" t="e">
        <v>#NAME?</v>
      </c>
      <c r="AM419" t="s">
        <v>2357</v>
      </c>
      <c r="AN419" t="str">
        <f t="shared" si="23"/>
        <v>https://fs.amplifi.io//file?id=30dc7af4-7f82-433d-aa0e-7d48cef0fe0f&amp;variant=thumb&amp;extension=png</v>
      </c>
    </row>
    <row r="420" spans="1:40" ht="19" customHeight="1" x14ac:dyDescent="0.2">
      <c r="A420">
        <v>419</v>
      </c>
      <c r="B420" t="s">
        <v>2358</v>
      </c>
      <c r="C420" t="s">
        <v>141</v>
      </c>
      <c r="D420" t="s">
        <v>1203</v>
      </c>
      <c r="E420" t="s">
        <v>2333</v>
      </c>
      <c r="F420" t="s">
        <v>2334</v>
      </c>
      <c r="G420" t="s">
        <v>2335</v>
      </c>
      <c r="H420" t="str">
        <f t="shared" si="25"/>
        <v>50000-00008</v>
      </c>
      <c r="I420" t="s">
        <v>5797</v>
      </c>
      <c r="J420" t="s">
        <v>5799</v>
      </c>
      <c r="K420" t="s">
        <v>5799</v>
      </c>
      <c r="L420" t="s">
        <v>5814</v>
      </c>
      <c r="M420" t="s">
        <v>5844</v>
      </c>
      <c r="N420" t="str">
        <f t="shared" si="24"/>
        <v/>
      </c>
      <c r="O420" t="s">
        <v>2359</v>
      </c>
      <c r="P420" t="e">
        <v>#N/A</v>
      </c>
      <c r="Q420" t="b">
        <v>0</v>
      </c>
      <c r="R420" t="s">
        <v>2358</v>
      </c>
      <c r="S420" t="s">
        <v>2358</v>
      </c>
      <c r="AG420">
        <v>95</v>
      </c>
      <c r="AH420">
        <v>110</v>
      </c>
      <c r="AI420" t="s">
        <v>477</v>
      </c>
      <c r="AJ420" s="1" t="s">
        <v>2337</v>
      </c>
      <c r="AK420" t="s">
        <v>2338</v>
      </c>
      <c r="AL420" t="e">
        <v>#NAME?</v>
      </c>
      <c r="AM420" t="s">
        <v>2360</v>
      </c>
      <c r="AN420" t="str">
        <f t="shared" si="23"/>
        <v>https://fs.amplifi.io//file?id=31180bfe-6872-4c62-b5ae-f030e2764194&amp;variant=thumb&amp;extension=png</v>
      </c>
    </row>
    <row r="421" spans="1:40" ht="19" customHeight="1" x14ac:dyDescent="0.2">
      <c r="A421">
        <v>420</v>
      </c>
      <c r="B421" t="s">
        <v>2361</v>
      </c>
      <c r="C421" t="s">
        <v>141</v>
      </c>
      <c r="D421" t="s">
        <v>1203</v>
      </c>
      <c r="E421" t="s">
        <v>2362</v>
      </c>
      <c r="F421" t="s">
        <v>2334</v>
      </c>
      <c r="G421" t="s">
        <v>2335</v>
      </c>
      <c r="H421" t="str">
        <f t="shared" si="25"/>
        <v>50003-00001</v>
      </c>
      <c r="I421" t="s">
        <v>5797</v>
      </c>
      <c r="J421" t="s">
        <v>5799</v>
      </c>
      <c r="K421" t="s">
        <v>5883</v>
      </c>
      <c r="L421" t="s">
        <v>5814</v>
      </c>
      <c r="M421" t="s">
        <v>5845</v>
      </c>
      <c r="N421" t="str">
        <f t="shared" si="24"/>
        <v/>
      </c>
      <c r="O421" t="s">
        <v>2363</v>
      </c>
      <c r="P421" t="e">
        <v>#N/A</v>
      </c>
      <c r="Q421" t="b">
        <v>1</v>
      </c>
      <c r="R421" t="s">
        <v>2361</v>
      </c>
      <c r="S421" t="s">
        <v>2361</v>
      </c>
      <c r="AG421">
        <v>120</v>
      </c>
      <c r="AH421">
        <v>135</v>
      </c>
      <c r="AI421" t="s">
        <v>477</v>
      </c>
      <c r="AJ421" s="1" t="s">
        <v>2364</v>
      </c>
      <c r="AK421" t="s">
        <v>2365</v>
      </c>
      <c r="AL421" s="1" t="s">
        <v>2366</v>
      </c>
      <c r="AM421" t="s">
        <v>2367</v>
      </c>
      <c r="AN421" t="str">
        <f t="shared" si="23"/>
        <v>https://fs.amplifi.io//file?id=e216113a-8b39-44f4-9c0c-1111a005d5a1&amp;variant=thumb&amp;extension=png</v>
      </c>
    </row>
    <row r="422" spans="1:40" ht="19" customHeight="1" x14ac:dyDescent="0.2">
      <c r="A422">
        <v>421</v>
      </c>
      <c r="B422" t="s">
        <v>2368</v>
      </c>
      <c r="C422" t="s">
        <v>141</v>
      </c>
      <c r="D422" t="s">
        <v>1203</v>
      </c>
      <c r="E422" t="s">
        <v>2362</v>
      </c>
      <c r="F422" t="s">
        <v>2334</v>
      </c>
      <c r="G422" t="s">
        <v>2335</v>
      </c>
      <c r="H422" t="str">
        <f t="shared" si="25"/>
        <v>50003-00002</v>
      </c>
      <c r="I422" t="s">
        <v>5797</v>
      </c>
      <c r="J422" t="s">
        <v>5799</v>
      </c>
      <c r="K422" t="s">
        <v>5799</v>
      </c>
      <c r="L422" t="s">
        <v>5814</v>
      </c>
      <c r="M422" t="s">
        <v>5845</v>
      </c>
      <c r="N422" t="str">
        <f t="shared" si="24"/>
        <v/>
      </c>
      <c r="O422" t="s">
        <v>2369</v>
      </c>
      <c r="P422" t="e">
        <v>#N/A</v>
      </c>
      <c r="Q422" t="b">
        <v>0</v>
      </c>
      <c r="R422" t="s">
        <v>2368</v>
      </c>
      <c r="S422" t="s">
        <v>2368</v>
      </c>
      <c r="AG422">
        <v>120</v>
      </c>
      <c r="AH422">
        <v>135</v>
      </c>
      <c r="AI422" t="s">
        <v>477</v>
      </c>
      <c r="AJ422" s="1" t="s">
        <v>2364</v>
      </c>
      <c r="AK422" t="s">
        <v>2365</v>
      </c>
      <c r="AL422" s="1" t="s">
        <v>2366</v>
      </c>
      <c r="AM422" t="s">
        <v>2370</v>
      </c>
      <c r="AN422" t="str">
        <f t="shared" si="23"/>
        <v>https://fs.amplifi.io//file?id=fbad6ddb-34b7-4a42-9b07-21743792d527&amp;variant=thumb&amp;extension=png</v>
      </c>
    </row>
    <row r="423" spans="1:40" ht="19" customHeight="1" x14ac:dyDescent="0.2">
      <c r="A423">
        <v>422</v>
      </c>
      <c r="B423" t="s">
        <v>2371</v>
      </c>
      <c r="C423" t="s">
        <v>141</v>
      </c>
      <c r="D423" t="s">
        <v>1203</v>
      </c>
      <c r="E423" t="s">
        <v>2362</v>
      </c>
      <c r="F423" t="s">
        <v>2334</v>
      </c>
      <c r="G423" t="s">
        <v>2335</v>
      </c>
      <c r="H423" t="str">
        <f t="shared" si="25"/>
        <v>50003-00003</v>
      </c>
      <c r="I423" t="s">
        <v>5797</v>
      </c>
      <c r="J423" t="s">
        <v>5799</v>
      </c>
      <c r="K423" t="s">
        <v>5799</v>
      </c>
      <c r="L423" t="s">
        <v>5814</v>
      </c>
      <c r="M423" t="s">
        <v>5845</v>
      </c>
      <c r="N423" t="str">
        <f t="shared" si="24"/>
        <v/>
      </c>
      <c r="O423" t="s">
        <v>2372</v>
      </c>
      <c r="P423" t="e">
        <v>#N/A</v>
      </c>
      <c r="Q423" t="b">
        <v>0</v>
      </c>
      <c r="R423" t="s">
        <v>2371</v>
      </c>
      <c r="S423" t="s">
        <v>2371</v>
      </c>
      <c r="AG423">
        <v>120</v>
      </c>
      <c r="AH423">
        <v>135</v>
      </c>
      <c r="AI423" t="s">
        <v>477</v>
      </c>
      <c r="AJ423" s="1" t="s">
        <v>2364</v>
      </c>
      <c r="AK423" t="s">
        <v>2365</v>
      </c>
      <c r="AL423" s="1" t="s">
        <v>2366</v>
      </c>
      <c r="AM423" t="s">
        <v>5576</v>
      </c>
      <c r="AN423" t="str">
        <f t="shared" si="23"/>
        <v>https://fs.amplifi.io//file?id=3631db79-5e5c-444f-bde2-e150738e4afc&amp;variant=thumb&amp;extension=png</v>
      </c>
    </row>
    <row r="424" spans="1:40" ht="19" customHeight="1" x14ac:dyDescent="0.2">
      <c r="A424">
        <v>423</v>
      </c>
      <c r="B424" t="s">
        <v>2373</v>
      </c>
      <c r="C424" t="s">
        <v>141</v>
      </c>
      <c r="D424" t="s">
        <v>1203</v>
      </c>
      <c r="E424" t="s">
        <v>2362</v>
      </c>
      <c r="F424" t="s">
        <v>2334</v>
      </c>
      <c r="G424" t="s">
        <v>2335</v>
      </c>
      <c r="H424" t="str">
        <f t="shared" si="25"/>
        <v>50003-00004</v>
      </c>
      <c r="I424" t="s">
        <v>5797</v>
      </c>
      <c r="J424" t="s">
        <v>5799</v>
      </c>
      <c r="K424" t="s">
        <v>5883</v>
      </c>
      <c r="L424" t="s">
        <v>5814</v>
      </c>
      <c r="M424" t="s">
        <v>5845</v>
      </c>
      <c r="N424" t="str">
        <f t="shared" si="24"/>
        <v/>
      </c>
      <c r="O424" t="s">
        <v>2374</v>
      </c>
      <c r="P424" t="e">
        <v>#N/A</v>
      </c>
      <c r="Q424" t="b">
        <v>0</v>
      </c>
      <c r="R424" t="s">
        <v>2373</v>
      </c>
      <c r="S424" t="s">
        <v>2373</v>
      </c>
      <c r="AG424">
        <v>120</v>
      </c>
      <c r="AH424">
        <v>135</v>
      </c>
      <c r="AI424" t="s">
        <v>477</v>
      </c>
      <c r="AJ424" s="1" t="s">
        <v>2364</v>
      </c>
      <c r="AK424" t="s">
        <v>2365</v>
      </c>
      <c r="AL424" s="1" t="s">
        <v>2366</v>
      </c>
      <c r="AM424" t="s">
        <v>5577</v>
      </c>
      <c r="AN424" t="str">
        <f t="shared" si="23"/>
        <v>https://fs.amplifi.io//file?id=1f041e53-7b8f-4c74-9aba-9e1271ae0f34&amp;variant=thumb&amp;extension=png</v>
      </c>
    </row>
    <row r="425" spans="1:40" ht="19" customHeight="1" x14ac:dyDescent="0.2">
      <c r="A425">
        <v>424</v>
      </c>
      <c r="B425" t="s">
        <v>2375</v>
      </c>
      <c r="C425" t="s">
        <v>141</v>
      </c>
      <c r="D425" t="s">
        <v>1203</v>
      </c>
      <c r="E425" t="s">
        <v>2376</v>
      </c>
      <c r="F425" t="s">
        <v>2334</v>
      </c>
      <c r="G425" t="s">
        <v>2335</v>
      </c>
      <c r="H425" t="str">
        <f t="shared" si="25"/>
        <v>50004-00001</v>
      </c>
      <c r="I425" t="s">
        <v>5797</v>
      </c>
      <c r="J425" t="s">
        <v>5799</v>
      </c>
      <c r="K425" t="s">
        <v>5883</v>
      </c>
      <c r="L425" t="s">
        <v>5814</v>
      </c>
      <c r="M425" t="s">
        <v>640</v>
      </c>
      <c r="N425" t="str">
        <f t="shared" si="24"/>
        <v/>
      </c>
      <c r="O425" t="s">
        <v>90</v>
      </c>
      <c r="P425" t="e">
        <v>#N/A</v>
      </c>
      <c r="Q425" t="b">
        <v>1</v>
      </c>
      <c r="R425" t="s">
        <v>2375</v>
      </c>
      <c r="S425" t="s">
        <v>2375</v>
      </c>
      <c r="AG425">
        <v>90</v>
      </c>
      <c r="AH425">
        <v>105</v>
      </c>
      <c r="AI425" t="s">
        <v>477</v>
      </c>
      <c r="AJ425" s="1" t="s">
        <v>2364</v>
      </c>
      <c r="AK425" t="s">
        <v>2365</v>
      </c>
      <c r="AL425" s="1" t="s">
        <v>2366</v>
      </c>
      <c r="AM425" t="s">
        <v>2377</v>
      </c>
      <c r="AN425" t="str">
        <f t="shared" si="23"/>
        <v>https://fs.amplifi.io//file?id=131d84a0-4b6f-46c8-961f-9f5e02799398&amp;variant=thumb&amp;extension=png</v>
      </c>
    </row>
    <row r="426" spans="1:40" ht="19" customHeight="1" x14ac:dyDescent="0.2">
      <c r="A426">
        <v>425</v>
      </c>
      <c r="B426" t="s">
        <v>2378</v>
      </c>
      <c r="C426" t="s">
        <v>141</v>
      </c>
      <c r="D426" t="s">
        <v>1203</v>
      </c>
      <c r="E426" t="s">
        <v>2376</v>
      </c>
      <c r="F426" t="s">
        <v>2334</v>
      </c>
      <c r="G426" t="s">
        <v>2335</v>
      </c>
      <c r="H426" t="str">
        <f t="shared" si="25"/>
        <v>50004-00002</v>
      </c>
      <c r="I426" t="s">
        <v>5797</v>
      </c>
      <c r="J426" t="s">
        <v>5799</v>
      </c>
      <c r="K426" t="s">
        <v>5883</v>
      </c>
      <c r="L426" t="s">
        <v>5814</v>
      </c>
      <c r="M426" t="s">
        <v>640</v>
      </c>
      <c r="N426" t="str">
        <f t="shared" si="24"/>
        <v/>
      </c>
      <c r="O426" t="s">
        <v>2379</v>
      </c>
      <c r="P426" t="e">
        <v>#N/A</v>
      </c>
      <c r="Q426" t="b">
        <v>1</v>
      </c>
      <c r="R426" t="s">
        <v>2378</v>
      </c>
      <c r="S426" t="s">
        <v>2378</v>
      </c>
      <c r="AG426">
        <v>90</v>
      </c>
      <c r="AH426">
        <v>105</v>
      </c>
      <c r="AI426" t="s">
        <v>477</v>
      </c>
      <c r="AJ426" s="1" t="s">
        <v>2364</v>
      </c>
      <c r="AK426" t="s">
        <v>2365</v>
      </c>
      <c r="AL426" s="1" t="s">
        <v>2366</v>
      </c>
      <c r="AM426" t="s">
        <v>2380</v>
      </c>
      <c r="AN426" t="str">
        <f t="shared" si="23"/>
        <v>https://fs.amplifi.io//file?id=72e95d53-477f-401e-a286-16ac08ef4999&amp;variant=thumb&amp;extension=png</v>
      </c>
    </row>
    <row r="427" spans="1:40" ht="19" customHeight="1" x14ac:dyDescent="0.2">
      <c r="A427">
        <v>426</v>
      </c>
      <c r="B427" t="s">
        <v>2381</v>
      </c>
      <c r="C427" t="s">
        <v>141</v>
      </c>
      <c r="D427" t="s">
        <v>1203</v>
      </c>
      <c r="E427" t="s">
        <v>2376</v>
      </c>
      <c r="F427" t="s">
        <v>2334</v>
      </c>
      <c r="G427" t="s">
        <v>2335</v>
      </c>
      <c r="H427" t="str">
        <f t="shared" si="25"/>
        <v>50004-00003</v>
      </c>
      <c r="I427" t="s">
        <v>5797</v>
      </c>
      <c r="J427" t="s">
        <v>5799</v>
      </c>
      <c r="K427" t="s">
        <v>5883</v>
      </c>
      <c r="L427" t="s">
        <v>5814</v>
      </c>
      <c r="M427" t="s">
        <v>640</v>
      </c>
      <c r="N427" t="str">
        <f t="shared" si="24"/>
        <v/>
      </c>
      <c r="O427" t="s">
        <v>2382</v>
      </c>
      <c r="P427" t="e">
        <v>#N/A</v>
      </c>
      <c r="Q427" t="b">
        <v>1</v>
      </c>
      <c r="R427" t="s">
        <v>2381</v>
      </c>
      <c r="S427" t="s">
        <v>2381</v>
      </c>
      <c r="AG427">
        <v>90</v>
      </c>
      <c r="AH427">
        <v>105</v>
      </c>
      <c r="AI427" t="s">
        <v>477</v>
      </c>
      <c r="AJ427" s="1" t="s">
        <v>2364</v>
      </c>
      <c r="AK427" t="s">
        <v>2365</v>
      </c>
      <c r="AL427" s="1" t="s">
        <v>2366</v>
      </c>
      <c r="AM427" t="s">
        <v>2383</v>
      </c>
      <c r="AN427" t="str">
        <f t="shared" si="23"/>
        <v>https://fs.amplifi.io//file?id=9043ce26-9dff-45ba-8ffd-9d735d605475&amp;variant=thumb&amp;extension=png</v>
      </c>
    </row>
    <row r="428" spans="1:40" ht="19" customHeight="1" x14ac:dyDescent="0.2">
      <c r="A428">
        <v>427</v>
      </c>
      <c r="B428" t="s">
        <v>2384</v>
      </c>
      <c r="C428" t="s">
        <v>141</v>
      </c>
      <c r="D428" t="s">
        <v>1203</v>
      </c>
      <c r="E428" t="s">
        <v>2376</v>
      </c>
      <c r="F428" t="s">
        <v>2334</v>
      </c>
      <c r="G428" t="s">
        <v>2335</v>
      </c>
      <c r="H428" t="str">
        <f t="shared" si="25"/>
        <v>50004-00004</v>
      </c>
      <c r="I428" t="s">
        <v>5797</v>
      </c>
      <c r="J428" t="s">
        <v>5799</v>
      </c>
      <c r="K428" t="s">
        <v>5883</v>
      </c>
      <c r="L428" t="s">
        <v>5814</v>
      </c>
      <c r="M428" t="s">
        <v>640</v>
      </c>
      <c r="N428" t="str">
        <f t="shared" si="24"/>
        <v/>
      </c>
      <c r="O428" t="s">
        <v>349</v>
      </c>
      <c r="P428" t="e">
        <v>#N/A</v>
      </c>
      <c r="Q428" t="b">
        <v>1</v>
      </c>
      <c r="R428" t="s">
        <v>2384</v>
      </c>
      <c r="S428" t="s">
        <v>2384</v>
      </c>
      <c r="AG428">
        <v>90</v>
      </c>
      <c r="AH428">
        <v>105</v>
      </c>
      <c r="AI428" t="s">
        <v>477</v>
      </c>
      <c r="AJ428" s="1" t="s">
        <v>2364</v>
      </c>
      <c r="AK428" t="s">
        <v>2365</v>
      </c>
      <c r="AL428" s="1" t="s">
        <v>2366</v>
      </c>
      <c r="AM428" t="s">
        <v>2385</v>
      </c>
      <c r="AN428" t="str">
        <f t="shared" si="23"/>
        <v>https://fs.amplifi.io//file?id=4682769b-45b5-411d-ab90-c10301f98f11&amp;variant=thumb&amp;extension=png</v>
      </c>
    </row>
    <row r="429" spans="1:40" ht="19" customHeight="1" x14ac:dyDescent="0.2">
      <c r="A429">
        <v>428</v>
      </c>
      <c r="B429" t="s">
        <v>2386</v>
      </c>
      <c r="C429" t="s">
        <v>141</v>
      </c>
      <c r="D429" t="s">
        <v>1203</v>
      </c>
      <c r="E429" t="s">
        <v>2376</v>
      </c>
      <c r="F429" t="s">
        <v>2334</v>
      </c>
      <c r="G429" t="s">
        <v>2335</v>
      </c>
      <c r="H429" t="str">
        <f t="shared" si="25"/>
        <v>50004-00005</v>
      </c>
      <c r="I429" t="s">
        <v>5797</v>
      </c>
      <c r="J429" t="s">
        <v>5799</v>
      </c>
      <c r="K429" t="s">
        <v>5799</v>
      </c>
      <c r="L429" t="s">
        <v>5814</v>
      </c>
      <c r="M429" t="s">
        <v>640</v>
      </c>
      <c r="N429" t="str">
        <f t="shared" si="24"/>
        <v/>
      </c>
      <c r="O429" t="s">
        <v>2387</v>
      </c>
      <c r="P429" t="e">
        <v>#N/A</v>
      </c>
      <c r="Q429" t="b">
        <v>0</v>
      </c>
      <c r="R429" t="s">
        <v>2386</v>
      </c>
      <c r="S429" t="s">
        <v>2386</v>
      </c>
      <c r="AG429">
        <v>90</v>
      </c>
      <c r="AH429">
        <v>105</v>
      </c>
      <c r="AI429" t="s">
        <v>477</v>
      </c>
      <c r="AJ429" s="1" t="s">
        <v>2364</v>
      </c>
      <c r="AK429" t="s">
        <v>2365</v>
      </c>
      <c r="AL429" s="1" t="s">
        <v>2366</v>
      </c>
      <c r="AM429" t="s">
        <v>2388</v>
      </c>
      <c r="AN429" t="str">
        <f t="shared" si="23"/>
        <v>https://fs.amplifi.io//file?id=1521647a-0a58-4430-9807-f8445a7dcb0b&amp;variant=thumb&amp;extension=png</v>
      </c>
    </row>
    <row r="430" spans="1:40" ht="19" customHeight="1" x14ac:dyDescent="0.2">
      <c r="A430">
        <v>429</v>
      </c>
      <c r="B430" t="s">
        <v>2389</v>
      </c>
      <c r="C430" t="s">
        <v>141</v>
      </c>
      <c r="D430" t="s">
        <v>1203</v>
      </c>
      <c r="E430" t="s">
        <v>2376</v>
      </c>
      <c r="F430" t="s">
        <v>2334</v>
      </c>
      <c r="G430" t="s">
        <v>2335</v>
      </c>
      <c r="H430" t="str">
        <f t="shared" si="25"/>
        <v>50004-00006</v>
      </c>
      <c r="I430" t="s">
        <v>5797</v>
      </c>
      <c r="J430" t="s">
        <v>5799</v>
      </c>
      <c r="K430" t="s">
        <v>5799</v>
      </c>
      <c r="L430" t="s">
        <v>5814</v>
      </c>
      <c r="M430" t="s">
        <v>640</v>
      </c>
      <c r="N430" t="str">
        <f t="shared" si="24"/>
        <v/>
      </c>
      <c r="O430" t="s">
        <v>2390</v>
      </c>
      <c r="P430" t="e">
        <v>#N/A</v>
      </c>
      <c r="Q430" t="b">
        <v>0</v>
      </c>
      <c r="R430" t="s">
        <v>2389</v>
      </c>
      <c r="S430" t="s">
        <v>2389</v>
      </c>
      <c r="AG430">
        <v>90</v>
      </c>
      <c r="AH430">
        <v>105</v>
      </c>
      <c r="AI430" t="s">
        <v>477</v>
      </c>
      <c r="AJ430" s="1" t="s">
        <v>2364</v>
      </c>
      <c r="AK430" t="s">
        <v>2365</v>
      </c>
      <c r="AL430" s="1" t="s">
        <v>2366</v>
      </c>
      <c r="AM430" t="s">
        <v>5578</v>
      </c>
      <c r="AN430" t="str">
        <f t="shared" si="23"/>
        <v>https://fs.amplifi.io//file?id=8b4e46b9-10c1-4069-bb51-3ab86198e94a&amp;variant=thumb&amp;extension=png</v>
      </c>
    </row>
    <row r="431" spans="1:40" ht="19" customHeight="1" x14ac:dyDescent="0.2">
      <c r="A431">
        <v>430</v>
      </c>
      <c r="B431" t="s">
        <v>2391</v>
      </c>
      <c r="C431" t="s">
        <v>141</v>
      </c>
      <c r="D431" t="s">
        <v>1203</v>
      </c>
      <c r="E431" t="s">
        <v>2376</v>
      </c>
      <c r="F431" t="s">
        <v>2334</v>
      </c>
      <c r="G431" t="s">
        <v>2335</v>
      </c>
      <c r="H431" t="str">
        <f t="shared" si="25"/>
        <v>50004-00007</v>
      </c>
      <c r="I431" t="s">
        <v>5797</v>
      </c>
      <c r="J431" t="s">
        <v>5799</v>
      </c>
      <c r="K431" t="s">
        <v>5799</v>
      </c>
      <c r="L431" t="s">
        <v>5814</v>
      </c>
      <c r="M431" t="s">
        <v>640</v>
      </c>
      <c r="N431" t="str">
        <f t="shared" si="24"/>
        <v/>
      </c>
      <c r="O431" t="s">
        <v>2392</v>
      </c>
      <c r="P431" t="e">
        <v>#N/A</v>
      </c>
      <c r="Q431" t="b">
        <v>0</v>
      </c>
      <c r="R431" t="s">
        <v>2391</v>
      </c>
      <c r="S431" t="s">
        <v>2391</v>
      </c>
      <c r="AG431">
        <v>90</v>
      </c>
      <c r="AH431">
        <v>105</v>
      </c>
      <c r="AI431" t="s">
        <v>477</v>
      </c>
      <c r="AJ431" s="1" t="s">
        <v>2364</v>
      </c>
      <c r="AK431" t="s">
        <v>2365</v>
      </c>
      <c r="AL431" s="1" t="s">
        <v>2366</v>
      </c>
      <c r="AM431" t="s">
        <v>2393</v>
      </c>
      <c r="AN431" t="str">
        <f t="shared" si="23"/>
        <v>https://fs.amplifi.io//file?id=0bdec008-9447-43a5-aa7e-c66738219772&amp;variant=thumb&amp;extension=png</v>
      </c>
    </row>
    <row r="432" spans="1:40" ht="19" customHeight="1" x14ac:dyDescent="0.2">
      <c r="A432">
        <v>431</v>
      </c>
      <c r="B432" t="s">
        <v>2394</v>
      </c>
      <c r="C432" t="s">
        <v>141</v>
      </c>
      <c r="D432" t="s">
        <v>1203</v>
      </c>
      <c r="E432" t="s">
        <v>2376</v>
      </c>
      <c r="F432" t="s">
        <v>2334</v>
      </c>
      <c r="G432" t="s">
        <v>2335</v>
      </c>
      <c r="H432" t="str">
        <f t="shared" si="25"/>
        <v>50004-00008</v>
      </c>
      <c r="I432" t="s">
        <v>5797</v>
      </c>
      <c r="J432" t="s">
        <v>5799</v>
      </c>
      <c r="K432" t="s">
        <v>5799</v>
      </c>
      <c r="L432" t="s">
        <v>5814</v>
      </c>
      <c r="M432" t="s">
        <v>640</v>
      </c>
      <c r="N432" t="str">
        <f t="shared" si="24"/>
        <v/>
      </c>
      <c r="O432" t="s">
        <v>2395</v>
      </c>
      <c r="P432" t="e">
        <v>#N/A</v>
      </c>
      <c r="Q432" t="b">
        <v>0</v>
      </c>
      <c r="R432" t="s">
        <v>2394</v>
      </c>
      <c r="S432" t="s">
        <v>2394</v>
      </c>
      <c r="AG432">
        <v>90</v>
      </c>
      <c r="AH432">
        <v>105</v>
      </c>
      <c r="AI432" t="s">
        <v>477</v>
      </c>
      <c r="AJ432" s="1" t="s">
        <v>2364</v>
      </c>
      <c r="AK432" t="s">
        <v>2365</v>
      </c>
      <c r="AL432" s="1" t="s">
        <v>2366</v>
      </c>
      <c r="AM432" t="s">
        <v>2396</v>
      </c>
      <c r="AN432" t="str">
        <f t="shared" si="23"/>
        <v>https://fs.amplifi.io//file?id=052d3469-252f-4025-886a-313cb017a523&amp;variant=thumb&amp;extension=png</v>
      </c>
    </row>
    <row r="433" spans="1:40" ht="19" customHeight="1" x14ac:dyDescent="0.2">
      <c r="A433">
        <v>432</v>
      </c>
      <c r="B433" t="s">
        <v>2397</v>
      </c>
      <c r="C433" t="s">
        <v>141</v>
      </c>
      <c r="D433" t="s">
        <v>1203</v>
      </c>
      <c r="E433" t="s">
        <v>2376</v>
      </c>
      <c r="F433" t="s">
        <v>2334</v>
      </c>
      <c r="G433" t="s">
        <v>2335</v>
      </c>
      <c r="H433" t="str">
        <f t="shared" si="25"/>
        <v>50004-00009</v>
      </c>
      <c r="I433" t="s">
        <v>5797</v>
      </c>
      <c r="J433" t="s">
        <v>5799</v>
      </c>
      <c r="K433" t="s">
        <v>5799</v>
      </c>
      <c r="L433" t="s">
        <v>5814</v>
      </c>
      <c r="M433" t="s">
        <v>640</v>
      </c>
      <c r="N433" t="str">
        <f t="shared" si="24"/>
        <v/>
      </c>
      <c r="O433" t="s">
        <v>2398</v>
      </c>
      <c r="P433" t="e">
        <v>#N/A</v>
      </c>
      <c r="Q433" t="b">
        <v>0</v>
      </c>
      <c r="R433" t="s">
        <v>2397</v>
      </c>
      <c r="S433" t="s">
        <v>2397</v>
      </c>
      <c r="AG433">
        <v>90</v>
      </c>
      <c r="AH433">
        <v>105</v>
      </c>
      <c r="AI433" t="s">
        <v>477</v>
      </c>
      <c r="AJ433" s="1" t="s">
        <v>2364</v>
      </c>
      <c r="AK433" t="s">
        <v>2365</v>
      </c>
      <c r="AL433" s="1" t="s">
        <v>2366</v>
      </c>
      <c r="AM433" t="s">
        <v>5579</v>
      </c>
      <c r="AN433" t="str">
        <f t="shared" si="23"/>
        <v>https://fs.amplifi.io//file?id=253d4c59-12c2-4640-8ec9-ba765013fbff&amp;variant=thumb&amp;extension=png</v>
      </c>
    </row>
    <row r="434" spans="1:40" ht="19" customHeight="1" x14ac:dyDescent="0.2">
      <c r="A434">
        <v>433</v>
      </c>
      <c r="B434" t="s">
        <v>2399</v>
      </c>
      <c r="C434" t="s">
        <v>141</v>
      </c>
      <c r="D434" t="s">
        <v>1203</v>
      </c>
      <c r="E434" t="s">
        <v>2376</v>
      </c>
      <c r="F434" t="s">
        <v>2334</v>
      </c>
      <c r="G434" t="s">
        <v>2335</v>
      </c>
      <c r="H434" t="str">
        <f t="shared" si="25"/>
        <v>50004-00010</v>
      </c>
      <c r="I434" t="s">
        <v>5797</v>
      </c>
      <c r="J434" t="s">
        <v>5799</v>
      </c>
      <c r="K434" t="s">
        <v>5799</v>
      </c>
      <c r="L434" t="s">
        <v>5814</v>
      </c>
      <c r="M434" t="s">
        <v>640</v>
      </c>
      <c r="N434" t="str">
        <f t="shared" si="24"/>
        <v/>
      </c>
      <c r="O434" t="s">
        <v>2400</v>
      </c>
      <c r="P434" t="e">
        <v>#N/A</v>
      </c>
      <c r="Q434" t="b">
        <v>0</v>
      </c>
      <c r="R434" t="s">
        <v>2399</v>
      </c>
      <c r="S434" t="s">
        <v>2399</v>
      </c>
      <c r="AG434">
        <v>90</v>
      </c>
      <c r="AH434">
        <v>105</v>
      </c>
      <c r="AI434" t="s">
        <v>477</v>
      </c>
      <c r="AJ434" s="1" t="s">
        <v>2364</v>
      </c>
      <c r="AK434" t="s">
        <v>2365</v>
      </c>
      <c r="AL434" s="1" t="s">
        <v>2366</v>
      </c>
      <c r="AM434" t="s">
        <v>2401</v>
      </c>
      <c r="AN434" t="str">
        <f t="shared" si="23"/>
        <v>https://fs.amplifi.io//file?id=484eba33-844b-4a44-b1a8-2af505e6c593&amp;variant=thumb&amp;extension=png</v>
      </c>
    </row>
    <row r="435" spans="1:40" ht="19" customHeight="1" x14ac:dyDescent="0.2">
      <c r="A435">
        <v>434</v>
      </c>
      <c r="B435" t="s">
        <v>2402</v>
      </c>
      <c r="C435" t="s">
        <v>141</v>
      </c>
      <c r="D435" t="s">
        <v>1203</v>
      </c>
      <c r="E435" t="s">
        <v>2376</v>
      </c>
      <c r="F435" t="s">
        <v>2334</v>
      </c>
      <c r="G435" t="s">
        <v>2335</v>
      </c>
      <c r="H435" t="str">
        <f t="shared" si="25"/>
        <v>50004-00011</v>
      </c>
      <c r="I435" t="s">
        <v>5797</v>
      </c>
      <c r="J435" t="s">
        <v>5799</v>
      </c>
      <c r="K435" t="s">
        <v>5799</v>
      </c>
      <c r="L435" t="s">
        <v>5814</v>
      </c>
      <c r="M435" t="s">
        <v>640</v>
      </c>
      <c r="N435" t="str">
        <f t="shared" si="24"/>
        <v/>
      </c>
      <c r="O435" t="s">
        <v>2403</v>
      </c>
      <c r="P435" t="e">
        <v>#N/A</v>
      </c>
      <c r="Q435" t="b">
        <v>0</v>
      </c>
      <c r="R435" t="s">
        <v>2402</v>
      </c>
      <c r="S435" t="s">
        <v>2402</v>
      </c>
      <c r="AG435">
        <v>90</v>
      </c>
      <c r="AH435">
        <v>105</v>
      </c>
      <c r="AI435" t="s">
        <v>477</v>
      </c>
      <c r="AJ435" s="1" t="s">
        <v>2364</v>
      </c>
      <c r="AK435" t="s">
        <v>2365</v>
      </c>
      <c r="AL435" s="1" t="s">
        <v>2366</v>
      </c>
      <c r="AM435" t="s">
        <v>2404</v>
      </c>
      <c r="AN435" t="str">
        <f t="shared" si="23"/>
        <v>https://fs.amplifi.io//file?id=e9a80cca-0430-4f39-a189-4b0b1449f3fa&amp;variant=thumb&amp;extension=png</v>
      </c>
    </row>
    <row r="436" spans="1:40" ht="19" customHeight="1" x14ac:dyDescent="0.2">
      <c r="A436">
        <v>435</v>
      </c>
      <c r="B436" t="s">
        <v>2405</v>
      </c>
      <c r="C436" t="s">
        <v>141</v>
      </c>
      <c r="D436" t="s">
        <v>1203</v>
      </c>
      <c r="E436" t="s">
        <v>2376</v>
      </c>
      <c r="F436" t="s">
        <v>2334</v>
      </c>
      <c r="G436" t="s">
        <v>2335</v>
      </c>
      <c r="H436" t="str">
        <f t="shared" si="25"/>
        <v>50004-00012</v>
      </c>
      <c r="I436" t="s">
        <v>5797</v>
      </c>
      <c r="J436" t="s">
        <v>5799</v>
      </c>
      <c r="K436" t="s">
        <v>5883</v>
      </c>
      <c r="L436" t="s">
        <v>5814</v>
      </c>
      <c r="M436" t="s">
        <v>640</v>
      </c>
      <c r="N436" t="str">
        <f t="shared" si="24"/>
        <v/>
      </c>
      <c r="O436" t="s">
        <v>2406</v>
      </c>
      <c r="P436" t="e">
        <v>#N/A</v>
      </c>
      <c r="Q436" t="b">
        <v>0</v>
      </c>
      <c r="R436" t="s">
        <v>2405</v>
      </c>
      <c r="S436" t="s">
        <v>2405</v>
      </c>
      <c r="AG436">
        <v>90</v>
      </c>
      <c r="AH436">
        <v>105</v>
      </c>
      <c r="AI436" t="s">
        <v>477</v>
      </c>
      <c r="AJ436" s="1" t="s">
        <v>2364</v>
      </c>
      <c r="AK436" t="s">
        <v>2365</v>
      </c>
      <c r="AL436" s="1" t="s">
        <v>2366</v>
      </c>
      <c r="AM436" t="s">
        <v>2407</v>
      </c>
      <c r="AN436" t="str">
        <f t="shared" si="23"/>
        <v>https://fs.amplifi.io//file?id=dbcf6271-461e-4e06-b5bd-1f33feebd036&amp;variant=thumb&amp;extension=png</v>
      </c>
    </row>
    <row r="437" spans="1:40" ht="19" customHeight="1" x14ac:dyDescent="0.2">
      <c r="A437">
        <v>436</v>
      </c>
      <c r="B437" t="s">
        <v>2408</v>
      </c>
      <c r="C437" t="s">
        <v>141</v>
      </c>
      <c r="D437" t="s">
        <v>1203</v>
      </c>
      <c r="E437" t="s">
        <v>2376</v>
      </c>
      <c r="F437" t="s">
        <v>2334</v>
      </c>
      <c r="G437" t="s">
        <v>2335</v>
      </c>
      <c r="H437" t="str">
        <f t="shared" si="25"/>
        <v>50004-00013</v>
      </c>
      <c r="I437" t="s">
        <v>5797</v>
      </c>
      <c r="J437" t="s">
        <v>5799</v>
      </c>
      <c r="K437" t="s">
        <v>5883</v>
      </c>
      <c r="L437" t="s">
        <v>5814</v>
      </c>
      <c r="M437" t="s">
        <v>640</v>
      </c>
      <c r="N437" t="str">
        <f t="shared" si="24"/>
        <v/>
      </c>
      <c r="O437" t="s">
        <v>2409</v>
      </c>
      <c r="P437" t="e">
        <v>#N/A</v>
      </c>
      <c r="Q437" t="b">
        <v>0</v>
      </c>
      <c r="R437" t="s">
        <v>2408</v>
      </c>
      <c r="S437" t="s">
        <v>2408</v>
      </c>
      <c r="AG437">
        <v>90</v>
      </c>
      <c r="AH437">
        <v>105</v>
      </c>
      <c r="AI437" t="s">
        <v>477</v>
      </c>
      <c r="AJ437" s="1" t="s">
        <v>2364</v>
      </c>
      <c r="AK437" t="s">
        <v>2365</v>
      </c>
      <c r="AL437" s="1" t="s">
        <v>2366</v>
      </c>
      <c r="AM437" t="s">
        <v>2410</v>
      </c>
      <c r="AN437" t="str">
        <f t="shared" si="23"/>
        <v>https://fs.amplifi.io//file?id=94ee147b-a496-479b-8eed-a8eb9bec0ed8&amp;variant=thumb&amp;extension=png</v>
      </c>
    </row>
    <row r="438" spans="1:40" ht="19" customHeight="1" x14ac:dyDescent="0.2">
      <c r="A438">
        <v>437</v>
      </c>
      <c r="B438" t="s">
        <v>2411</v>
      </c>
      <c r="C438" t="s">
        <v>141</v>
      </c>
      <c r="D438" t="s">
        <v>1203</v>
      </c>
      <c r="E438" t="s">
        <v>2376</v>
      </c>
      <c r="F438" t="s">
        <v>2334</v>
      </c>
      <c r="G438" t="s">
        <v>2335</v>
      </c>
      <c r="H438" t="str">
        <f t="shared" si="25"/>
        <v>50004-00014</v>
      </c>
      <c r="I438" t="s">
        <v>5797</v>
      </c>
      <c r="J438" t="s">
        <v>5799</v>
      </c>
      <c r="K438" t="s">
        <v>5883</v>
      </c>
      <c r="L438" t="s">
        <v>5814</v>
      </c>
      <c r="M438" t="s">
        <v>640</v>
      </c>
      <c r="N438" t="str">
        <f t="shared" si="24"/>
        <v/>
      </c>
      <c r="O438" t="s">
        <v>2412</v>
      </c>
      <c r="P438" t="e">
        <v>#N/A</v>
      </c>
      <c r="Q438" t="b">
        <v>0</v>
      </c>
      <c r="R438" t="s">
        <v>2411</v>
      </c>
      <c r="S438" t="s">
        <v>2411</v>
      </c>
      <c r="AG438">
        <v>90</v>
      </c>
      <c r="AH438">
        <v>105</v>
      </c>
      <c r="AI438" t="s">
        <v>477</v>
      </c>
      <c r="AJ438" s="1" t="s">
        <v>2364</v>
      </c>
      <c r="AK438" t="s">
        <v>2365</v>
      </c>
      <c r="AL438" s="1" t="s">
        <v>2366</v>
      </c>
      <c r="AM438" t="s">
        <v>5580</v>
      </c>
      <c r="AN438" t="str">
        <f t="shared" si="23"/>
        <v>https://fs.amplifi.io//file?id=c15e7a43-1c14-47e2-aa47-5f4a236f6ad0&amp;variant=thumb&amp;extension=png</v>
      </c>
    </row>
    <row r="439" spans="1:40" ht="19" customHeight="1" x14ac:dyDescent="0.2">
      <c r="A439">
        <v>438</v>
      </c>
      <c r="B439" t="s">
        <v>2413</v>
      </c>
      <c r="C439" t="s">
        <v>141</v>
      </c>
      <c r="D439" t="s">
        <v>1203</v>
      </c>
      <c r="E439" t="s">
        <v>2376</v>
      </c>
      <c r="F439" t="s">
        <v>2334</v>
      </c>
      <c r="G439" t="s">
        <v>2335</v>
      </c>
      <c r="H439" t="str">
        <f t="shared" si="25"/>
        <v>50005-00001</v>
      </c>
      <c r="I439" t="s">
        <v>5797</v>
      </c>
      <c r="J439" t="s">
        <v>5799</v>
      </c>
      <c r="K439" t="s">
        <v>5883</v>
      </c>
      <c r="L439" t="s">
        <v>5814</v>
      </c>
      <c r="M439" t="s">
        <v>5845</v>
      </c>
      <c r="N439" t="str">
        <f t="shared" si="24"/>
        <v/>
      </c>
      <c r="O439" t="s">
        <v>90</v>
      </c>
      <c r="P439" t="e">
        <v>#N/A</v>
      </c>
      <c r="Q439" t="b">
        <v>1</v>
      </c>
      <c r="R439" t="s">
        <v>2413</v>
      </c>
      <c r="S439" t="s">
        <v>2413</v>
      </c>
      <c r="AG439">
        <v>100</v>
      </c>
      <c r="AH439">
        <v>115</v>
      </c>
      <c r="AI439" t="s">
        <v>477</v>
      </c>
      <c r="AJ439" s="1" t="s">
        <v>2364</v>
      </c>
      <c r="AK439" t="s">
        <v>2365</v>
      </c>
      <c r="AL439" s="1" t="s">
        <v>2366</v>
      </c>
      <c r="AM439" t="s">
        <v>2414</v>
      </c>
      <c r="AN439" t="str">
        <f t="shared" si="23"/>
        <v>https://fs.amplifi.io//file?id=f63dad1c-a330-429a-8d5a-26eda18bf4cf&amp;variant=thumb&amp;extension=png</v>
      </c>
    </row>
    <row r="440" spans="1:40" ht="19" customHeight="1" x14ac:dyDescent="0.2">
      <c r="A440">
        <v>439</v>
      </c>
      <c r="B440" t="s">
        <v>2415</v>
      </c>
      <c r="C440" t="s">
        <v>141</v>
      </c>
      <c r="D440" t="s">
        <v>1203</v>
      </c>
      <c r="E440" t="s">
        <v>2376</v>
      </c>
      <c r="F440" t="s">
        <v>2334</v>
      </c>
      <c r="G440" t="s">
        <v>2335</v>
      </c>
      <c r="H440" t="str">
        <f t="shared" si="25"/>
        <v>50005-00002</v>
      </c>
      <c r="I440" t="s">
        <v>5797</v>
      </c>
      <c r="J440" t="s">
        <v>5799</v>
      </c>
      <c r="K440" t="s">
        <v>5883</v>
      </c>
      <c r="L440" t="s">
        <v>5814</v>
      </c>
      <c r="M440" t="s">
        <v>5845</v>
      </c>
      <c r="N440" t="str">
        <f t="shared" si="24"/>
        <v/>
      </c>
      <c r="O440" t="s">
        <v>2379</v>
      </c>
      <c r="P440" t="e">
        <v>#N/A</v>
      </c>
      <c r="Q440" t="b">
        <v>1</v>
      </c>
      <c r="R440" t="s">
        <v>2415</v>
      </c>
      <c r="S440" t="s">
        <v>2415</v>
      </c>
      <c r="AG440">
        <v>100</v>
      </c>
      <c r="AH440">
        <v>115</v>
      </c>
      <c r="AI440" t="s">
        <v>477</v>
      </c>
      <c r="AJ440" s="1" t="s">
        <v>2364</v>
      </c>
      <c r="AK440" t="s">
        <v>2365</v>
      </c>
      <c r="AL440" s="1" t="s">
        <v>2366</v>
      </c>
      <c r="AM440" t="s">
        <v>2416</v>
      </c>
      <c r="AN440" t="str">
        <f t="shared" si="23"/>
        <v>https://fs.amplifi.io//file?id=265b8383-1bd9-4076-bc8b-b80853c00ece&amp;variant=thumb&amp;extension=png</v>
      </c>
    </row>
    <row r="441" spans="1:40" ht="19" customHeight="1" x14ac:dyDescent="0.2">
      <c r="A441">
        <v>440</v>
      </c>
      <c r="B441" t="s">
        <v>2417</v>
      </c>
      <c r="C441" t="s">
        <v>141</v>
      </c>
      <c r="D441" t="s">
        <v>1203</v>
      </c>
      <c r="E441" t="s">
        <v>2376</v>
      </c>
      <c r="F441" t="s">
        <v>2334</v>
      </c>
      <c r="G441" t="s">
        <v>2335</v>
      </c>
      <c r="H441" t="str">
        <f t="shared" si="25"/>
        <v>50005-00003</v>
      </c>
      <c r="I441" t="s">
        <v>5797</v>
      </c>
      <c r="J441" t="s">
        <v>5799</v>
      </c>
      <c r="K441" t="s">
        <v>5883</v>
      </c>
      <c r="L441" t="s">
        <v>5814</v>
      </c>
      <c r="M441" t="s">
        <v>5845</v>
      </c>
      <c r="N441" t="str">
        <f t="shared" si="24"/>
        <v/>
      </c>
      <c r="O441" t="s">
        <v>2382</v>
      </c>
      <c r="P441" t="e">
        <v>#N/A</v>
      </c>
      <c r="Q441" t="b">
        <v>1</v>
      </c>
      <c r="R441" t="s">
        <v>2417</v>
      </c>
      <c r="S441" t="s">
        <v>2417</v>
      </c>
      <c r="AG441">
        <v>100</v>
      </c>
      <c r="AH441">
        <v>115</v>
      </c>
      <c r="AI441" t="s">
        <v>477</v>
      </c>
      <c r="AJ441" s="1" t="s">
        <v>2364</v>
      </c>
      <c r="AK441" t="s">
        <v>2365</v>
      </c>
      <c r="AL441" s="1" t="s">
        <v>2366</v>
      </c>
      <c r="AM441" t="s">
        <v>2418</v>
      </c>
      <c r="AN441" t="str">
        <f t="shared" si="23"/>
        <v>https://fs.amplifi.io//file?id=85a06be0-bfeb-4b24-b65e-ea65e9100eeb&amp;variant=thumb&amp;extension=png</v>
      </c>
    </row>
    <row r="442" spans="1:40" ht="19" customHeight="1" x14ac:dyDescent="0.2">
      <c r="A442">
        <v>441</v>
      </c>
      <c r="B442" t="s">
        <v>2419</v>
      </c>
      <c r="C442" t="s">
        <v>141</v>
      </c>
      <c r="D442" t="s">
        <v>1203</v>
      </c>
      <c r="E442" t="s">
        <v>2376</v>
      </c>
      <c r="F442" t="s">
        <v>2334</v>
      </c>
      <c r="G442" t="s">
        <v>2335</v>
      </c>
      <c r="H442" t="str">
        <f t="shared" si="25"/>
        <v>50005-00004</v>
      </c>
      <c r="I442" t="s">
        <v>5797</v>
      </c>
      <c r="J442" t="s">
        <v>5799</v>
      </c>
      <c r="K442" t="s">
        <v>5883</v>
      </c>
      <c r="L442" t="s">
        <v>5814</v>
      </c>
      <c r="M442" t="s">
        <v>5845</v>
      </c>
      <c r="N442" t="str">
        <f t="shared" si="24"/>
        <v/>
      </c>
      <c r="O442" t="s">
        <v>349</v>
      </c>
      <c r="P442" t="e">
        <v>#N/A</v>
      </c>
      <c r="Q442" t="b">
        <v>1</v>
      </c>
      <c r="R442" t="s">
        <v>2419</v>
      </c>
      <c r="S442" t="s">
        <v>2419</v>
      </c>
      <c r="AG442">
        <v>100</v>
      </c>
      <c r="AH442">
        <v>115</v>
      </c>
      <c r="AI442" t="s">
        <v>477</v>
      </c>
      <c r="AJ442" s="1" t="s">
        <v>2364</v>
      </c>
      <c r="AK442" t="s">
        <v>2365</v>
      </c>
      <c r="AL442" s="1" t="s">
        <v>2366</v>
      </c>
      <c r="AM442" t="s">
        <v>2420</v>
      </c>
      <c r="AN442" t="str">
        <f t="shared" si="23"/>
        <v>https://fs.amplifi.io//file?id=f8929b29-2056-4bbd-a2bd-1fb121153b23&amp;variant=thumb&amp;extension=png</v>
      </c>
    </row>
    <row r="443" spans="1:40" ht="19" customHeight="1" x14ac:dyDescent="0.2">
      <c r="A443">
        <v>442</v>
      </c>
      <c r="B443" t="s">
        <v>2421</v>
      </c>
      <c r="C443" t="s">
        <v>141</v>
      </c>
      <c r="D443" t="s">
        <v>1203</v>
      </c>
      <c r="E443" t="s">
        <v>2376</v>
      </c>
      <c r="F443" t="s">
        <v>2334</v>
      </c>
      <c r="G443" t="s">
        <v>2335</v>
      </c>
      <c r="H443" t="str">
        <f t="shared" si="25"/>
        <v>50005-00005</v>
      </c>
      <c r="I443" t="s">
        <v>5797</v>
      </c>
      <c r="J443" t="s">
        <v>5799</v>
      </c>
      <c r="K443" t="s">
        <v>5799</v>
      </c>
      <c r="L443" t="s">
        <v>5814</v>
      </c>
      <c r="M443" t="s">
        <v>5845</v>
      </c>
      <c r="N443" t="str">
        <f t="shared" si="24"/>
        <v/>
      </c>
      <c r="O443" t="s">
        <v>2387</v>
      </c>
      <c r="P443" t="e">
        <v>#N/A</v>
      </c>
      <c r="Q443" t="b">
        <v>0</v>
      </c>
      <c r="R443" t="s">
        <v>2421</v>
      </c>
      <c r="S443" t="s">
        <v>2421</v>
      </c>
      <c r="AG443">
        <v>100</v>
      </c>
      <c r="AH443">
        <v>115</v>
      </c>
      <c r="AI443" t="s">
        <v>477</v>
      </c>
      <c r="AJ443" s="1" t="s">
        <v>2364</v>
      </c>
      <c r="AK443" t="s">
        <v>2365</v>
      </c>
      <c r="AL443" s="1" t="s">
        <v>2366</v>
      </c>
      <c r="AM443" t="s">
        <v>2422</v>
      </c>
      <c r="AN443" t="str">
        <f t="shared" si="23"/>
        <v>https://fs.amplifi.io//file?id=23ba85a1-c01a-4f64-841c-df72c228b455&amp;variant=thumb&amp;extension=png</v>
      </c>
    </row>
    <row r="444" spans="1:40" ht="19" customHeight="1" x14ac:dyDescent="0.2">
      <c r="A444">
        <v>443</v>
      </c>
      <c r="B444" t="s">
        <v>2423</v>
      </c>
      <c r="C444" t="s">
        <v>141</v>
      </c>
      <c r="D444" t="s">
        <v>1203</v>
      </c>
      <c r="E444" t="s">
        <v>2376</v>
      </c>
      <c r="F444" t="s">
        <v>2334</v>
      </c>
      <c r="G444" t="s">
        <v>2335</v>
      </c>
      <c r="H444" t="str">
        <f t="shared" si="25"/>
        <v>50005-00006</v>
      </c>
      <c r="I444" t="s">
        <v>5797</v>
      </c>
      <c r="J444" t="s">
        <v>5799</v>
      </c>
      <c r="K444" t="s">
        <v>5799</v>
      </c>
      <c r="L444" t="s">
        <v>5814</v>
      </c>
      <c r="M444" t="s">
        <v>5845</v>
      </c>
      <c r="N444" t="str">
        <f t="shared" si="24"/>
        <v/>
      </c>
      <c r="O444" t="s">
        <v>2390</v>
      </c>
      <c r="P444" t="e">
        <v>#N/A</v>
      </c>
      <c r="Q444" t="b">
        <v>0</v>
      </c>
      <c r="R444" t="s">
        <v>2423</v>
      </c>
      <c r="S444" t="s">
        <v>2423</v>
      </c>
      <c r="AG444">
        <v>100</v>
      </c>
      <c r="AH444">
        <v>115</v>
      </c>
      <c r="AI444" t="s">
        <v>477</v>
      </c>
      <c r="AJ444" s="1" t="s">
        <v>2364</v>
      </c>
      <c r="AK444" t="s">
        <v>2365</v>
      </c>
      <c r="AL444" s="1" t="s">
        <v>2366</v>
      </c>
      <c r="AM444" t="s">
        <v>5581</v>
      </c>
      <c r="AN444" t="str">
        <f t="shared" si="23"/>
        <v>https://fs.amplifi.io//file?id=98fa8c7a-fcc9-4480-84bf-bd4561225831&amp;variant=thumb&amp;extension=png</v>
      </c>
    </row>
    <row r="445" spans="1:40" ht="19" customHeight="1" x14ac:dyDescent="0.2">
      <c r="A445">
        <v>444</v>
      </c>
      <c r="B445" t="s">
        <v>2424</v>
      </c>
      <c r="C445" t="s">
        <v>141</v>
      </c>
      <c r="D445" t="s">
        <v>1203</v>
      </c>
      <c r="E445" t="s">
        <v>2376</v>
      </c>
      <c r="F445" t="s">
        <v>2334</v>
      </c>
      <c r="G445" t="s">
        <v>2335</v>
      </c>
      <c r="H445" t="str">
        <f t="shared" si="25"/>
        <v>50005-00007</v>
      </c>
      <c r="I445" t="s">
        <v>5797</v>
      </c>
      <c r="J445" t="s">
        <v>5799</v>
      </c>
      <c r="K445" t="s">
        <v>5799</v>
      </c>
      <c r="L445" t="s">
        <v>5814</v>
      </c>
      <c r="M445" t="s">
        <v>5845</v>
      </c>
      <c r="N445" t="str">
        <f t="shared" si="24"/>
        <v/>
      </c>
      <c r="O445" t="s">
        <v>2392</v>
      </c>
      <c r="P445" t="e">
        <v>#N/A</v>
      </c>
      <c r="Q445" t="b">
        <v>0</v>
      </c>
      <c r="R445" t="s">
        <v>2424</v>
      </c>
      <c r="S445" t="s">
        <v>2424</v>
      </c>
      <c r="AG445">
        <v>100</v>
      </c>
      <c r="AH445">
        <v>115</v>
      </c>
      <c r="AI445" t="s">
        <v>477</v>
      </c>
      <c r="AJ445" s="1" t="s">
        <v>2364</v>
      </c>
      <c r="AK445" t="s">
        <v>2365</v>
      </c>
      <c r="AL445" s="1" t="s">
        <v>2366</v>
      </c>
      <c r="AM445" t="s">
        <v>2425</v>
      </c>
      <c r="AN445" t="str">
        <f t="shared" si="23"/>
        <v>https://fs.amplifi.io//file?id=2173be8e-5eed-424a-b3b9-5324d275450e&amp;variant=thumb&amp;extension=png</v>
      </c>
    </row>
    <row r="446" spans="1:40" ht="19" customHeight="1" x14ac:dyDescent="0.2">
      <c r="A446">
        <v>445</v>
      </c>
      <c r="B446" t="s">
        <v>2426</v>
      </c>
      <c r="C446" t="s">
        <v>141</v>
      </c>
      <c r="D446" t="s">
        <v>1203</v>
      </c>
      <c r="E446" t="s">
        <v>2376</v>
      </c>
      <c r="F446" t="s">
        <v>2334</v>
      </c>
      <c r="G446" t="s">
        <v>2335</v>
      </c>
      <c r="H446" t="str">
        <f t="shared" si="25"/>
        <v>50005-00008</v>
      </c>
      <c r="I446" t="s">
        <v>5797</v>
      </c>
      <c r="J446" t="s">
        <v>5799</v>
      </c>
      <c r="K446" t="s">
        <v>5799</v>
      </c>
      <c r="L446" t="s">
        <v>5814</v>
      </c>
      <c r="M446" t="s">
        <v>5845</v>
      </c>
      <c r="N446" t="str">
        <f t="shared" si="24"/>
        <v/>
      </c>
      <c r="O446" t="s">
        <v>2395</v>
      </c>
      <c r="P446" t="e">
        <v>#N/A</v>
      </c>
      <c r="Q446" t="b">
        <v>0</v>
      </c>
      <c r="R446" t="s">
        <v>2426</v>
      </c>
      <c r="S446" t="s">
        <v>2426</v>
      </c>
      <c r="AG446">
        <v>100</v>
      </c>
      <c r="AH446">
        <v>115</v>
      </c>
      <c r="AI446" t="s">
        <v>477</v>
      </c>
      <c r="AJ446" s="1" t="s">
        <v>2364</v>
      </c>
      <c r="AK446" t="s">
        <v>2365</v>
      </c>
      <c r="AL446" s="1" t="s">
        <v>2366</v>
      </c>
      <c r="AM446" t="s">
        <v>2427</v>
      </c>
      <c r="AN446" t="str">
        <f t="shared" si="23"/>
        <v>https://fs.amplifi.io//file?id=10a289a6-d314-44a2-b20a-8228df94d52f&amp;variant=thumb&amp;extension=png</v>
      </c>
    </row>
    <row r="447" spans="1:40" ht="19" customHeight="1" x14ac:dyDescent="0.2">
      <c r="A447">
        <v>446</v>
      </c>
      <c r="B447" t="s">
        <v>2428</v>
      </c>
      <c r="C447" t="s">
        <v>141</v>
      </c>
      <c r="D447" t="s">
        <v>1203</v>
      </c>
      <c r="E447" t="s">
        <v>2376</v>
      </c>
      <c r="F447" t="s">
        <v>2334</v>
      </c>
      <c r="G447" t="s">
        <v>2335</v>
      </c>
      <c r="H447" t="str">
        <f t="shared" si="25"/>
        <v>50005-00009</v>
      </c>
      <c r="I447" t="s">
        <v>5797</v>
      </c>
      <c r="J447" t="s">
        <v>5799</v>
      </c>
      <c r="K447" t="s">
        <v>5799</v>
      </c>
      <c r="L447" t="s">
        <v>5814</v>
      </c>
      <c r="M447" t="s">
        <v>5845</v>
      </c>
      <c r="N447" t="str">
        <f t="shared" si="24"/>
        <v/>
      </c>
      <c r="O447" t="s">
        <v>2398</v>
      </c>
      <c r="P447" t="e">
        <v>#N/A</v>
      </c>
      <c r="Q447" t="b">
        <v>0</v>
      </c>
      <c r="R447" t="s">
        <v>2428</v>
      </c>
      <c r="S447" t="s">
        <v>2428</v>
      </c>
      <c r="AG447">
        <v>100</v>
      </c>
      <c r="AH447">
        <v>115</v>
      </c>
      <c r="AI447" t="s">
        <v>477</v>
      </c>
      <c r="AJ447" s="1" t="s">
        <v>2364</v>
      </c>
      <c r="AK447" t="s">
        <v>2365</v>
      </c>
      <c r="AL447" s="1" t="s">
        <v>2366</v>
      </c>
      <c r="AM447" t="s">
        <v>5582</v>
      </c>
      <c r="AN447" t="str">
        <f t="shared" si="23"/>
        <v>https://fs.amplifi.io//file?id=45dc953f-c23f-4b10-8ecb-40c3233981c0&amp;variant=thumb&amp;extension=png</v>
      </c>
    </row>
    <row r="448" spans="1:40" ht="19" customHeight="1" x14ac:dyDescent="0.2">
      <c r="A448">
        <v>447</v>
      </c>
      <c r="B448" t="s">
        <v>2429</v>
      </c>
      <c r="C448" t="s">
        <v>141</v>
      </c>
      <c r="D448" t="s">
        <v>1203</v>
      </c>
      <c r="E448" t="s">
        <v>2376</v>
      </c>
      <c r="F448" t="s">
        <v>2334</v>
      </c>
      <c r="G448" t="s">
        <v>2335</v>
      </c>
      <c r="H448" t="str">
        <f t="shared" si="25"/>
        <v>50005-00010</v>
      </c>
      <c r="I448" t="s">
        <v>5797</v>
      </c>
      <c r="J448" t="s">
        <v>5799</v>
      </c>
      <c r="K448" t="s">
        <v>5799</v>
      </c>
      <c r="L448" t="s">
        <v>5814</v>
      </c>
      <c r="M448" t="s">
        <v>5845</v>
      </c>
      <c r="N448" t="str">
        <f t="shared" si="24"/>
        <v/>
      </c>
      <c r="O448" t="s">
        <v>2400</v>
      </c>
      <c r="P448" t="e">
        <v>#N/A</v>
      </c>
      <c r="Q448" t="b">
        <v>0</v>
      </c>
      <c r="R448" t="s">
        <v>2429</v>
      </c>
      <c r="S448" t="s">
        <v>2429</v>
      </c>
      <c r="AG448">
        <v>100</v>
      </c>
      <c r="AH448">
        <v>115</v>
      </c>
      <c r="AI448" t="s">
        <v>477</v>
      </c>
      <c r="AJ448" s="1" t="s">
        <v>2364</v>
      </c>
      <c r="AK448" t="s">
        <v>2365</v>
      </c>
      <c r="AL448" s="1" t="s">
        <v>2366</v>
      </c>
      <c r="AM448" t="s">
        <v>5583</v>
      </c>
      <c r="AN448" t="str">
        <f t="shared" si="23"/>
        <v>https://fs.amplifi.io//file?id=86880597-60e3-4aa0-b756-f03925bbeeaf&amp;variant=thumb&amp;extension=png</v>
      </c>
    </row>
    <row r="449" spans="1:40" ht="19" customHeight="1" x14ac:dyDescent="0.2">
      <c r="A449">
        <v>448</v>
      </c>
      <c r="B449" t="s">
        <v>2430</v>
      </c>
      <c r="C449" t="s">
        <v>141</v>
      </c>
      <c r="D449" t="s">
        <v>1203</v>
      </c>
      <c r="E449" t="s">
        <v>2376</v>
      </c>
      <c r="F449" t="s">
        <v>2334</v>
      </c>
      <c r="G449" t="s">
        <v>2335</v>
      </c>
      <c r="H449" t="str">
        <f t="shared" si="25"/>
        <v>50005-00011</v>
      </c>
      <c r="I449" t="s">
        <v>5797</v>
      </c>
      <c r="J449" t="s">
        <v>5799</v>
      </c>
      <c r="K449" t="s">
        <v>5799</v>
      </c>
      <c r="L449" t="s">
        <v>5814</v>
      </c>
      <c r="M449" t="s">
        <v>5845</v>
      </c>
      <c r="N449" t="str">
        <f t="shared" si="24"/>
        <v/>
      </c>
      <c r="O449" t="s">
        <v>2403</v>
      </c>
      <c r="P449" t="e">
        <v>#N/A</v>
      </c>
      <c r="Q449" t="b">
        <v>0</v>
      </c>
      <c r="R449" t="s">
        <v>2430</v>
      </c>
      <c r="S449" t="s">
        <v>2430</v>
      </c>
      <c r="AG449">
        <v>100</v>
      </c>
      <c r="AH449">
        <v>115</v>
      </c>
      <c r="AI449" t="s">
        <v>477</v>
      </c>
      <c r="AJ449" s="1" t="s">
        <v>2364</v>
      </c>
      <c r="AK449" t="s">
        <v>2365</v>
      </c>
      <c r="AL449" s="1" t="s">
        <v>2366</v>
      </c>
      <c r="AM449" t="s">
        <v>2431</v>
      </c>
      <c r="AN449" t="str">
        <f t="shared" si="23"/>
        <v>https://fs.amplifi.io//file?id=c3f19bfc-4af6-446e-a539-e5a55da17264&amp;variant=thumb&amp;extension=png</v>
      </c>
    </row>
    <row r="450" spans="1:40" ht="19" customHeight="1" x14ac:dyDescent="0.2">
      <c r="A450">
        <v>449</v>
      </c>
      <c r="B450" t="s">
        <v>2432</v>
      </c>
      <c r="C450" t="s">
        <v>141</v>
      </c>
      <c r="D450" t="s">
        <v>1203</v>
      </c>
      <c r="E450" t="s">
        <v>2376</v>
      </c>
      <c r="F450" t="s">
        <v>2334</v>
      </c>
      <c r="G450" t="s">
        <v>2335</v>
      </c>
      <c r="H450" t="str">
        <f t="shared" si="25"/>
        <v>50005-00012</v>
      </c>
      <c r="I450" t="s">
        <v>5797</v>
      </c>
      <c r="J450" t="s">
        <v>5799</v>
      </c>
      <c r="K450" t="s">
        <v>5883</v>
      </c>
      <c r="L450" t="s">
        <v>5814</v>
      </c>
      <c r="M450" t="s">
        <v>5845</v>
      </c>
      <c r="N450" t="str">
        <f t="shared" si="24"/>
        <v/>
      </c>
      <c r="O450" t="s">
        <v>2406</v>
      </c>
      <c r="P450" t="e">
        <v>#N/A</v>
      </c>
      <c r="Q450" t="b">
        <v>0</v>
      </c>
      <c r="R450" t="s">
        <v>2432</v>
      </c>
      <c r="S450" t="s">
        <v>2432</v>
      </c>
      <c r="AG450">
        <v>100</v>
      </c>
      <c r="AH450">
        <v>115</v>
      </c>
      <c r="AI450" t="s">
        <v>477</v>
      </c>
      <c r="AJ450" s="1" t="s">
        <v>2364</v>
      </c>
      <c r="AK450" t="s">
        <v>2365</v>
      </c>
      <c r="AL450" s="1" t="s">
        <v>2366</v>
      </c>
      <c r="AM450" t="s">
        <v>5584</v>
      </c>
      <c r="AN450" t="str">
        <f t="shared" ref="AN450:AN513" si="26">IF(AM450="","",AM450&amp;"&amp;variant=thumb&amp;extension=png")</f>
        <v>https://fs.amplifi.io//file?id=e1d20a1c-81a2-4052-87f6-6afd457cab04&amp;variant=thumb&amp;extension=png</v>
      </c>
    </row>
    <row r="451" spans="1:40" ht="19" customHeight="1" x14ac:dyDescent="0.2">
      <c r="A451">
        <v>450</v>
      </c>
      <c r="B451" t="s">
        <v>2433</v>
      </c>
      <c r="C451" t="s">
        <v>141</v>
      </c>
      <c r="D451" t="s">
        <v>1203</v>
      </c>
      <c r="E451" t="s">
        <v>2376</v>
      </c>
      <c r="F451" t="s">
        <v>2334</v>
      </c>
      <c r="G451" t="s">
        <v>2335</v>
      </c>
      <c r="H451" t="str">
        <f t="shared" ref="H451:H514" si="27">B451</f>
        <v>50005-00013</v>
      </c>
      <c r="I451" t="s">
        <v>5797</v>
      </c>
      <c r="J451" t="s">
        <v>5799</v>
      </c>
      <c r="K451" t="s">
        <v>5883</v>
      </c>
      <c r="L451" t="s">
        <v>5814</v>
      </c>
      <c r="M451" t="s">
        <v>5845</v>
      </c>
      <c r="N451" t="str">
        <f t="shared" ref="N451:N514" si="28">IF(NOT(ISERROR(FIND("YOUTH",UPPER(F451)))),"Youth",IF(NOT(ISERROR(FIND("WOMEN",UPPER(F451)))),"Women",""))</f>
        <v/>
      </c>
      <c r="O451" t="s">
        <v>2409</v>
      </c>
      <c r="P451" t="e">
        <v>#N/A</v>
      </c>
      <c r="Q451" t="b">
        <v>0</v>
      </c>
      <c r="R451" t="s">
        <v>2433</v>
      </c>
      <c r="S451" t="s">
        <v>2433</v>
      </c>
      <c r="AG451">
        <v>100</v>
      </c>
      <c r="AH451">
        <v>115</v>
      </c>
      <c r="AI451" t="s">
        <v>477</v>
      </c>
      <c r="AJ451" s="1" t="s">
        <v>2364</v>
      </c>
      <c r="AK451" t="s">
        <v>2365</v>
      </c>
      <c r="AL451" s="1" t="s">
        <v>2366</v>
      </c>
      <c r="AM451" t="s">
        <v>2434</v>
      </c>
      <c r="AN451" t="str">
        <f t="shared" si="26"/>
        <v>https://fs.amplifi.io//file?id=0336e1bf-c46a-4d1f-af48-c877376a8096&amp;variant=thumb&amp;extension=png</v>
      </c>
    </row>
    <row r="452" spans="1:40" ht="19" customHeight="1" x14ac:dyDescent="0.2">
      <c r="A452">
        <v>451</v>
      </c>
      <c r="B452" t="s">
        <v>2435</v>
      </c>
      <c r="C452" t="s">
        <v>141</v>
      </c>
      <c r="D452" t="s">
        <v>1203</v>
      </c>
      <c r="E452" t="s">
        <v>2376</v>
      </c>
      <c r="F452" t="s">
        <v>2334</v>
      </c>
      <c r="G452" t="s">
        <v>2335</v>
      </c>
      <c r="H452" t="str">
        <f t="shared" si="27"/>
        <v>50005-00014</v>
      </c>
      <c r="I452" t="s">
        <v>5797</v>
      </c>
      <c r="J452" t="s">
        <v>5799</v>
      </c>
      <c r="K452" t="s">
        <v>5883</v>
      </c>
      <c r="L452" t="s">
        <v>5814</v>
      </c>
      <c r="M452" t="s">
        <v>5845</v>
      </c>
      <c r="N452" t="str">
        <f t="shared" si="28"/>
        <v/>
      </c>
      <c r="O452" t="s">
        <v>2412</v>
      </c>
      <c r="P452" t="e">
        <v>#N/A</v>
      </c>
      <c r="Q452" t="b">
        <v>0</v>
      </c>
      <c r="R452" t="s">
        <v>2435</v>
      </c>
      <c r="S452" t="s">
        <v>2435</v>
      </c>
      <c r="AG452">
        <v>100</v>
      </c>
      <c r="AH452">
        <v>115</v>
      </c>
      <c r="AI452" t="s">
        <v>477</v>
      </c>
      <c r="AJ452" s="1" t="s">
        <v>2364</v>
      </c>
      <c r="AK452" t="s">
        <v>2365</v>
      </c>
      <c r="AL452" s="1" t="s">
        <v>2366</v>
      </c>
      <c r="AM452" t="s">
        <v>5585</v>
      </c>
      <c r="AN452" t="str">
        <f t="shared" si="26"/>
        <v>https://fs.amplifi.io//file?id=c86596a1-a075-48ea-b758-4b7e47d0cc77&amp;variant=thumb&amp;extension=png</v>
      </c>
    </row>
    <row r="453" spans="1:40" ht="19" customHeight="1" x14ac:dyDescent="0.2">
      <c r="A453">
        <v>452</v>
      </c>
      <c r="B453" t="s">
        <v>2436</v>
      </c>
      <c r="C453" t="s">
        <v>141</v>
      </c>
      <c r="D453" t="s">
        <v>1203</v>
      </c>
      <c r="E453" t="s">
        <v>2437</v>
      </c>
      <c r="F453" t="s">
        <v>2334</v>
      </c>
      <c r="G453" t="s">
        <v>2335</v>
      </c>
      <c r="H453" t="str">
        <f t="shared" si="27"/>
        <v>50006-00001</v>
      </c>
      <c r="I453" t="s">
        <v>5797</v>
      </c>
      <c r="J453" t="s">
        <v>5799</v>
      </c>
      <c r="K453" t="s">
        <v>5883</v>
      </c>
      <c r="L453" t="s">
        <v>5814</v>
      </c>
      <c r="M453" t="s">
        <v>5846</v>
      </c>
      <c r="N453" t="str">
        <f t="shared" si="28"/>
        <v/>
      </c>
      <c r="O453" t="s">
        <v>90</v>
      </c>
      <c r="P453" t="e">
        <v>#N/A</v>
      </c>
      <c r="Q453" t="b">
        <v>1</v>
      </c>
      <c r="R453" t="s">
        <v>2436</v>
      </c>
      <c r="S453" t="s">
        <v>2436</v>
      </c>
      <c r="AG453">
        <v>130</v>
      </c>
      <c r="AH453">
        <v>145</v>
      </c>
      <c r="AI453" t="s">
        <v>477</v>
      </c>
      <c r="AJ453" s="1" t="s">
        <v>2438</v>
      </c>
      <c r="AK453" t="s">
        <v>2439</v>
      </c>
      <c r="AL453" s="1" t="s">
        <v>2440</v>
      </c>
      <c r="AM453" t="s">
        <v>2441</v>
      </c>
      <c r="AN453" t="str">
        <f t="shared" si="26"/>
        <v>https://fs.amplifi.io//file?id=0e4a34eb-d625-4cc1-bcd1-e76d4822b868&amp;variant=thumb&amp;extension=png</v>
      </c>
    </row>
    <row r="454" spans="1:40" ht="19" customHeight="1" x14ac:dyDescent="0.2">
      <c r="A454">
        <v>453</v>
      </c>
      <c r="B454" t="s">
        <v>2442</v>
      </c>
      <c r="C454" t="s">
        <v>141</v>
      </c>
      <c r="D454" t="s">
        <v>1203</v>
      </c>
      <c r="E454" t="s">
        <v>2437</v>
      </c>
      <c r="F454" t="s">
        <v>2334</v>
      </c>
      <c r="G454" t="s">
        <v>2335</v>
      </c>
      <c r="H454" t="str">
        <f t="shared" si="27"/>
        <v>50006-00002</v>
      </c>
      <c r="I454" t="s">
        <v>5797</v>
      </c>
      <c r="J454" t="s">
        <v>5799</v>
      </c>
      <c r="K454" t="s">
        <v>5883</v>
      </c>
      <c r="L454" t="s">
        <v>5814</v>
      </c>
      <c r="M454" t="s">
        <v>5846</v>
      </c>
      <c r="N454" t="str">
        <f t="shared" si="28"/>
        <v/>
      </c>
      <c r="O454" t="s">
        <v>2382</v>
      </c>
      <c r="P454" t="e">
        <v>#N/A</v>
      </c>
      <c r="Q454" t="b">
        <v>1</v>
      </c>
      <c r="R454" t="s">
        <v>2442</v>
      </c>
      <c r="S454" t="s">
        <v>2442</v>
      </c>
      <c r="AG454">
        <v>130</v>
      </c>
      <c r="AH454">
        <v>145</v>
      </c>
      <c r="AI454" t="s">
        <v>477</v>
      </c>
      <c r="AJ454" s="1" t="s">
        <v>2438</v>
      </c>
      <c r="AK454" t="s">
        <v>2439</v>
      </c>
      <c r="AL454" s="1" t="s">
        <v>2440</v>
      </c>
      <c r="AM454" t="s">
        <v>2443</v>
      </c>
      <c r="AN454" t="str">
        <f t="shared" si="26"/>
        <v>https://fs.amplifi.io//file?id=f1ff4ec1-02a7-4b49-8cf2-6606c9508aab&amp;variant=thumb&amp;extension=png</v>
      </c>
    </row>
    <row r="455" spans="1:40" ht="19" customHeight="1" x14ac:dyDescent="0.2">
      <c r="A455">
        <v>454</v>
      </c>
      <c r="B455" t="s">
        <v>2444</v>
      </c>
      <c r="C455" t="s">
        <v>2445</v>
      </c>
      <c r="D455" t="s">
        <v>1203</v>
      </c>
      <c r="E455" t="s">
        <v>2446</v>
      </c>
      <c r="F455" t="s">
        <v>2334</v>
      </c>
      <c r="G455" t="s">
        <v>2335</v>
      </c>
      <c r="H455" t="str">
        <f t="shared" si="27"/>
        <v>50007-00001</v>
      </c>
      <c r="I455" t="s">
        <v>5797</v>
      </c>
      <c r="J455" t="s">
        <v>5799</v>
      </c>
      <c r="K455" t="s">
        <v>5883</v>
      </c>
      <c r="L455" t="s">
        <v>5814</v>
      </c>
      <c r="M455" t="s">
        <v>640</v>
      </c>
      <c r="N455" t="str">
        <f t="shared" si="28"/>
        <v/>
      </c>
      <c r="O455" t="s">
        <v>90</v>
      </c>
      <c r="P455" t="e">
        <v>#N/A</v>
      </c>
      <c r="Q455" t="b">
        <v>1</v>
      </c>
      <c r="R455" t="s">
        <v>2444</v>
      </c>
      <c r="S455" t="s">
        <v>2444</v>
      </c>
      <c r="AG455">
        <v>100</v>
      </c>
      <c r="AH455">
        <v>100</v>
      </c>
      <c r="AI455" t="s">
        <v>477</v>
      </c>
      <c r="AJ455" s="1" t="s">
        <v>2447</v>
      </c>
      <c r="AK455" t="s">
        <v>2448</v>
      </c>
      <c r="AL455" s="1" t="s">
        <v>2449</v>
      </c>
      <c r="AN455" t="str">
        <f t="shared" si="26"/>
        <v/>
      </c>
    </row>
    <row r="456" spans="1:40" ht="19" customHeight="1" x14ac:dyDescent="0.2">
      <c r="A456">
        <v>455</v>
      </c>
      <c r="B456" t="s">
        <v>2450</v>
      </c>
      <c r="C456" t="s">
        <v>2445</v>
      </c>
      <c r="D456" t="s">
        <v>1203</v>
      </c>
      <c r="E456" t="s">
        <v>2446</v>
      </c>
      <c r="F456" t="s">
        <v>2334</v>
      </c>
      <c r="G456" t="s">
        <v>2335</v>
      </c>
      <c r="H456" t="str">
        <f t="shared" si="27"/>
        <v>50007-00002</v>
      </c>
      <c r="I456" t="s">
        <v>5797</v>
      </c>
      <c r="J456" t="s">
        <v>5799</v>
      </c>
      <c r="K456" t="s">
        <v>5883</v>
      </c>
      <c r="L456" t="s">
        <v>5814</v>
      </c>
      <c r="M456" t="s">
        <v>640</v>
      </c>
      <c r="N456" t="str">
        <f t="shared" si="28"/>
        <v/>
      </c>
      <c r="O456" t="s">
        <v>2379</v>
      </c>
      <c r="P456" t="e">
        <v>#N/A</v>
      </c>
      <c r="Q456" t="b">
        <v>1</v>
      </c>
      <c r="R456" t="s">
        <v>2450</v>
      </c>
      <c r="S456" t="s">
        <v>2450</v>
      </c>
      <c r="AG456">
        <v>100</v>
      </c>
      <c r="AH456">
        <v>100</v>
      </c>
      <c r="AI456" t="s">
        <v>477</v>
      </c>
      <c r="AJ456" s="1" t="s">
        <v>2447</v>
      </c>
      <c r="AK456" t="s">
        <v>2448</v>
      </c>
      <c r="AL456" s="1" t="s">
        <v>2449</v>
      </c>
      <c r="AN456" t="str">
        <f t="shared" si="26"/>
        <v/>
      </c>
    </row>
    <row r="457" spans="1:40" ht="19" customHeight="1" x14ac:dyDescent="0.2">
      <c r="A457">
        <v>456</v>
      </c>
      <c r="B457" t="s">
        <v>2451</v>
      </c>
      <c r="C457" t="s">
        <v>2445</v>
      </c>
      <c r="D457" t="s">
        <v>1203</v>
      </c>
      <c r="E457" t="s">
        <v>2446</v>
      </c>
      <c r="F457" t="s">
        <v>2334</v>
      </c>
      <c r="G457" t="s">
        <v>2335</v>
      </c>
      <c r="H457" t="str">
        <f t="shared" si="27"/>
        <v>50007-00003</v>
      </c>
      <c r="I457" t="s">
        <v>5797</v>
      </c>
      <c r="J457" t="s">
        <v>5799</v>
      </c>
      <c r="K457" t="s">
        <v>5883</v>
      </c>
      <c r="L457" t="s">
        <v>5814</v>
      </c>
      <c r="M457" t="s">
        <v>640</v>
      </c>
      <c r="N457" t="str">
        <f t="shared" si="28"/>
        <v/>
      </c>
      <c r="O457" t="s">
        <v>2382</v>
      </c>
      <c r="P457" t="e">
        <v>#N/A</v>
      </c>
      <c r="Q457" t="b">
        <v>1</v>
      </c>
      <c r="R457" t="s">
        <v>2451</v>
      </c>
      <c r="S457" t="s">
        <v>2451</v>
      </c>
      <c r="AG457">
        <v>100</v>
      </c>
      <c r="AH457">
        <v>100</v>
      </c>
      <c r="AI457" t="s">
        <v>477</v>
      </c>
      <c r="AJ457" s="1" t="s">
        <v>2447</v>
      </c>
      <c r="AK457" t="s">
        <v>2448</v>
      </c>
      <c r="AL457" s="1" t="s">
        <v>2449</v>
      </c>
      <c r="AN457" t="str">
        <f t="shared" si="26"/>
        <v/>
      </c>
    </row>
    <row r="458" spans="1:40" ht="19" customHeight="1" x14ac:dyDescent="0.2">
      <c r="A458">
        <v>457</v>
      </c>
      <c r="B458" t="s">
        <v>2452</v>
      </c>
      <c r="C458" t="s">
        <v>2445</v>
      </c>
      <c r="D458" t="s">
        <v>1203</v>
      </c>
      <c r="E458" t="s">
        <v>2446</v>
      </c>
      <c r="F458" t="s">
        <v>2334</v>
      </c>
      <c r="G458" t="s">
        <v>2335</v>
      </c>
      <c r="H458" t="str">
        <f t="shared" si="27"/>
        <v>50007-00004</v>
      </c>
      <c r="I458" t="s">
        <v>5797</v>
      </c>
      <c r="J458" t="s">
        <v>5799</v>
      </c>
      <c r="K458" t="s">
        <v>5883</v>
      </c>
      <c r="L458" t="s">
        <v>5814</v>
      </c>
      <c r="M458" t="s">
        <v>640</v>
      </c>
      <c r="N458" t="str">
        <f t="shared" si="28"/>
        <v/>
      </c>
      <c r="O458" t="s">
        <v>349</v>
      </c>
      <c r="P458" t="e">
        <v>#N/A</v>
      </c>
      <c r="Q458" t="b">
        <v>1</v>
      </c>
      <c r="R458" t="s">
        <v>2452</v>
      </c>
      <c r="S458" t="s">
        <v>2452</v>
      </c>
      <c r="AG458">
        <v>100</v>
      </c>
      <c r="AH458">
        <v>100</v>
      </c>
      <c r="AI458" t="s">
        <v>477</v>
      </c>
      <c r="AJ458" s="1" t="s">
        <v>2447</v>
      </c>
      <c r="AK458" t="s">
        <v>2448</v>
      </c>
      <c r="AL458" s="1" t="s">
        <v>2449</v>
      </c>
      <c r="AN458" t="str">
        <f t="shared" si="26"/>
        <v/>
      </c>
    </row>
    <row r="459" spans="1:40" ht="19" customHeight="1" x14ac:dyDescent="0.2">
      <c r="A459">
        <v>458</v>
      </c>
      <c r="B459" t="s">
        <v>2453</v>
      </c>
      <c r="C459" t="s">
        <v>2445</v>
      </c>
      <c r="D459" t="s">
        <v>1203</v>
      </c>
      <c r="E459" t="s">
        <v>2446</v>
      </c>
      <c r="F459" t="s">
        <v>2334</v>
      </c>
      <c r="G459" t="s">
        <v>2335</v>
      </c>
      <c r="H459" t="str">
        <f t="shared" si="27"/>
        <v>50007-00005</v>
      </c>
      <c r="I459" t="s">
        <v>5797</v>
      </c>
      <c r="J459" t="s">
        <v>5799</v>
      </c>
      <c r="K459" t="s">
        <v>5883</v>
      </c>
      <c r="L459" t="s">
        <v>5814</v>
      </c>
      <c r="M459" t="s">
        <v>640</v>
      </c>
      <c r="N459" t="str">
        <f t="shared" si="28"/>
        <v/>
      </c>
      <c r="O459" t="s">
        <v>2390</v>
      </c>
      <c r="P459" t="e">
        <v>#N/A</v>
      </c>
      <c r="Q459" t="b">
        <v>0</v>
      </c>
      <c r="R459" t="s">
        <v>2453</v>
      </c>
      <c r="S459" t="s">
        <v>2453</v>
      </c>
      <c r="AG459">
        <v>100</v>
      </c>
      <c r="AH459">
        <v>100</v>
      </c>
      <c r="AI459" t="s">
        <v>477</v>
      </c>
      <c r="AJ459" s="1" t="s">
        <v>2447</v>
      </c>
      <c r="AK459" t="s">
        <v>2448</v>
      </c>
      <c r="AL459" s="1" t="s">
        <v>2449</v>
      </c>
      <c r="AN459" t="str">
        <f t="shared" si="26"/>
        <v/>
      </c>
    </row>
    <row r="460" spans="1:40" ht="19" customHeight="1" x14ac:dyDescent="0.2">
      <c r="A460">
        <v>459</v>
      </c>
      <c r="B460" t="s">
        <v>2454</v>
      </c>
      <c r="C460" t="s">
        <v>2445</v>
      </c>
      <c r="D460" t="s">
        <v>1203</v>
      </c>
      <c r="E460" t="s">
        <v>2446</v>
      </c>
      <c r="F460" t="s">
        <v>2334</v>
      </c>
      <c r="G460" t="s">
        <v>2335</v>
      </c>
      <c r="H460" t="str">
        <f t="shared" si="27"/>
        <v>50007-00006</v>
      </c>
      <c r="I460" t="s">
        <v>5797</v>
      </c>
      <c r="J460" t="s">
        <v>5799</v>
      </c>
      <c r="K460" t="s">
        <v>5883</v>
      </c>
      <c r="L460" t="s">
        <v>5814</v>
      </c>
      <c r="M460" t="s">
        <v>640</v>
      </c>
      <c r="N460" t="str">
        <f t="shared" si="28"/>
        <v/>
      </c>
      <c r="O460" t="s">
        <v>2398</v>
      </c>
      <c r="P460" t="e">
        <v>#N/A</v>
      </c>
      <c r="Q460" t="b">
        <v>0</v>
      </c>
      <c r="R460" t="s">
        <v>2454</v>
      </c>
      <c r="S460" t="s">
        <v>2454</v>
      </c>
      <c r="AG460">
        <v>100</v>
      </c>
      <c r="AH460">
        <v>100</v>
      </c>
      <c r="AI460" t="s">
        <v>477</v>
      </c>
      <c r="AJ460" s="1" t="s">
        <v>2447</v>
      </c>
      <c r="AK460" t="s">
        <v>2448</v>
      </c>
      <c r="AL460" s="1" t="s">
        <v>2449</v>
      </c>
      <c r="AN460" t="str">
        <f t="shared" si="26"/>
        <v/>
      </c>
    </row>
    <row r="461" spans="1:40" ht="19" customHeight="1" x14ac:dyDescent="0.2">
      <c r="A461">
        <v>460</v>
      </c>
      <c r="B461" t="s">
        <v>2455</v>
      </c>
      <c r="C461" t="s">
        <v>2445</v>
      </c>
      <c r="D461" t="s">
        <v>1203</v>
      </c>
      <c r="E461" t="s">
        <v>2446</v>
      </c>
      <c r="F461" t="s">
        <v>2334</v>
      </c>
      <c r="G461" t="s">
        <v>2335</v>
      </c>
      <c r="H461" t="str">
        <f t="shared" si="27"/>
        <v>50008-00001</v>
      </c>
      <c r="I461" t="s">
        <v>5797</v>
      </c>
      <c r="J461" t="s">
        <v>5799</v>
      </c>
      <c r="K461" t="s">
        <v>5883</v>
      </c>
      <c r="L461" t="s">
        <v>5814</v>
      </c>
      <c r="M461" t="s">
        <v>5845</v>
      </c>
      <c r="N461" t="str">
        <f t="shared" si="28"/>
        <v/>
      </c>
      <c r="O461" t="s">
        <v>90</v>
      </c>
      <c r="P461" t="e">
        <v>#N/A</v>
      </c>
      <c r="Q461" t="b">
        <v>1</v>
      </c>
      <c r="R461" t="s">
        <v>2455</v>
      </c>
      <c r="S461" t="s">
        <v>2455</v>
      </c>
      <c r="AG461">
        <v>110</v>
      </c>
      <c r="AH461">
        <v>110</v>
      </c>
      <c r="AI461" t="s">
        <v>477</v>
      </c>
      <c r="AJ461" s="1" t="s">
        <v>2447</v>
      </c>
      <c r="AK461" t="s">
        <v>2448</v>
      </c>
      <c r="AL461" s="1" t="s">
        <v>2449</v>
      </c>
      <c r="AN461" t="str">
        <f t="shared" si="26"/>
        <v/>
      </c>
    </row>
    <row r="462" spans="1:40" ht="19" customHeight="1" x14ac:dyDescent="0.2">
      <c r="A462">
        <v>461</v>
      </c>
      <c r="B462" t="s">
        <v>2456</v>
      </c>
      <c r="C462" t="s">
        <v>2445</v>
      </c>
      <c r="D462" t="s">
        <v>1203</v>
      </c>
      <c r="E462" t="s">
        <v>2446</v>
      </c>
      <c r="F462" t="s">
        <v>2334</v>
      </c>
      <c r="G462" t="s">
        <v>2335</v>
      </c>
      <c r="H462" t="str">
        <f t="shared" si="27"/>
        <v>50008-00002</v>
      </c>
      <c r="I462" t="s">
        <v>5797</v>
      </c>
      <c r="J462" t="s">
        <v>5799</v>
      </c>
      <c r="K462" t="s">
        <v>5883</v>
      </c>
      <c r="L462" t="s">
        <v>5814</v>
      </c>
      <c r="M462" t="s">
        <v>5845</v>
      </c>
      <c r="N462" t="str">
        <f t="shared" si="28"/>
        <v/>
      </c>
      <c r="O462" t="s">
        <v>2379</v>
      </c>
      <c r="P462" t="e">
        <v>#N/A</v>
      </c>
      <c r="Q462" t="b">
        <v>1</v>
      </c>
      <c r="R462" t="s">
        <v>2456</v>
      </c>
      <c r="S462" t="s">
        <v>2456</v>
      </c>
      <c r="AG462">
        <v>110</v>
      </c>
      <c r="AH462">
        <v>110</v>
      </c>
      <c r="AI462" t="s">
        <v>477</v>
      </c>
      <c r="AJ462" s="1" t="s">
        <v>2447</v>
      </c>
      <c r="AK462" t="s">
        <v>2448</v>
      </c>
      <c r="AL462" s="1" t="s">
        <v>2449</v>
      </c>
      <c r="AN462" t="str">
        <f t="shared" si="26"/>
        <v/>
      </c>
    </row>
    <row r="463" spans="1:40" ht="19" customHeight="1" x14ac:dyDescent="0.2">
      <c r="A463">
        <v>462</v>
      </c>
      <c r="B463" t="s">
        <v>2457</v>
      </c>
      <c r="C463" t="s">
        <v>2445</v>
      </c>
      <c r="D463" t="s">
        <v>1203</v>
      </c>
      <c r="E463" t="s">
        <v>2446</v>
      </c>
      <c r="F463" t="s">
        <v>2334</v>
      </c>
      <c r="G463" t="s">
        <v>2335</v>
      </c>
      <c r="H463" t="str">
        <f t="shared" si="27"/>
        <v>50008-00003</v>
      </c>
      <c r="I463" t="s">
        <v>5797</v>
      </c>
      <c r="J463" t="s">
        <v>5799</v>
      </c>
      <c r="K463" t="s">
        <v>5883</v>
      </c>
      <c r="L463" t="s">
        <v>5814</v>
      </c>
      <c r="M463" t="s">
        <v>5845</v>
      </c>
      <c r="N463" t="str">
        <f t="shared" si="28"/>
        <v/>
      </c>
      <c r="O463" t="s">
        <v>2382</v>
      </c>
      <c r="P463" t="e">
        <v>#N/A</v>
      </c>
      <c r="Q463" t="b">
        <v>1</v>
      </c>
      <c r="R463" t="s">
        <v>2457</v>
      </c>
      <c r="S463" t="s">
        <v>2457</v>
      </c>
      <c r="AG463">
        <v>110</v>
      </c>
      <c r="AH463">
        <v>110</v>
      </c>
      <c r="AI463" t="s">
        <v>477</v>
      </c>
      <c r="AJ463" s="1" t="s">
        <v>2447</v>
      </c>
      <c r="AK463" t="s">
        <v>2448</v>
      </c>
      <c r="AL463" s="1" t="s">
        <v>2449</v>
      </c>
      <c r="AN463" t="str">
        <f t="shared" si="26"/>
        <v/>
      </c>
    </row>
    <row r="464" spans="1:40" ht="19" customHeight="1" x14ac:dyDescent="0.2">
      <c r="A464">
        <v>463</v>
      </c>
      <c r="B464" t="s">
        <v>2458</v>
      </c>
      <c r="C464" t="s">
        <v>2445</v>
      </c>
      <c r="D464" t="s">
        <v>1203</v>
      </c>
      <c r="E464" t="s">
        <v>2446</v>
      </c>
      <c r="F464" t="s">
        <v>2334</v>
      </c>
      <c r="G464" t="s">
        <v>2335</v>
      </c>
      <c r="H464" t="str">
        <f t="shared" si="27"/>
        <v>50008-00004</v>
      </c>
      <c r="I464" t="s">
        <v>5797</v>
      </c>
      <c r="J464" t="s">
        <v>5799</v>
      </c>
      <c r="K464" t="s">
        <v>5883</v>
      </c>
      <c r="L464" t="s">
        <v>5814</v>
      </c>
      <c r="M464" t="s">
        <v>5845</v>
      </c>
      <c r="N464" t="str">
        <f t="shared" si="28"/>
        <v/>
      </c>
      <c r="O464" t="s">
        <v>349</v>
      </c>
      <c r="P464" t="e">
        <v>#N/A</v>
      </c>
      <c r="Q464" t="b">
        <v>1</v>
      </c>
      <c r="R464" t="s">
        <v>2458</v>
      </c>
      <c r="S464" t="s">
        <v>2458</v>
      </c>
      <c r="AG464">
        <v>110</v>
      </c>
      <c r="AH464">
        <v>110</v>
      </c>
      <c r="AI464" t="s">
        <v>477</v>
      </c>
      <c r="AJ464" s="1" t="s">
        <v>2447</v>
      </c>
      <c r="AK464" t="s">
        <v>2448</v>
      </c>
      <c r="AL464" s="1" t="s">
        <v>2449</v>
      </c>
      <c r="AN464" t="str">
        <f t="shared" si="26"/>
        <v/>
      </c>
    </row>
    <row r="465" spans="1:40" ht="19" customHeight="1" x14ac:dyDescent="0.2">
      <c r="A465">
        <v>464</v>
      </c>
      <c r="B465" t="s">
        <v>2459</v>
      </c>
      <c r="C465" t="s">
        <v>2445</v>
      </c>
      <c r="D465" t="s">
        <v>1203</v>
      </c>
      <c r="E465" t="s">
        <v>2446</v>
      </c>
      <c r="F465" t="s">
        <v>2334</v>
      </c>
      <c r="G465" t="s">
        <v>2335</v>
      </c>
      <c r="H465" t="str">
        <f t="shared" si="27"/>
        <v>50008-00005</v>
      </c>
      <c r="I465" t="s">
        <v>5797</v>
      </c>
      <c r="J465" t="s">
        <v>5799</v>
      </c>
      <c r="K465" t="s">
        <v>5883</v>
      </c>
      <c r="L465" t="s">
        <v>5814</v>
      </c>
      <c r="M465" t="s">
        <v>5845</v>
      </c>
      <c r="N465" t="str">
        <f t="shared" si="28"/>
        <v/>
      </c>
      <c r="O465" t="s">
        <v>2390</v>
      </c>
      <c r="P465" t="e">
        <v>#N/A</v>
      </c>
      <c r="Q465" t="b">
        <v>0</v>
      </c>
      <c r="R465" t="s">
        <v>2459</v>
      </c>
      <c r="S465" t="s">
        <v>2459</v>
      </c>
      <c r="AG465">
        <v>110</v>
      </c>
      <c r="AH465">
        <v>110</v>
      </c>
      <c r="AI465" t="s">
        <v>477</v>
      </c>
      <c r="AJ465" s="1" t="s">
        <v>2447</v>
      </c>
      <c r="AK465" t="s">
        <v>2448</v>
      </c>
      <c r="AL465" s="1" t="s">
        <v>2449</v>
      </c>
      <c r="AN465" t="str">
        <f t="shared" si="26"/>
        <v/>
      </c>
    </row>
    <row r="466" spans="1:40" ht="19" customHeight="1" x14ac:dyDescent="0.2">
      <c r="A466">
        <v>465</v>
      </c>
      <c r="B466" t="s">
        <v>2460</v>
      </c>
      <c r="C466" t="s">
        <v>2445</v>
      </c>
      <c r="D466" t="s">
        <v>1203</v>
      </c>
      <c r="E466" t="s">
        <v>2446</v>
      </c>
      <c r="F466" t="s">
        <v>2334</v>
      </c>
      <c r="G466" t="s">
        <v>2335</v>
      </c>
      <c r="H466" t="str">
        <f t="shared" si="27"/>
        <v>50008-00006</v>
      </c>
      <c r="I466" t="s">
        <v>5797</v>
      </c>
      <c r="J466" t="s">
        <v>5799</v>
      </c>
      <c r="K466" t="s">
        <v>5883</v>
      </c>
      <c r="L466" t="s">
        <v>5814</v>
      </c>
      <c r="M466" t="s">
        <v>5845</v>
      </c>
      <c r="N466" t="str">
        <f t="shared" si="28"/>
        <v/>
      </c>
      <c r="O466" t="s">
        <v>2398</v>
      </c>
      <c r="P466" t="e">
        <v>#N/A</v>
      </c>
      <c r="Q466" t="b">
        <v>0</v>
      </c>
      <c r="R466" t="s">
        <v>2460</v>
      </c>
      <c r="S466" t="s">
        <v>2460</v>
      </c>
      <c r="AG466">
        <v>110</v>
      </c>
      <c r="AH466">
        <v>110</v>
      </c>
      <c r="AI466" t="s">
        <v>477</v>
      </c>
      <c r="AJ466" s="1" t="s">
        <v>2447</v>
      </c>
      <c r="AK466" t="s">
        <v>2448</v>
      </c>
      <c r="AL466" s="1" t="s">
        <v>2449</v>
      </c>
      <c r="AN466" t="str">
        <f t="shared" si="26"/>
        <v/>
      </c>
    </row>
    <row r="467" spans="1:40" ht="19" customHeight="1" x14ac:dyDescent="0.2">
      <c r="A467">
        <v>466</v>
      </c>
      <c r="B467" t="s">
        <v>2461</v>
      </c>
      <c r="C467" t="s">
        <v>141</v>
      </c>
      <c r="D467" t="s">
        <v>1203</v>
      </c>
      <c r="E467" t="s">
        <v>2462</v>
      </c>
      <c r="F467" t="s">
        <v>2334</v>
      </c>
      <c r="G467" t="s">
        <v>2335</v>
      </c>
      <c r="H467" t="str">
        <f t="shared" si="27"/>
        <v>50009-00001</v>
      </c>
      <c r="I467" t="s">
        <v>5797</v>
      </c>
      <c r="J467" t="s">
        <v>5799</v>
      </c>
      <c r="K467" t="s">
        <v>5883</v>
      </c>
      <c r="L467" t="s">
        <v>5814</v>
      </c>
      <c r="M467" t="s">
        <v>640</v>
      </c>
      <c r="N467" t="str">
        <f t="shared" si="28"/>
        <v/>
      </c>
      <c r="O467" t="s">
        <v>90</v>
      </c>
      <c r="P467" t="e">
        <v>#N/A</v>
      </c>
      <c r="Q467" t="b">
        <v>1</v>
      </c>
      <c r="R467" t="s">
        <v>2461</v>
      </c>
      <c r="S467" t="s">
        <v>2461</v>
      </c>
      <c r="AG467">
        <v>65</v>
      </c>
      <c r="AH467">
        <v>80</v>
      </c>
      <c r="AI467" t="s">
        <v>477</v>
      </c>
      <c r="AJ467" s="1" t="s">
        <v>2463</v>
      </c>
      <c r="AK467" t="s">
        <v>2464</v>
      </c>
      <c r="AL467" s="1" t="s">
        <v>2465</v>
      </c>
      <c r="AM467" t="s">
        <v>2466</v>
      </c>
      <c r="AN467" t="str">
        <f t="shared" si="26"/>
        <v>https://fs.amplifi.io//file?id=bd6da40c-448a-4c6c-8f2d-3d1219397bce&amp;variant=thumb&amp;extension=png</v>
      </c>
    </row>
    <row r="468" spans="1:40" ht="19" customHeight="1" x14ac:dyDescent="0.2">
      <c r="A468">
        <v>467</v>
      </c>
      <c r="B468" t="s">
        <v>2467</v>
      </c>
      <c r="C468" t="s">
        <v>141</v>
      </c>
      <c r="D468" t="s">
        <v>1203</v>
      </c>
      <c r="E468" t="s">
        <v>2462</v>
      </c>
      <c r="F468" t="s">
        <v>2334</v>
      </c>
      <c r="G468" t="s">
        <v>2335</v>
      </c>
      <c r="H468" t="str">
        <f t="shared" si="27"/>
        <v>50009-00002</v>
      </c>
      <c r="I468" t="s">
        <v>5797</v>
      </c>
      <c r="J468" t="s">
        <v>5799</v>
      </c>
      <c r="K468" t="s">
        <v>5883</v>
      </c>
      <c r="L468" t="s">
        <v>5814</v>
      </c>
      <c r="M468" t="s">
        <v>640</v>
      </c>
      <c r="N468" t="str">
        <f t="shared" si="28"/>
        <v/>
      </c>
      <c r="O468" t="s">
        <v>52</v>
      </c>
      <c r="P468" t="e">
        <v>#N/A</v>
      </c>
      <c r="Q468" t="b">
        <v>1</v>
      </c>
      <c r="R468" t="s">
        <v>2467</v>
      </c>
      <c r="S468" t="s">
        <v>2467</v>
      </c>
      <c r="AG468">
        <v>65</v>
      </c>
      <c r="AH468">
        <v>80</v>
      </c>
      <c r="AI468" t="s">
        <v>477</v>
      </c>
      <c r="AJ468" s="1" t="s">
        <v>2463</v>
      </c>
      <c r="AK468" t="s">
        <v>2464</v>
      </c>
      <c r="AL468" s="1" t="s">
        <v>2465</v>
      </c>
      <c r="AM468" t="s">
        <v>2468</v>
      </c>
      <c r="AN468" t="str">
        <f t="shared" si="26"/>
        <v>https://fs.amplifi.io//file?id=73405738-9f7b-4e75-9f0e-914657aec110&amp;variant=thumb&amp;extension=png</v>
      </c>
    </row>
    <row r="469" spans="1:40" ht="19" customHeight="1" x14ac:dyDescent="0.2">
      <c r="A469">
        <v>468</v>
      </c>
      <c r="B469" t="s">
        <v>2469</v>
      </c>
      <c r="C469" t="s">
        <v>141</v>
      </c>
      <c r="D469" t="s">
        <v>1203</v>
      </c>
      <c r="E469" t="s">
        <v>2462</v>
      </c>
      <c r="F469" t="s">
        <v>2334</v>
      </c>
      <c r="G469" t="s">
        <v>2335</v>
      </c>
      <c r="H469" t="str">
        <f t="shared" si="27"/>
        <v>50009-00003</v>
      </c>
      <c r="I469" t="s">
        <v>5797</v>
      </c>
      <c r="J469" t="s">
        <v>5799</v>
      </c>
      <c r="K469" t="s">
        <v>5883</v>
      </c>
      <c r="L469" t="s">
        <v>5814</v>
      </c>
      <c r="M469" t="s">
        <v>640</v>
      </c>
      <c r="N469" t="str">
        <f t="shared" si="28"/>
        <v/>
      </c>
      <c r="O469" t="s">
        <v>105</v>
      </c>
      <c r="P469" t="e">
        <v>#N/A</v>
      </c>
      <c r="Q469" t="b">
        <v>1</v>
      </c>
      <c r="R469" t="s">
        <v>2469</v>
      </c>
      <c r="S469" t="s">
        <v>2469</v>
      </c>
      <c r="AG469">
        <v>65</v>
      </c>
      <c r="AH469">
        <v>80</v>
      </c>
      <c r="AI469" t="s">
        <v>477</v>
      </c>
      <c r="AJ469" s="1" t="s">
        <v>2463</v>
      </c>
      <c r="AK469" t="s">
        <v>2464</v>
      </c>
      <c r="AL469" s="1" t="s">
        <v>2465</v>
      </c>
      <c r="AM469" t="s">
        <v>2470</v>
      </c>
      <c r="AN469" t="str">
        <f t="shared" si="26"/>
        <v>https://fs.amplifi.io//file?id=4d281bc4-f6fd-4c06-884f-0504a6b9898c&amp;variant=thumb&amp;extension=png</v>
      </c>
    </row>
    <row r="470" spans="1:40" ht="19" customHeight="1" x14ac:dyDescent="0.2">
      <c r="A470">
        <v>469</v>
      </c>
      <c r="B470" t="s">
        <v>2471</v>
      </c>
      <c r="C470" t="s">
        <v>141</v>
      </c>
      <c r="D470" t="s">
        <v>1203</v>
      </c>
      <c r="E470" t="s">
        <v>2462</v>
      </c>
      <c r="F470" t="s">
        <v>2334</v>
      </c>
      <c r="G470" t="s">
        <v>2335</v>
      </c>
      <c r="H470" t="str">
        <f t="shared" si="27"/>
        <v>50009-00004</v>
      </c>
      <c r="I470" t="s">
        <v>5797</v>
      </c>
      <c r="J470" t="s">
        <v>5799</v>
      </c>
      <c r="K470" t="s">
        <v>5883</v>
      </c>
      <c r="L470" t="s">
        <v>5814</v>
      </c>
      <c r="M470" t="s">
        <v>640</v>
      </c>
      <c r="N470" t="str">
        <f t="shared" si="28"/>
        <v/>
      </c>
      <c r="O470" t="s">
        <v>2472</v>
      </c>
      <c r="P470" t="e">
        <v>#N/A</v>
      </c>
      <c r="Q470" t="b">
        <v>1</v>
      </c>
      <c r="R470" t="s">
        <v>2471</v>
      </c>
      <c r="S470" t="s">
        <v>2471</v>
      </c>
      <c r="AG470">
        <v>65</v>
      </c>
      <c r="AH470">
        <v>80</v>
      </c>
      <c r="AI470" t="s">
        <v>477</v>
      </c>
      <c r="AJ470" s="1" t="s">
        <v>2463</v>
      </c>
      <c r="AK470" t="s">
        <v>2464</v>
      </c>
      <c r="AL470" s="1" t="s">
        <v>2465</v>
      </c>
      <c r="AM470" t="s">
        <v>5586</v>
      </c>
      <c r="AN470" t="str">
        <f t="shared" si="26"/>
        <v>https://fs.amplifi.io//file?id=cfa5a6c3-dbdb-40ed-a112-bd3e6e7c49a5&amp;variant=thumb&amp;extension=png</v>
      </c>
    </row>
    <row r="471" spans="1:40" ht="19" customHeight="1" x14ac:dyDescent="0.2">
      <c r="A471">
        <v>470</v>
      </c>
      <c r="B471" t="s">
        <v>2473</v>
      </c>
      <c r="C471" t="s">
        <v>141</v>
      </c>
      <c r="D471" t="s">
        <v>1203</v>
      </c>
      <c r="E471" t="s">
        <v>2462</v>
      </c>
      <c r="F471" t="s">
        <v>2334</v>
      </c>
      <c r="G471" t="s">
        <v>2335</v>
      </c>
      <c r="H471" t="str">
        <f t="shared" si="27"/>
        <v>50009-00005</v>
      </c>
      <c r="I471" t="s">
        <v>5797</v>
      </c>
      <c r="J471" t="s">
        <v>5799</v>
      </c>
      <c r="K471" t="s">
        <v>5799</v>
      </c>
      <c r="L471" t="s">
        <v>5814</v>
      </c>
      <c r="M471" t="s">
        <v>640</v>
      </c>
      <c r="N471" t="str">
        <f t="shared" si="28"/>
        <v/>
      </c>
      <c r="O471" t="s">
        <v>2474</v>
      </c>
      <c r="P471" t="e">
        <v>#N/A</v>
      </c>
      <c r="Q471" t="b">
        <v>0</v>
      </c>
      <c r="R471" t="s">
        <v>2473</v>
      </c>
      <c r="S471" t="s">
        <v>2473</v>
      </c>
      <c r="AG471">
        <v>65</v>
      </c>
      <c r="AH471">
        <v>80</v>
      </c>
      <c r="AI471" t="s">
        <v>477</v>
      </c>
      <c r="AJ471" s="1" t="s">
        <v>2463</v>
      </c>
      <c r="AK471" t="s">
        <v>2464</v>
      </c>
      <c r="AL471" s="1" t="s">
        <v>2465</v>
      </c>
      <c r="AM471" t="s">
        <v>2475</v>
      </c>
      <c r="AN471" t="str">
        <f t="shared" si="26"/>
        <v>https://fs.amplifi.io//file?id=e15cde2e-83be-4785-ac6b-b95fc7ff0991&amp;variant=thumb&amp;extension=png</v>
      </c>
    </row>
    <row r="472" spans="1:40" ht="19" customHeight="1" x14ac:dyDescent="0.2">
      <c r="A472">
        <v>471</v>
      </c>
      <c r="B472" t="s">
        <v>2476</v>
      </c>
      <c r="C472" t="s">
        <v>141</v>
      </c>
      <c r="D472" t="s">
        <v>1203</v>
      </c>
      <c r="E472" t="s">
        <v>2462</v>
      </c>
      <c r="F472" t="s">
        <v>2334</v>
      </c>
      <c r="G472" t="s">
        <v>2335</v>
      </c>
      <c r="H472" t="str">
        <f t="shared" si="27"/>
        <v>50009-00006</v>
      </c>
      <c r="I472" t="s">
        <v>5797</v>
      </c>
      <c r="J472" t="s">
        <v>5799</v>
      </c>
      <c r="K472" t="s">
        <v>5799</v>
      </c>
      <c r="L472" t="s">
        <v>5814</v>
      </c>
      <c r="M472" t="s">
        <v>640</v>
      </c>
      <c r="N472" t="str">
        <f t="shared" si="28"/>
        <v/>
      </c>
      <c r="O472" t="s">
        <v>2477</v>
      </c>
      <c r="P472" t="e">
        <v>#N/A</v>
      </c>
      <c r="Q472" t="b">
        <v>0</v>
      </c>
      <c r="R472" t="s">
        <v>2476</v>
      </c>
      <c r="S472" t="s">
        <v>2476</v>
      </c>
      <c r="AG472">
        <v>65</v>
      </c>
      <c r="AH472">
        <v>80</v>
      </c>
      <c r="AI472" t="s">
        <v>477</v>
      </c>
      <c r="AJ472" s="1" t="s">
        <v>2463</v>
      </c>
      <c r="AK472" t="s">
        <v>2464</v>
      </c>
      <c r="AL472" s="1" t="s">
        <v>2465</v>
      </c>
      <c r="AM472" t="s">
        <v>5587</v>
      </c>
      <c r="AN472" t="str">
        <f t="shared" si="26"/>
        <v>https://fs.amplifi.io//file?id=e2ec7207-113b-4523-8f21-3b16cad5487e&amp;variant=thumb&amp;extension=png</v>
      </c>
    </row>
    <row r="473" spans="1:40" ht="19" customHeight="1" x14ac:dyDescent="0.2">
      <c r="A473">
        <v>472</v>
      </c>
      <c r="B473" t="s">
        <v>2478</v>
      </c>
      <c r="C473" t="s">
        <v>141</v>
      </c>
      <c r="D473" t="s">
        <v>1203</v>
      </c>
      <c r="E473" t="s">
        <v>2462</v>
      </c>
      <c r="F473" t="s">
        <v>2334</v>
      </c>
      <c r="G473" t="s">
        <v>2335</v>
      </c>
      <c r="H473" t="str">
        <f t="shared" si="27"/>
        <v>50009-00007</v>
      </c>
      <c r="I473" t="s">
        <v>5797</v>
      </c>
      <c r="J473" t="s">
        <v>5799</v>
      </c>
      <c r="K473" t="s">
        <v>5799</v>
      </c>
      <c r="L473" t="s">
        <v>5814</v>
      </c>
      <c r="M473" t="s">
        <v>640</v>
      </c>
      <c r="N473" t="str">
        <f t="shared" si="28"/>
        <v/>
      </c>
      <c r="O473" t="s">
        <v>2479</v>
      </c>
      <c r="P473" t="e">
        <v>#N/A</v>
      </c>
      <c r="Q473" t="b">
        <v>0</v>
      </c>
      <c r="R473" t="s">
        <v>2478</v>
      </c>
      <c r="S473" t="s">
        <v>2478</v>
      </c>
      <c r="AG473">
        <v>65</v>
      </c>
      <c r="AH473">
        <v>80</v>
      </c>
      <c r="AI473" t="s">
        <v>477</v>
      </c>
      <c r="AJ473" s="1" t="s">
        <v>2463</v>
      </c>
      <c r="AK473" t="s">
        <v>2464</v>
      </c>
      <c r="AL473" s="1" t="s">
        <v>2465</v>
      </c>
      <c r="AM473" t="s">
        <v>5588</v>
      </c>
      <c r="AN473" t="str">
        <f t="shared" si="26"/>
        <v>https://fs.amplifi.io//file?id=2dc81f79-7052-42f6-b7d5-cdcbc0ec76ab&amp;variant=thumb&amp;extension=png</v>
      </c>
    </row>
    <row r="474" spans="1:40" ht="19" customHeight="1" x14ac:dyDescent="0.2">
      <c r="A474">
        <v>473</v>
      </c>
      <c r="B474" t="s">
        <v>2480</v>
      </c>
      <c r="C474" t="s">
        <v>141</v>
      </c>
      <c r="D474" t="s">
        <v>1203</v>
      </c>
      <c r="E474" t="s">
        <v>2462</v>
      </c>
      <c r="F474" t="s">
        <v>2334</v>
      </c>
      <c r="G474" t="s">
        <v>2335</v>
      </c>
      <c r="H474" t="str">
        <f t="shared" si="27"/>
        <v>50009-00008</v>
      </c>
      <c r="I474" t="s">
        <v>5797</v>
      </c>
      <c r="J474" t="s">
        <v>5799</v>
      </c>
      <c r="K474" t="s">
        <v>5799</v>
      </c>
      <c r="L474" t="s">
        <v>5814</v>
      </c>
      <c r="M474" t="s">
        <v>640</v>
      </c>
      <c r="N474" t="str">
        <f t="shared" si="28"/>
        <v/>
      </c>
      <c r="O474" t="s">
        <v>2481</v>
      </c>
      <c r="P474" t="e">
        <v>#N/A</v>
      </c>
      <c r="Q474" t="b">
        <v>0</v>
      </c>
      <c r="R474" t="s">
        <v>2480</v>
      </c>
      <c r="S474" t="s">
        <v>2480</v>
      </c>
      <c r="AG474">
        <v>65</v>
      </c>
      <c r="AH474">
        <v>80</v>
      </c>
      <c r="AI474" t="s">
        <v>477</v>
      </c>
      <c r="AJ474" s="1" t="s">
        <v>2463</v>
      </c>
      <c r="AK474" t="s">
        <v>2464</v>
      </c>
      <c r="AL474" s="1" t="s">
        <v>2465</v>
      </c>
      <c r="AM474" t="s">
        <v>2482</v>
      </c>
      <c r="AN474" t="str">
        <f t="shared" si="26"/>
        <v>https://fs.amplifi.io//file?id=53d1b054-2c53-4d54-9f5f-27897cfa8789&amp;variant=thumb&amp;extension=png</v>
      </c>
    </row>
    <row r="475" spans="1:40" ht="19" customHeight="1" x14ac:dyDescent="0.2">
      <c r="A475">
        <v>474</v>
      </c>
      <c r="B475" t="s">
        <v>2483</v>
      </c>
      <c r="C475" t="s">
        <v>141</v>
      </c>
      <c r="D475" t="s">
        <v>1203</v>
      </c>
      <c r="E475" t="s">
        <v>2462</v>
      </c>
      <c r="F475" t="s">
        <v>2334</v>
      </c>
      <c r="G475" t="s">
        <v>2335</v>
      </c>
      <c r="H475" t="str">
        <f t="shared" si="27"/>
        <v>50009-00009</v>
      </c>
      <c r="I475" t="s">
        <v>5797</v>
      </c>
      <c r="J475" t="s">
        <v>5799</v>
      </c>
      <c r="K475" t="s">
        <v>5799</v>
      </c>
      <c r="L475" t="s">
        <v>5814</v>
      </c>
      <c r="M475" t="s">
        <v>640</v>
      </c>
      <c r="N475" t="str">
        <f t="shared" si="28"/>
        <v/>
      </c>
      <c r="O475" t="s">
        <v>2484</v>
      </c>
      <c r="P475" t="e">
        <v>#N/A</v>
      </c>
      <c r="Q475" t="b">
        <v>0</v>
      </c>
      <c r="R475" t="s">
        <v>2483</v>
      </c>
      <c r="S475" t="s">
        <v>2483</v>
      </c>
      <c r="AG475">
        <v>65</v>
      </c>
      <c r="AH475">
        <v>80</v>
      </c>
      <c r="AI475" t="s">
        <v>477</v>
      </c>
      <c r="AJ475" s="1" t="s">
        <v>2463</v>
      </c>
      <c r="AK475" t="s">
        <v>2464</v>
      </c>
      <c r="AL475" s="1" t="s">
        <v>2465</v>
      </c>
      <c r="AM475" t="s">
        <v>2485</v>
      </c>
      <c r="AN475" t="str">
        <f t="shared" si="26"/>
        <v>https://fs.amplifi.io//file?id=7b0b9625-f7d6-4832-af75-3c7f06d77a09&amp;variant=thumb&amp;extension=png</v>
      </c>
    </row>
    <row r="476" spans="1:40" ht="19" customHeight="1" x14ac:dyDescent="0.2">
      <c r="A476">
        <v>475</v>
      </c>
      <c r="B476" t="s">
        <v>2486</v>
      </c>
      <c r="C476" t="s">
        <v>141</v>
      </c>
      <c r="D476" t="s">
        <v>1203</v>
      </c>
      <c r="E476" t="s">
        <v>2462</v>
      </c>
      <c r="F476" t="s">
        <v>2334</v>
      </c>
      <c r="G476" t="s">
        <v>2335</v>
      </c>
      <c r="H476" t="str">
        <f t="shared" si="27"/>
        <v>50009-00010</v>
      </c>
      <c r="I476" t="s">
        <v>5797</v>
      </c>
      <c r="J476" t="s">
        <v>5799</v>
      </c>
      <c r="K476" t="s">
        <v>5799</v>
      </c>
      <c r="L476" t="s">
        <v>5814</v>
      </c>
      <c r="M476" t="s">
        <v>640</v>
      </c>
      <c r="N476" t="str">
        <f t="shared" si="28"/>
        <v/>
      </c>
      <c r="O476" t="s">
        <v>2487</v>
      </c>
      <c r="P476" t="e">
        <v>#N/A</v>
      </c>
      <c r="Q476" t="b">
        <v>0</v>
      </c>
      <c r="R476" t="s">
        <v>2486</v>
      </c>
      <c r="S476" t="s">
        <v>2486</v>
      </c>
      <c r="AG476">
        <v>65</v>
      </c>
      <c r="AH476">
        <v>80</v>
      </c>
      <c r="AI476" t="s">
        <v>477</v>
      </c>
      <c r="AJ476" s="1" t="s">
        <v>2463</v>
      </c>
      <c r="AK476" t="s">
        <v>2464</v>
      </c>
      <c r="AL476" s="1" t="s">
        <v>2465</v>
      </c>
      <c r="AM476" t="s">
        <v>2488</v>
      </c>
      <c r="AN476" t="str">
        <f t="shared" si="26"/>
        <v>https://fs.amplifi.io//file?id=c29f4c46-aefb-456c-b7f3-b755e8306a80&amp;variant=thumb&amp;extension=png</v>
      </c>
    </row>
    <row r="477" spans="1:40" ht="19" customHeight="1" x14ac:dyDescent="0.2">
      <c r="A477">
        <v>476</v>
      </c>
      <c r="B477" t="s">
        <v>2489</v>
      </c>
      <c r="C477" t="s">
        <v>141</v>
      </c>
      <c r="D477" t="s">
        <v>1203</v>
      </c>
      <c r="E477" t="s">
        <v>2462</v>
      </c>
      <c r="F477" t="s">
        <v>2334</v>
      </c>
      <c r="G477" t="s">
        <v>2335</v>
      </c>
      <c r="H477" t="str">
        <f t="shared" si="27"/>
        <v>50009-00011</v>
      </c>
      <c r="I477" t="s">
        <v>5797</v>
      </c>
      <c r="J477" t="s">
        <v>5799</v>
      </c>
      <c r="K477" t="s">
        <v>5883</v>
      </c>
      <c r="L477" t="s">
        <v>5814</v>
      </c>
      <c r="M477" t="s">
        <v>640</v>
      </c>
      <c r="N477" t="str">
        <f t="shared" si="28"/>
        <v/>
      </c>
      <c r="O477" t="s">
        <v>2490</v>
      </c>
      <c r="P477" t="e">
        <v>#N/A</v>
      </c>
      <c r="Q477" t="b">
        <v>0</v>
      </c>
      <c r="R477" t="s">
        <v>2489</v>
      </c>
      <c r="S477" t="s">
        <v>2489</v>
      </c>
      <c r="AG477">
        <v>65</v>
      </c>
      <c r="AH477">
        <v>80</v>
      </c>
      <c r="AI477" t="s">
        <v>477</v>
      </c>
      <c r="AJ477" s="1" t="s">
        <v>2463</v>
      </c>
      <c r="AK477" t="s">
        <v>2464</v>
      </c>
      <c r="AL477" s="1" t="s">
        <v>2465</v>
      </c>
      <c r="AM477" t="s">
        <v>2491</v>
      </c>
      <c r="AN477" t="str">
        <f t="shared" si="26"/>
        <v>https://fs.amplifi.io//file?id=d1a0cf27-5971-4794-902d-962a45b666f8&amp;variant=thumb&amp;extension=png</v>
      </c>
    </row>
    <row r="478" spans="1:40" ht="19" customHeight="1" x14ac:dyDescent="0.2">
      <c r="A478">
        <v>477</v>
      </c>
      <c r="B478" t="s">
        <v>2492</v>
      </c>
      <c r="C478" t="s">
        <v>141</v>
      </c>
      <c r="D478" t="s">
        <v>1203</v>
      </c>
      <c r="E478" t="s">
        <v>2462</v>
      </c>
      <c r="F478" t="s">
        <v>2334</v>
      </c>
      <c r="G478" t="s">
        <v>2335</v>
      </c>
      <c r="H478" t="str">
        <f t="shared" si="27"/>
        <v>50009-00012</v>
      </c>
      <c r="I478" t="s">
        <v>5797</v>
      </c>
      <c r="J478" t="s">
        <v>5799</v>
      </c>
      <c r="K478" t="s">
        <v>5883</v>
      </c>
      <c r="L478" t="s">
        <v>5814</v>
      </c>
      <c r="M478" t="s">
        <v>640</v>
      </c>
      <c r="N478" t="str">
        <f t="shared" si="28"/>
        <v/>
      </c>
      <c r="O478" t="s">
        <v>2493</v>
      </c>
      <c r="P478" t="e">
        <v>#N/A</v>
      </c>
      <c r="Q478" t="b">
        <v>0</v>
      </c>
      <c r="R478" t="s">
        <v>2492</v>
      </c>
      <c r="S478" t="s">
        <v>2492</v>
      </c>
      <c r="AG478">
        <v>65</v>
      </c>
      <c r="AH478">
        <v>80</v>
      </c>
      <c r="AI478" t="s">
        <v>477</v>
      </c>
      <c r="AJ478" s="1" t="s">
        <v>2463</v>
      </c>
      <c r="AK478" t="s">
        <v>2464</v>
      </c>
      <c r="AL478" s="1" t="s">
        <v>2465</v>
      </c>
      <c r="AM478" t="s">
        <v>2494</v>
      </c>
      <c r="AN478" t="str">
        <f t="shared" si="26"/>
        <v>https://fs.amplifi.io//file?id=1273e741-da0d-4765-a5ae-8cf0ad0a0586&amp;variant=thumb&amp;extension=png</v>
      </c>
    </row>
    <row r="479" spans="1:40" ht="19" customHeight="1" x14ac:dyDescent="0.2">
      <c r="A479">
        <v>478</v>
      </c>
      <c r="B479" t="s">
        <v>2495</v>
      </c>
      <c r="C479" t="s">
        <v>141</v>
      </c>
      <c r="D479" t="s">
        <v>1203</v>
      </c>
      <c r="E479" t="s">
        <v>2462</v>
      </c>
      <c r="F479" t="s">
        <v>2334</v>
      </c>
      <c r="G479" t="s">
        <v>2335</v>
      </c>
      <c r="H479" t="str">
        <f t="shared" si="27"/>
        <v>50009-00013</v>
      </c>
      <c r="I479" t="s">
        <v>5797</v>
      </c>
      <c r="J479" t="s">
        <v>5799</v>
      </c>
      <c r="K479" t="s">
        <v>5883</v>
      </c>
      <c r="L479" t="s">
        <v>5814</v>
      </c>
      <c r="M479" t="s">
        <v>640</v>
      </c>
      <c r="N479" t="str">
        <f t="shared" si="28"/>
        <v/>
      </c>
      <c r="O479" t="s">
        <v>379</v>
      </c>
      <c r="P479" t="e">
        <v>#N/A</v>
      </c>
      <c r="Q479" t="b">
        <v>1</v>
      </c>
      <c r="R479" t="s">
        <v>2495</v>
      </c>
      <c r="S479" t="s">
        <v>2495</v>
      </c>
      <c r="AG479">
        <v>65</v>
      </c>
      <c r="AH479">
        <v>80</v>
      </c>
      <c r="AI479" t="s">
        <v>477</v>
      </c>
      <c r="AJ479" s="1" t="s">
        <v>2463</v>
      </c>
      <c r="AK479" t="s">
        <v>2464</v>
      </c>
      <c r="AL479" s="1" t="s">
        <v>2465</v>
      </c>
      <c r="AM479" t="s">
        <v>5589</v>
      </c>
      <c r="AN479" t="str">
        <f t="shared" si="26"/>
        <v>https://fs.amplifi.io//file?id=59728f29-567d-49ce-a530-815d7f24dd64&amp;variant=thumb&amp;extension=png</v>
      </c>
    </row>
    <row r="480" spans="1:40" ht="19" customHeight="1" x14ac:dyDescent="0.2">
      <c r="A480">
        <v>479</v>
      </c>
      <c r="B480" t="s">
        <v>2496</v>
      </c>
      <c r="C480" t="s">
        <v>141</v>
      </c>
      <c r="D480" t="s">
        <v>1203</v>
      </c>
      <c r="E480" t="s">
        <v>2462</v>
      </c>
      <c r="F480" t="s">
        <v>2334</v>
      </c>
      <c r="G480" t="s">
        <v>2335</v>
      </c>
      <c r="H480" t="str">
        <f t="shared" si="27"/>
        <v>50009-00014</v>
      </c>
      <c r="I480" t="s">
        <v>5797</v>
      </c>
      <c r="J480" t="s">
        <v>5799</v>
      </c>
      <c r="K480" t="s">
        <v>5883</v>
      </c>
      <c r="L480" t="s">
        <v>5814</v>
      </c>
      <c r="M480" t="s">
        <v>640</v>
      </c>
      <c r="N480" t="str">
        <f t="shared" si="28"/>
        <v/>
      </c>
      <c r="O480" t="s">
        <v>2497</v>
      </c>
      <c r="P480" t="e">
        <v>#N/A</v>
      </c>
      <c r="Q480" t="b">
        <v>0</v>
      </c>
      <c r="R480" t="s">
        <v>2496</v>
      </c>
      <c r="S480" t="s">
        <v>2496</v>
      </c>
      <c r="AG480">
        <v>65</v>
      </c>
      <c r="AH480">
        <v>80</v>
      </c>
      <c r="AI480" t="s">
        <v>477</v>
      </c>
      <c r="AJ480" s="1" t="s">
        <v>2463</v>
      </c>
      <c r="AK480" t="s">
        <v>2464</v>
      </c>
      <c r="AL480" s="1" t="s">
        <v>2465</v>
      </c>
      <c r="AM480" t="s">
        <v>2498</v>
      </c>
      <c r="AN480" t="str">
        <f t="shared" si="26"/>
        <v>https://fs.amplifi.io//file?id=d370fdae-4479-479d-a3f5-36fef0ae327c&amp;variant=thumb&amp;extension=png</v>
      </c>
    </row>
    <row r="481" spans="1:40" ht="19" customHeight="1" x14ac:dyDescent="0.2">
      <c r="A481">
        <v>480</v>
      </c>
      <c r="B481" t="s">
        <v>2499</v>
      </c>
      <c r="C481" t="s">
        <v>141</v>
      </c>
      <c r="D481" t="s">
        <v>1203</v>
      </c>
      <c r="E481" t="s">
        <v>2462</v>
      </c>
      <c r="F481" t="s">
        <v>2334</v>
      </c>
      <c r="G481" t="s">
        <v>2335</v>
      </c>
      <c r="H481" t="str">
        <f t="shared" si="27"/>
        <v>50009-00015</v>
      </c>
      <c r="I481" t="s">
        <v>5797</v>
      </c>
      <c r="J481" t="s">
        <v>5799</v>
      </c>
      <c r="K481" t="s">
        <v>5883</v>
      </c>
      <c r="L481" t="s">
        <v>5814</v>
      </c>
      <c r="M481" t="s">
        <v>640</v>
      </c>
      <c r="N481" t="str">
        <f t="shared" si="28"/>
        <v/>
      </c>
      <c r="O481" t="s">
        <v>2500</v>
      </c>
      <c r="P481" t="e">
        <v>#N/A</v>
      </c>
      <c r="Q481" t="b">
        <v>0</v>
      </c>
      <c r="R481" t="s">
        <v>2499</v>
      </c>
      <c r="S481" t="s">
        <v>2499</v>
      </c>
      <c r="AG481">
        <v>65</v>
      </c>
      <c r="AH481">
        <v>80</v>
      </c>
      <c r="AI481" t="s">
        <v>477</v>
      </c>
      <c r="AJ481" s="1" t="s">
        <v>2463</v>
      </c>
      <c r="AK481" t="s">
        <v>2464</v>
      </c>
      <c r="AL481" s="1" t="s">
        <v>2465</v>
      </c>
      <c r="AM481" t="s">
        <v>2501</v>
      </c>
      <c r="AN481" t="str">
        <f t="shared" si="26"/>
        <v>https://fs.amplifi.io//file?id=993e8608-bdd1-44b1-823f-ac26a9fb79f3&amp;variant=thumb&amp;extension=png</v>
      </c>
    </row>
    <row r="482" spans="1:40" ht="19" customHeight="1" x14ac:dyDescent="0.2">
      <c r="A482">
        <v>481</v>
      </c>
      <c r="B482" t="s">
        <v>2502</v>
      </c>
      <c r="C482" t="s">
        <v>141</v>
      </c>
      <c r="D482" t="s">
        <v>1203</v>
      </c>
      <c r="E482" t="s">
        <v>2462</v>
      </c>
      <c r="F482" t="s">
        <v>2334</v>
      </c>
      <c r="G482" t="s">
        <v>2335</v>
      </c>
      <c r="H482" t="str">
        <f t="shared" si="27"/>
        <v>50010-00001</v>
      </c>
      <c r="I482" t="s">
        <v>5797</v>
      </c>
      <c r="J482" t="s">
        <v>5799</v>
      </c>
      <c r="K482" t="s">
        <v>5883</v>
      </c>
      <c r="L482" t="s">
        <v>5814</v>
      </c>
      <c r="M482" t="s">
        <v>5845</v>
      </c>
      <c r="N482" t="str">
        <f t="shared" si="28"/>
        <v/>
      </c>
      <c r="O482" t="s">
        <v>90</v>
      </c>
      <c r="P482" t="e">
        <v>#N/A</v>
      </c>
      <c r="Q482" t="b">
        <v>1</v>
      </c>
      <c r="R482" t="s">
        <v>2502</v>
      </c>
      <c r="S482" t="s">
        <v>2502</v>
      </c>
      <c r="AG482">
        <v>75</v>
      </c>
      <c r="AH482">
        <v>85</v>
      </c>
      <c r="AI482" t="s">
        <v>477</v>
      </c>
      <c r="AJ482" s="1" t="s">
        <v>2463</v>
      </c>
      <c r="AK482" t="s">
        <v>2464</v>
      </c>
      <c r="AL482" s="1" t="s">
        <v>2465</v>
      </c>
      <c r="AM482" t="s">
        <v>2503</v>
      </c>
      <c r="AN482" t="str">
        <f t="shared" si="26"/>
        <v>https://fs.amplifi.io//file?id=6135e3c2-d270-4f00-b9f1-d78744b43551&amp;variant=thumb&amp;extension=png</v>
      </c>
    </row>
    <row r="483" spans="1:40" ht="19" customHeight="1" x14ac:dyDescent="0.2">
      <c r="A483">
        <v>482</v>
      </c>
      <c r="B483" t="s">
        <v>2504</v>
      </c>
      <c r="C483" t="s">
        <v>141</v>
      </c>
      <c r="D483" t="s">
        <v>1203</v>
      </c>
      <c r="E483" t="s">
        <v>2462</v>
      </c>
      <c r="F483" t="s">
        <v>2334</v>
      </c>
      <c r="G483" t="s">
        <v>2335</v>
      </c>
      <c r="H483" t="str">
        <f t="shared" si="27"/>
        <v>50010-00002</v>
      </c>
      <c r="I483" t="s">
        <v>5797</v>
      </c>
      <c r="J483" t="s">
        <v>5799</v>
      </c>
      <c r="K483" t="s">
        <v>5883</v>
      </c>
      <c r="L483" t="s">
        <v>5814</v>
      </c>
      <c r="M483" t="s">
        <v>5845</v>
      </c>
      <c r="N483" t="str">
        <f t="shared" si="28"/>
        <v/>
      </c>
      <c r="O483" t="s">
        <v>52</v>
      </c>
      <c r="P483" t="e">
        <v>#N/A</v>
      </c>
      <c r="Q483" t="b">
        <v>1</v>
      </c>
      <c r="R483" t="s">
        <v>2504</v>
      </c>
      <c r="S483" t="s">
        <v>2504</v>
      </c>
      <c r="AG483">
        <v>75</v>
      </c>
      <c r="AH483">
        <v>85</v>
      </c>
      <c r="AI483" t="s">
        <v>477</v>
      </c>
      <c r="AJ483" s="1" t="s">
        <v>2463</v>
      </c>
      <c r="AK483" t="s">
        <v>2464</v>
      </c>
      <c r="AL483" s="1" t="s">
        <v>2465</v>
      </c>
      <c r="AM483" t="s">
        <v>2505</v>
      </c>
      <c r="AN483" t="str">
        <f t="shared" si="26"/>
        <v>https://fs.amplifi.io//file?id=c6b0d5d8-c1a4-4f41-a327-9e9d395517fa&amp;variant=thumb&amp;extension=png</v>
      </c>
    </row>
    <row r="484" spans="1:40" ht="19" customHeight="1" x14ac:dyDescent="0.2">
      <c r="A484">
        <v>483</v>
      </c>
      <c r="B484" t="s">
        <v>2506</v>
      </c>
      <c r="C484" t="s">
        <v>141</v>
      </c>
      <c r="D484" t="s">
        <v>1203</v>
      </c>
      <c r="E484" t="s">
        <v>2462</v>
      </c>
      <c r="F484" t="s">
        <v>2334</v>
      </c>
      <c r="G484" t="s">
        <v>2335</v>
      </c>
      <c r="H484" t="str">
        <f t="shared" si="27"/>
        <v>50010-00003</v>
      </c>
      <c r="I484" t="s">
        <v>5797</v>
      </c>
      <c r="J484" t="s">
        <v>5799</v>
      </c>
      <c r="K484" t="s">
        <v>5883</v>
      </c>
      <c r="L484" t="s">
        <v>5814</v>
      </c>
      <c r="M484" t="s">
        <v>5845</v>
      </c>
      <c r="N484" t="str">
        <f t="shared" si="28"/>
        <v/>
      </c>
      <c r="O484" t="s">
        <v>105</v>
      </c>
      <c r="P484" t="e">
        <v>#N/A</v>
      </c>
      <c r="Q484" t="b">
        <v>1</v>
      </c>
      <c r="R484" t="s">
        <v>2506</v>
      </c>
      <c r="S484" t="s">
        <v>2506</v>
      </c>
      <c r="AG484">
        <v>75</v>
      </c>
      <c r="AH484">
        <v>85</v>
      </c>
      <c r="AI484" t="s">
        <v>477</v>
      </c>
      <c r="AJ484" s="1" t="s">
        <v>2463</v>
      </c>
      <c r="AK484" t="s">
        <v>2464</v>
      </c>
      <c r="AL484" s="1" t="s">
        <v>2465</v>
      </c>
      <c r="AM484" t="s">
        <v>2507</v>
      </c>
      <c r="AN484" t="str">
        <f t="shared" si="26"/>
        <v>https://fs.amplifi.io//file?id=096c2cdd-2002-4bfe-96a2-88d18c79f9c9&amp;variant=thumb&amp;extension=png</v>
      </c>
    </row>
    <row r="485" spans="1:40" ht="19" customHeight="1" x14ac:dyDescent="0.2">
      <c r="A485">
        <v>484</v>
      </c>
      <c r="B485" t="s">
        <v>2508</v>
      </c>
      <c r="C485" t="s">
        <v>141</v>
      </c>
      <c r="D485" t="s">
        <v>1203</v>
      </c>
      <c r="E485" t="s">
        <v>2462</v>
      </c>
      <c r="F485" t="s">
        <v>2334</v>
      </c>
      <c r="G485" t="s">
        <v>2335</v>
      </c>
      <c r="H485" t="str">
        <f t="shared" si="27"/>
        <v>50010-00004</v>
      </c>
      <c r="I485" t="s">
        <v>5797</v>
      </c>
      <c r="J485" t="s">
        <v>5799</v>
      </c>
      <c r="K485" t="s">
        <v>5883</v>
      </c>
      <c r="L485" t="s">
        <v>5814</v>
      </c>
      <c r="M485" t="s">
        <v>5845</v>
      </c>
      <c r="N485" t="str">
        <f t="shared" si="28"/>
        <v/>
      </c>
      <c r="O485" t="s">
        <v>2472</v>
      </c>
      <c r="P485" t="e">
        <v>#N/A</v>
      </c>
      <c r="Q485" t="b">
        <v>1</v>
      </c>
      <c r="R485" t="s">
        <v>2508</v>
      </c>
      <c r="S485" t="s">
        <v>2508</v>
      </c>
      <c r="AG485">
        <v>75</v>
      </c>
      <c r="AH485">
        <v>85</v>
      </c>
      <c r="AI485" t="s">
        <v>477</v>
      </c>
      <c r="AJ485" s="1" t="s">
        <v>2463</v>
      </c>
      <c r="AK485" t="s">
        <v>2464</v>
      </c>
      <c r="AL485" s="1" t="s">
        <v>2465</v>
      </c>
      <c r="AM485" t="s">
        <v>2509</v>
      </c>
      <c r="AN485" t="str">
        <f t="shared" si="26"/>
        <v>https://fs.amplifi.io//file?id=09b4edec-132d-4e03-bd29-998e3e8fa780&amp;variant=thumb&amp;extension=png</v>
      </c>
    </row>
    <row r="486" spans="1:40" ht="19" customHeight="1" x14ac:dyDescent="0.2">
      <c r="A486">
        <v>485</v>
      </c>
      <c r="B486" t="s">
        <v>2510</v>
      </c>
      <c r="C486" t="s">
        <v>141</v>
      </c>
      <c r="D486" t="s">
        <v>1203</v>
      </c>
      <c r="E486" t="s">
        <v>2462</v>
      </c>
      <c r="F486" t="s">
        <v>2334</v>
      </c>
      <c r="G486" t="s">
        <v>2335</v>
      </c>
      <c r="H486" t="str">
        <f t="shared" si="27"/>
        <v>50010-00005</v>
      </c>
      <c r="I486" t="s">
        <v>5797</v>
      </c>
      <c r="J486" t="s">
        <v>5799</v>
      </c>
      <c r="K486" t="s">
        <v>5799</v>
      </c>
      <c r="L486" t="s">
        <v>5814</v>
      </c>
      <c r="M486" t="s">
        <v>5845</v>
      </c>
      <c r="N486" t="str">
        <f t="shared" si="28"/>
        <v/>
      </c>
      <c r="O486" t="s">
        <v>2474</v>
      </c>
      <c r="P486" t="e">
        <v>#N/A</v>
      </c>
      <c r="Q486" t="b">
        <v>0</v>
      </c>
      <c r="R486" t="s">
        <v>2510</v>
      </c>
      <c r="S486" t="s">
        <v>2510</v>
      </c>
      <c r="AG486">
        <v>75</v>
      </c>
      <c r="AH486">
        <v>85</v>
      </c>
      <c r="AI486" t="s">
        <v>477</v>
      </c>
      <c r="AJ486" s="1" t="s">
        <v>2463</v>
      </c>
      <c r="AK486" t="s">
        <v>2464</v>
      </c>
      <c r="AL486" s="1" t="s">
        <v>2465</v>
      </c>
      <c r="AM486" t="s">
        <v>2511</v>
      </c>
      <c r="AN486" t="str">
        <f t="shared" si="26"/>
        <v>https://fs.amplifi.io//file?id=c2be40b1-b783-44b2-ac7c-e5c668b4f068&amp;variant=thumb&amp;extension=png</v>
      </c>
    </row>
    <row r="487" spans="1:40" ht="19" customHeight="1" x14ac:dyDescent="0.2">
      <c r="A487">
        <v>486</v>
      </c>
      <c r="B487" t="s">
        <v>2512</v>
      </c>
      <c r="C487" t="s">
        <v>141</v>
      </c>
      <c r="D487" t="s">
        <v>1203</v>
      </c>
      <c r="E487" t="s">
        <v>2462</v>
      </c>
      <c r="F487" t="s">
        <v>2334</v>
      </c>
      <c r="G487" t="s">
        <v>2335</v>
      </c>
      <c r="H487" t="str">
        <f t="shared" si="27"/>
        <v>50010-00006</v>
      </c>
      <c r="I487" t="s">
        <v>5797</v>
      </c>
      <c r="J487" t="s">
        <v>5799</v>
      </c>
      <c r="K487" t="s">
        <v>5799</v>
      </c>
      <c r="L487" t="s">
        <v>5814</v>
      </c>
      <c r="M487" t="s">
        <v>5845</v>
      </c>
      <c r="N487" t="str">
        <f t="shared" si="28"/>
        <v/>
      </c>
      <c r="O487" t="s">
        <v>2477</v>
      </c>
      <c r="P487" t="e">
        <v>#N/A</v>
      </c>
      <c r="Q487" t="b">
        <v>0</v>
      </c>
      <c r="R487" t="s">
        <v>2512</v>
      </c>
      <c r="S487" t="s">
        <v>2512</v>
      </c>
      <c r="AG487">
        <v>75</v>
      </c>
      <c r="AH487">
        <v>85</v>
      </c>
      <c r="AI487" t="s">
        <v>477</v>
      </c>
      <c r="AJ487" s="1" t="s">
        <v>2463</v>
      </c>
      <c r="AK487" t="s">
        <v>2464</v>
      </c>
      <c r="AL487" s="1" t="s">
        <v>2465</v>
      </c>
      <c r="AM487" t="s">
        <v>2513</v>
      </c>
      <c r="AN487" t="str">
        <f t="shared" si="26"/>
        <v>https://fs.amplifi.io//file?id=9566347b-c211-4f6c-b259-d67bdad30947&amp;variant=thumb&amp;extension=png</v>
      </c>
    </row>
    <row r="488" spans="1:40" ht="19" customHeight="1" x14ac:dyDescent="0.2">
      <c r="A488">
        <v>487</v>
      </c>
      <c r="B488" t="s">
        <v>2514</v>
      </c>
      <c r="C488" t="s">
        <v>141</v>
      </c>
      <c r="D488" t="s">
        <v>1203</v>
      </c>
      <c r="E488" t="s">
        <v>2462</v>
      </c>
      <c r="F488" t="s">
        <v>2334</v>
      </c>
      <c r="G488" t="s">
        <v>2335</v>
      </c>
      <c r="H488" t="str">
        <f t="shared" si="27"/>
        <v>50010-00007</v>
      </c>
      <c r="I488" t="s">
        <v>5797</v>
      </c>
      <c r="J488" t="s">
        <v>5799</v>
      </c>
      <c r="K488" t="s">
        <v>5799</v>
      </c>
      <c r="L488" t="s">
        <v>5814</v>
      </c>
      <c r="M488" t="s">
        <v>5845</v>
      </c>
      <c r="N488" t="str">
        <f t="shared" si="28"/>
        <v/>
      </c>
      <c r="O488" t="s">
        <v>2479</v>
      </c>
      <c r="P488" t="e">
        <v>#N/A</v>
      </c>
      <c r="Q488" t="b">
        <v>0</v>
      </c>
      <c r="R488" t="s">
        <v>2514</v>
      </c>
      <c r="S488" t="s">
        <v>2514</v>
      </c>
      <c r="AG488">
        <v>75</v>
      </c>
      <c r="AH488">
        <v>85</v>
      </c>
      <c r="AI488" t="s">
        <v>477</v>
      </c>
      <c r="AJ488" s="1" t="s">
        <v>2463</v>
      </c>
      <c r="AK488" t="s">
        <v>2464</v>
      </c>
      <c r="AL488" s="1" t="s">
        <v>2465</v>
      </c>
      <c r="AM488" t="s">
        <v>2515</v>
      </c>
      <c r="AN488" t="str">
        <f t="shared" si="26"/>
        <v>https://fs.amplifi.io//file?id=338af352-4527-4df3-82ae-0eb3a22f1d1b&amp;variant=thumb&amp;extension=png</v>
      </c>
    </row>
    <row r="489" spans="1:40" ht="19" customHeight="1" x14ac:dyDescent="0.2">
      <c r="A489">
        <v>488</v>
      </c>
      <c r="B489" t="s">
        <v>2516</v>
      </c>
      <c r="C489" t="s">
        <v>141</v>
      </c>
      <c r="D489" t="s">
        <v>1203</v>
      </c>
      <c r="E489" t="s">
        <v>2462</v>
      </c>
      <c r="F489" t="s">
        <v>2334</v>
      </c>
      <c r="G489" t="s">
        <v>2335</v>
      </c>
      <c r="H489" t="str">
        <f t="shared" si="27"/>
        <v>50010-00008</v>
      </c>
      <c r="I489" t="s">
        <v>5797</v>
      </c>
      <c r="J489" t="s">
        <v>5799</v>
      </c>
      <c r="K489" t="s">
        <v>5799</v>
      </c>
      <c r="L489" t="s">
        <v>5814</v>
      </c>
      <c r="M489" t="s">
        <v>5845</v>
      </c>
      <c r="N489" t="str">
        <f t="shared" si="28"/>
        <v/>
      </c>
      <c r="O489" t="s">
        <v>2481</v>
      </c>
      <c r="P489" t="e">
        <v>#N/A</v>
      </c>
      <c r="Q489" t="b">
        <v>0</v>
      </c>
      <c r="R489" t="s">
        <v>2516</v>
      </c>
      <c r="S489" t="s">
        <v>2516</v>
      </c>
      <c r="AG489">
        <v>75</v>
      </c>
      <c r="AH489">
        <v>85</v>
      </c>
      <c r="AI489" t="s">
        <v>477</v>
      </c>
      <c r="AJ489" s="1" t="s">
        <v>2463</v>
      </c>
      <c r="AK489" t="s">
        <v>2464</v>
      </c>
      <c r="AL489" s="1" t="s">
        <v>2465</v>
      </c>
      <c r="AM489" t="s">
        <v>2517</v>
      </c>
      <c r="AN489" t="str">
        <f t="shared" si="26"/>
        <v>https://fs.amplifi.io//file?id=ce23c597-6316-49e1-ad8e-f3a321f39e97&amp;variant=thumb&amp;extension=png</v>
      </c>
    </row>
    <row r="490" spans="1:40" ht="19" customHeight="1" x14ac:dyDescent="0.2">
      <c r="A490">
        <v>489</v>
      </c>
      <c r="B490" t="s">
        <v>2518</v>
      </c>
      <c r="C490" t="s">
        <v>141</v>
      </c>
      <c r="D490" t="s">
        <v>1203</v>
      </c>
      <c r="E490" t="s">
        <v>2462</v>
      </c>
      <c r="F490" t="s">
        <v>2334</v>
      </c>
      <c r="G490" t="s">
        <v>2335</v>
      </c>
      <c r="H490" t="str">
        <f t="shared" si="27"/>
        <v>50010-00009</v>
      </c>
      <c r="I490" t="s">
        <v>5797</v>
      </c>
      <c r="J490" t="s">
        <v>5799</v>
      </c>
      <c r="K490" t="s">
        <v>5799</v>
      </c>
      <c r="L490" t="s">
        <v>5814</v>
      </c>
      <c r="M490" t="s">
        <v>5845</v>
      </c>
      <c r="N490" t="str">
        <f t="shared" si="28"/>
        <v/>
      </c>
      <c r="O490" t="s">
        <v>2484</v>
      </c>
      <c r="P490" t="e">
        <v>#N/A</v>
      </c>
      <c r="Q490" t="b">
        <v>0</v>
      </c>
      <c r="R490" t="s">
        <v>2518</v>
      </c>
      <c r="S490" t="s">
        <v>2518</v>
      </c>
      <c r="AG490">
        <v>75</v>
      </c>
      <c r="AH490">
        <v>85</v>
      </c>
      <c r="AI490" t="s">
        <v>477</v>
      </c>
      <c r="AJ490" s="1" t="s">
        <v>2463</v>
      </c>
      <c r="AK490" t="s">
        <v>2464</v>
      </c>
      <c r="AL490" s="1" t="s">
        <v>2465</v>
      </c>
      <c r="AM490" t="s">
        <v>2519</v>
      </c>
      <c r="AN490" t="str">
        <f t="shared" si="26"/>
        <v>https://fs.amplifi.io//file?id=114e21d6-fc87-48cc-88ad-6770eaf942e1&amp;variant=thumb&amp;extension=png</v>
      </c>
    </row>
    <row r="491" spans="1:40" ht="19" customHeight="1" x14ac:dyDescent="0.2">
      <c r="A491">
        <v>490</v>
      </c>
      <c r="B491" t="s">
        <v>2520</v>
      </c>
      <c r="C491" t="s">
        <v>141</v>
      </c>
      <c r="D491" t="s">
        <v>1203</v>
      </c>
      <c r="E491" t="s">
        <v>2462</v>
      </c>
      <c r="F491" t="s">
        <v>2334</v>
      </c>
      <c r="G491" t="s">
        <v>2335</v>
      </c>
      <c r="H491" t="str">
        <f t="shared" si="27"/>
        <v>50010-00010</v>
      </c>
      <c r="I491" t="s">
        <v>5797</v>
      </c>
      <c r="J491" t="s">
        <v>5799</v>
      </c>
      <c r="K491" t="s">
        <v>5799</v>
      </c>
      <c r="L491" t="s">
        <v>5814</v>
      </c>
      <c r="M491" t="s">
        <v>5845</v>
      </c>
      <c r="N491" t="str">
        <f t="shared" si="28"/>
        <v/>
      </c>
      <c r="O491" t="s">
        <v>2487</v>
      </c>
      <c r="P491" t="e">
        <v>#N/A</v>
      </c>
      <c r="Q491" t="b">
        <v>0</v>
      </c>
      <c r="R491" t="s">
        <v>2520</v>
      </c>
      <c r="S491" t="s">
        <v>2520</v>
      </c>
      <c r="AG491">
        <v>75</v>
      </c>
      <c r="AH491">
        <v>85</v>
      </c>
      <c r="AI491" t="s">
        <v>477</v>
      </c>
      <c r="AJ491" s="1" t="s">
        <v>2463</v>
      </c>
      <c r="AK491" t="s">
        <v>2464</v>
      </c>
      <c r="AL491" s="1" t="s">
        <v>2465</v>
      </c>
      <c r="AM491" t="s">
        <v>2521</v>
      </c>
      <c r="AN491" t="str">
        <f t="shared" si="26"/>
        <v>https://fs.amplifi.io//file?id=7882dedb-fd1a-416e-95a5-17a468aba379&amp;variant=thumb&amp;extension=png</v>
      </c>
    </row>
    <row r="492" spans="1:40" ht="19" customHeight="1" x14ac:dyDescent="0.2">
      <c r="A492">
        <v>491</v>
      </c>
      <c r="B492" t="s">
        <v>2522</v>
      </c>
      <c r="C492" t="s">
        <v>141</v>
      </c>
      <c r="D492" t="s">
        <v>1203</v>
      </c>
      <c r="E492" t="s">
        <v>2462</v>
      </c>
      <c r="F492" t="s">
        <v>2334</v>
      </c>
      <c r="G492" t="s">
        <v>2335</v>
      </c>
      <c r="H492" t="str">
        <f t="shared" si="27"/>
        <v>50010-00011</v>
      </c>
      <c r="I492" t="s">
        <v>5797</v>
      </c>
      <c r="J492" t="s">
        <v>5799</v>
      </c>
      <c r="K492" t="s">
        <v>5883</v>
      </c>
      <c r="L492" t="s">
        <v>5814</v>
      </c>
      <c r="M492" t="s">
        <v>5845</v>
      </c>
      <c r="N492" t="str">
        <f t="shared" si="28"/>
        <v/>
      </c>
      <c r="O492" t="s">
        <v>2490</v>
      </c>
      <c r="P492" t="e">
        <v>#N/A</v>
      </c>
      <c r="Q492" t="b">
        <v>0</v>
      </c>
      <c r="R492" t="s">
        <v>2522</v>
      </c>
      <c r="S492" t="s">
        <v>2522</v>
      </c>
      <c r="AG492">
        <v>75</v>
      </c>
      <c r="AH492">
        <v>85</v>
      </c>
      <c r="AI492" t="s">
        <v>477</v>
      </c>
      <c r="AJ492" s="1" t="s">
        <v>2463</v>
      </c>
      <c r="AK492" t="s">
        <v>2464</v>
      </c>
      <c r="AL492" s="1" t="s">
        <v>2465</v>
      </c>
      <c r="AM492" t="s">
        <v>2523</v>
      </c>
      <c r="AN492" t="str">
        <f t="shared" si="26"/>
        <v>https://fs.amplifi.io//file?id=fd626253-7531-4856-aeec-e8367fec740b&amp;variant=thumb&amp;extension=png</v>
      </c>
    </row>
    <row r="493" spans="1:40" ht="19" customHeight="1" x14ac:dyDescent="0.2">
      <c r="A493">
        <v>492</v>
      </c>
      <c r="B493" t="s">
        <v>2524</v>
      </c>
      <c r="C493" t="s">
        <v>141</v>
      </c>
      <c r="D493" t="s">
        <v>1203</v>
      </c>
      <c r="E493" t="s">
        <v>2462</v>
      </c>
      <c r="F493" t="s">
        <v>2334</v>
      </c>
      <c r="G493" t="s">
        <v>2335</v>
      </c>
      <c r="H493" t="str">
        <f t="shared" si="27"/>
        <v>50010-00012</v>
      </c>
      <c r="I493" t="s">
        <v>5797</v>
      </c>
      <c r="J493" t="s">
        <v>5799</v>
      </c>
      <c r="K493" t="s">
        <v>5883</v>
      </c>
      <c r="L493" t="s">
        <v>5814</v>
      </c>
      <c r="M493" t="s">
        <v>5845</v>
      </c>
      <c r="N493" t="str">
        <f t="shared" si="28"/>
        <v/>
      </c>
      <c r="O493" t="s">
        <v>2493</v>
      </c>
      <c r="P493" t="e">
        <v>#N/A</v>
      </c>
      <c r="Q493" t="b">
        <v>0</v>
      </c>
      <c r="R493" t="s">
        <v>2524</v>
      </c>
      <c r="S493" t="s">
        <v>2524</v>
      </c>
      <c r="AG493">
        <v>75</v>
      </c>
      <c r="AH493">
        <v>85</v>
      </c>
      <c r="AI493" t="s">
        <v>477</v>
      </c>
      <c r="AJ493" s="1" t="s">
        <v>2463</v>
      </c>
      <c r="AK493" t="s">
        <v>2464</v>
      </c>
      <c r="AL493" s="1" t="s">
        <v>2465</v>
      </c>
      <c r="AM493" t="s">
        <v>2525</v>
      </c>
      <c r="AN493" t="str">
        <f t="shared" si="26"/>
        <v>https://fs.amplifi.io//file?id=b81d04c3-4d5b-484a-b219-668da170d530&amp;variant=thumb&amp;extension=png</v>
      </c>
    </row>
    <row r="494" spans="1:40" ht="19" customHeight="1" x14ac:dyDescent="0.2">
      <c r="A494">
        <v>493</v>
      </c>
      <c r="B494" t="s">
        <v>2526</v>
      </c>
      <c r="C494" t="s">
        <v>141</v>
      </c>
      <c r="D494" t="s">
        <v>1203</v>
      </c>
      <c r="E494" t="s">
        <v>2462</v>
      </c>
      <c r="F494" t="s">
        <v>2334</v>
      </c>
      <c r="G494" t="s">
        <v>2335</v>
      </c>
      <c r="H494" t="str">
        <f t="shared" si="27"/>
        <v>50010-00013</v>
      </c>
      <c r="I494" t="s">
        <v>5797</v>
      </c>
      <c r="J494" t="s">
        <v>5799</v>
      </c>
      <c r="K494" t="s">
        <v>5883</v>
      </c>
      <c r="L494" t="s">
        <v>5814</v>
      </c>
      <c r="M494" t="s">
        <v>5845</v>
      </c>
      <c r="N494" t="str">
        <f t="shared" si="28"/>
        <v/>
      </c>
      <c r="O494" t="s">
        <v>379</v>
      </c>
      <c r="P494" t="e">
        <v>#N/A</v>
      </c>
      <c r="Q494" t="b">
        <v>1</v>
      </c>
      <c r="R494" t="s">
        <v>2526</v>
      </c>
      <c r="S494" t="s">
        <v>2526</v>
      </c>
      <c r="AG494">
        <v>75</v>
      </c>
      <c r="AH494">
        <v>85</v>
      </c>
      <c r="AI494" t="s">
        <v>477</v>
      </c>
      <c r="AJ494" s="1" t="s">
        <v>2463</v>
      </c>
      <c r="AK494" t="s">
        <v>2464</v>
      </c>
      <c r="AL494" s="1" t="s">
        <v>2465</v>
      </c>
      <c r="AM494" t="s">
        <v>2527</v>
      </c>
      <c r="AN494" t="str">
        <f t="shared" si="26"/>
        <v>https://fs.amplifi.io//file?id=8318f4bd-4813-4266-a687-d1993fee9e9a&amp;variant=thumb&amp;extension=png</v>
      </c>
    </row>
    <row r="495" spans="1:40" ht="19" customHeight="1" x14ac:dyDescent="0.2">
      <c r="A495">
        <v>494</v>
      </c>
      <c r="B495" t="s">
        <v>2528</v>
      </c>
      <c r="C495" t="s">
        <v>141</v>
      </c>
      <c r="D495" t="s">
        <v>1203</v>
      </c>
      <c r="E495" t="s">
        <v>2462</v>
      </c>
      <c r="F495" t="s">
        <v>2334</v>
      </c>
      <c r="G495" t="s">
        <v>2335</v>
      </c>
      <c r="H495" t="str">
        <f t="shared" si="27"/>
        <v>50010-00014</v>
      </c>
      <c r="I495" t="s">
        <v>5797</v>
      </c>
      <c r="J495" t="s">
        <v>5799</v>
      </c>
      <c r="K495" t="s">
        <v>5883</v>
      </c>
      <c r="L495" t="s">
        <v>5814</v>
      </c>
      <c r="M495" t="s">
        <v>5845</v>
      </c>
      <c r="N495" t="str">
        <f t="shared" si="28"/>
        <v/>
      </c>
      <c r="O495" t="s">
        <v>2497</v>
      </c>
      <c r="P495" t="e">
        <v>#N/A</v>
      </c>
      <c r="Q495" t="b">
        <v>0</v>
      </c>
      <c r="R495" t="s">
        <v>2528</v>
      </c>
      <c r="S495" t="s">
        <v>2528</v>
      </c>
      <c r="AG495">
        <v>75</v>
      </c>
      <c r="AH495">
        <v>85</v>
      </c>
      <c r="AI495" t="s">
        <v>477</v>
      </c>
      <c r="AJ495" s="1" t="s">
        <v>2463</v>
      </c>
      <c r="AK495" t="s">
        <v>2464</v>
      </c>
      <c r="AL495" s="1" t="s">
        <v>2465</v>
      </c>
      <c r="AM495" t="s">
        <v>5590</v>
      </c>
      <c r="AN495" t="str">
        <f t="shared" si="26"/>
        <v>https://fs.amplifi.io//file?id=0d52f047-e2cb-4ac5-808e-32846bbb7d83&amp;variant=thumb&amp;extension=png</v>
      </c>
    </row>
    <row r="496" spans="1:40" ht="19" customHeight="1" x14ac:dyDescent="0.2">
      <c r="A496">
        <v>495</v>
      </c>
      <c r="B496" t="s">
        <v>2529</v>
      </c>
      <c r="C496" t="s">
        <v>141</v>
      </c>
      <c r="D496" t="s">
        <v>1203</v>
      </c>
      <c r="E496" t="s">
        <v>2462</v>
      </c>
      <c r="F496" t="s">
        <v>2334</v>
      </c>
      <c r="G496" t="s">
        <v>2335</v>
      </c>
      <c r="H496" t="str">
        <f t="shared" si="27"/>
        <v>50010-00015</v>
      </c>
      <c r="I496" t="s">
        <v>5797</v>
      </c>
      <c r="J496" t="s">
        <v>5799</v>
      </c>
      <c r="K496" t="s">
        <v>5883</v>
      </c>
      <c r="L496" t="s">
        <v>5814</v>
      </c>
      <c r="M496" t="s">
        <v>5845</v>
      </c>
      <c r="N496" t="str">
        <f t="shared" si="28"/>
        <v/>
      </c>
      <c r="O496" t="s">
        <v>2500</v>
      </c>
      <c r="P496" t="e">
        <v>#N/A</v>
      </c>
      <c r="Q496" t="b">
        <v>0</v>
      </c>
      <c r="R496" t="s">
        <v>2529</v>
      </c>
      <c r="S496" t="s">
        <v>2529</v>
      </c>
      <c r="AG496">
        <v>75</v>
      </c>
      <c r="AH496">
        <v>85</v>
      </c>
      <c r="AI496" t="s">
        <v>477</v>
      </c>
      <c r="AJ496" s="1" t="s">
        <v>2463</v>
      </c>
      <c r="AK496" t="s">
        <v>2464</v>
      </c>
      <c r="AL496" s="1" t="s">
        <v>2465</v>
      </c>
      <c r="AM496" t="s">
        <v>5591</v>
      </c>
      <c r="AN496" t="str">
        <f t="shared" si="26"/>
        <v>https://fs.amplifi.io//file?id=9f69be86-5243-4864-a961-648ae87a5044&amp;variant=thumb&amp;extension=png</v>
      </c>
    </row>
    <row r="497" spans="1:40" ht="19" customHeight="1" x14ac:dyDescent="0.2">
      <c r="A497">
        <v>496</v>
      </c>
      <c r="B497" t="s">
        <v>2530</v>
      </c>
      <c r="C497" t="s">
        <v>2445</v>
      </c>
      <c r="D497" t="s">
        <v>1203</v>
      </c>
      <c r="E497" t="s">
        <v>2462</v>
      </c>
      <c r="F497" t="s">
        <v>2334</v>
      </c>
      <c r="G497" t="s">
        <v>2335</v>
      </c>
      <c r="H497" t="str">
        <f t="shared" si="27"/>
        <v>50011-00001</v>
      </c>
      <c r="I497" t="s">
        <v>5797</v>
      </c>
      <c r="J497" t="s">
        <v>5799</v>
      </c>
      <c r="K497" t="s">
        <v>5883</v>
      </c>
      <c r="L497" t="s">
        <v>5814</v>
      </c>
      <c r="M497" t="s">
        <v>640</v>
      </c>
      <c r="N497" t="str">
        <f t="shared" si="28"/>
        <v/>
      </c>
      <c r="O497" t="s">
        <v>90</v>
      </c>
      <c r="P497" t="e">
        <v>#N/A</v>
      </c>
      <c r="Q497" t="b">
        <v>1</v>
      </c>
      <c r="R497" t="s">
        <v>2530</v>
      </c>
      <c r="S497" t="s">
        <v>2530</v>
      </c>
      <c r="AG497">
        <v>70</v>
      </c>
      <c r="AH497">
        <v>70</v>
      </c>
      <c r="AI497" t="s">
        <v>477</v>
      </c>
      <c r="AJ497" s="1" t="s">
        <v>2531</v>
      </c>
      <c r="AK497" t="s">
        <v>2532</v>
      </c>
      <c r="AL497" s="1" t="s">
        <v>2533</v>
      </c>
      <c r="AN497" t="str">
        <f t="shared" si="26"/>
        <v/>
      </c>
    </row>
    <row r="498" spans="1:40" ht="19" customHeight="1" x14ac:dyDescent="0.2">
      <c r="A498">
        <v>497</v>
      </c>
      <c r="B498" t="s">
        <v>2534</v>
      </c>
      <c r="C498" t="s">
        <v>2445</v>
      </c>
      <c r="D498" t="s">
        <v>1203</v>
      </c>
      <c r="E498" t="s">
        <v>2462</v>
      </c>
      <c r="F498" t="s">
        <v>2334</v>
      </c>
      <c r="G498" t="s">
        <v>2335</v>
      </c>
      <c r="H498" t="str">
        <f t="shared" si="27"/>
        <v>50011-00002</v>
      </c>
      <c r="I498" t="s">
        <v>5797</v>
      </c>
      <c r="J498" t="s">
        <v>5799</v>
      </c>
      <c r="K498" t="s">
        <v>5883</v>
      </c>
      <c r="L498" t="s">
        <v>5814</v>
      </c>
      <c r="M498" t="s">
        <v>640</v>
      </c>
      <c r="N498" t="str">
        <f t="shared" si="28"/>
        <v/>
      </c>
      <c r="O498" t="s">
        <v>52</v>
      </c>
      <c r="P498" t="e">
        <v>#N/A</v>
      </c>
      <c r="Q498" t="b">
        <v>1</v>
      </c>
      <c r="R498" t="s">
        <v>2534</v>
      </c>
      <c r="S498" t="s">
        <v>2534</v>
      </c>
      <c r="AG498">
        <v>70</v>
      </c>
      <c r="AH498">
        <v>70</v>
      </c>
      <c r="AI498" t="s">
        <v>477</v>
      </c>
      <c r="AJ498" s="1" t="s">
        <v>2531</v>
      </c>
      <c r="AK498" t="s">
        <v>2532</v>
      </c>
      <c r="AL498" s="1" t="s">
        <v>2533</v>
      </c>
      <c r="AN498" t="str">
        <f t="shared" si="26"/>
        <v/>
      </c>
    </row>
    <row r="499" spans="1:40" ht="19" customHeight="1" x14ac:dyDescent="0.2">
      <c r="A499">
        <v>498</v>
      </c>
      <c r="B499" t="s">
        <v>2535</v>
      </c>
      <c r="C499" t="s">
        <v>2445</v>
      </c>
      <c r="D499" t="s">
        <v>1203</v>
      </c>
      <c r="E499" t="s">
        <v>2462</v>
      </c>
      <c r="F499" t="s">
        <v>2334</v>
      </c>
      <c r="G499" t="s">
        <v>2335</v>
      </c>
      <c r="H499" t="str">
        <f t="shared" si="27"/>
        <v>50011-00003</v>
      </c>
      <c r="I499" t="s">
        <v>5797</v>
      </c>
      <c r="J499" t="s">
        <v>5799</v>
      </c>
      <c r="K499" t="s">
        <v>5883</v>
      </c>
      <c r="L499" t="s">
        <v>5814</v>
      </c>
      <c r="M499" t="s">
        <v>640</v>
      </c>
      <c r="N499" t="str">
        <f t="shared" si="28"/>
        <v/>
      </c>
      <c r="O499" t="s">
        <v>105</v>
      </c>
      <c r="P499" t="e">
        <v>#N/A</v>
      </c>
      <c r="Q499" t="b">
        <v>1</v>
      </c>
      <c r="R499" t="s">
        <v>2535</v>
      </c>
      <c r="S499" t="s">
        <v>2535</v>
      </c>
      <c r="AG499">
        <v>70</v>
      </c>
      <c r="AH499">
        <v>70</v>
      </c>
      <c r="AI499" t="s">
        <v>477</v>
      </c>
      <c r="AJ499" s="1" t="s">
        <v>2531</v>
      </c>
      <c r="AK499" t="s">
        <v>2532</v>
      </c>
      <c r="AL499" s="1" t="s">
        <v>2533</v>
      </c>
      <c r="AN499" t="str">
        <f t="shared" si="26"/>
        <v/>
      </c>
    </row>
    <row r="500" spans="1:40" ht="19" customHeight="1" x14ac:dyDescent="0.2">
      <c r="A500">
        <v>499</v>
      </c>
      <c r="B500" t="s">
        <v>2536</v>
      </c>
      <c r="C500" t="s">
        <v>2445</v>
      </c>
      <c r="D500" t="s">
        <v>1203</v>
      </c>
      <c r="E500" t="s">
        <v>2462</v>
      </c>
      <c r="F500" t="s">
        <v>2334</v>
      </c>
      <c r="G500" t="s">
        <v>2335</v>
      </c>
      <c r="H500" t="str">
        <f t="shared" si="27"/>
        <v>50011-00004</v>
      </c>
      <c r="I500" t="s">
        <v>5797</v>
      </c>
      <c r="J500" t="s">
        <v>5799</v>
      </c>
      <c r="K500" t="s">
        <v>5883</v>
      </c>
      <c r="L500" t="s">
        <v>5814</v>
      </c>
      <c r="M500" t="s">
        <v>640</v>
      </c>
      <c r="N500" t="str">
        <f t="shared" si="28"/>
        <v/>
      </c>
      <c r="O500" t="s">
        <v>2472</v>
      </c>
      <c r="P500" t="e">
        <v>#N/A</v>
      </c>
      <c r="Q500" t="b">
        <v>1</v>
      </c>
      <c r="R500" t="s">
        <v>2536</v>
      </c>
      <c r="S500" t="s">
        <v>2536</v>
      </c>
      <c r="AG500">
        <v>70</v>
      </c>
      <c r="AH500">
        <v>70</v>
      </c>
      <c r="AI500" t="s">
        <v>477</v>
      </c>
      <c r="AJ500" s="1" t="s">
        <v>2531</v>
      </c>
      <c r="AK500" t="s">
        <v>2532</v>
      </c>
      <c r="AL500" s="1" t="s">
        <v>2533</v>
      </c>
      <c r="AN500" t="str">
        <f t="shared" si="26"/>
        <v/>
      </c>
    </row>
    <row r="501" spans="1:40" ht="19" customHeight="1" x14ac:dyDescent="0.2">
      <c r="A501">
        <v>500</v>
      </c>
      <c r="B501" t="s">
        <v>2537</v>
      </c>
      <c r="C501" t="s">
        <v>2445</v>
      </c>
      <c r="D501" t="s">
        <v>1203</v>
      </c>
      <c r="E501" t="s">
        <v>2462</v>
      </c>
      <c r="F501" t="s">
        <v>2334</v>
      </c>
      <c r="G501" t="s">
        <v>2335</v>
      </c>
      <c r="H501" t="str">
        <f t="shared" si="27"/>
        <v>50011-00005</v>
      </c>
      <c r="I501" t="s">
        <v>5797</v>
      </c>
      <c r="J501" t="s">
        <v>5799</v>
      </c>
      <c r="K501" t="s">
        <v>5799</v>
      </c>
      <c r="L501" t="s">
        <v>5814</v>
      </c>
      <c r="M501" t="s">
        <v>640</v>
      </c>
      <c r="N501" t="str">
        <f t="shared" si="28"/>
        <v/>
      </c>
      <c r="O501" t="s">
        <v>2479</v>
      </c>
      <c r="P501" t="e">
        <v>#N/A</v>
      </c>
      <c r="Q501" t="b">
        <v>0</v>
      </c>
      <c r="R501" t="s">
        <v>2537</v>
      </c>
      <c r="S501" t="s">
        <v>2537</v>
      </c>
      <c r="AG501">
        <v>70</v>
      </c>
      <c r="AH501">
        <v>70</v>
      </c>
      <c r="AI501" t="s">
        <v>477</v>
      </c>
      <c r="AJ501" s="1" t="s">
        <v>2531</v>
      </c>
      <c r="AK501" t="s">
        <v>2532</v>
      </c>
      <c r="AL501" s="1" t="s">
        <v>2533</v>
      </c>
      <c r="AN501" t="str">
        <f t="shared" si="26"/>
        <v/>
      </c>
    </row>
    <row r="502" spans="1:40" ht="19" customHeight="1" x14ac:dyDescent="0.2">
      <c r="A502">
        <v>501</v>
      </c>
      <c r="B502" t="s">
        <v>2538</v>
      </c>
      <c r="C502" t="s">
        <v>2445</v>
      </c>
      <c r="D502" t="s">
        <v>1203</v>
      </c>
      <c r="E502" t="s">
        <v>2462</v>
      </c>
      <c r="F502" t="s">
        <v>2334</v>
      </c>
      <c r="G502" t="s">
        <v>2335</v>
      </c>
      <c r="H502" t="str">
        <f t="shared" si="27"/>
        <v>50011-00006</v>
      </c>
      <c r="I502" t="s">
        <v>5797</v>
      </c>
      <c r="J502" t="s">
        <v>5799</v>
      </c>
      <c r="K502" t="s">
        <v>5799</v>
      </c>
      <c r="L502" t="s">
        <v>5814</v>
      </c>
      <c r="M502" t="s">
        <v>640</v>
      </c>
      <c r="N502" t="str">
        <f t="shared" si="28"/>
        <v/>
      </c>
      <c r="O502" t="s">
        <v>2484</v>
      </c>
      <c r="P502" t="e">
        <v>#N/A</v>
      </c>
      <c r="Q502" t="b">
        <v>0</v>
      </c>
      <c r="R502" t="s">
        <v>2538</v>
      </c>
      <c r="S502" t="s">
        <v>2538</v>
      </c>
      <c r="AG502">
        <v>70</v>
      </c>
      <c r="AH502">
        <v>70</v>
      </c>
      <c r="AI502" t="s">
        <v>477</v>
      </c>
      <c r="AJ502" s="1" t="s">
        <v>2531</v>
      </c>
      <c r="AK502" t="s">
        <v>2532</v>
      </c>
      <c r="AL502" s="1" t="s">
        <v>2533</v>
      </c>
      <c r="AN502" t="str">
        <f t="shared" si="26"/>
        <v/>
      </c>
    </row>
    <row r="503" spans="1:40" ht="19" customHeight="1" x14ac:dyDescent="0.2">
      <c r="A503">
        <v>502</v>
      </c>
      <c r="B503" t="s">
        <v>2539</v>
      </c>
      <c r="C503" t="s">
        <v>2445</v>
      </c>
      <c r="D503" t="s">
        <v>1203</v>
      </c>
      <c r="E503" t="s">
        <v>2462</v>
      </c>
      <c r="F503" t="s">
        <v>2334</v>
      </c>
      <c r="G503" t="s">
        <v>2335</v>
      </c>
      <c r="H503" t="str">
        <f t="shared" si="27"/>
        <v>50012-00001</v>
      </c>
      <c r="I503" t="s">
        <v>5797</v>
      </c>
      <c r="J503" t="s">
        <v>5799</v>
      </c>
      <c r="K503" t="s">
        <v>5883</v>
      </c>
      <c r="L503" t="s">
        <v>5814</v>
      </c>
      <c r="M503" t="s">
        <v>5845</v>
      </c>
      <c r="N503" t="str">
        <f t="shared" si="28"/>
        <v/>
      </c>
      <c r="O503" t="s">
        <v>90</v>
      </c>
      <c r="P503" t="e">
        <v>#N/A</v>
      </c>
      <c r="Q503" t="b">
        <v>1</v>
      </c>
      <c r="R503" t="s">
        <v>2539</v>
      </c>
      <c r="S503" t="s">
        <v>2539</v>
      </c>
      <c r="AG503">
        <v>75</v>
      </c>
      <c r="AH503">
        <v>75</v>
      </c>
      <c r="AI503" t="s">
        <v>477</v>
      </c>
      <c r="AJ503" s="1" t="s">
        <v>2531</v>
      </c>
      <c r="AK503" t="s">
        <v>2532</v>
      </c>
      <c r="AL503" s="1" t="s">
        <v>2533</v>
      </c>
      <c r="AN503" t="str">
        <f t="shared" si="26"/>
        <v/>
      </c>
    </row>
    <row r="504" spans="1:40" ht="19" customHeight="1" x14ac:dyDescent="0.2">
      <c r="A504">
        <v>503</v>
      </c>
      <c r="B504" t="s">
        <v>2540</v>
      </c>
      <c r="C504" t="s">
        <v>2445</v>
      </c>
      <c r="D504" t="s">
        <v>1203</v>
      </c>
      <c r="E504" t="s">
        <v>2462</v>
      </c>
      <c r="F504" t="s">
        <v>2334</v>
      </c>
      <c r="G504" t="s">
        <v>2335</v>
      </c>
      <c r="H504" t="str">
        <f t="shared" si="27"/>
        <v>50012-00002</v>
      </c>
      <c r="I504" t="s">
        <v>5797</v>
      </c>
      <c r="J504" t="s">
        <v>5799</v>
      </c>
      <c r="K504" t="s">
        <v>5883</v>
      </c>
      <c r="L504" t="s">
        <v>5814</v>
      </c>
      <c r="M504" t="s">
        <v>5845</v>
      </c>
      <c r="N504" t="str">
        <f t="shared" si="28"/>
        <v/>
      </c>
      <c r="O504" t="s">
        <v>52</v>
      </c>
      <c r="P504" t="e">
        <v>#N/A</v>
      </c>
      <c r="Q504" t="b">
        <v>1</v>
      </c>
      <c r="R504" t="s">
        <v>2540</v>
      </c>
      <c r="S504" t="s">
        <v>2540</v>
      </c>
      <c r="AG504">
        <v>75</v>
      </c>
      <c r="AH504">
        <v>75</v>
      </c>
      <c r="AI504" t="s">
        <v>477</v>
      </c>
      <c r="AJ504" s="1" t="s">
        <v>2531</v>
      </c>
      <c r="AK504" t="s">
        <v>2532</v>
      </c>
      <c r="AL504" s="1" t="s">
        <v>2533</v>
      </c>
      <c r="AN504" t="str">
        <f t="shared" si="26"/>
        <v/>
      </c>
    </row>
    <row r="505" spans="1:40" ht="19" customHeight="1" x14ac:dyDescent="0.2">
      <c r="A505">
        <v>504</v>
      </c>
      <c r="B505" t="s">
        <v>2541</v>
      </c>
      <c r="C505" t="s">
        <v>2445</v>
      </c>
      <c r="D505" t="s">
        <v>1203</v>
      </c>
      <c r="E505" t="s">
        <v>2462</v>
      </c>
      <c r="F505" t="s">
        <v>2334</v>
      </c>
      <c r="G505" t="s">
        <v>2335</v>
      </c>
      <c r="H505" t="str">
        <f t="shared" si="27"/>
        <v>50012-00003</v>
      </c>
      <c r="I505" t="s">
        <v>5797</v>
      </c>
      <c r="J505" t="s">
        <v>5799</v>
      </c>
      <c r="K505" t="s">
        <v>5883</v>
      </c>
      <c r="L505" t="s">
        <v>5814</v>
      </c>
      <c r="M505" t="s">
        <v>5845</v>
      </c>
      <c r="N505" t="str">
        <f t="shared" si="28"/>
        <v/>
      </c>
      <c r="O505" t="s">
        <v>105</v>
      </c>
      <c r="P505" t="e">
        <v>#N/A</v>
      </c>
      <c r="Q505" t="b">
        <v>1</v>
      </c>
      <c r="R505" t="s">
        <v>2541</v>
      </c>
      <c r="S505" t="s">
        <v>2541</v>
      </c>
      <c r="AG505">
        <v>75</v>
      </c>
      <c r="AH505">
        <v>75</v>
      </c>
      <c r="AI505" t="s">
        <v>477</v>
      </c>
      <c r="AJ505" s="1" t="s">
        <v>2531</v>
      </c>
      <c r="AK505" t="s">
        <v>2532</v>
      </c>
      <c r="AL505" s="1" t="s">
        <v>2533</v>
      </c>
      <c r="AN505" t="str">
        <f t="shared" si="26"/>
        <v/>
      </c>
    </row>
    <row r="506" spans="1:40" ht="19" customHeight="1" x14ac:dyDescent="0.2">
      <c r="A506">
        <v>505</v>
      </c>
      <c r="B506" t="s">
        <v>2542</v>
      </c>
      <c r="C506" t="s">
        <v>2445</v>
      </c>
      <c r="D506" t="s">
        <v>1203</v>
      </c>
      <c r="E506" t="s">
        <v>2462</v>
      </c>
      <c r="F506" t="s">
        <v>2334</v>
      </c>
      <c r="G506" t="s">
        <v>2335</v>
      </c>
      <c r="H506" t="str">
        <f t="shared" si="27"/>
        <v>50012-00004</v>
      </c>
      <c r="I506" t="s">
        <v>5797</v>
      </c>
      <c r="J506" t="s">
        <v>5799</v>
      </c>
      <c r="K506" t="s">
        <v>5883</v>
      </c>
      <c r="L506" t="s">
        <v>5814</v>
      </c>
      <c r="M506" t="s">
        <v>5845</v>
      </c>
      <c r="N506" t="str">
        <f t="shared" si="28"/>
        <v/>
      </c>
      <c r="O506" t="s">
        <v>2472</v>
      </c>
      <c r="P506" t="e">
        <v>#N/A</v>
      </c>
      <c r="Q506" t="b">
        <v>1</v>
      </c>
      <c r="R506" t="s">
        <v>2542</v>
      </c>
      <c r="S506" t="s">
        <v>2542</v>
      </c>
      <c r="AG506">
        <v>75</v>
      </c>
      <c r="AH506">
        <v>75</v>
      </c>
      <c r="AI506" t="s">
        <v>477</v>
      </c>
      <c r="AJ506" s="1" t="s">
        <v>2531</v>
      </c>
      <c r="AK506" t="s">
        <v>2532</v>
      </c>
      <c r="AL506" s="1" t="s">
        <v>2533</v>
      </c>
      <c r="AN506" t="str">
        <f t="shared" si="26"/>
        <v/>
      </c>
    </row>
    <row r="507" spans="1:40" ht="19" customHeight="1" x14ac:dyDescent="0.2">
      <c r="A507">
        <v>506</v>
      </c>
      <c r="B507" t="s">
        <v>2543</v>
      </c>
      <c r="C507" t="s">
        <v>2445</v>
      </c>
      <c r="D507" t="s">
        <v>1203</v>
      </c>
      <c r="E507" t="s">
        <v>2462</v>
      </c>
      <c r="F507" t="s">
        <v>2334</v>
      </c>
      <c r="G507" t="s">
        <v>2335</v>
      </c>
      <c r="H507" t="str">
        <f t="shared" si="27"/>
        <v>50012-00005</v>
      </c>
      <c r="I507" t="s">
        <v>5797</v>
      </c>
      <c r="J507" t="s">
        <v>5799</v>
      </c>
      <c r="K507" t="s">
        <v>5799</v>
      </c>
      <c r="L507" t="s">
        <v>5814</v>
      </c>
      <c r="M507" t="s">
        <v>5845</v>
      </c>
      <c r="N507" t="str">
        <f t="shared" si="28"/>
        <v/>
      </c>
      <c r="O507" t="s">
        <v>2479</v>
      </c>
      <c r="P507" t="e">
        <v>#N/A</v>
      </c>
      <c r="Q507" t="b">
        <v>0</v>
      </c>
      <c r="R507" t="s">
        <v>2543</v>
      </c>
      <c r="S507" t="s">
        <v>2543</v>
      </c>
      <c r="AG507">
        <v>75</v>
      </c>
      <c r="AH507">
        <v>75</v>
      </c>
      <c r="AI507" t="s">
        <v>477</v>
      </c>
      <c r="AJ507" s="1" t="s">
        <v>2531</v>
      </c>
      <c r="AK507" t="s">
        <v>2532</v>
      </c>
      <c r="AL507" s="1" t="s">
        <v>2533</v>
      </c>
      <c r="AN507" t="str">
        <f t="shared" si="26"/>
        <v/>
      </c>
    </row>
    <row r="508" spans="1:40" ht="19" customHeight="1" x14ac:dyDescent="0.2">
      <c r="A508">
        <v>507</v>
      </c>
      <c r="B508" t="s">
        <v>2544</v>
      </c>
      <c r="C508" t="s">
        <v>2445</v>
      </c>
      <c r="D508" t="s">
        <v>1203</v>
      </c>
      <c r="E508" t="s">
        <v>2462</v>
      </c>
      <c r="F508" t="s">
        <v>2334</v>
      </c>
      <c r="G508" t="s">
        <v>2335</v>
      </c>
      <c r="H508" t="str">
        <f t="shared" si="27"/>
        <v>50012-00006</v>
      </c>
      <c r="I508" t="s">
        <v>5797</v>
      </c>
      <c r="J508" t="s">
        <v>5799</v>
      </c>
      <c r="K508" t="s">
        <v>5799</v>
      </c>
      <c r="L508" t="s">
        <v>5814</v>
      </c>
      <c r="M508" t="s">
        <v>5845</v>
      </c>
      <c r="N508" t="str">
        <f t="shared" si="28"/>
        <v/>
      </c>
      <c r="O508" t="s">
        <v>2484</v>
      </c>
      <c r="P508" t="e">
        <v>#N/A</v>
      </c>
      <c r="Q508" t="b">
        <v>0</v>
      </c>
      <c r="R508" t="s">
        <v>2544</v>
      </c>
      <c r="S508" t="s">
        <v>2544</v>
      </c>
      <c r="AG508">
        <v>75</v>
      </c>
      <c r="AH508">
        <v>75</v>
      </c>
      <c r="AI508" t="s">
        <v>477</v>
      </c>
      <c r="AJ508" s="1" t="s">
        <v>2531</v>
      </c>
      <c r="AK508" t="s">
        <v>2532</v>
      </c>
      <c r="AL508" s="1" t="s">
        <v>2533</v>
      </c>
      <c r="AN508" t="str">
        <f t="shared" si="26"/>
        <v/>
      </c>
    </row>
    <row r="509" spans="1:40" ht="19" customHeight="1" x14ac:dyDescent="0.2">
      <c r="A509">
        <v>508</v>
      </c>
      <c r="B509" t="s">
        <v>2545</v>
      </c>
      <c r="C509" t="s">
        <v>141</v>
      </c>
      <c r="D509" t="s">
        <v>1203</v>
      </c>
      <c r="E509" t="s">
        <v>2546</v>
      </c>
      <c r="F509" t="s">
        <v>2334</v>
      </c>
      <c r="G509" t="s">
        <v>2335</v>
      </c>
      <c r="H509" t="str">
        <f t="shared" si="27"/>
        <v>50013-00001</v>
      </c>
      <c r="I509" t="s">
        <v>5797</v>
      </c>
      <c r="J509" t="s">
        <v>5799</v>
      </c>
      <c r="K509" t="s">
        <v>5883</v>
      </c>
      <c r="L509" t="s">
        <v>5814</v>
      </c>
      <c r="M509" t="s">
        <v>640</v>
      </c>
      <c r="N509" t="str">
        <f t="shared" si="28"/>
        <v/>
      </c>
      <c r="O509" t="s">
        <v>90</v>
      </c>
      <c r="P509" t="e">
        <v>#N/A</v>
      </c>
      <c r="Q509" t="b">
        <v>1</v>
      </c>
      <c r="R509" t="s">
        <v>2545</v>
      </c>
      <c r="S509" t="s">
        <v>2545</v>
      </c>
      <c r="AG509">
        <v>45</v>
      </c>
      <c r="AH509">
        <v>55</v>
      </c>
      <c r="AI509" t="s">
        <v>477</v>
      </c>
      <c r="AJ509" s="1" t="s">
        <v>2547</v>
      </c>
      <c r="AK509" t="s">
        <v>2548</v>
      </c>
      <c r="AL509" s="1" t="s">
        <v>2549</v>
      </c>
      <c r="AM509" t="s">
        <v>2550</v>
      </c>
      <c r="AN509" t="str">
        <f t="shared" si="26"/>
        <v>https://fs.amplifi.io//file?id=4b9426b6-3a2e-48a2-b0d3-e51a37188fb7&amp;variant=thumb&amp;extension=png</v>
      </c>
    </row>
    <row r="510" spans="1:40" ht="19" customHeight="1" x14ac:dyDescent="0.2">
      <c r="A510">
        <v>509</v>
      </c>
      <c r="B510" t="s">
        <v>2551</v>
      </c>
      <c r="C510" t="s">
        <v>141</v>
      </c>
      <c r="D510" t="s">
        <v>1203</v>
      </c>
      <c r="E510" t="s">
        <v>2546</v>
      </c>
      <c r="F510" t="s">
        <v>2334</v>
      </c>
      <c r="G510" t="s">
        <v>2335</v>
      </c>
      <c r="H510" t="str">
        <f t="shared" si="27"/>
        <v>50013-00002</v>
      </c>
      <c r="I510" t="s">
        <v>5797</v>
      </c>
      <c r="J510" t="s">
        <v>5799</v>
      </c>
      <c r="K510" t="s">
        <v>5883</v>
      </c>
      <c r="L510" t="s">
        <v>5814</v>
      </c>
      <c r="M510" t="s">
        <v>640</v>
      </c>
      <c r="N510" t="str">
        <f t="shared" si="28"/>
        <v/>
      </c>
      <c r="O510" t="s">
        <v>52</v>
      </c>
      <c r="P510" t="e">
        <v>#N/A</v>
      </c>
      <c r="Q510" t="b">
        <v>1</v>
      </c>
      <c r="R510" t="s">
        <v>2551</v>
      </c>
      <c r="S510" t="s">
        <v>2551</v>
      </c>
      <c r="AG510">
        <v>45</v>
      </c>
      <c r="AH510">
        <v>55</v>
      </c>
      <c r="AI510" t="s">
        <v>477</v>
      </c>
      <c r="AJ510" s="1" t="s">
        <v>2547</v>
      </c>
      <c r="AK510" t="s">
        <v>2548</v>
      </c>
      <c r="AL510" s="1" t="s">
        <v>2549</v>
      </c>
      <c r="AM510" t="s">
        <v>2552</v>
      </c>
      <c r="AN510" t="str">
        <f t="shared" si="26"/>
        <v>https://fs.amplifi.io//file?id=f60de013-d786-4436-9374-1ed679c85ba8&amp;variant=thumb&amp;extension=png</v>
      </c>
    </row>
    <row r="511" spans="1:40" ht="19" customHeight="1" x14ac:dyDescent="0.2">
      <c r="A511">
        <v>510</v>
      </c>
      <c r="B511" t="s">
        <v>2553</v>
      </c>
      <c r="C511" t="s">
        <v>141</v>
      </c>
      <c r="D511" t="s">
        <v>1203</v>
      </c>
      <c r="E511" t="s">
        <v>2546</v>
      </c>
      <c r="F511" t="s">
        <v>2334</v>
      </c>
      <c r="G511" t="s">
        <v>2335</v>
      </c>
      <c r="H511" t="str">
        <f t="shared" si="27"/>
        <v>50013-00003</v>
      </c>
      <c r="I511" t="s">
        <v>5797</v>
      </c>
      <c r="J511" t="s">
        <v>5799</v>
      </c>
      <c r="K511" t="s">
        <v>5883</v>
      </c>
      <c r="L511" t="s">
        <v>5814</v>
      </c>
      <c r="M511" t="s">
        <v>640</v>
      </c>
      <c r="N511" t="str">
        <f t="shared" si="28"/>
        <v/>
      </c>
      <c r="O511" t="s">
        <v>2554</v>
      </c>
      <c r="P511" t="e">
        <v>#N/A</v>
      </c>
      <c r="Q511" t="b">
        <v>1</v>
      </c>
      <c r="R511" t="s">
        <v>2553</v>
      </c>
      <c r="S511" t="s">
        <v>2553</v>
      </c>
      <c r="AG511">
        <v>45</v>
      </c>
      <c r="AH511">
        <v>55</v>
      </c>
      <c r="AI511" t="s">
        <v>477</v>
      </c>
      <c r="AJ511" s="1" t="s">
        <v>2547</v>
      </c>
      <c r="AK511" t="s">
        <v>2548</v>
      </c>
      <c r="AL511" s="1" t="s">
        <v>2549</v>
      </c>
      <c r="AM511" t="s">
        <v>2555</v>
      </c>
      <c r="AN511" t="str">
        <f t="shared" si="26"/>
        <v>https://fs.amplifi.io//file?id=9df6311b-5d9a-450e-966f-3cd3ee45ce8b&amp;variant=thumb&amp;extension=png</v>
      </c>
    </row>
    <row r="512" spans="1:40" ht="19" customHeight="1" x14ac:dyDescent="0.2">
      <c r="A512">
        <v>511</v>
      </c>
      <c r="B512" t="s">
        <v>2556</v>
      </c>
      <c r="C512" t="s">
        <v>141</v>
      </c>
      <c r="D512" t="s">
        <v>1203</v>
      </c>
      <c r="E512" t="s">
        <v>2546</v>
      </c>
      <c r="F512" t="s">
        <v>2334</v>
      </c>
      <c r="G512" t="s">
        <v>2335</v>
      </c>
      <c r="H512" t="str">
        <f t="shared" si="27"/>
        <v>50013-00004</v>
      </c>
      <c r="I512" t="s">
        <v>5797</v>
      </c>
      <c r="J512" t="s">
        <v>5799</v>
      </c>
      <c r="K512" t="s">
        <v>5883</v>
      </c>
      <c r="L512" t="s">
        <v>5814</v>
      </c>
      <c r="M512" t="s">
        <v>640</v>
      </c>
      <c r="N512" t="str">
        <f t="shared" si="28"/>
        <v/>
      </c>
      <c r="O512" t="s">
        <v>2557</v>
      </c>
      <c r="P512" t="e">
        <v>#N/A</v>
      </c>
      <c r="Q512" t="b">
        <v>1</v>
      </c>
      <c r="R512" t="s">
        <v>2556</v>
      </c>
      <c r="S512" t="s">
        <v>2556</v>
      </c>
      <c r="AG512">
        <v>45</v>
      </c>
      <c r="AH512">
        <v>55</v>
      </c>
      <c r="AI512" t="s">
        <v>477</v>
      </c>
      <c r="AJ512" s="1" t="s">
        <v>2547</v>
      </c>
      <c r="AK512" t="s">
        <v>2548</v>
      </c>
      <c r="AL512" s="1" t="s">
        <v>2549</v>
      </c>
      <c r="AM512" t="s">
        <v>2558</v>
      </c>
      <c r="AN512" t="str">
        <f t="shared" si="26"/>
        <v>https://fs.amplifi.io//file?id=527c1077-f8bf-4a8a-9e28-18a1b73ccca6&amp;variant=thumb&amp;extension=png</v>
      </c>
    </row>
    <row r="513" spans="1:40" ht="19" customHeight="1" x14ac:dyDescent="0.2">
      <c r="A513">
        <v>512</v>
      </c>
      <c r="B513" t="s">
        <v>2559</v>
      </c>
      <c r="C513" t="s">
        <v>141</v>
      </c>
      <c r="D513" t="s">
        <v>1203</v>
      </c>
      <c r="E513" t="s">
        <v>2546</v>
      </c>
      <c r="F513" t="s">
        <v>2334</v>
      </c>
      <c r="G513" t="s">
        <v>2335</v>
      </c>
      <c r="H513" t="str">
        <f t="shared" si="27"/>
        <v>50013-00005</v>
      </c>
      <c r="I513" t="s">
        <v>5797</v>
      </c>
      <c r="J513" t="s">
        <v>5799</v>
      </c>
      <c r="K513" t="s">
        <v>5883</v>
      </c>
      <c r="L513" t="s">
        <v>5814</v>
      </c>
      <c r="M513" t="s">
        <v>640</v>
      </c>
      <c r="N513" t="str">
        <f t="shared" si="28"/>
        <v/>
      </c>
      <c r="O513" t="s">
        <v>2560</v>
      </c>
      <c r="P513" t="e">
        <v>#N/A</v>
      </c>
      <c r="Q513" t="b">
        <v>1</v>
      </c>
      <c r="R513" t="s">
        <v>2559</v>
      </c>
      <c r="S513" t="s">
        <v>2559</v>
      </c>
      <c r="AG513">
        <v>45</v>
      </c>
      <c r="AH513">
        <v>55</v>
      </c>
      <c r="AI513" t="s">
        <v>477</v>
      </c>
      <c r="AJ513" s="1" t="s">
        <v>2547</v>
      </c>
      <c r="AK513" t="s">
        <v>2548</v>
      </c>
      <c r="AL513" s="1" t="s">
        <v>2549</v>
      </c>
      <c r="AM513" t="s">
        <v>2561</v>
      </c>
      <c r="AN513" t="str">
        <f t="shared" si="26"/>
        <v>https://fs.amplifi.io//file?id=cae2cae0-4816-4708-bb00-87b53aec5691&amp;variant=thumb&amp;extension=png</v>
      </c>
    </row>
    <row r="514" spans="1:40" ht="19" customHeight="1" x14ac:dyDescent="0.2">
      <c r="A514">
        <v>513</v>
      </c>
      <c r="B514" t="s">
        <v>2562</v>
      </c>
      <c r="C514" t="s">
        <v>141</v>
      </c>
      <c r="D514" t="s">
        <v>1203</v>
      </c>
      <c r="E514" t="s">
        <v>2546</v>
      </c>
      <c r="F514" t="s">
        <v>2334</v>
      </c>
      <c r="G514" t="s">
        <v>2335</v>
      </c>
      <c r="H514" t="str">
        <f t="shared" si="27"/>
        <v>50013-00006</v>
      </c>
      <c r="I514" t="s">
        <v>5797</v>
      </c>
      <c r="J514" t="s">
        <v>5799</v>
      </c>
      <c r="K514" t="s">
        <v>5799</v>
      </c>
      <c r="L514" t="s">
        <v>5814</v>
      </c>
      <c r="M514" t="s">
        <v>640</v>
      </c>
      <c r="N514" t="str">
        <f t="shared" si="28"/>
        <v/>
      </c>
      <c r="O514" t="s">
        <v>2563</v>
      </c>
      <c r="P514" t="e">
        <v>#N/A</v>
      </c>
      <c r="Q514" t="b">
        <v>0</v>
      </c>
      <c r="R514" t="s">
        <v>2562</v>
      </c>
      <c r="S514" t="s">
        <v>2562</v>
      </c>
      <c r="AG514">
        <v>45</v>
      </c>
      <c r="AH514">
        <v>55</v>
      </c>
      <c r="AI514" t="s">
        <v>477</v>
      </c>
      <c r="AJ514" s="1" t="s">
        <v>2547</v>
      </c>
      <c r="AK514" t="s">
        <v>2548</v>
      </c>
      <c r="AL514" s="1" t="s">
        <v>2549</v>
      </c>
      <c r="AM514" t="s">
        <v>2564</v>
      </c>
      <c r="AN514" t="str">
        <f t="shared" ref="AN514:AN577" si="29">IF(AM514="","",AM514&amp;"&amp;variant=thumb&amp;extension=png")</f>
        <v>https://fs.amplifi.io//file?id=e8b3f1bc-f07e-42b8-9f27-636e2c5533ed&amp;variant=thumb&amp;extension=png</v>
      </c>
    </row>
    <row r="515" spans="1:40" ht="19" customHeight="1" x14ac:dyDescent="0.2">
      <c r="A515">
        <v>514</v>
      </c>
      <c r="B515" t="s">
        <v>2565</v>
      </c>
      <c r="C515" t="s">
        <v>141</v>
      </c>
      <c r="D515" t="s">
        <v>1203</v>
      </c>
      <c r="E515" t="s">
        <v>2546</v>
      </c>
      <c r="F515" t="s">
        <v>2334</v>
      </c>
      <c r="G515" t="s">
        <v>2335</v>
      </c>
      <c r="H515" t="str">
        <f t="shared" ref="H515:H578" si="30">B515</f>
        <v>50013-00007</v>
      </c>
      <c r="I515" t="s">
        <v>5797</v>
      </c>
      <c r="J515" t="s">
        <v>5799</v>
      </c>
      <c r="K515" t="s">
        <v>5799</v>
      </c>
      <c r="L515" t="s">
        <v>5814</v>
      </c>
      <c r="M515" t="s">
        <v>640</v>
      </c>
      <c r="N515" t="str">
        <f t="shared" ref="N515:N578" si="31">IF(NOT(ISERROR(FIND("YOUTH",UPPER(F515)))),"Youth",IF(NOT(ISERROR(FIND("WOMEN",UPPER(F515)))),"Women",""))</f>
        <v/>
      </c>
      <c r="O515" t="s">
        <v>2566</v>
      </c>
      <c r="P515" t="e">
        <v>#N/A</v>
      </c>
      <c r="Q515" t="b">
        <v>0</v>
      </c>
      <c r="R515" t="s">
        <v>2565</v>
      </c>
      <c r="S515" t="s">
        <v>2565</v>
      </c>
      <c r="AG515">
        <v>45</v>
      </c>
      <c r="AH515">
        <v>55</v>
      </c>
      <c r="AI515" t="s">
        <v>477</v>
      </c>
      <c r="AJ515" s="1" t="s">
        <v>2547</v>
      </c>
      <c r="AK515" t="s">
        <v>2548</v>
      </c>
      <c r="AL515" s="1" t="s">
        <v>2549</v>
      </c>
      <c r="AM515" t="s">
        <v>2567</v>
      </c>
      <c r="AN515" t="str">
        <f t="shared" si="29"/>
        <v>https://fs.amplifi.io//file?id=9e139c3a-826f-4b9e-915e-659fbfe8dae5&amp;variant=thumb&amp;extension=png</v>
      </c>
    </row>
    <row r="516" spans="1:40" ht="19" customHeight="1" x14ac:dyDescent="0.2">
      <c r="A516">
        <v>515</v>
      </c>
      <c r="B516" t="s">
        <v>2568</v>
      </c>
      <c r="C516" t="s">
        <v>141</v>
      </c>
      <c r="D516" t="s">
        <v>1203</v>
      </c>
      <c r="E516" t="s">
        <v>2546</v>
      </c>
      <c r="F516" t="s">
        <v>2334</v>
      </c>
      <c r="G516" t="s">
        <v>2335</v>
      </c>
      <c r="H516" t="str">
        <f t="shared" si="30"/>
        <v>50013-00008</v>
      </c>
      <c r="I516" t="s">
        <v>5797</v>
      </c>
      <c r="J516" t="s">
        <v>5799</v>
      </c>
      <c r="K516" t="s">
        <v>5799</v>
      </c>
      <c r="L516" t="s">
        <v>5814</v>
      </c>
      <c r="M516" t="s">
        <v>640</v>
      </c>
      <c r="N516" t="str">
        <f t="shared" si="31"/>
        <v/>
      </c>
      <c r="O516" t="s">
        <v>2569</v>
      </c>
      <c r="P516" t="e">
        <v>#N/A</v>
      </c>
      <c r="Q516" t="b">
        <v>0</v>
      </c>
      <c r="R516" t="s">
        <v>2568</v>
      </c>
      <c r="S516" t="s">
        <v>2568</v>
      </c>
      <c r="AG516">
        <v>45</v>
      </c>
      <c r="AH516">
        <v>55</v>
      </c>
      <c r="AI516" t="s">
        <v>477</v>
      </c>
      <c r="AJ516" s="1" t="s">
        <v>2547</v>
      </c>
      <c r="AK516" t="s">
        <v>2548</v>
      </c>
      <c r="AL516" s="1" t="s">
        <v>2549</v>
      </c>
      <c r="AM516" t="s">
        <v>2570</v>
      </c>
      <c r="AN516" t="str">
        <f t="shared" si="29"/>
        <v>https://fs.amplifi.io//file?id=bdd5bb94-00ff-428d-b366-20a73812effb&amp;variant=thumb&amp;extension=png</v>
      </c>
    </row>
    <row r="517" spans="1:40" ht="19" customHeight="1" x14ac:dyDescent="0.2">
      <c r="A517">
        <v>516</v>
      </c>
      <c r="B517" t="s">
        <v>2571</v>
      </c>
      <c r="C517" t="s">
        <v>141</v>
      </c>
      <c r="D517" t="s">
        <v>1203</v>
      </c>
      <c r="E517" t="s">
        <v>2546</v>
      </c>
      <c r="F517" t="s">
        <v>2334</v>
      </c>
      <c r="G517" t="s">
        <v>2335</v>
      </c>
      <c r="H517" t="str">
        <f t="shared" si="30"/>
        <v>50013-00009</v>
      </c>
      <c r="I517" t="s">
        <v>5797</v>
      </c>
      <c r="J517" t="s">
        <v>5799</v>
      </c>
      <c r="K517" t="s">
        <v>5799</v>
      </c>
      <c r="L517" t="s">
        <v>5814</v>
      </c>
      <c r="M517" t="s">
        <v>640</v>
      </c>
      <c r="N517" t="str">
        <f t="shared" si="31"/>
        <v/>
      </c>
      <c r="O517" t="s">
        <v>2572</v>
      </c>
      <c r="P517" t="e">
        <v>#N/A</v>
      </c>
      <c r="Q517" t="b">
        <v>0</v>
      </c>
      <c r="R517" t="s">
        <v>2571</v>
      </c>
      <c r="S517" t="s">
        <v>2571</v>
      </c>
      <c r="AG517">
        <v>45</v>
      </c>
      <c r="AH517">
        <v>55</v>
      </c>
      <c r="AI517" t="s">
        <v>477</v>
      </c>
      <c r="AJ517" s="1" t="s">
        <v>2547</v>
      </c>
      <c r="AK517" t="s">
        <v>2548</v>
      </c>
      <c r="AL517" s="1" t="s">
        <v>2549</v>
      </c>
      <c r="AM517" t="s">
        <v>2573</v>
      </c>
      <c r="AN517" t="str">
        <f t="shared" si="29"/>
        <v>https://fs.amplifi.io//file?id=93efdf44-a746-425a-9a3f-92eaf5cff278&amp;variant=thumb&amp;extension=png</v>
      </c>
    </row>
    <row r="518" spans="1:40" ht="19" customHeight="1" x14ac:dyDescent="0.2">
      <c r="A518">
        <v>517</v>
      </c>
      <c r="B518" t="s">
        <v>2574</v>
      </c>
      <c r="C518" t="s">
        <v>141</v>
      </c>
      <c r="D518" t="s">
        <v>1203</v>
      </c>
      <c r="E518" t="s">
        <v>2546</v>
      </c>
      <c r="F518" t="s">
        <v>2334</v>
      </c>
      <c r="G518" t="s">
        <v>2335</v>
      </c>
      <c r="H518" t="str">
        <f t="shared" si="30"/>
        <v>50013-00010</v>
      </c>
      <c r="I518" t="s">
        <v>5797</v>
      </c>
      <c r="J518" t="s">
        <v>5799</v>
      </c>
      <c r="K518" t="s">
        <v>5799</v>
      </c>
      <c r="L518" t="s">
        <v>5814</v>
      </c>
      <c r="M518" t="s">
        <v>640</v>
      </c>
      <c r="N518" t="str">
        <f t="shared" si="31"/>
        <v/>
      </c>
      <c r="O518" t="s">
        <v>2575</v>
      </c>
      <c r="P518" t="e">
        <v>#N/A</v>
      </c>
      <c r="Q518" t="b">
        <v>0</v>
      </c>
      <c r="R518" t="s">
        <v>2574</v>
      </c>
      <c r="S518" t="s">
        <v>2574</v>
      </c>
      <c r="AG518">
        <v>45</v>
      </c>
      <c r="AH518">
        <v>55</v>
      </c>
      <c r="AI518" t="s">
        <v>477</v>
      </c>
      <c r="AJ518" s="1" t="s">
        <v>2547</v>
      </c>
      <c r="AK518" t="s">
        <v>2548</v>
      </c>
      <c r="AL518" s="1" t="s">
        <v>2549</v>
      </c>
      <c r="AM518" t="s">
        <v>2576</v>
      </c>
      <c r="AN518" t="str">
        <f t="shared" si="29"/>
        <v>https://fs.amplifi.io//file?id=c998907b-f6a0-4813-889f-45d4590f9354&amp;variant=thumb&amp;extension=png</v>
      </c>
    </row>
    <row r="519" spans="1:40" ht="19" customHeight="1" x14ac:dyDescent="0.2">
      <c r="A519">
        <v>518</v>
      </c>
      <c r="B519" t="s">
        <v>2577</v>
      </c>
      <c r="C519" t="s">
        <v>141</v>
      </c>
      <c r="D519" t="s">
        <v>1203</v>
      </c>
      <c r="E519" t="s">
        <v>2546</v>
      </c>
      <c r="F519" t="s">
        <v>2334</v>
      </c>
      <c r="G519" t="s">
        <v>2335</v>
      </c>
      <c r="H519" t="str">
        <f t="shared" si="30"/>
        <v>50013-00011</v>
      </c>
      <c r="I519" t="s">
        <v>5797</v>
      </c>
      <c r="J519" t="s">
        <v>5799</v>
      </c>
      <c r="K519" t="s">
        <v>5799</v>
      </c>
      <c r="L519" t="s">
        <v>5814</v>
      </c>
      <c r="M519" t="s">
        <v>640</v>
      </c>
      <c r="N519" t="str">
        <f t="shared" si="31"/>
        <v/>
      </c>
      <c r="O519" t="s">
        <v>2578</v>
      </c>
      <c r="P519" t="e">
        <v>#N/A</v>
      </c>
      <c r="Q519" t="b">
        <v>0</v>
      </c>
      <c r="R519" t="s">
        <v>2577</v>
      </c>
      <c r="S519" t="s">
        <v>2577</v>
      </c>
      <c r="AG519">
        <v>45</v>
      </c>
      <c r="AH519">
        <v>55</v>
      </c>
      <c r="AI519" t="s">
        <v>477</v>
      </c>
      <c r="AJ519" s="1" t="s">
        <v>2547</v>
      </c>
      <c r="AK519" t="s">
        <v>2548</v>
      </c>
      <c r="AL519" s="1" t="s">
        <v>2549</v>
      </c>
      <c r="AM519" t="s">
        <v>2579</v>
      </c>
      <c r="AN519" t="str">
        <f t="shared" si="29"/>
        <v>https://fs.amplifi.io//file?id=2e4a2cc2-932d-4a2e-a8a8-fb28259b80e5&amp;variant=thumb&amp;extension=png</v>
      </c>
    </row>
    <row r="520" spans="1:40" ht="19" customHeight="1" x14ac:dyDescent="0.2">
      <c r="A520">
        <v>519</v>
      </c>
      <c r="B520" t="s">
        <v>2580</v>
      </c>
      <c r="C520" t="s">
        <v>141</v>
      </c>
      <c r="D520" t="s">
        <v>1203</v>
      </c>
      <c r="E520" t="s">
        <v>2546</v>
      </c>
      <c r="F520" t="s">
        <v>2334</v>
      </c>
      <c r="G520" t="s">
        <v>2335</v>
      </c>
      <c r="H520" t="str">
        <f t="shared" si="30"/>
        <v>50013-00012</v>
      </c>
      <c r="I520" t="s">
        <v>5797</v>
      </c>
      <c r="J520" t="s">
        <v>5799</v>
      </c>
      <c r="K520" t="s">
        <v>5799</v>
      </c>
      <c r="L520" t="s">
        <v>5814</v>
      </c>
      <c r="M520" t="s">
        <v>640</v>
      </c>
      <c r="N520" t="str">
        <f t="shared" si="31"/>
        <v/>
      </c>
      <c r="O520" t="s">
        <v>2581</v>
      </c>
      <c r="P520" t="e">
        <v>#N/A</v>
      </c>
      <c r="Q520" t="b">
        <v>0</v>
      </c>
      <c r="R520" t="s">
        <v>2580</v>
      </c>
      <c r="S520" t="s">
        <v>2580</v>
      </c>
      <c r="AG520">
        <v>45</v>
      </c>
      <c r="AH520">
        <v>55</v>
      </c>
      <c r="AI520" t="s">
        <v>477</v>
      </c>
      <c r="AJ520" s="1" t="s">
        <v>2547</v>
      </c>
      <c r="AK520" t="s">
        <v>2548</v>
      </c>
      <c r="AL520" s="1" t="s">
        <v>2549</v>
      </c>
      <c r="AM520" t="s">
        <v>2582</v>
      </c>
      <c r="AN520" t="str">
        <f t="shared" si="29"/>
        <v>https://fs.amplifi.io//file?id=c23763bf-5824-45a5-984c-29f2cb800d5a&amp;variant=thumb&amp;extension=png</v>
      </c>
    </row>
    <row r="521" spans="1:40" ht="19" customHeight="1" x14ac:dyDescent="0.2">
      <c r="A521">
        <v>520</v>
      </c>
      <c r="B521" t="s">
        <v>2583</v>
      </c>
      <c r="C521" t="s">
        <v>141</v>
      </c>
      <c r="D521" t="s">
        <v>1203</v>
      </c>
      <c r="E521" t="s">
        <v>2546</v>
      </c>
      <c r="F521" t="s">
        <v>2334</v>
      </c>
      <c r="G521" t="s">
        <v>2335</v>
      </c>
      <c r="H521" t="str">
        <f t="shared" si="30"/>
        <v>50013-00013</v>
      </c>
      <c r="I521" t="s">
        <v>5797</v>
      </c>
      <c r="J521" t="s">
        <v>5799</v>
      </c>
      <c r="K521" t="s">
        <v>5799</v>
      </c>
      <c r="L521" t="s">
        <v>5814</v>
      </c>
      <c r="M521" t="s">
        <v>640</v>
      </c>
      <c r="N521" t="str">
        <f t="shared" si="31"/>
        <v/>
      </c>
      <c r="O521" t="s">
        <v>1983</v>
      </c>
      <c r="P521" t="e">
        <v>#N/A</v>
      </c>
      <c r="Q521" t="b">
        <v>0</v>
      </c>
      <c r="R521" t="s">
        <v>2583</v>
      </c>
      <c r="S521" t="s">
        <v>2583</v>
      </c>
      <c r="AG521">
        <v>45</v>
      </c>
      <c r="AH521">
        <v>55</v>
      </c>
      <c r="AI521" t="s">
        <v>477</v>
      </c>
      <c r="AJ521" s="1" t="s">
        <v>2547</v>
      </c>
      <c r="AK521" t="s">
        <v>2548</v>
      </c>
      <c r="AL521" s="1" t="s">
        <v>2549</v>
      </c>
      <c r="AM521" t="s">
        <v>2584</v>
      </c>
      <c r="AN521" t="str">
        <f t="shared" si="29"/>
        <v>https://fs.amplifi.io//file?id=27d2f594-5a95-4776-acf5-c8f3615ffaac&amp;variant=thumb&amp;extension=png</v>
      </c>
    </row>
    <row r="522" spans="1:40" ht="19" customHeight="1" x14ac:dyDescent="0.2">
      <c r="A522">
        <v>521</v>
      </c>
      <c r="B522" t="s">
        <v>2585</v>
      </c>
      <c r="C522" t="s">
        <v>141</v>
      </c>
      <c r="D522" t="s">
        <v>1203</v>
      </c>
      <c r="E522" t="s">
        <v>2546</v>
      </c>
      <c r="F522" t="s">
        <v>2334</v>
      </c>
      <c r="G522" t="s">
        <v>2335</v>
      </c>
      <c r="H522" t="str">
        <f t="shared" si="30"/>
        <v>50013-00014</v>
      </c>
      <c r="I522" t="s">
        <v>5797</v>
      </c>
      <c r="J522" t="s">
        <v>5799</v>
      </c>
      <c r="K522" t="s">
        <v>5799</v>
      </c>
      <c r="L522" t="s">
        <v>5814</v>
      </c>
      <c r="M522" t="s">
        <v>640</v>
      </c>
      <c r="N522" t="str">
        <f t="shared" si="31"/>
        <v/>
      </c>
      <c r="O522" t="s">
        <v>2586</v>
      </c>
      <c r="P522" t="e">
        <v>#N/A</v>
      </c>
      <c r="Q522" t="b">
        <v>0</v>
      </c>
      <c r="R522" t="s">
        <v>2585</v>
      </c>
      <c r="S522" t="s">
        <v>2585</v>
      </c>
      <c r="AG522">
        <v>45</v>
      </c>
      <c r="AH522">
        <v>55</v>
      </c>
      <c r="AI522" t="s">
        <v>477</v>
      </c>
      <c r="AJ522" s="1" t="s">
        <v>2547</v>
      </c>
      <c r="AK522" t="s">
        <v>2548</v>
      </c>
      <c r="AL522" s="1" t="s">
        <v>2549</v>
      </c>
      <c r="AM522" t="s">
        <v>2587</v>
      </c>
      <c r="AN522" t="str">
        <f t="shared" si="29"/>
        <v>https://fs.amplifi.io//file?id=c51b07dc-3f18-43ae-9bc1-00c4f63ae5d1&amp;variant=thumb&amp;extension=png</v>
      </c>
    </row>
    <row r="523" spans="1:40" ht="19" customHeight="1" x14ac:dyDescent="0.2">
      <c r="A523">
        <v>522</v>
      </c>
      <c r="B523" t="s">
        <v>2588</v>
      </c>
      <c r="C523" t="s">
        <v>141</v>
      </c>
      <c r="D523" t="s">
        <v>1203</v>
      </c>
      <c r="E523" t="s">
        <v>2546</v>
      </c>
      <c r="F523" t="s">
        <v>2334</v>
      </c>
      <c r="G523" t="s">
        <v>2335</v>
      </c>
      <c r="H523" t="str">
        <f t="shared" si="30"/>
        <v>50013-00015</v>
      </c>
      <c r="I523" t="s">
        <v>5797</v>
      </c>
      <c r="J523" t="s">
        <v>5799</v>
      </c>
      <c r="K523" t="s">
        <v>5883</v>
      </c>
      <c r="L523" t="s">
        <v>5814</v>
      </c>
      <c r="M523" t="s">
        <v>640</v>
      </c>
      <c r="N523" t="str">
        <f t="shared" si="31"/>
        <v/>
      </c>
      <c r="O523" t="s">
        <v>2589</v>
      </c>
      <c r="P523" t="e">
        <v>#N/A</v>
      </c>
      <c r="Q523" t="b">
        <v>0</v>
      </c>
      <c r="R523" t="s">
        <v>2588</v>
      </c>
      <c r="S523" t="s">
        <v>2588</v>
      </c>
      <c r="AG523">
        <v>45</v>
      </c>
      <c r="AH523">
        <v>55</v>
      </c>
      <c r="AI523" t="s">
        <v>477</v>
      </c>
      <c r="AJ523" s="1" t="s">
        <v>2547</v>
      </c>
      <c r="AK523" t="s">
        <v>2548</v>
      </c>
      <c r="AL523" s="1" t="s">
        <v>2549</v>
      </c>
      <c r="AM523" t="s">
        <v>2590</v>
      </c>
      <c r="AN523" t="str">
        <f t="shared" si="29"/>
        <v>https://fs.amplifi.io//file?id=48f07786-cc52-4a76-a861-0e6d81812fe2&amp;variant=thumb&amp;extension=png</v>
      </c>
    </row>
    <row r="524" spans="1:40" ht="19" customHeight="1" x14ac:dyDescent="0.2">
      <c r="A524">
        <v>523</v>
      </c>
      <c r="B524" t="s">
        <v>2591</v>
      </c>
      <c r="C524" t="s">
        <v>141</v>
      </c>
      <c r="D524" t="s">
        <v>1203</v>
      </c>
      <c r="E524" t="s">
        <v>2546</v>
      </c>
      <c r="F524" t="s">
        <v>2334</v>
      </c>
      <c r="G524" t="s">
        <v>2335</v>
      </c>
      <c r="H524" t="str">
        <f t="shared" si="30"/>
        <v>50013-00016</v>
      </c>
      <c r="I524" t="s">
        <v>5797</v>
      </c>
      <c r="J524" t="s">
        <v>5799</v>
      </c>
      <c r="K524" t="s">
        <v>5883</v>
      </c>
      <c r="L524" t="s">
        <v>5814</v>
      </c>
      <c r="M524" t="s">
        <v>640</v>
      </c>
      <c r="N524" t="str">
        <f t="shared" si="31"/>
        <v/>
      </c>
      <c r="O524" t="s">
        <v>2592</v>
      </c>
      <c r="P524" t="e">
        <v>#N/A</v>
      </c>
      <c r="Q524" t="b">
        <v>0</v>
      </c>
      <c r="R524" t="s">
        <v>2591</v>
      </c>
      <c r="S524" t="s">
        <v>2591</v>
      </c>
      <c r="AG524">
        <v>45</v>
      </c>
      <c r="AH524">
        <v>55</v>
      </c>
      <c r="AI524" t="s">
        <v>477</v>
      </c>
      <c r="AJ524" s="1" t="s">
        <v>2547</v>
      </c>
      <c r="AK524" t="s">
        <v>2548</v>
      </c>
      <c r="AL524" s="1" t="s">
        <v>2549</v>
      </c>
      <c r="AM524" t="s">
        <v>2593</v>
      </c>
      <c r="AN524" t="str">
        <f t="shared" si="29"/>
        <v>https://fs.amplifi.io//file?id=44c968ae-ab6d-4f4e-9e58-4c104556a975&amp;variant=thumb&amp;extension=png</v>
      </c>
    </row>
    <row r="525" spans="1:40" ht="19" customHeight="1" x14ac:dyDescent="0.2">
      <c r="A525">
        <v>524</v>
      </c>
      <c r="B525" t="s">
        <v>2594</v>
      </c>
      <c r="C525" t="s">
        <v>141</v>
      </c>
      <c r="D525" t="s">
        <v>1203</v>
      </c>
      <c r="E525" t="s">
        <v>2546</v>
      </c>
      <c r="F525" t="s">
        <v>2334</v>
      </c>
      <c r="G525" t="s">
        <v>2335</v>
      </c>
      <c r="H525" t="str">
        <f t="shared" si="30"/>
        <v>50013-00017</v>
      </c>
      <c r="I525" t="s">
        <v>5797</v>
      </c>
      <c r="J525" t="s">
        <v>5799</v>
      </c>
      <c r="K525" t="s">
        <v>5883</v>
      </c>
      <c r="L525" t="s">
        <v>5814</v>
      </c>
      <c r="M525" t="s">
        <v>640</v>
      </c>
      <c r="N525" t="str">
        <f t="shared" si="31"/>
        <v/>
      </c>
      <c r="O525" t="s">
        <v>2497</v>
      </c>
      <c r="P525" t="e">
        <v>#N/A</v>
      </c>
      <c r="Q525" t="b">
        <v>0</v>
      </c>
      <c r="R525" t="s">
        <v>2594</v>
      </c>
      <c r="S525" t="s">
        <v>2594</v>
      </c>
      <c r="AG525">
        <v>45</v>
      </c>
      <c r="AH525">
        <v>55</v>
      </c>
      <c r="AI525" t="s">
        <v>477</v>
      </c>
      <c r="AJ525" s="1" t="s">
        <v>2547</v>
      </c>
      <c r="AK525" t="s">
        <v>2548</v>
      </c>
      <c r="AL525" s="1" t="s">
        <v>2549</v>
      </c>
      <c r="AM525" t="s">
        <v>5592</v>
      </c>
      <c r="AN525" t="str">
        <f t="shared" si="29"/>
        <v>https://fs.amplifi.io//file?id=10e0df0d-050b-4892-978d-d52410c9a992&amp;variant=thumb&amp;extension=png</v>
      </c>
    </row>
    <row r="526" spans="1:40" ht="19" customHeight="1" x14ac:dyDescent="0.2">
      <c r="A526">
        <v>525</v>
      </c>
      <c r="B526" t="s">
        <v>2595</v>
      </c>
      <c r="C526" t="s">
        <v>141</v>
      </c>
      <c r="D526" t="s">
        <v>1203</v>
      </c>
      <c r="E526" t="s">
        <v>2546</v>
      </c>
      <c r="F526" t="s">
        <v>2334</v>
      </c>
      <c r="G526" t="s">
        <v>2335</v>
      </c>
      <c r="H526" t="str">
        <f t="shared" si="30"/>
        <v>50013-00018</v>
      </c>
      <c r="I526" t="s">
        <v>5797</v>
      </c>
      <c r="J526" t="s">
        <v>5799</v>
      </c>
      <c r="K526" t="s">
        <v>5883</v>
      </c>
      <c r="L526" t="s">
        <v>5814</v>
      </c>
      <c r="M526" t="s">
        <v>640</v>
      </c>
      <c r="N526" t="str">
        <f t="shared" si="31"/>
        <v/>
      </c>
      <c r="O526" t="s">
        <v>2596</v>
      </c>
      <c r="P526" t="e">
        <v>#N/A</v>
      </c>
      <c r="Q526" t="b">
        <v>0</v>
      </c>
      <c r="R526" t="s">
        <v>2595</v>
      </c>
      <c r="S526" t="s">
        <v>2595</v>
      </c>
      <c r="AG526">
        <v>45</v>
      </c>
      <c r="AH526">
        <v>55</v>
      </c>
      <c r="AI526" t="s">
        <v>477</v>
      </c>
      <c r="AJ526" s="1" t="s">
        <v>2547</v>
      </c>
      <c r="AK526" t="s">
        <v>2548</v>
      </c>
      <c r="AL526" s="1" t="s">
        <v>2549</v>
      </c>
      <c r="AM526" t="s">
        <v>2597</v>
      </c>
      <c r="AN526" t="str">
        <f t="shared" si="29"/>
        <v>https://fs.amplifi.io//file?id=baace440-85a8-42b8-835e-e211228d1abd&amp;variant=thumb&amp;extension=png</v>
      </c>
    </row>
    <row r="527" spans="1:40" ht="19" customHeight="1" x14ac:dyDescent="0.2">
      <c r="A527">
        <v>526</v>
      </c>
      <c r="B527" t="s">
        <v>2598</v>
      </c>
      <c r="C527" t="s">
        <v>141</v>
      </c>
      <c r="D527" t="s">
        <v>1203</v>
      </c>
      <c r="E527" t="s">
        <v>2546</v>
      </c>
      <c r="F527" t="s">
        <v>2334</v>
      </c>
      <c r="G527" t="s">
        <v>2335</v>
      </c>
      <c r="H527" t="str">
        <f t="shared" si="30"/>
        <v>50014-00001</v>
      </c>
      <c r="I527" t="s">
        <v>5797</v>
      </c>
      <c r="J527" t="s">
        <v>5799</v>
      </c>
      <c r="K527" t="s">
        <v>5883</v>
      </c>
      <c r="L527" t="s">
        <v>5814</v>
      </c>
      <c r="M527" t="s">
        <v>5845</v>
      </c>
      <c r="N527" t="str">
        <f t="shared" si="31"/>
        <v/>
      </c>
      <c r="O527" t="s">
        <v>90</v>
      </c>
      <c r="P527" t="e">
        <v>#N/A</v>
      </c>
      <c r="Q527" t="b">
        <v>1</v>
      </c>
      <c r="R527" t="s">
        <v>2598</v>
      </c>
      <c r="S527" t="s">
        <v>2598</v>
      </c>
      <c r="AG527">
        <v>55</v>
      </c>
      <c r="AH527">
        <v>65</v>
      </c>
      <c r="AI527" t="s">
        <v>477</v>
      </c>
      <c r="AJ527" s="1" t="s">
        <v>2547</v>
      </c>
      <c r="AK527" t="s">
        <v>2548</v>
      </c>
      <c r="AL527" s="1" t="s">
        <v>2549</v>
      </c>
      <c r="AM527" t="s">
        <v>2599</v>
      </c>
      <c r="AN527" t="str">
        <f t="shared" si="29"/>
        <v>https://fs.amplifi.io//file?id=b4d302f3-5106-43f7-9633-a64afa418c6c&amp;variant=thumb&amp;extension=png</v>
      </c>
    </row>
    <row r="528" spans="1:40" ht="19" customHeight="1" x14ac:dyDescent="0.2">
      <c r="A528">
        <v>527</v>
      </c>
      <c r="B528" t="s">
        <v>2600</v>
      </c>
      <c r="C528" t="s">
        <v>141</v>
      </c>
      <c r="D528" t="s">
        <v>1203</v>
      </c>
      <c r="E528" t="s">
        <v>2546</v>
      </c>
      <c r="F528" t="s">
        <v>2334</v>
      </c>
      <c r="G528" t="s">
        <v>2335</v>
      </c>
      <c r="H528" t="str">
        <f t="shared" si="30"/>
        <v>50014-00002</v>
      </c>
      <c r="I528" t="s">
        <v>5797</v>
      </c>
      <c r="J528" t="s">
        <v>5799</v>
      </c>
      <c r="K528" t="s">
        <v>5883</v>
      </c>
      <c r="L528" t="s">
        <v>5814</v>
      </c>
      <c r="M528" t="s">
        <v>5845</v>
      </c>
      <c r="N528" t="str">
        <f t="shared" si="31"/>
        <v/>
      </c>
      <c r="O528" t="s">
        <v>52</v>
      </c>
      <c r="P528" t="e">
        <v>#N/A</v>
      </c>
      <c r="Q528" t="b">
        <v>1</v>
      </c>
      <c r="R528" t="s">
        <v>2600</v>
      </c>
      <c r="S528" t="s">
        <v>2600</v>
      </c>
      <c r="AG528">
        <v>55</v>
      </c>
      <c r="AH528">
        <v>65</v>
      </c>
      <c r="AI528" t="s">
        <v>477</v>
      </c>
      <c r="AJ528" s="1" t="s">
        <v>2547</v>
      </c>
      <c r="AK528" t="s">
        <v>2548</v>
      </c>
      <c r="AL528" s="1" t="s">
        <v>2549</v>
      </c>
      <c r="AM528" t="s">
        <v>2601</v>
      </c>
      <c r="AN528" t="str">
        <f t="shared" si="29"/>
        <v>https://fs.amplifi.io//file?id=a311e3d7-8972-42e5-8aa9-db33a3f5c25d&amp;variant=thumb&amp;extension=png</v>
      </c>
    </row>
    <row r="529" spans="1:40" ht="19" customHeight="1" x14ac:dyDescent="0.2">
      <c r="A529">
        <v>528</v>
      </c>
      <c r="B529" t="s">
        <v>2602</v>
      </c>
      <c r="C529" t="s">
        <v>141</v>
      </c>
      <c r="D529" t="s">
        <v>1203</v>
      </c>
      <c r="E529" t="s">
        <v>2546</v>
      </c>
      <c r="F529" t="s">
        <v>2334</v>
      </c>
      <c r="G529" t="s">
        <v>2335</v>
      </c>
      <c r="H529" t="str">
        <f t="shared" si="30"/>
        <v>50014-00003</v>
      </c>
      <c r="I529" t="s">
        <v>5797</v>
      </c>
      <c r="J529" t="s">
        <v>5799</v>
      </c>
      <c r="K529" t="s">
        <v>5883</v>
      </c>
      <c r="L529" t="s">
        <v>5814</v>
      </c>
      <c r="M529" t="s">
        <v>5845</v>
      </c>
      <c r="N529" t="str">
        <f t="shared" si="31"/>
        <v/>
      </c>
      <c r="O529" t="s">
        <v>2554</v>
      </c>
      <c r="P529" t="e">
        <v>#N/A</v>
      </c>
      <c r="Q529" t="b">
        <v>1</v>
      </c>
      <c r="R529" t="s">
        <v>2602</v>
      </c>
      <c r="S529" t="s">
        <v>2602</v>
      </c>
      <c r="AG529">
        <v>55</v>
      </c>
      <c r="AH529">
        <v>65</v>
      </c>
      <c r="AI529" t="s">
        <v>477</v>
      </c>
      <c r="AJ529" s="1" t="s">
        <v>2547</v>
      </c>
      <c r="AK529" t="s">
        <v>2548</v>
      </c>
      <c r="AL529" s="1" t="s">
        <v>2549</v>
      </c>
      <c r="AM529" t="s">
        <v>2603</v>
      </c>
      <c r="AN529" t="str">
        <f t="shared" si="29"/>
        <v>https://fs.amplifi.io//file?id=b059156b-6246-4bd4-a016-8ae6b5c8d073&amp;variant=thumb&amp;extension=png</v>
      </c>
    </row>
    <row r="530" spans="1:40" ht="19" customHeight="1" x14ac:dyDescent="0.2">
      <c r="A530">
        <v>529</v>
      </c>
      <c r="B530" t="s">
        <v>2604</v>
      </c>
      <c r="C530" t="s">
        <v>141</v>
      </c>
      <c r="D530" t="s">
        <v>1203</v>
      </c>
      <c r="E530" t="s">
        <v>2546</v>
      </c>
      <c r="F530" t="s">
        <v>2334</v>
      </c>
      <c r="G530" t="s">
        <v>2335</v>
      </c>
      <c r="H530" t="str">
        <f t="shared" si="30"/>
        <v>50014-00004</v>
      </c>
      <c r="I530" t="s">
        <v>5797</v>
      </c>
      <c r="J530" t="s">
        <v>5799</v>
      </c>
      <c r="K530" t="s">
        <v>5883</v>
      </c>
      <c r="L530" t="s">
        <v>5814</v>
      </c>
      <c r="M530" t="s">
        <v>5845</v>
      </c>
      <c r="N530" t="str">
        <f t="shared" si="31"/>
        <v/>
      </c>
      <c r="O530" t="s">
        <v>2557</v>
      </c>
      <c r="P530" t="e">
        <v>#N/A</v>
      </c>
      <c r="Q530" t="b">
        <v>1</v>
      </c>
      <c r="R530" t="s">
        <v>2604</v>
      </c>
      <c r="S530" t="s">
        <v>2604</v>
      </c>
      <c r="AG530">
        <v>55</v>
      </c>
      <c r="AH530">
        <v>65</v>
      </c>
      <c r="AI530" t="s">
        <v>477</v>
      </c>
      <c r="AJ530" s="1" t="s">
        <v>2547</v>
      </c>
      <c r="AK530" t="s">
        <v>2548</v>
      </c>
      <c r="AL530" s="1" t="s">
        <v>2549</v>
      </c>
      <c r="AM530" t="s">
        <v>2605</v>
      </c>
      <c r="AN530" t="str">
        <f t="shared" si="29"/>
        <v>https://fs.amplifi.io//file?id=3d742658-2f4c-4a67-9781-5ed1adaf0318&amp;variant=thumb&amp;extension=png</v>
      </c>
    </row>
    <row r="531" spans="1:40" ht="19" customHeight="1" x14ac:dyDescent="0.2">
      <c r="A531">
        <v>530</v>
      </c>
      <c r="B531" t="s">
        <v>2606</v>
      </c>
      <c r="C531" t="s">
        <v>141</v>
      </c>
      <c r="D531" t="s">
        <v>1203</v>
      </c>
      <c r="E531" t="s">
        <v>2546</v>
      </c>
      <c r="F531" t="s">
        <v>2334</v>
      </c>
      <c r="G531" t="s">
        <v>2335</v>
      </c>
      <c r="H531" t="str">
        <f t="shared" si="30"/>
        <v>50014-00005</v>
      </c>
      <c r="I531" t="s">
        <v>5797</v>
      </c>
      <c r="J531" t="s">
        <v>5799</v>
      </c>
      <c r="K531" t="s">
        <v>5883</v>
      </c>
      <c r="L531" t="s">
        <v>5814</v>
      </c>
      <c r="M531" t="s">
        <v>5845</v>
      </c>
      <c r="N531" t="str">
        <f t="shared" si="31"/>
        <v/>
      </c>
      <c r="O531" t="s">
        <v>2560</v>
      </c>
      <c r="P531" t="e">
        <v>#N/A</v>
      </c>
      <c r="Q531" t="b">
        <v>1</v>
      </c>
      <c r="R531" t="s">
        <v>2606</v>
      </c>
      <c r="S531" t="s">
        <v>2606</v>
      </c>
      <c r="AG531">
        <v>55</v>
      </c>
      <c r="AH531">
        <v>65</v>
      </c>
      <c r="AI531" t="s">
        <v>477</v>
      </c>
      <c r="AJ531" s="1" t="s">
        <v>2547</v>
      </c>
      <c r="AK531" t="s">
        <v>2548</v>
      </c>
      <c r="AL531" s="1" t="s">
        <v>2549</v>
      </c>
      <c r="AM531" t="s">
        <v>2607</v>
      </c>
      <c r="AN531" t="str">
        <f t="shared" si="29"/>
        <v>https://fs.amplifi.io//file?id=5944983c-a376-4b14-8395-2a836870ca87&amp;variant=thumb&amp;extension=png</v>
      </c>
    </row>
    <row r="532" spans="1:40" ht="19" customHeight="1" x14ac:dyDescent="0.2">
      <c r="A532">
        <v>531</v>
      </c>
      <c r="B532" t="s">
        <v>2608</v>
      </c>
      <c r="C532" t="s">
        <v>141</v>
      </c>
      <c r="D532" t="s">
        <v>1203</v>
      </c>
      <c r="E532" t="s">
        <v>2546</v>
      </c>
      <c r="F532" t="s">
        <v>2334</v>
      </c>
      <c r="G532" t="s">
        <v>2335</v>
      </c>
      <c r="H532" t="str">
        <f t="shared" si="30"/>
        <v>50014-00006</v>
      </c>
      <c r="I532" t="s">
        <v>5797</v>
      </c>
      <c r="J532" t="s">
        <v>5799</v>
      </c>
      <c r="K532" t="s">
        <v>5799</v>
      </c>
      <c r="L532" t="s">
        <v>5814</v>
      </c>
      <c r="M532" t="s">
        <v>5845</v>
      </c>
      <c r="N532" t="str">
        <f t="shared" si="31"/>
        <v/>
      </c>
      <c r="O532" t="s">
        <v>2563</v>
      </c>
      <c r="P532" t="e">
        <v>#N/A</v>
      </c>
      <c r="Q532" t="b">
        <v>0</v>
      </c>
      <c r="R532" t="s">
        <v>2608</v>
      </c>
      <c r="S532" t="s">
        <v>2608</v>
      </c>
      <c r="AG532">
        <v>55</v>
      </c>
      <c r="AH532">
        <v>65</v>
      </c>
      <c r="AI532" t="s">
        <v>477</v>
      </c>
      <c r="AJ532" s="1" t="s">
        <v>2547</v>
      </c>
      <c r="AK532" t="s">
        <v>2548</v>
      </c>
      <c r="AL532" s="1" t="s">
        <v>2549</v>
      </c>
      <c r="AM532" t="s">
        <v>2609</v>
      </c>
      <c r="AN532" t="str">
        <f t="shared" si="29"/>
        <v>https://fs.amplifi.io//file?id=72ade914-3f3e-40e3-a3c9-78c02fdbcdb3&amp;variant=thumb&amp;extension=png</v>
      </c>
    </row>
    <row r="533" spans="1:40" ht="19" customHeight="1" x14ac:dyDescent="0.2">
      <c r="A533">
        <v>532</v>
      </c>
      <c r="B533" t="s">
        <v>2610</v>
      </c>
      <c r="C533" t="s">
        <v>141</v>
      </c>
      <c r="D533" t="s">
        <v>1203</v>
      </c>
      <c r="E533" t="s">
        <v>2546</v>
      </c>
      <c r="F533" t="s">
        <v>2334</v>
      </c>
      <c r="G533" t="s">
        <v>2335</v>
      </c>
      <c r="H533" t="str">
        <f t="shared" si="30"/>
        <v>50014-00007</v>
      </c>
      <c r="I533" t="s">
        <v>5797</v>
      </c>
      <c r="J533" t="s">
        <v>5799</v>
      </c>
      <c r="K533" t="s">
        <v>5799</v>
      </c>
      <c r="L533" t="s">
        <v>5814</v>
      </c>
      <c r="M533" t="s">
        <v>5845</v>
      </c>
      <c r="N533" t="str">
        <f t="shared" si="31"/>
        <v/>
      </c>
      <c r="O533" t="s">
        <v>2566</v>
      </c>
      <c r="P533" t="e">
        <v>#N/A</v>
      </c>
      <c r="Q533" t="b">
        <v>0</v>
      </c>
      <c r="R533" t="s">
        <v>2610</v>
      </c>
      <c r="S533" t="s">
        <v>2610</v>
      </c>
      <c r="AG533">
        <v>55</v>
      </c>
      <c r="AH533">
        <v>65</v>
      </c>
      <c r="AI533" t="s">
        <v>477</v>
      </c>
      <c r="AJ533" s="1" t="s">
        <v>2547</v>
      </c>
      <c r="AK533" t="s">
        <v>2548</v>
      </c>
      <c r="AL533" s="1" t="s">
        <v>2549</v>
      </c>
      <c r="AM533" t="s">
        <v>2611</v>
      </c>
      <c r="AN533" t="str">
        <f t="shared" si="29"/>
        <v>https://fs.amplifi.io//file?id=b3a8bf17-0eae-4bb1-acb5-a578a749d1fd&amp;variant=thumb&amp;extension=png</v>
      </c>
    </row>
    <row r="534" spans="1:40" ht="19" customHeight="1" x14ac:dyDescent="0.2">
      <c r="A534">
        <v>533</v>
      </c>
      <c r="B534" t="s">
        <v>2612</v>
      </c>
      <c r="C534" t="s">
        <v>141</v>
      </c>
      <c r="D534" t="s">
        <v>1203</v>
      </c>
      <c r="E534" t="s">
        <v>2546</v>
      </c>
      <c r="F534" t="s">
        <v>2334</v>
      </c>
      <c r="G534" t="s">
        <v>2335</v>
      </c>
      <c r="H534" t="str">
        <f t="shared" si="30"/>
        <v>50014-00008</v>
      </c>
      <c r="I534" t="s">
        <v>5797</v>
      </c>
      <c r="J534" t="s">
        <v>5799</v>
      </c>
      <c r="K534" t="s">
        <v>5799</v>
      </c>
      <c r="L534" t="s">
        <v>5814</v>
      </c>
      <c r="M534" t="s">
        <v>5845</v>
      </c>
      <c r="N534" t="str">
        <f t="shared" si="31"/>
        <v/>
      </c>
      <c r="O534" t="s">
        <v>2569</v>
      </c>
      <c r="P534" t="e">
        <v>#N/A</v>
      </c>
      <c r="Q534" t="b">
        <v>0</v>
      </c>
      <c r="R534" t="s">
        <v>2612</v>
      </c>
      <c r="S534" t="s">
        <v>2612</v>
      </c>
      <c r="AG534">
        <v>55</v>
      </c>
      <c r="AH534">
        <v>65</v>
      </c>
      <c r="AI534" t="s">
        <v>477</v>
      </c>
      <c r="AJ534" s="1" t="s">
        <v>2547</v>
      </c>
      <c r="AK534" t="s">
        <v>2548</v>
      </c>
      <c r="AL534" s="1" t="s">
        <v>2549</v>
      </c>
      <c r="AM534" t="s">
        <v>2613</v>
      </c>
      <c r="AN534" t="str">
        <f t="shared" si="29"/>
        <v>https://fs.amplifi.io//file?id=ff6bd9e8-d75c-46c8-8a25-584536b517d5&amp;variant=thumb&amp;extension=png</v>
      </c>
    </row>
    <row r="535" spans="1:40" ht="19" customHeight="1" x14ac:dyDescent="0.2">
      <c r="A535">
        <v>534</v>
      </c>
      <c r="B535" t="s">
        <v>2614</v>
      </c>
      <c r="C535" t="s">
        <v>141</v>
      </c>
      <c r="D535" t="s">
        <v>1203</v>
      </c>
      <c r="E535" t="s">
        <v>2546</v>
      </c>
      <c r="F535" t="s">
        <v>2334</v>
      </c>
      <c r="G535" t="s">
        <v>2335</v>
      </c>
      <c r="H535" t="str">
        <f t="shared" si="30"/>
        <v>50014-00009</v>
      </c>
      <c r="I535" t="s">
        <v>5797</v>
      </c>
      <c r="J535" t="s">
        <v>5799</v>
      </c>
      <c r="K535" t="s">
        <v>5799</v>
      </c>
      <c r="L535" t="s">
        <v>5814</v>
      </c>
      <c r="M535" t="s">
        <v>5845</v>
      </c>
      <c r="N535" t="str">
        <f t="shared" si="31"/>
        <v/>
      </c>
      <c r="O535" t="s">
        <v>2572</v>
      </c>
      <c r="P535" t="e">
        <v>#N/A</v>
      </c>
      <c r="Q535" t="b">
        <v>0</v>
      </c>
      <c r="R535" t="s">
        <v>2614</v>
      </c>
      <c r="S535" t="s">
        <v>2614</v>
      </c>
      <c r="AG535">
        <v>55</v>
      </c>
      <c r="AH535">
        <v>65</v>
      </c>
      <c r="AI535" t="s">
        <v>477</v>
      </c>
      <c r="AJ535" s="1" t="s">
        <v>2547</v>
      </c>
      <c r="AK535" t="s">
        <v>2548</v>
      </c>
      <c r="AL535" s="1" t="s">
        <v>2549</v>
      </c>
      <c r="AM535" t="s">
        <v>2615</v>
      </c>
      <c r="AN535" t="str">
        <f t="shared" si="29"/>
        <v>https://fs.amplifi.io//file?id=fa0737b8-c30b-4a2c-964f-119cc11ca1c0&amp;variant=thumb&amp;extension=png</v>
      </c>
    </row>
    <row r="536" spans="1:40" ht="19" customHeight="1" x14ac:dyDescent="0.2">
      <c r="A536">
        <v>535</v>
      </c>
      <c r="B536" t="s">
        <v>2616</v>
      </c>
      <c r="C536" t="s">
        <v>141</v>
      </c>
      <c r="D536" t="s">
        <v>1203</v>
      </c>
      <c r="E536" t="s">
        <v>2546</v>
      </c>
      <c r="F536" t="s">
        <v>2334</v>
      </c>
      <c r="G536" t="s">
        <v>2335</v>
      </c>
      <c r="H536" t="str">
        <f t="shared" si="30"/>
        <v>50014-00010</v>
      </c>
      <c r="I536" t="s">
        <v>5797</v>
      </c>
      <c r="J536" t="s">
        <v>5799</v>
      </c>
      <c r="K536" t="s">
        <v>5799</v>
      </c>
      <c r="L536" t="s">
        <v>5814</v>
      </c>
      <c r="M536" t="s">
        <v>5845</v>
      </c>
      <c r="N536" t="str">
        <f t="shared" si="31"/>
        <v/>
      </c>
      <c r="O536" t="s">
        <v>2575</v>
      </c>
      <c r="P536" t="e">
        <v>#N/A</v>
      </c>
      <c r="Q536" t="b">
        <v>0</v>
      </c>
      <c r="R536" t="s">
        <v>2616</v>
      </c>
      <c r="S536" t="s">
        <v>2616</v>
      </c>
      <c r="AG536">
        <v>55</v>
      </c>
      <c r="AH536">
        <v>65</v>
      </c>
      <c r="AI536" t="s">
        <v>477</v>
      </c>
      <c r="AJ536" s="1" t="s">
        <v>2547</v>
      </c>
      <c r="AK536" t="s">
        <v>2548</v>
      </c>
      <c r="AL536" s="1" t="s">
        <v>2549</v>
      </c>
      <c r="AM536" t="s">
        <v>2617</v>
      </c>
      <c r="AN536" t="str">
        <f t="shared" si="29"/>
        <v>https://fs.amplifi.io//file?id=0d69a08e-60c5-496e-ab58-8d8d728dc1bd&amp;variant=thumb&amp;extension=png</v>
      </c>
    </row>
    <row r="537" spans="1:40" ht="19" customHeight="1" x14ac:dyDescent="0.2">
      <c r="A537">
        <v>536</v>
      </c>
      <c r="B537" t="s">
        <v>2618</v>
      </c>
      <c r="C537" t="s">
        <v>141</v>
      </c>
      <c r="D537" t="s">
        <v>1203</v>
      </c>
      <c r="E537" t="s">
        <v>2546</v>
      </c>
      <c r="F537" t="s">
        <v>2334</v>
      </c>
      <c r="G537" t="s">
        <v>2335</v>
      </c>
      <c r="H537" t="str">
        <f t="shared" si="30"/>
        <v>50014-00011</v>
      </c>
      <c r="I537" t="s">
        <v>5797</v>
      </c>
      <c r="J537" t="s">
        <v>5799</v>
      </c>
      <c r="K537" t="s">
        <v>5799</v>
      </c>
      <c r="L537" t="s">
        <v>5814</v>
      </c>
      <c r="M537" t="s">
        <v>5845</v>
      </c>
      <c r="N537" t="str">
        <f t="shared" si="31"/>
        <v/>
      </c>
      <c r="O537" t="s">
        <v>2578</v>
      </c>
      <c r="P537" t="e">
        <v>#N/A</v>
      </c>
      <c r="Q537" t="b">
        <v>0</v>
      </c>
      <c r="R537" t="s">
        <v>2618</v>
      </c>
      <c r="S537" t="s">
        <v>2618</v>
      </c>
      <c r="AG537">
        <v>55</v>
      </c>
      <c r="AH537">
        <v>65</v>
      </c>
      <c r="AI537" t="s">
        <v>477</v>
      </c>
      <c r="AJ537" s="1" t="s">
        <v>2547</v>
      </c>
      <c r="AK537" t="s">
        <v>2548</v>
      </c>
      <c r="AL537" s="1" t="s">
        <v>2549</v>
      </c>
      <c r="AM537" t="s">
        <v>2619</v>
      </c>
      <c r="AN537" t="str">
        <f t="shared" si="29"/>
        <v>https://fs.amplifi.io//file?id=8cb26a8a-c7b0-4985-9a38-c024ddd5f699&amp;variant=thumb&amp;extension=png</v>
      </c>
    </row>
    <row r="538" spans="1:40" ht="19" customHeight="1" x14ac:dyDescent="0.2">
      <c r="A538">
        <v>537</v>
      </c>
      <c r="B538" t="s">
        <v>2620</v>
      </c>
      <c r="C538" t="s">
        <v>141</v>
      </c>
      <c r="D538" t="s">
        <v>1203</v>
      </c>
      <c r="E538" t="s">
        <v>2546</v>
      </c>
      <c r="F538" t="s">
        <v>2334</v>
      </c>
      <c r="G538" t="s">
        <v>2335</v>
      </c>
      <c r="H538" t="str">
        <f t="shared" si="30"/>
        <v>50014-00012</v>
      </c>
      <c r="I538" t="s">
        <v>5797</v>
      </c>
      <c r="J538" t="s">
        <v>5799</v>
      </c>
      <c r="K538" t="s">
        <v>5799</v>
      </c>
      <c r="L538" t="s">
        <v>5814</v>
      </c>
      <c r="M538" t="s">
        <v>5845</v>
      </c>
      <c r="N538" t="str">
        <f t="shared" si="31"/>
        <v/>
      </c>
      <c r="O538" t="s">
        <v>2581</v>
      </c>
      <c r="P538" t="e">
        <v>#N/A</v>
      </c>
      <c r="Q538" t="b">
        <v>0</v>
      </c>
      <c r="R538" t="s">
        <v>2620</v>
      </c>
      <c r="S538" t="s">
        <v>2620</v>
      </c>
      <c r="AG538">
        <v>55</v>
      </c>
      <c r="AH538">
        <v>65</v>
      </c>
      <c r="AI538" t="s">
        <v>477</v>
      </c>
      <c r="AJ538" s="1" t="s">
        <v>2547</v>
      </c>
      <c r="AK538" t="s">
        <v>2548</v>
      </c>
      <c r="AL538" s="1" t="s">
        <v>2549</v>
      </c>
      <c r="AM538" t="s">
        <v>2621</v>
      </c>
      <c r="AN538" t="str">
        <f t="shared" si="29"/>
        <v>https://fs.amplifi.io//file?id=27b436d5-66ba-4536-8cd5-8a299075c448&amp;variant=thumb&amp;extension=png</v>
      </c>
    </row>
    <row r="539" spans="1:40" ht="19" customHeight="1" x14ac:dyDescent="0.2">
      <c r="A539">
        <v>538</v>
      </c>
      <c r="B539" t="s">
        <v>2622</v>
      </c>
      <c r="C539" t="s">
        <v>141</v>
      </c>
      <c r="D539" t="s">
        <v>1203</v>
      </c>
      <c r="E539" t="s">
        <v>2546</v>
      </c>
      <c r="F539" t="s">
        <v>2334</v>
      </c>
      <c r="G539" t="s">
        <v>2335</v>
      </c>
      <c r="H539" t="str">
        <f t="shared" si="30"/>
        <v>50014-00013</v>
      </c>
      <c r="I539" t="s">
        <v>5797</v>
      </c>
      <c r="J539" t="s">
        <v>5799</v>
      </c>
      <c r="K539" t="s">
        <v>5799</v>
      </c>
      <c r="L539" t="s">
        <v>5814</v>
      </c>
      <c r="M539" t="s">
        <v>5845</v>
      </c>
      <c r="N539" t="str">
        <f t="shared" si="31"/>
        <v/>
      </c>
      <c r="O539" t="s">
        <v>1983</v>
      </c>
      <c r="P539" t="e">
        <v>#N/A</v>
      </c>
      <c r="Q539" t="b">
        <v>0</v>
      </c>
      <c r="R539" t="s">
        <v>2622</v>
      </c>
      <c r="S539" t="s">
        <v>2622</v>
      </c>
      <c r="AG539">
        <v>55</v>
      </c>
      <c r="AH539">
        <v>65</v>
      </c>
      <c r="AI539" t="s">
        <v>477</v>
      </c>
      <c r="AJ539" s="1" t="s">
        <v>2547</v>
      </c>
      <c r="AK539" t="s">
        <v>2548</v>
      </c>
      <c r="AL539" s="1" t="s">
        <v>2549</v>
      </c>
      <c r="AM539" t="s">
        <v>2623</v>
      </c>
      <c r="AN539" t="str">
        <f t="shared" si="29"/>
        <v>https://fs.amplifi.io//file?id=6a07fe92-50cd-498f-b2b3-5795bdfd5a3c&amp;variant=thumb&amp;extension=png</v>
      </c>
    </row>
    <row r="540" spans="1:40" ht="19" customHeight="1" x14ac:dyDescent="0.2">
      <c r="A540">
        <v>539</v>
      </c>
      <c r="B540" t="s">
        <v>2624</v>
      </c>
      <c r="C540" t="s">
        <v>141</v>
      </c>
      <c r="D540" t="s">
        <v>1203</v>
      </c>
      <c r="E540" t="s">
        <v>2546</v>
      </c>
      <c r="F540" t="s">
        <v>2334</v>
      </c>
      <c r="G540" t="s">
        <v>2335</v>
      </c>
      <c r="H540" t="str">
        <f t="shared" si="30"/>
        <v>50014-00014</v>
      </c>
      <c r="I540" t="s">
        <v>5797</v>
      </c>
      <c r="J540" t="s">
        <v>5799</v>
      </c>
      <c r="K540" t="s">
        <v>5799</v>
      </c>
      <c r="L540" t="s">
        <v>5814</v>
      </c>
      <c r="M540" t="s">
        <v>5845</v>
      </c>
      <c r="N540" t="str">
        <f t="shared" si="31"/>
        <v/>
      </c>
      <c r="O540" t="s">
        <v>2586</v>
      </c>
      <c r="P540" t="e">
        <v>#N/A</v>
      </c>
      <c r="Q540" t="b">
        <v>0</v>
      </c>
      <c r="R540" t="s">
        <v>2624</v>
      </c>
      <c r="S540" t="s">
        <v>2624</v>
      </c>
      <c r="AG540">
        <v>55</v>
      </c>
      <c r="AH540">
        <v>65</v>
      </c>
      <c r="AI540" t="s">
        <v>477</v>
      </c>
      <c r="AJ540" s="1" t="s">
        <v>2547</v>
      </c>
      <c r="AK540" t="s">
        <v>2548</v>
      </c>
      <c r="AL540" s="1" t="s">
        <v>2549</v>
      </c>
      <c r="AM540" t="s">
        <v>2625</v>
      </c>
      <c r="AN540" t="str">
        <f t="shared" si="29"/>
        <v>https://fs.amplifi.io//file?id=6459e095-d00e-4189-8c8c-52717647a5f0&amp;variant=thumb&amp;extension=png</v>
      </c>
    </row>
    <row r="541" spans="1:40" ht="19" customHeight="1" x14ac:dyDescent="0.2">
      <c r="A541">
        <v>540</v>
      </c>
      <c r="B541" t="s">
        <v>2626</v>
      </c>
      <c r="C541" t="s">
        <v>141</v>
      </c>
      <c r="D541" t="s">
        <v>1203</v>
      </c>
      <c r="E541" t="s">
        <v>2546</v>
      </c>
      <c r="F541" t="s">
        <v>2334</v>
      </c>
      <c r="G541" t="s">
        <v>2335</v>
      </c>
      <c r="H541" t="str">
        <f t="shared" si="30"/>
        <v>50014-00015</v>
      </c>
      <c r="I541" t="s">
        <v>5797</v>
      </c>
      <c r="J541" t="s">
        <v>5799</v>
      </c>
      <c r="K541" t="s">
        <v>5883</v>
      </c>
      <c r="L541" t="s">
        <v>5814</v>
      </c>
      <c r="M541" t="s">
        <v>5845</v>
      </c>
      <c r="N541" t="str">
        <f t="shared" si="31"/>
        <v/>
      </c>
      <c r="O541" t="s">
        <v>2589</v>
      </c>
      <c r="P541" t="e">
        <v>#N/A</v>
      </c>
      <c r="Q541" t="b">
        <v>0</v>
      </c>
      <c r="R541" t="s">
        <v>2626</v>
      </c>
      <c r="S541" t="s">
        <v>2626</v>
      </c>
      <c r="AG541">
        <v>55</v>
      </c>
      <c r="AH541">
        <v>65</v>
      </c>
      <c r="AI541" t="s">
        <v>477</v>
      </c>
      <c r="AJ541" s="1" t="s">
        <v>2547</v>
      </c>
      <c r="AK541" t="s">
        <v>2548</v>
      </c>
      <c r="AL541" s="1" t="s">
        <v>2549</v>
      </c>
      <c r="AM541" t="s">
        <v>2627</v>
      </c>
      <c r="AN541" t="str">
        <f t="shared" si="29"/>
        <v>https://fs.amplifi.io//file?id=a5a74dd9-47fb-41fc-a51d-7228e8bda3ba&amp;variant=thumb&amp;extension=png</v>
      </c>
    </row>
    <row r="542" spans="1:40" ht="19" customHeight="1" x14ac:dyDescent="0.2">
      <c r="A542">
        <v>541</v>
      </c>
      <c r="B542" t="s">
        <v>2628</v>
      </c>
      <c r="C542" t="s">
        <v>141</v>
      </c>
      <c r="D542" t="s">
        <v>1203</v>
      </c>
      <c r="E542" t="s">
        <v>2546</v>
      </c>
      <c r="F542" t="s">
        <v>2334</v>
      </c>
      <c r="G542" t="s">
        <v>2335</v>
      </c>
      <c r="H542" t="str">
        <f t="shared" si="30"/>
        <v>50014-00016</v>
      </c>
      <c r="I542" t="s">
        <v>5797</v>
      </c>
      <c r="J542" t="s">
        <v>5799</v>
      </c>
      <c r="K542" t="s">
        <v>5883</v>
      </c>
      <c r="L542" t="s">
        <v>5814</v>
      </c>
      <c r="M542" t="s">
        <v>5845</v>
      </c>
      <c r="N542" t="str">
        <f t="shared" si="31"/>
        <v/>
      </c>
      <c r="O542" t="s">
        <v>2592</v>
      </c>
      <c r="P542" t="e">
        <v>#N/A</v>
      </c>
      <c r="Q542" t="b">
        <v>0</v>
      </c>
      <c r="R542" t="s">
        <v>2628</v>
      </c>
      <c r="S542" t="s">
        <v>2628</v>
      </c>
      <c r="AG542">
        <v>55</v>
      </c>
      <c r="AH542">
        <v>65</v>
      </c>
      <c r="AI542" t="s">
        <v>477</v>
      </c>
      <c r="AJ542" s="1" t="s">
        <v>2547</v>
      </c>
      <c r="AK542" t="s">
        <v>2548</v>
      </c>
      <c r="AL542" s="1" t="s">
        <v>2549</v>
      </c>
      <c r="AM542" t="s">
        <v>5593</v>
      </c>
      <c r="AN542" t="str">
        <f t="shared" si="29"/>
        <v>https://fs.amplifi.io//file?id=871ec67a-d0f7-4e37-aa71-5151c04e8bba&amp;variant=thumb&amp;extension=png</v>
      </c>
    </row>
    <row r="543" spans="1:40" ht="19" customHeight="1" x14ac:dyDescent="0.2">
      <c r="A543">
        <v>542</v>
      </c>
      <c r="B543" t="s">
        <v>2629</v>
      </c>
      <c r="C543" t="s">
        <v>141</v>
      </c>
      <c r="D543" t="s">
        <v>1203</v>
      </c>
      <c r="E543" t="s">
        <v>2546</v>
      </c>
      <c r="F543" t="s">
        <v>2334</v>
      </c>
      <c r="G543" t="s">
        <v>2335</v>
      </c>
      <c r="H543" t="str">
        <f t="shared" si="30"/>
        <v>50014-00017</v>
      </c>
      <c r="I543" t="s">
        <v>5797</v>
      </c>
      <c r="J543" t="s">
        <v>5799</v>
      </c>
      <c r="K543" t="s">
        <v>5883</v>
      </c>
      <c r="L543" t="s">
        <v>5814</v>
      </c>
      <c r="M543" t="s">
        <v>5845</v>
      </c>
      <c r="N543" t="str">
        <f t="shared" si="31"/>
        <v/>
      </c>
      <c r="O543" t="s">
        <v>2497</v>
      </c>
      <c r="P543" t="e">
        <v>#N/A</v>
      </c>
      <c r="Q543" t="b">
        <v>0</v>
      </c>
      <c r="R543" t="s">
        <v>2629</v>
      </c>
      <c r="S543" t="s">
        <v>2629</v>
      </c>
      <c r="AG543">
        <v>55</v>
      </c>
      <c r="AH543">
        <v>65</v>
      </c>
      <c r="AI543" t="s">
        <v>477</v>
      </c>
      <c r="AJ543" s="1" t="s">
        <v>2547</v>
      </c>
      <c r="AK543" t="s">
        <v>2548</v>
      </c>
      <c r="AL543" s="1" t="s">
        <v>2549</v>
      </c>
      <c r="AM543" t="s">
        <v>2630</v>
      </c>
      <c r="AN543" t="str">
        <f t="shared" si="29"/>
        <v>https://fs.amplifi.io//file?id=3ca82a2c-03f5-4565-bbd2-fdd6548f07b9&amp;variant=thumb&amp;extension=png</v>
      </c>
    </row>
    <row r="544" spans="1:40" ht="19" customHeight="1" x14ac:dyDescent="0.2">
      <c r="A544">
        <v>543</v>
      </c>
      <c r="B544" t="s">
        <v>2631</v>
      </c>
      <c r="C544" t="s">
        <v>141</v>
      </c>
      <c r="D544" t="s">
        <v>1203</v>
      </c>
      <c r="E544" t="s">
        <v>2546</v>
      </c>
      <c r="F544" t="s">
        <v>2334</v>
      </c>
      <c r="G544" t="s">
        <v>2335</v>
      </c>
      <c r="H544" t="str">
        <f t="shared" si="30"/>
        <v>50014-00018</v>
      </c>
      <c r="I544" t="s">
        <v>5797</v>
      </c>
      <c r="J544" t="s">
        <v>5799</v>
      </c>
      <c r="K544" t="s">
        <v>5883</v>
      </c>
      <c r="L544" t="s">
        <v>5814</v>
      </c>
      <c r="M544" t="s">
        <v>5845</v>
      </c>
      <c r="N544" t="str">
        <f t="shared" si="31"/>
        <v/>
      </c>
      <c r="O544" t="s">
        <v>2596</v>
      </c>
      <c r="P544" t="e">
        <v>#N/A</v>
      </c>
      <c r="Q544" t="b">
        <v>0</v>
      </c>
      <c r="R544" t="s">
        <v>2631</v>
      </c>
      <c r="S544" t="s">
        <v>2631</v>
      </c>
      <c r="AG544">
        <v>55</v>
      </c>
      <c r="AH544">
        <v>65</v>
      </c>
      <c r="AI544" t="s">
        <v>477</v>
      </c>
      <c r="AJ544" s="1" t="s">
        <v>2547</v>
      </c>
      <c r="AK544" t="s">
        <v>2548</v>
      </c>
      <c r="AL544" s="1" t="s">
        <v>2549</v>
      </c>
      <c r="AM544" t="s">
        <v>5594</v>
      </c>
      <c r="AN544" t="str">
        <f t="shared" si="29"/>
        <v>https://fs.amplifi.io//file?id=e921727b-a727-466a-919f-a29629d0a235&amp;variant=thumb&amp;extension=png</v>
      </c>
    </row>
    <row r="545" spans="1:40" ht="19" customHeight="1" x14ac:dyDescent="0.2">
      <c r="A545">
        <v>544</v>
      </c>
      <c r="B545" t="s">
        <v>2632</v>
      </c>
      <c r="C545" t="s">
        <v>33</v>
      </c>
      <c r="D545" t="s">
        <v>1203</v>
      </c>
      <c r="E545" t="s">
        <v>2546</v>
      </c>
      <c r="F545" t="s">
        <v>2334</v>
      </c>
      <c r="G545" t="s">
        <v>2335</v>
      </c>
      <c r="H545" t="str">
        <f t="shared" si="30"/>
        <v>50015-00001</v>
      </c>
      <c r="I545" t="s">
        <v>5797</v>
      </c>
      <c r="J545" t="s">
        <v>5799</v>
      </c>
      <c r="K545" t="s">
        <v>5883</v>
      </c>
      <c r="L545" t="s">
        <v>5814</v>
      </c>
      <c r="M545" t="s">
        <v>640</v>
      </c>
      <c r="N545" t="str">
        <f t="shared" si="31"/>
        <v/>
      </c>
      <c r="O545" t="s">
        <v>90</v>
      </c>
      <c r="P545" t="e">
        <v>#N/A</v>
      </c>
      <c r="Q545" t="b">
        <v>1</v>
      </c>
      <c r="R545" t="s">
        <v>2632</v>
      </c>
      <c r="S545" t="s">
        <v>2632</v>
      </c>
      <c r="AG545">
        <v>60</v>
      </c>
      <c r="AH545">
        <v>70</v>
      </c>
      <c r="AI545" t="s">
        <v>477</v>
      </c>
      <c r="AJ545" s="1" t="s">
        <v>2547</v>
      </c>
      <c r="AK545" t="s">
        <v>2633</v>
      </c>
      <c r="AL545" s="1" t="s">
        <v>2634</v>
      </c>
      <c r="AM545" t="s">
        <v>2635</v>
      </c>
      <c r="AN545" t="str">
        <f t="shared" si="29"/>
        <v>https://fs.amplifi.io//file?id=20c68eaf-a762-441b-979f-ee988bc4eff8&amp;variant=thumb&amp;extension=png</v>
      </c>
    </row>
    <row r="546" spans="1:40" ht="19" customHeight="1" x14ac:dyDescent="0.2">
      <c r="A546">
        <v>545</v>
      </c>
      <c r="B546" t="s">
        <v>2636</v>
      </c>
      <c r="C546" t="s">
        <v>33</v>
      </c>
      <c r="D546" t="s">
        <v>1203</v>
      </c>
      <c r="E546" t="s">
        <v>2546</v>
      </c>
      <c r="F546" t="s">
        <v>2334</v>
      </c>
      <c r="G546" t="s">
        <v>2335</v>
      </c>
      <c r="H546" t="str">
        <f t="shared" si="30"/>
        <v>50015-00002</v>
      </c>
      <c r="I546" t="s">
        <v>5797</v>
      </c>
      <c r="J546" t="s">
        <v>5799</v>
      </c>
      <c r="K546" t="s">
        <v>5883</v>
      </c>
      <c r="L546" t="s">
        <v>5814</v>
      </c>
      <c r="M546" t="s">
        <v>640</v>
      </c>
      <c r="N546" t="str">
        <f t="shared" si="31"/>
        <v/>
      </c>
      <c r="O546" t="s">
        <v>52</v>
      </c>
      <c r="P546" t="e">
        <v>#N/A</v>
      </c>
      <c r="Q546" t="b">
        <v>1</v>
      </c>
      <c r="R546" t="s">
        <v>2636</v>
      </c>
      <c r="S546" t="s">
        <v>2636</v>
      </c>
      <c r="AG546">
        <v>60</v>
      </c>
      <c r="AH546">
        <v>70</v>
      </c>
      <c r="AI546" t="s">
        <v>477</v>
      </c>
      <c r="AJ546" s="1" t="s">
        <v>2547</v>
      </c>
      <c r="AK546" t="s">
        <v>2633</v>
      </c>
      <c r="AL546" s="1" t="s">
        <v>2634</v>
      </c>
      <c r="AM546" t="s">
        <v>2637</v>
      </c>
      <c r="AN546" t="str">
        <f t="shared" si="29"/>
        <v>https://fs.amplifi.io//file?id=f50bdb4f-6c6f-4212-94d1-90835176bee7&amp;variant=thumb&amp;extension=png</v>
      </c>
    </row>
    <row r="547" spans="1:40" ht="19" customHeight="1" x14ac:dyDescent="0.2">
      <c r="A547">
        <v>546</v>
      </c>
      <c r="B547" t="s">
        <v>2638</v>
      </c>
      <c r="C547" t="s">
        <v>33</v>
      </c>
      <c r="D547" t="s">
        <v>1203</v>
      </c>
      <c r="E547" t="s">
        <v>2546</v>
      </c>
      <c r="F547" t="s">
        <v>2334</v>
      </c>
      <c r="G547" t="s">
        <v>2335</v>
      </c>
      <c r="H547" t="str">
        <f t="shared" si="30"/>
        <v>50015-00003</v>
      </c>
      <c r="I547" t="s">
        <v>5797</v>
      </c>
      <c r="J547" t="s">
        <v>5799</v>
      </c>
      <c r="K547" t="s">
        <v>5883</v>
      </c>
      <c r="L547" t="s">
        <v>5814</v>
      </c>
      <c r="M547" t="s">
        <v>640</v>
      </c>
      <c r="N547" t="str">
        <f t="shared" si="31"/>
        <v/>
      </c>
      <c r="O547" t="s">
        <v>2554</v>
      </c>
      <c r="P547" t="e">
        <v>#N/A</v>
      </c>
      <c r="Q547" t="b">
        <v>1</v>
      </c>
      <c r="R547" t="s">
        <v>2638</v>
      </c>
      <c r="S547" t="s">
        <v>2638</v>
      </c>
      <c r="AG547">
        <v>60</v>
      </c>
      <c r="AH547">
        <v>70</v>
      </c>
      <c r="AI547" t="s">
        <v>477</v>
      </c>
      <c r="AJ547" s="1" t="s">
        <v>2547</v>
      </c>
      <c r="AK547" t="s">
        <v>2633</v>
      </c>
      <c r="AL547" s="1" t="s">
        <v>2634</v>
      </c>
      <c r="AM547" t="s">
        <v>2639</v>
      </c>
      <c r="AN547" t="str">
        <f t="shared" si="29"/>
        <v>https://fs.amplifi.io//file?id=920cfd77-8b64-40b4-9d65-d2232a0a78f2&amp;variant=thumb&amp;extension=png</v>
      </c>
    </row>
    <row r="548" spans="1:40" ht="19" customHeight="1" x14ac:dyDescent="0.2">
      <c r="A548">
        <v>547</v>
      </c>
      <c r="B548" t="s">
        <v>2640</v>
      </c>
      <c r="C548" t="s">
        <v>33</v>
      </c>
      <c r="D548" t="s">
        <v>1203</v>
      </c>
      <c r="E548" t="s">
        <v>2546</v>
      </c>
      <c r="F548" t="s">
        <v>2334</v>
      </c>
      <c r="G548" t="s">
        <v>2335</v>
      </c>
      <c r="H548" t="str">
        <f t="shared" si="30"/>
        <v>50015-00004</v>
      </c>
      <c r="I548" t="s">
        <v>5797</v>
      </c>
      <c r="J548" t="s">
        <v>5799</v>
      </c>
      <c r="K548" t="s">
        <v>5883</v>
      </c>
      <c r="L548" t="s">
        <v>5814</v>
      </c>
      <c r="M548" t="s">
        <v>640</v>
      </c>
      <c r="N548" t="str">
        <f t="shared" si="31"/>
        <v/>
      </c>
      <c r="O548" t="s">
        <v>2557</v>
      </c>
      <c r="P548" t="e">
        <v>#N/A</v>
      </c>
      <c r="Q548" t="b">
        <v>1</v>
      </c>
      <c r="R548" t="s">
        <v>2640</v>
      </c>
      <c r="S548" t="s">
        <v>2640</v>
      </c>
      <c r="AG548">
        <v>60</v>
      </c>
      <c r="AH548">
        <v>70</v>
      </c>
      <c r="AI548" t="s">
        <v>477</v>
      </c>
      <c r="AJ548" s="1" t="s">
        <v>2547</v>
      </c>
      <c r="AK548" t="s">
        <v>2633</v>
      </c>
      <c r="AL548" s="1" t="s">
        <v>2634</v>
      </c>
      <c r="AM548" t="s">
        <v>2641</v>
      </c>
      <c r="AN548" t="str">
        <f t="shared" si="29"/>
        <v>https://fs.amplifi.io//file?id=3194ae80-1ee6-4e47-9089-6062818fa9a5&amp;variant=thumb&amp;extension=png</v>
      </c>
    </row>
    <row r="549" spans="1:40" ht="19" customHeight="1" x14ac:dyDescent="0.2">
      <c r="A549">
        <v>548</v>
      </c>
      <c r="B549" t="s">
        <v>2642</v>
      </c>
      <c r="C549" t="s">
        <v>33</v>
      </c>
      <c r="D549" t="s">
        <v>1203</v>
      </c>
      <c r="E549" t="s">
        <v>2546</v>
      </c>
      <c r="F549" t="s">
        <v>2334</v>
      </c>
      <c r="G549" t="s">
        <v>2335</v>
      </c>
      <c r="H549" t="str">
        <f t="shared" si="30"/>
        <v>50015-00005</v>
      </c>
      <c r="I549" t="s">
        <v>5797</v>
      </c>
      <c r="J549" t="s">
        <v>5799</v>
      </c>
      <c r="K549" t="s">
        <v>5883</v>
      </c>
      <c r="L549" t="s">
        <v>5814</v>
      </c>
      <c r="M549" t="s">
        <v>640</v>
      </c>
      <c r="N549" t="str">
        <f t="shared" si="31"/>
        <v/>
      </c>
      <c r="O549" t="s">
        <v>2560</v>
      </c>
      <c r="P549" t="e">
        <v>#N/A</v>
      </c>
      <c r="Q549" t="b">
        <v>1</v>
      </c>
      <c r="R549" t="s">
        <v>2642</v>
      </c>
      <c r="S549" t="s">
        <v>2642</v>
      </c>
      <c r="AG549">
        <v>60</v>
      </c>
      <c r="AH549">
        <v>70</v>
      </c>
      <c r="AI549" t="s">
        <v>477</v>
      </c>
      <c r="AJ549" s="1" t="s">
        <v>2547</v>
      </c>
      <c r="AK549" t="s">
        <v>2633</v>
      </c>
      <c r="AL549" s="1" t="s">
        <v>2634</v>
      </c>
      <c r="AM549" t="s">
        <v>2643</v>
      </c>
      <c r="AN549" t="str">
        <f t="shared" si="29"/>
        <v>https://fs.amplifi.io//file?id=61396af4-c3be-4e2f-94aa-01cff77c3b27&amp;variant=thumb&amp;extension=png</v>
      </c>
    </row>
    <row r="550" spans="1:40" ht="19" customHeight="1" x14ac:dyDescent="0.2">
      <c r="A550">
        <v>549</v>
      </c>
      <c r="B550" t="s">
        <v>2644</v>
      </c>
      <c r="C550" t="s">
        <v>210</v>
      </c>
      <c r="D550" t="s">
        <v>1203</v>
      </c>
      <c r="E550" t="s">
        <v>2546</v>
      </c>
      <c r="F550" t="s">
        <v>2334</v>
      </c>
      <c r="G550" t="s">
        <v>2335</v>
      </c>
      <c r="H550" t="str">
        <f t="shared" si="30"/>
        <v>50016-00001</v>
      </c>
      <c r="I550" t="s">
        <v>5797</v>
      </c>
      <c r="J550" t="s">
        <v>5799</v>
      </c>
      <c r="K550" t="s">
        <v>5883</v>
      </c>
      <c r="L550" t="s">
        <v>5814</v>
      </c>
      <c r="M550" t="s">
        <v>640</v>
      </c>
      <c r="N550" t="str">
        <f t="shared" si="31"/>
        <v/>
      </c>
      <c r="O550" t="s">
        <v>90</v>
      </c>
      <c r="P550" t="e">
        <v>#N/A</v>
      </c>
      <c r="Q550" t="b">
        <v>1</v>
      </c>
      <c r="R550" t="s">
        <v>2644</v>
      </c>
      <c r="S550" t="s">
        <v>2644</v>
      </c>
      <c r="AG550">
        <v>60</v>
      </c>
      <c r="AH550">
        <v>70</v>
      </c>
      <c r="AI550" t="s">
        <v>477</v>
      </c>
      <c r="AJ550" s="1" t="s">
        <v>2547</v>
      </c>
      <c r="AK550" t="s">
        <v>2645</v>
      </c>
      <c r="AL550" s="1" t="s">
        <v>2549</v>
      </c>
      <c r="AM550" t="s">
        <v>2646</v>
      </c>
      <c r="AN550" t="str">
        <f t="shared" si="29"/>
        <v>https://fs.amplifi.io//file?id=976b3f5c-9438-42a9-b840-b815e2bd7555&amp;variant=thumb&amp;extension=png</v>
      </c>
    </row>
    <row r="551" spans="1:40" ht="19" customHeight="1" x14ac:dyDescent="0.2">
      <c r="A551">
        <v>550</v>
      </c>
      <c r="B551" t="s">
        <v>2647</v>
      </c>
      <c r="C551" t="s">
        <v>210</v>
      </c>
      <c r="D551" t="s">
        <v>1203</v>
      </c>
      <c r="E551" t="s">
        <v>2546</v>
      </c>
      <c r="F551" t="s">
        <v>2334</v>
      </c>
      <c r="G551" t="s">
        <v>2335</v>
      </c>
      <c r="H551" t="str">
        <f t="shared" si="30"/>
        <v>50016-00002</v>
      </c>
      <c r="I551" t="s">
        <v>5797</v>
      </c>
      <c r="J551" t="s">
        <v>5799</v>
      </c>
      <c r="K551" t="s">
        <v>5883</v>
      </c>
      <c r="L551" t="s">
        <v>5814</v>
      </c>
      <c r="M551" t="s">
        <v>640</v>
      </c>
      <c r="N551" t="str">
        <f t="shared" si="31"/>
        <v/>
      </c>
      <c r="O551" t="s">
        <v>52</v>
      </c>
      <c r="P551" t="e">
        <v>#N/A</v>
      </c>
      <c r="Q551" t="b">
        <v>1</v>
      </c>
      <c r="R551" t="s">
        <v>2647</v>
      </c>
      <c r="S551" t="s">
        <v>2647</v>
      </c>
      <c r="AG551">
        <v>60</v>
      </c>
      <c r="AH551">
        <v>70</v>
      </c>
      <c r="AI551" t="s">
        <v>477</v>
      </c>
      <c r="AJ551" s="1" t="s">
        <v>2547</v>
      </c>
      <c r="AK551" t="s">
        <v>2645</v>
      </c>
      <c r="AL551" s="1" t="s">
        <v>2549</v>
      </c>
      <c r="AM551" t="s">
        <v>2648</v>
      </c>
      <c r="AN551" t="str">
        <f t="shared" si="29"/>
        <v>https://fs.amplifi.io//file?id=93aa6a3f-a4d9-499c-8e0a-9e1914689c68&amp;variant=thumb&amp;extension=png</v>
      </c>
    </row>
    <row r="552" spans="1:40" ht="19" customHeight="1" x14ac:dyDescent="0.2">
      <c r="A552">
        <v>551</v>
      </c>
      <c r="B552" t="s">
        <v>2649</v>
      </c>
      <c r="C552" t="s">
        <v>210</v>
      </c>
      <c r="D552" t="s">
        <v>1203</v>
      </c>
      <c r="E552" t="s">
        <v>2546</v>
      </c>
      <c r="F552" t="s">
        <v>2334</v>
      </c>
      <c r="G552" t="s">
        <v>2335</v>
      </c>
      <c r="H552" t="str">
        <f t="shared" si="30"/>
        <v>50016-00003</v>
      </c>
      <c r="I552" t="s">
        <v>5797</v>
      </c>
      <c r="J552" t="s">
        <v>5799</v>
      </c>
      <c r="K552" t="s">
        <v>5883</v>
      </c>
      <c r="L552" t="s">
        <v>5814</v>
      </c>
      <c r="M552" t="s">
        <v>640</v>
      </c>
      <c r="N552" t="str">
        <f t="shared" si="31"/>
        <v/>
      </c>
      <c r="O552" t="s">
        <v>2554</v>
      </c>
      <c r="P552" t="e">
        <v>#N/A</v>
      </c>
      <c r="Q552" t="b">
        <v>1</v>
      </c>
      <c r="R552" t="s">
        <v>2649</v>
      </c>
      <c r="S552" t="s">
        <v>2649</v>
      </c>
      <c r="AG552">
        <v>60</v>
      </c>
      <c r="AH552">
        <v>70</v>
      </c>
      <c r="AI552" t="s">
        <v>477</v>
      </c>
      <c r="AJ552" s="1" t="s">
        <v>2547</v>
      </c>
      <c r="AK552" t="s">
        <v>2645</v>
      </c>
      <c r="AL552" s="1" t="s">
        <v>2549</v>
      </c>
      <c r="AM552" t="s">
        <v>2650</v>
      </c>
      <c r="AN552" t="str">
        <f t="shared" si="29"/>
        <v>https://fs.amplifi.io//file?id=e6ad5336-1939-47c0-8640-67195a54781e&amp;variant=thumb&amp;extension=png</v>
      </c>
    </row>
    <row r="553" spans="1:40" ht="19" customHeight="1" x14ac:dyDescent="0.2">
      <c r="A553">
        <v>552</v>
      </c>
      <c r="B553" t="s">
        <v>2651</v>
      </c>
      <c r="C553" t="s">
        <v>210</v>
      </c>
      <c r="D553" t="s">
        <v>1203</v>
      </c>
      <c r="E553" t="s">
        <v>2546</v>
      </c>
      <c r="F553" t="s">
        <v>2334</v>
      </c>
      <c r="G553" t="s">
        <v>2335</v>
      </c>
      <c r="H553" t="str">
        <f t="shared" si="30"/>
        <v>50016-00004</v>
      </c>
      <c r="I553" t="s">
        <v>5797</v>
      </c>
      <c r="J553" t="s">
        <v>5799</v>
      </c>
      <c r="K553" t="s">
        <v>5883</v>
      </c>
      <c r="L553" t="s">
        <v>5814</v>
      </c>
      <c r="M553" t="s">
        <v>640</v>
      </c>
      <c r="N553" t="str">
        <f t="shared" si="31"/>
        <v/>
      </c>
      <c r="O553" t="s">
        <v>2557</v>
      </c>
      <c r="P553" t="e">
        <v>#N/A</v>
      </c>
      <c r="Q553" t="b">
        <v>1</v>
      </c>
      <c r="R553" t="s">
        <v>2651</v>
      </c>
      <c r="S553" t="s">
        <v>2651</v>
      </c>
      <c r="AG553">
        <v>60</v>
      </c>
      <c r="AH553">
        <v>70</v>
      </c>
      <c r="AI553" t="s">
        <v>477</v>
      </c>
      <c r="AJ553" s="1" t="s">
        <v>2547</v>
      </c>
      <c r="AK553" t="s">
        <v>2645</v>
      </c>
      <c r="AL553" s="1" t="s">
        <v>2549</v>
      </c>
      <c r="AM553" t="s">
        <v>2652</v>
      </c>
      <c r="AN553" t="str">
        <f t="shared" si="29"/>
        <v>https://fs.amplifi.io//file?id=05efe83a-46e2-411f-8bbd-7e0d895490a5&amp;variant=thumb&amp;extension=png</v>
      </c>
    </row>
    <row r="554" spans="1:40" ht="19" customHeight="1" x14ac:dyDescent="0.2">
      <c r="A554">
        <v>553</v>
      </c>
      <c r="B554" t="s">
        <v>2653</v>
      </c>
      <c r="C554" t="s">
        <v>210</v>
      </c>
      <c r="D554" t="s">
        <v>1203</v>
      </c>
      <c r="E554" t="s">
        <v>2546</v>
      </c>
      <c r="F554" t="s">
        <v>2334</v>
      </c>
      <c r="G554" t="s">
        <v>2335</v>
      </c>
      <c r="H554" t="str">
        <f t="shared" si="30"/>
        <v>50016-00005</v>
      </c>
      <c r="I554" t="s">
        <v>5797</v>
      </c>
      <c r="J554" t="s">
        <v>5799</v>
      </c>
      <c r="K554" t="s">
        <v>5883</v>
      </c>
      <c r="L554" t="s">
        <v>5814</v>
      </c>
      <c r="M554" t="s">
        <v>640</v>
      </c>
      <c r="N554" t="str">
        <f t="shared" si="31"/>
        <v/>
      </c>
      <c r="O554" t="s">
        <v>2560</v>
      </c>
      <c r="P554" t="e">
        <v>#N/A</v>
      </c>
      <c r="Q554" t="b">
        <v>1</v>
      </c>
      <c r="R554" t="s">
        <v>2653</v>
      </c>
      <c r="S554" t="s">
        <v>2653</v>
      </c>
      <c r="AG554">
        <v>60</v>
      </c>
      <c r="AH554">
        <v>70</v>
      </c>
      <c r="AI554" t="s">
        <v>477</v>
      </c>
      <c r="AJ554" s="1" t="s">
        <v>2547</v>
      </c>
      <c r="AK554" t="s">
        <v>2645</v>
      </c>
      <c r="AL554" s="1" t="s">
        <v>2549</v>
      </c>
      <c r="AM554" t="s">
        <v>2654</v>
      </c>
      <c r="AN554" t="str">
        <f t="shared" si="29"/>
        <v>https://fs.amplifi.io//file?id=310db939-7910-49a0-b989-d7c448cc1d5a&amp;variant=thumb&amp;extension=png</v>
      </c>
    </row>
    <row r="555" spans="1:40" ht="19" customHeight="1" x14ac:dyDescent="0.2">
      <c r="A555">
        <v>554</v>
      </c>
      <c r="B555" t="s">
        <v>2655</v>
      </c>
      <c r="C555" t="s">
        <v>141</v>
      </c>
      <c r="D555" t="s">
        <v>1203</v>
      </c>
      <c r="E555" t="s">
        <v>2546</v>
      </c>
      <c r="F555" t="s">
        <v>2334</v>
      </c>
      <c r="G555" t="s">
        <v>2335</v>
      </c>
      <c r="H555" t="str">
        <f t="shared" si="30"/>
        <v>50017-00001</v>
      </c>
      <c r="I555" t="s">
        <v>5797</v>
      </c>
      <c r="J555" t="s">
        <v>5799</v>
      </c>
      <c r="K555" t="s">
        <v>5883</v>
      </c>
      <c r="L555" t="s">
        <v>5814</v>
      </c>
      <c r="M555" t="s">
        <v>5846</v>
      </c>
      <c r="N555" t="str">
        <f t="shared" si="31"/>
        <v/>
      </c>
      <c r="O555" t="s">
        <v>90</v>
      </c>
      <c r="P555" t="e">
        <v>#N/A</v>
      </c>
      <c r="Q555" t="b">
        <v>1</v>
      </c>
      <c r="R555" t="s">
        <v>2655</v>
      </c>
      <c r="S555" t="s">
        <v>2655</v>
      </c>
      <c r="AG555">
        <v>70</v>
      </c>
      <c r="AH555">
        <v>80</v>
      </c>
      <c r="AI555" t="s">
        <v>477</v>
      </c>
      <c r="AJ555" s="1" t="s">
        <v>2656</v>
      </c>
      <c r="AK555" t="s">
        <v>2657</v>
      </c>
      <c r="AL555" s="1" t="s">
        <v>2658</v>
      </c>
      <c r="AM555" t="s">
        <v>2659</v>
      </c>
      <c r="AN555" t="str">
        <f t="shared" si="29"/>
        <v>https://fs.amplifi.io//file?id=a519d597-3a3d-42a8-a4cb-2182695f2ae4&amp;variant=thumb&amp;extension=png</v>
      </c>
    </row>
    <row r="556" spans="1:40" ht="19" customHeight="1" x14ac:dyDescent="0.2">
      <c r="A556">
        <v>555</v>
      </c>
      <c r="B556" t="s">
        <v>2660</v>
      </c>
      <c r="C556" t="s">
        <v>141</v>
      </c>
      <c r="D556" t="s">
        <v>1203</v>
      </c>
      <c r="E556" t="s">
        <v>2546</v>
      </c>
      <c r="F556" t="s">
        <v>2334</v>
      </c>
      <c r="G556" t="s">
        <v>2335</v>
      </c>
      <c r="H556" t="str">
        <f t="shared" si="30"/>
        <v>50017-00002</v>
      </c>
      <c r="I556" t="s">
        <v>5797</v>
      </c>
      <c r="J556" t="s">
        <v>5799</v>
      </c>
      <c r="K556" t="s">
        <v>5883</v>
      </c>
      <c r="L556" t="s">
        <v>5814</v>
      </c>
      <c r="M556" t="s">
        <v>5846</v>
      </c>
      <c r="N556" t="str">
        <f t="shared" si="31"/>
        <v/>
      </c>
      <c r="O556" t="s">
        <v>2554</v>
      </c>
      <c r="P556" t="e">
        <v>#N/A</v>
      </c>
      <c r="Q556" t="b">
        <v>1</v>
      </c>
      <c r="R556" t="s">
        <v>2660</v>
      </c>
      <c r="S556" t="s">
        <v>2660</v>
      </c>
      <c r="AG556">
        <v>70</v>
      </c>
      <c r="AH556">
        <v>80</v>
      </c>
      <c r="AI556" t="s">
        <v>477</v>
      </c>
      <c r="AJ556" s="1" t="s">
        <v>2656</v>
      </c>
      <c r="AK556" t="s">
        <v>2657</v>
      </c>
      <c r="AL556" s="1" t="s">
        <v>2658</v>
      </c>
      <c r="AM556" t="s">
        <v>2661</v>
      </c>
      <c r="AN556" t="str">
        <f t="shared" si="29"/>
        <v>https://fs.amplifi.io//file?id=204ec576-04c6-4043-b3c2-83fd662282cc&amp;variant=thumb&amp;extension=png</v>
      </c>
    </row>
    <row r="557" spans="1:40" ht="19" customHeight="1" x14ac:dyDescent="0.2">
      <c r="A557">
        <v>556</v>
      </c>
      <c r="B557" t="s">
        <v>2662</v>
      </c>
      <c r="C557" t="s">
        <v>141</v>
      </c>
      <c r="D557" t="s">
        <v>1203</v>
      </c>
      <c r="E557" t="s">
        <v>2546</v>
      </c>
      <c r="F557" t="s">
        <v>2334</v>
      </c>
      <c r="G557" t="s">
        <v>2335</v>
      </c>
      <c r="H557" t="str">
        <f t="shared" si="30"/>
        <v>50018-00001</v>
      </c>
      <c r="I557" t="s">
        <v>5797</v>
      </c>
      <c r="J557" t="s">
        <v>5799</v>
      </c>
      <c r="K557" t="s">
        <v>5883</v>
      </c>
      <c r="L557" t="s">
        <v>5814</v>
      </c>
      <c r="M557" t="s">
        <v>640</v>
      </c>
      <c r="N557" t="str">
        <f t="shared" si="31"/>
        <v/>
      </c>
      <c r="O557" t="s">
        <v>90</v>
      </c>
      <c r="P557" t="e">
        <v>#N/A</v>
      </c>
      <c r="Q557" t="b">
        <v>1</v>
      </c>
      <c r="R557" t="s">
        <v>2662</v>
      </c>
      <c r="S557" t="s">
        <v>2662</v>
      </c>
      <c r="AG557">
        <v>60</v>
      </c>
      <c r="AH557">
        <v>70</v>
      </c>
      <c r="AI557" t="s">
        <v>477</v>
      </c>
      <c r="AJ557" s="1" t="s">
        <v>2663</v>
      </c>
      <c r="AK557" t="s">
        <v>2664</v>
      </c>
      <c r="AL557" s="1" t="s">
        <v>2549</v>
      </c>
      <c r="AM557" t="s">
        <v>2665</v>
      </c>
      <c r="AN557" t="str">
        <f t="shared" si="29"/>
        <v>https://fs.amplifi.io//file?id=db99ad12-2b77-45c7-a7c2-67e523144d35&amp;variant=thumb&amp;extension=png</v>
      </c>
    </row>
    <row r="558" spans="1:40" ht="19" customHeight="1" x14ac:dyDescent="0.2">
      <c r="A558">
        <v>557</v>
      </c>
      <c r="B558" t="s">
        <v>2666</v>
      </c>
      <c r="C558" t="s">
        <v>141</v>
      </c>
      <c r="D558" t="s">
        <v>1203</v>
      </c>
      <c r="E558" t="s">
        <v>2546</v>
      </c>
      <c r="F558" t="s">
        <v>2334</v>
      </c>
      <c r="G558" t="s">
        <v>2335</v>
      </c>
      <c r="H558" t="str">
        <f t="shared" si="30"/>
        <v>50018-00002</v>
      </c>
      <c r="I558" t="s">
        <v>5797</v>
      </c>
      <c r="J558" t="s">
        <v>5799</v>
      </c>
      <c r="K558" t="s">
        <v>5883</v>
      </c>
      <c r="L558" t="s">
        <v>5814</v>
      </c>
      <c r="M558" t="s">
        <v>640</v>
      </c>
      <c r="N558" t="str">
        <f t="shared" si="31"/>
        <v/>
      </c>
      <c r="O558" t="s">
        <v>52</v>
      </c>
      <c r="P558" t="e">
        <v>#N/A</v>
      </c>
      <c r="Q558" t="b">
        <v>1</v>
      </c>
      <c r="R558" t="s">
        <v>2666</v>
      </c>
      <c r="S558" t="s">
        <v>2666</v>
      </c>
      <c r="AG558">
        <v>60</v>
      </c>
      <c r="AH558">
        <v>70</v>
      </c>
      <c r="AI558" t="s">
        <v>477</v>
      </c>
      <c r="AJ558" s="1" t="s">
        <v>2663</v>
      </c>
      <c r="AK558" t="s">
        <v>2664</v>
      </c>
      <c r="AL558" s="1" t="s">
        <v>2549</v>
      </c>
      <c r="AM558" t="s">
        <v>2667</v>
      </c>
      <c r="AN558" t="str">
        <f t="shared" si="29"/>
        <v>https://fs.amplifi.io//file?id=23cf4583-0dde-4cf6-a566-f3dcefbb2480&amp;variant=thumb&amp;extension=png</v>
      </c>
    </row>
    <row r="559" spans="1:40" ht="19" customHeight="1" x14ac:dyDescent="0.2">
      <c r="A559">
        <v>558</v>
      </c>
      <c r="B559" t="s">
        <v>2668</v>
      </c>
      <c r="C559" t="s">
        <v>141</v>
      </c>
      <c r="D559" t="s">
        <v>1203</v>
      </c>
      <c r="E559" t="s">
        <v>2546</v>
      </c>
      <c r="F559" t="s">
        <v>2334</v>
      </c>
      <c r="G559" t="s">
        <v>2335</v>
      </c>
      <c r="H559" t="str">
        <f t="shared" si="30"/>
        <v>50018-00003</v>
      </c>
      <c r="I559" t="s">
        <v>5797</v>
      </c>
      <c r="J559" t="s">
        <v>5799</v>
      </c>
      <c r="K559" t="s">
        <v>5883</v>
      </c>
      <c r="L559" t="s">
        <v>5814</v>
      </c>
      <c r="M559" t="s">
        <v>640</v>
      </c>
      <c r="N559" t="str">
        <f t="shared" si="31"/>
        <v/>
      </c>
      <c r="O559" t="s">
        <v>2554</v>
      </c>
      <c r="P559" t="e">
        <v>#N/A</v>
      </c>
      <c r="Q559" t="b">
        <v>1</v>
      </c>
      <c r="R559" t="s">
        <v>2668</v>
      </c>
      <c r="S559" t="s">
        <v>2668</v>
      </c>
      <c r="AG559">
        <v>60</v>
      </c>
      <c r="AH559">
        <v>70</v>
      </c>
      <c r="AI559" t="s">
        <v>477</v>
      </c>
      <c r="AJ559" s="1" t="s">
        <v>2663</v>
      </c>
      <c r="AK559" t="s">
        <v>2664</v>
      </c>
      <c r="AL559" s="1" t="s">
        <v>2549</v>
      </c>
      <c r="AM559" t="s">
        <v>2669</v>
      </c>
      <c r="AN559" t="str">
        <f t="shared" si="29"/>
        <v>https://fs.amplifi.io//file?id=3037a784-2deb-48e4-84ac-9a9529b7ca1e&amp;variant=thumb&amp;extension=png</v>
      </c>
    </row>
    <row r="560" spans="1:40" ht="19" customHeight="1" x14ac:dyDescent="0.2">
      <c r="A560">
        <v>559</v>
      </c>
      <c r="B560" t="s">
        <v>2670</v>
      </c>
      <c r="C560" t="s">
        <v>141</v>
      </c>
      <c r="D560" t="s">
        <v>1203</v>
      </c>
      <c r="E560" t="s">
        <v>2546</v>
      </c>
      <c r="F560" t="s">
        <v>2334</v>
      </c>
      <c r="G560" t="s">
        <v>2335</v>
      </c>
      <c r="H560" t="str">
        <f t="shared" si="30"/>
        <v>50018-00004</v>
      </c>
      <c r="I560" t="s">
        <v>5797</v>
      </c>
      <c r="J560" t="s">
        <v>5799</v>
      </c>
      <c r="K560" t="s">
        <v>5883</v>
      </c>
      <c r="L560" t="s">
        <v>5814</v>
      </c>
      <c r="M560" t="s">
        <v>640</v>
      </c>
      <c r="N560" t="str">
        <f t="shared" si="31"/>
        <v/>
      </c>
      <c r="O560" t="s">
        <v>2557</v>
      </c>
      <c r="P560" t="e">
        <v>#N/A</v>
      </c>
      <c r="Q560" t="b">
        <v>1</v>
      </c>
      <c r="R560" t="s">
        <v>2670</v>
      </c>
      <c r="S560" t="s">
        <v>2670</v>
      </c>
      <c r="AG560">
        <v>60</v>
      </c>
      <c r="AH560">
        <v>70</v>
      </c>
      <c r="AI560" t="s">
        <v>477</v>
      </c>
      <c r="AJ560" s="1" t="s">
        <v>2663</v>
      </c>
      <c r="AK560" t="s">
        <v>2664</v>
      </c>
      <c r="AL560" s="1" t="s">
        <v>2549</v>
      </c>
      <c r="AM560" t="s">
        <v>2671</v>
      </c>
      <c r="AN560" t="str">
        <f t="shared" si="29"/>
        <v>https://fs.amplifi.io//file?id=24743873-3727-4768-b4b5-71a36fbe4b05&amp;variant=thumb&amp;extension=png</v>
      </c>
    </row>
    <row r="561" spans="1:40" ht="19" customHeight="1" x14ac:dyDescent="0.2">
      <c r="A561">
        <v>560</v>
      </c>
      <c r="B561" t="s">
        <v>2672</v>
      </c>
      <c r="C561" t="s">
        <v>141</v>
      </c>
      <c r="D561" t="s">
        <v>1203</v>
      </c>
      <c r="E561" t="s">
        <v>2546</v>
      </c>
      <c r="F561" t="s">
        <v>2334</v>
      </c>
      <c r="G561" t="s">
        <v>2335</v>
      </c>
      <c r="H561" t="str">
        <f t="shared" si="30"/>
        <v>50018-00005</v>
      </c>
      <c r="I561" t="s">
        <v>5797</v>
      </c>
      <c r="J561" t="s">
        <v>5799</v>
      </c>
      <c r="K561" t="s">
        <v>5883</v>
      </c>
      <c r="L561" t="s">
        <v>5814</v>
      </c>
      <c r="M561" t="s">
        <v>640</v>
      </c>
      <c r="N561" t="str">
        <f t="shared" si="31"/>
        <v/>
      </c>
      <c r="O561" t="s">
        <v>2560</v>
      </c>
      <c r="P561" t="e">
        <v>#N/A</v>
      </c>
      <c r="Q561" t="b">
        <v>1</v>
      </c>
      <c r="R561" t="s">
        <v>2672</v>
      </c>
      <c r="S561" t="s">
        <v>2672</v>
      </c>
      <c r="AG561">
        <v>60</v>
      </c>
      <c r="AH561">
        <v>70</v>
      </c>
      <c r="AI561" t="s">
        <v>477</v>
      </c>
      <c r="AJ561" s="1" t="s">
        <v>2663</v>
      </c>
      <c r="AK561" t="s">
        <v>2664</v>
      </c>
      <c r="AL561" s="1" t="s">
        <v>2549</v>
      </c>
      <c r="AM561" t="s">
        <v>2673</v>
      </c>
      <c r="AN561" t="str">
        <f t="shared" si="29"/>
        <v>https://fs.amplifi.io//file?id=3b6e6f44-9ea7-49fd-ac78-aa9eb2e4e06c&amp;variant=thumb&amp;extension=png</v>
      </c>
    </row>
    <row r="562" spans="1:40" ht="19" customHeight="1" x14ac:dyDescent="0.2">
      <c r="A562">
        <v>561</v>
      </c>
      <c r="B562" t="s">
        <v>2674</v>
      </c>
      <c r="C562" t="s">
        <v>141</v>
      </c>
      <c r="D562" t="s">
        <v>1203</v>
      </c>
      <c r="E562" t="s">
        <v>2546</v>
      </c>
      <c r="F562" t="s">
        <v>2334</v>
      </c>
      <c r="G562" t="s">
        <v>2335</v>
      </c>
      <c r="H562" t="str">
        <f t="shared" si="30"/>
        <v>50019-00001</v>
      </c>
      <c r="I562" t="s">
        <v>5797</v>
      </c>
      <c r="J562" t="s">
        <v>5799</v>
      </c>
      <c r="K562" t="s">
        <v>5883</v>
      </c>
      <c r="L562" t="s">
        <v>5814</v>
      </c>
      <c r="M562" t="s">
        <v>3114</v>
      </c>
      <c r="N562" t="str">
        <f t="shared" si="31"/>
        <v/>
      </c>
      <c r="O562" t="s">
        <v>90</v>
      </c>
      <c r="P562" t="e">
        <v>#N/A</v>
      </c>
      <c r="Q562" t="b">
        <v>1</v>
      </c>
      <c r="R562" t="s">
        <v>2674</v>
      </c>
      <c r="S562" t="s">
        <v>2674</v>
      </c>
      <c r="AG562">
        <v>60</v>
      </c>
      <c r="AH562">
        <v>70</v>
      </c>
      <c r="AI562" t="s">
        <v>477</v>
      </c>
      <c r="AJ562" s="1" t="s">
        <v>2663</v>
      </c>
      <c r="AK562" t="s">
        <v>2675</v>
      </c>
      <c r="AL562" s="1" t="s">
        <v>2549</v>
      </c>
      <c r="AM562" t="s">
        <v>2676</v>
      </c>
      <c r="AN562" t="str">
        <f t="shared" si="29"/>
        <v>https://fs.amplifi.io//file?id=be244027-7059-4997-829c-81443c3a5ecd&amp;variant=thumb&amp;extension=png</v>
      </c>
    </row>
    <row r="563" spans="1:40" ht="19" customHeight="1" x14ac:dyDescent="0.2">
      <c r="A563">
        <v>562</v>
      </c>
      <c r="B563" t="s">
        <v>2677</v>
      </c>
      <c r="C563" t="s">
        <v>141</v>
      </c>
      <c r="D563" t="s">
        <v>1203</v>
      </c>
      <c r="E563" t="s">
        <v>2546</v>
      </c>
      <c r="F563" t="s">
        <v>2334</v>
      </c>
      <c r="G563" t="s">
        <v>2335</v>
      </c>
      <c r="H563" t="str">
        <f t="shared" si="30"/>
        <v>50020-00001</v>
      </c>
      <c r="I563" t="s">
        <v>5797</v>
      </c>
      <c r="J563" t="s">
        <v>5799</v>
      </c>
      <c r="K563" t="s">
        <v>5883</v>
      </c>
      <c r="L563" t="s">
        <v>5814</v>
      </c>
      <c r="M563" t="s">
        <v>640</v>
      </c>
      <c r="N563" t="str">
        <f t="shared" si="31"/>
        <v/>
      </c>
      <c r="O563" t="s">
        <v>90</v>
      </c>
      <c r="P563" t="e">
        <v>#N/A</v>
      </c>
      <c r="Q563" t="b">
        <v>1</v>
      </c>
      <c r="R563" t="s">
        <v>2677</v>
      </c>
      <c r="S563" t="s">
        <v>2677</v>
      </c>
      <c r="AG563">
        <v>60</v>
      </c>
      <c r="AH563">
        <v>70</v>
      </c>
      <c r="AI563" t="s">
        <v>477</v>
      </c>
      <c r="AJ563" s="1" t="s">
        <v>2547</v>
      </c>
      <c r="AK563" t="s">
        <v>2678</v>
      </c>
      <c r="AL563" s="1" t="s">
        <v>2549</v>
      </c>
      <c r="AM563" t="s">
        <v>2679</v>
      </c>
      <c r="AN563" t="str">
        <f t="shared" si="29"/>
        <v>https://fs.amplifi.io//file?id=954e221a-83a4-496b-ae58-0b6c3d80631b&amp;variant=thumb&amp;extension=png</v>
      </c>
    </row>
    <row r="564" spans="1:40" ht="19" customHeight="1" x14ac:dyDescent="0.2">
      <c r="A564">
        <v>563</v>
      </c>
      <c r="B564" t="s">
        <v>2680</v>
      </c>
      <c r="C564" t="s">
        <v>141</v>
      </c>
      <c r="D564" t="s">
        <v>1203</v>
      </c>
      <c r="E564" t="s">
        <v>2546</v>
      </c>
      <c r="F564" t="s">
        <v>2334</v>
      </c>
      <c r="G564" t="s">
        <v>2335</v>
      </c>
      <c r="H564" t="str">
        <f t="shared" si="30"/>
        <v>50020-00002</v>
      </c>
      <c r="I564" t="s">
        <v>5797</v>
      </c>
      <c r="J564" t="s">
        <v>5799</v>
      </c>
      <c r="K564" t="s">
        <v>5883</v>
      </c>
      <c r="L564" t="s">
        <v>5814</v>
      </c>
      <c r="M564" t="s">
        <v>640</v>
      </c>
      <c r="N564" t="str">
        <f t="shared" si="31"/>
        <v/>
      </c>
      <c r="O564" t="s">
        <v>52</v>
      </c>
      <c r="P564" t="e">
        <v>#N/A</v>
      </c>
      <c r="Q564" t="b">
        <v>1</v>
      </c>
      <c r="R564" t="s">
        <v>2680</v>
      </c>
      <c r="S564" t="s">
        <v>2680</v>
      </c>
      <c r="AG564">
        <v>60</v>
      </c>
      <c r="AH564">
        <v>70</v>
      </c>
      <c r="AI564" t="s">
        <v>477</v>
      </c>
      <c r="AJ564" s="1" t="s">
        <v>2547</v>
      </c>
      <c r="AK564" t="s">
        <v>2678</v>
      </c>
      <c r="AL564" s="1" t="s">
        <v>2549</v>
      </c>
      <c r="AM564" t="s">
        <v>2681</v>
      </c>
      <c r="AN564" t="str">
        <f t="shared" si="29"/>
        <v>https://fs.amplifi.io//file?id=6cc8a308-8426-4c4a-b278-60da8a7baee7&amp;variant=thumb&amp;extension=png</v>
      </c>
    </row>
    <row r="565" spans="1:40" ht="19" customHeight="1" x14ac:dyDescent="0.2">
      <c r="A565">
        <v>564</v>
      </c>
      <c r="B565" t="s">
        <v>2682</v>
      </c>
      <c r="C565" t="s">
        <v>141</v>
      </c>
      <c r="D565" t="s">
        <v>1203</v>
      </c>
      <c r="E565" t="s">
        <v>2546</v>
      </c>
      <c r="F565" t="s">
        <v>2334</v>
      </c>
      <c r="G565" t="s">
        <v>2335</v>
      </c>
      <c r="H565" t="str">
        <f t="shared" si="30"/>
        <v>50020-00003</v>
      </c>
      <c r="I565" t="s">
        <v>5797</v>
      </c>
      <c r="J565" t="s">
        <v>5799</v>
      </c>
      <c r="K565" t="s">
        <v>5883</v>
      </c>
      <c r="L565" t="s">
        <v>5814</v>
      </c>
      <c r="M565" t="s">
        <v>640</v>
      </c>
      <c r="N565" t="str">
        <f t="shared" si="31"/>
        <v/>
      </c>
      <c r="O565" t="s">
        <v>2554</v>
      </c>
      <c r="P565" t="e">
        <v>#N/A</v>
      </c>
      <c r="Q565" t="b">
        <v>1</v>
      </c>
      <c r="R565" t="s">
        <v>2682</v>
      </c>
      <c r="S565" t="s">
        <v>2682</v>
      </c>
      <c r="AG565">
        <v>60</v>
      </c>
      <c r="AH565">
        <v>70</v>
      </c>
      <c r="AI565" t="s">
        <v>477</v>
      </c>
      <c r="AJ565" s="1" t="s">
        <v>2547</v>
      </c>
      <c r="AK565" t="s">
        <v>2678</v>
      </c>
      <c r="AL565" s="1" t="s">
        <v>2549</v>
      </c>
      <c r="AM565" t="s">
        <v>2683</v>
      </c>
      <c r="AN565" t="str">
        <f t="shared" si="29"/>
        <v>https://fs.amplifi.io//file?id=be250e9d-2791-48fd-b406-d328fd356075&amp;variant=thumb&amp;extension=png</v>
      </c>
    </row>
    <row r="566" spans="1:40" ht="19" customHeight="1" x14ac:dyDescent="0.2">
      <c r="A566">
        <v>565</v>
      </c>
      <c r="B566" t="s">
        <v>2684</v>
      </c>
      <c r="C566" t="s">
        <v>141</v>
      </c>
      <c r="D566" t="s">
        <v>1203</v>
      </c>
      <c r="E566" t="s">
        <v>2546</v>
      </c>
      <c r="F566" t="s">
        <v>2334</v>
      </c>
      <c r="G566" t="s">
        <v>2335</v>
      </c>
      <c r="H566" t="str">
        <f t="shared" si="30"/>
        <v>50020-00004</v>
      </c>
      <c r="I566" t="s">
        <v>5797</v>
      </c>
      <c r="J566" t="s">
        <v>5799</v>
      </c>
      <c r="K566" t="s">
        <v>5883</v>
      </c>
      <c r="L566" t="s">
        <v>5814</v>
      </c>
      <c r="M566" t="s">
        <v>640</v>
      </c>
      <c r="N566" t="str">
        <f t="shared" si="31"/>
        <v/>
      </c>
      <c r="O566" t="s">
        <v>2557</v>
      </c>
      <c r="P566" t="e">
        <v>#N/A</v>
      </c>
      <c r="Q566" t="b">
        <v>1</v>
      </c>
      <c r="R566" t="s">
        <v>2684</v>
      </c>
      <c r="S566" t="s">
        <v>2684</v>
      </c>
      <c r="AG566">
        <v>60</v>
      </c>
      <c r="AH566">
        <v>70</v>
      </c>
      <c r="AI566" t="s">
        <v>477</v>
      </c>
      <c r="AJ566" s="1" t="s">
        <v>2547</v>
      </c>
      <c r="AK566" t="s">
        <v>2678</v>
      </c>
      <c r="AL566" s="1" t="s">
        <v>2549</v>
      </c>
      <c r="AM566" t="s">
        <v>2685</v>
      </c>
      <c r="AN566" t="str">
        <f t="shared" si="29"/>
        <v>https://fs.amplifi.io//file?id=62147d1a-1583-4a4c-85c0-8a9c3e7515a5&amp;variant=thumb&amp;extension=png</v>
      </c>
    </row>
    <row r="567" spans="1:40" ht="19" customHeight="1" x14ac:dyDescent="0.2">
      <c r="A567">
        <v>566</v>
      </c>
      <c r="B567" t="s">
        <v>2686</v>
      </c>
      <c r="C567" t="s">
        <v>141</v>
      </c>
      <c r="D567" t="s">
        <v>1203</v>
      </c>
      <c r="E567" t="s">
        <v>2546</v>
      </c>
      <c r="F567" t="s">
        <v>2334</v>
      </c>
      <c r="G567" t="s">
        <v>2335</v>
      </c>
      <c r="H567" t="str">
        <f t="shared" si="30"/>
        <v>50020-00005</v>
      </c>
      <c r="I567" t="s">
        <v>5797</v>
      </c>
      <c r="J567" t="s">
        <v>5799</v>
      </c>
      <c r="K567" t="s">
        <v>5883</v>
      </c>
      <c r="L567" t="s">
        <v>5814</v>
      </c>
      <c r="M567" t="s">
        <v>640</v>
      </c>
      <c r="N567" t="str">
        <f t="shared" si="31"/>
        <v/>
      </c>
      <c r="O567" t="s">
        <v>2560</v>
      </c>
      <c r="P567" t="e">
        <v>#N/A</v>
      </c>
      <c r="Q567" t="b">
        <v>1</v>
      </c>
      <c r="R567" t="s">
        <v>2686</v>
      </c>
      <c r="S567" t="s">
        <v>2686</v>
      </c>
      <c r="AG567">
        <v>60</v>
      </c>
      <c r="AH567">
        <v>70</v>
      </c>
      <c r="AI567" t="s">
        <v>477</v>
      </c>
      <c r="AJ567" s="1" t="s">
        <v>2547</v>
      </c>
      <c r="AK567" t="s">
        <v>2678</v>
      </c>
      <c r="AL567" s="1" t="s">
        <v>2549</v>
      </c>
      <c r="AM567" t="s">
        <v>2687</v>
      </c>
      <c r="AN567" t="str">
        <f t="shared" si="29"/>
        <v>https://fs.amplifi.io//file?id=676cd469-295f-4ecb-8d5c-0b3f64e20ddd&amp;variant=thumb&amp;extension=png</v>
      </c>
    </row>
    <row r="568" spans="1:40" ht="19" customHeight="1" x14ac:dyDescent="0.2">
      <c r="A568">
        <v>567</v>
      </c>
      <c r="B568" t="s">
        <v>2688</v>
      </c>
      <c r="C568" t="s">
        <v>2445</v>
      </c>
      <c r="D568" t="s">
        <v>1203</v>
      </c>
      <c r="E568" t="s">
        <v>2546</v>
      </c>
      <c r="F568" t="s">
        <v>2334</v>
      </c>
      <c r="G568" t="s">
        <v>2335</v>
      </c>
      <c r="H568" t="str">
        <f t="shared" si="30"/>
        <v>50021-00001</v>
      </c>
      <c r="I568" t="s">
        <v>5797</v>
      </c>
      <c r="J568" t="s">
        <v>5799</v>
      </c>
      <c r="K568" t="s">
        <v>5883</v>
      </c>
      <c r="L568" t="s">
        <v>5814</v>
      </c>
      <c r="M568" t="s">
        <v>640</v>
      </c>
      <c r="N568" t="str">
        <f t="shared" si="31"/>
        <v/>
      </c>
      <c r="O568" t="s">
        <v>90</v>
      </c>
      <c r="P568" t="e">
        <v>#N/A</v>
      </c>
      <c r="Q568" t="b">
        <v>1</v>
      </c>
      <c r="R568" t="s">
        <v>2688</v>
      </c>
      <c r="S568" t="s">
        <v>2688</v>
      </c>
      <c r="AG568">
        <v>60</v>
      </c>
      <c r="AH568">
        <v>60</v>
      </c>
      <c r="AI568" t="s">
        <v>477</v>
      </c>
      <c r="AJ568" s="1" t="s">
        <v>2689</v>
      </c>
      <c r="AK568" t="s">
        <v>2690</v>
      </c>
      <c r="AL568" s="1" t="s">
        <v>2691</v>
      </c>
      <c r="AN568" t="str">
        <f t="shared" si="29"/>
        <v/>
      </c>
    </row>
    <row r="569" spans="1:40" ht="19" customHeight="1" x14ac:dyDescent="0.2">
      <c r="A569">
        <v>568</v>
      </c>
      <c r="B569" t="s">
        <v>2692</v>
      </c>
      <c r="C569" t="s">
        <v>2445</v>
      </c>
      <c r="D569" t="s">
        <v>1203</v>
      </c>
      <c r="E569" t="s">
        <v>2546</v>
      </c>
      <c r="F569" t="s">
        <v>2334</v>
      </c>
      <c r="G569" t="s">
        <v>2335</v>
      </c>
      <c r="H569" t="str">
        <f t="shared" si="30"/>
        <v>50021-00002</v>
      </c>
      <c r="I569" t="s">
        <v>5797</v>
      </c>
      <c r="J569" t="s">
        <v>5799</v>
      </c>
      <c r="K569" t="s">
        <v>5883</v>
      </c>
      <c r="L569" t="s">
        <v>5814</v>
      </c>
      <c r="M569" t="s">
        <v>640</v>
      </c>
      <c r="N569" t="str">
        <f t="shared" si="31"/>
        <v/>
      </c>
      <c r="O569" t="s">
        <v>52</v>
      </c>
      <c r="P569" t="e">
        <v>#N/A</v>
      </c>
      <c r="Q569" t="b">
        <v>1</v>
      </c>
      <c r="R569" t="s">
        <v>2692</v>
      </c>
      <c r="S569" t="s">
        <v>2692</v>
      </c>
      <c r="AG569">
        <v>60</v>
      </c>
      <c r="AH569">
        <v>60</v>
      </c>
      <c r="AI569" t="s">
        <v>477</v>
      </c>
      <c r="AJ569" s="1" t="s">
        <v>2689</v>
      </c>
      <c r="AK569" t="s">
        <v>2690</v>
      </c>
      <c r="AL569" s="1" t="s">
        <v>2691</v>
      </c>
      <c r="AN569" t="str">
        <f t="shared" si="29"/>
        <v/>
      </c>
    </row>
    <row r="570" spans="1:40" ht="19" customHeight="1" x14ac:dyDescent="0.2">
      <c r="A570">
        <v>569</v>
      </c>
      <c r="B570" t="s">
        <v>2693</v>
      </c>
      <c r="C570" t="s">
        <v>2445</v>
      </c>
      <c r="D570" t="s">
        <v>1203</v>
      </c>
      <c r="E570" t="s">
        <v>2546</v>
      </c>
      <c r="F570" t="s">
        <v>2334</v>
      </c>
      <c r="G570" t="s">
        <v>2335</v>
      </c>
      <c r="H570" t="str">
        <f t="shared" si="30"/>
        <v>50021-00003</v>
      </c>
      <c r="I570" t="s">
        <v>5797</v>
      </c>
      <c r="J570" t="s">
        <v>5799</v>
      </c>
      <c r="K570" t="s">
        <v>5883</v>
      </c>
      <c r="L570" t="s">
        <v>5814</v>
      </c>
      <c r="M570" t="s">
        <v>640</v>
      </c>
      <c r="N570" t="str">
        <f t="shared" si="31"/>
        <v/>
      </c>
      <c r="O570" t="s">
        <v>2554</v>
      </c>
      <c r="P570" t="e">
        <v>#N/A</v>
      </c>
      <c r="Q570" t="b">
        <v>1</v>
      </c>
      <c r="R570" t="s">
        <v>2693</v>
      </c>
      <c r="S570" t="s">
        <v>2693</v>
      </c>
      <c r="AG570">
        <v>60</v>
      </c>
      <c r="AH570">
        <v>60</v>
      </c>
      <c r="AI570" t="s">
        <v>477</v>
      </c>
      <c r="AJ570" s="1" t="s">
        <v>2689</v>
      </c>
      <c r="AK570" t="s">
        <v>2690</v>
      </c>
      <c r="AL570" s="1" t="s">
        <v>2691</v>
      </c>
      <c r="AN570" t="str">
        <f t="shared" si="29"/>
        <v/>
      </c>
    </row>
    <row r="571" spans="1:40" ht="19" customHeight="1" x14ac:dyDescent="0.2">
      <c r="A571">
        <v>570</v>
      </c>
      <c r="B571" t="s">
        <v>2694</v>
      </c>
      <c r="C571" t="s">
        <v>2445</v>
      </c>
      <c r="D571" t="s">
        <v>1203</v>
      </c>
      <c r="E571" t="s">
        <v>2546</v>
      </c>
      <c r="F571" t="s">
        <v>2334</v>
      </c>
      <c r="G571" t="s">
        <v>2335</v>
      </c>
      <c r="H571" t="str">
        <f t="shared" si="30"/>
        <v>50021-00004</v>
      </c>
      <c r="I571" t="s">
        <v>5797</v>
      </c>
      <c r="J571" t="s">
        <v>5799</v>
      </c>
      <c r="K571" t="s">
        <v>5883</v>
      </c>
      <c r="L571" t="s">
        <v>5814</v>
      </c>
      <c r="M571" t="s">
        <v>640</v>
      </c>
      <c r="N571" t="str">
        <f t="shared" si="31"/>
        <v/>
      </c>
      <c r="O571" t="s">
        <v>2557</v>
      </c>
      <c r="P571" t="e">
        <v>#N/A</v>
      </c>
      <c r="Q571" t="b">
        <v>1</v>
      </c>
      <c r="R571" t="s">
        <v>2694</v>
      </c>
      <c r="S571" t="s">
        <v>2694</v>
      </c>
      <c r="AG571">
        <v>60</v>
      </c>
      <c r="AH571">
        <v>60</v>
      </c>
      <c r="AI571" t="s">
        <v>477</v>
      </c>
      <c r="AJ571" s="1" t="s">
        <v>2689</v>
      </c>
      <c r="AK571" t="s">
        <v>2690</v>
      </c>
      <c r="AL571" s="1" t="s">
        <v>2691</v>
      </c>
      <c r="AN571" t="str">
        <f t="shared" si="29"/>
        <v/>
      </c>
    </row>
    <row r="572" spans="1:40" ht="19" customHeight="1" x14ac:dyDescent="0.2">
      <c r="A572">
        <v>571</v>
      </c>
      <c r="B572" t="s">
        <v>2695</v>
      </c>
      <c r="C572" t="s">
        <v>2445</v>
      </c>
      <c r="D572" t="s">
        <v>1203</v>
      </c>
      <c r="E572" t="s">
        <v>2546</v>
      </c>
      <c r="F572" t="s">
        <v>2334</v>
      </c>
      <c r="G572" t="s">
        <v>2335</v>
      </c>
      <c r="H572" t="str">
        <f t="shared" si="30"/>
        <v>50021-00005</v>
      </c>
      <c r="I572" t="s">
        <v>5797</v>
      </c>
      <c r="J572" t="s">
        <v>5799</v>
      </c>
      <c r="K572" t="s">
        <v>5883</v>
      </c>
      <c r="L572" t="s">
        <v>5814</v>
      </c>
      <c r="M572" t="s">
        <v>640</v>
      </c>
      <c r="N572" t="str">
        <f t="shared" si="31"/>
        <v/>
      </c>
      <c r="O572" t="s">
        <v>2560</v>
      </c>
      <c r="P572" t="e">
        <v>#N/A</v>
      </c>
      <c r="Q572" t="b">
        <v>1</v>
      </c>
      <c r="R572" t="s">
        <v>2695</v>
      </c>
      <c r="S572" t="s">
        <v>2695</v>
      </c>
      <c r="AG572">
        <v>60</v>
      </c>
      <c r="AH572">
        <v>60</v>
      </c>
      <c r="AI572" t="s">
        <v>477</v>
      </c>
      <c r="AJ572" s="1" t="s">
        <v>2689</v>
      </c>
      <c r="AK572" t="s">
        <v>2690</v>
      </c>
      <c r="AL572" s="1" t="s">
        <v>2691</v>
      </c>
      <c r="AN572" t="str">
        <f t="shared" si="29"/>
        <v/>
      </c>
    </row>
    <row r="573" spans="1:40" ht="19" customHeight="1" x14ac:dyDescent="0.2">
      <c r="A573">
        <v>572</v>
      </c>
      <c r="B573" t="s">
        <v>2696</v>
      </c>
      <c r="C573" t="s">
        <v>2445</v>
      </c>
      <c r="D573" t="s">
        <v>1203</v>
      </c>
      <c r="E573" t="s">
        <v>2546</v>
      </c>
      <c r="F573" t="s">
        <v>2334</v>
      </c>
      <c r="G573" t="s">
        <v>2335</v>
      </c>
      <c r="H573" t="str">
        <f t="shared" si="30"/>
        <v>50021-00006</v>
      </c>
      <c r="I573" t="s">
        <v>5797</v>
      </c>
      <c r="J573" t="s">
        <v>5799</v>
      </c>
      <c r="K573" t="s">
        <v>5799</v>
      </c>
      <c r="L573" t="s">
        <v>5814</v>
      </c>
      <c r="M573" t="s">
        <v>640</v>
      </c>
      <c r="N573" t="str">
        <f t="shared" si="31"/>
        <v/>
      </c>
      <c r="O573" t="s">
        <v>2563</v>
      </c>
      <c r="P573" t="e">
        <v>#N/A</v>
      </c>
      <c r="Q573" t="b">
        <v>0</v>
      </c>
      <c r="R573" t="s">
        <v>2696</v>
      </c>
      <c r="S573" t="s">
        <v>2696</v>
      </c>
      <c r="AG573">
        <v>60</v>
      </c>
      <c r="AH573">
        <v>60</v>
      </c>
      <c r="AI573" t="s">
        <v>477</v>
      </c>
      <c r="AJ573" s="1" t="s">
        <v>2689</v>
      </c>
      <c r="AK573" t="s">
        <v>2690</v>
      </c>
      <c r="AL573" s="1" t="s">
        <v>2691</v>
      </c>
      <c r="AN573" t="str">
        <f t="shared" si="29"/>
        <v/>
      </c>
    </row>
    <row r="574" spans="1:40" ht="19" customHeight="1" x14ac:dyDescent="0.2">
      <c r="A574">
        <v>573</v>
      </c>
      <c r="B574" t="s">
        <v>2697</v>
      </c>
      <c r="C574" t="s">
        <v>2445</v>
      </c>
      <c r="D574" t="s">
        <v>1203</v>
      </c>
      <c r="E574" t="s">
        <v>2546</v>
      </c>
      <c r="F574" t="s">
        <v>2334</v>
      </c>
      <c r="G574" t="s">
        <v>2335</v>
      </c>
      <c r="H574" t="str">
        <f t="shared" si="30"/>
        <v>50021-00007</v>
      </c>
      <c r="I574" t="s">
        <v>5797</v>
      </c>
      <c r="J574" t="s">
        <v>5799</v>
      </c>
      <c r="K574" t="s">
        <v>5799</v>
      </c>
      <c r="L574" t="s">
        <v>5814</v>
      </c>
      <c r="M574" t="s">
        <v>640</v>
      </c>
      <c r="N574" t="str">
        <f t="shared" si="31"/>
        <v/>
      </c>
      <c r="O574" t="s">
        <v>2569</v>
      </c>
      <c r="P574" t="e">
        <v>#N/A</v>
      </c>
      <c r="Q574" t="b">
        <v>0</v>
      </c>
      <c r="R574" t="s">
        <v>2697</v>
      </c>
      <c r="S574" t="s">
        <v>2697</v>
      </c>
      <c r="AG574">
        <v>60</v>
      </c>
      <c r="AH574">
        <v>60</v>
      </c>
      <c r="AI574" t="s">
        <v>477</v>
      </c>
      <c r="AJ574" s="1" t="s">
        <v>2689</v>
      </c>
      <c r="AK574" t="s">
        <v>2690</v>
      </c>
      <c r="AL574" s="1" t="s">
        <v>2691</v>
      </c>
      <c r="AN574" t="str">
        <f t="shared" si="29"/>
        <v/>
      </c>
    </row>
    <row r="575" spans="1:40" ht="19" customHeight="1" x14ac:dyDescent="0.2">
      <c r="A575">
        <v>574</v>
      </c>
      <c r="B575" t="s">
        <v>2698</v>
      </c>
      <c r="C575" t="s">
        <v>2445</v>
      </c>
      <c r="D575" t="s">
        <v>1203</v>
      </c>
      <c r="E575" t="s">
        <v>2546</v>
      </c>
      <c r="F575" t="s">
        <v>2334</v>
      </c>
      <c r="G575" t="s">
        <v>2335</v>
      </c>
      <c r="H575" t="str">
        <f t="shared" si="30"/>
        <v>50022-00001</v>
      </c>
      <c r="I575" t="s">
        <v>5797</v>
      </c>
      <c r="J575" t="s">
        <v>5799</v>
      </c>
      <c r="K575" t="s">
        <v>5883</v>
      </c>
      <c r="L575" t="s">
        <v>5814</v>
      </c>
      <c r="M575" t="s">
        <v>5845</v>
      </c>
      <c r="N575" t="str">
        <f t="shared" si="31"/>
        <v/>
      </c>
      <c r="O575" t="s">
        <v>90</v>
      </c>
      <c r="P575" t="e">
        <v>#N/A</v>
      </c>
      <c r="Q575" t="b">
        <v>1</v>
      </c>
      <c r="R575" t="s">
        <v>2698</v>
      </c>
      <c r="S575" t="s">
        <v>2698</v>
      </c>
      <c r="AG575">
        <v>65</v>
      </c>
      <c r="AH575">
        <v>65</v>
      </c>
      <c r="AI575" t="s">
        <v>477</v>
      </c>
      <c r="AJ575" s="1" t="s">
        <v>2689</v>
      </c>
      <c r="AK575" t="s">
        <v>2690</v>
      </c>
      <c r="AL575" s="1" t="s">
        <v>2691</v>
      </c>
      <c r="AN575" t="str">
        <f t="shared" si="29"/>
        <v/>
      </c>
    </row>
    <row r="576" spans="1:40" ht="19" customHeight="1" x14ac:dyDescent="0.2">
      <c r="A576">
        <v>575</v>
      </c>
      <c r="B576" t="s">
        <v>2699</v>
      </c>
      <c r="C576" t="s">
        <v>2445</v>
      </c>
      <c r="D576" t="s">
        <v>1203</v>
      </c>
      <c r="E576" t="s">
        <v>2546</v>
      </c>
      <c r="F576" t="s">
        <v>2334</v>
      </c>
      <c r="G576" t="s">
        <v>2335</v>
      </c>
      <c r="H576" t="str">
        <f t="shared" si="30"/>
        <v>50022-00002</v>
      </c>
      <c r="I576" t="s">
        <v>5797</v>
      </c>
      <c r="J576" t="s">
        <v>5799</v>
      </c>
      <c r="K576" t="s">
        <v>5883</v>
      </c>
      <c r="L576" t="s">
        <v>5814</v>
      </c>
      <c r="M576" t="s">
        <v>5845</v>
      </c>
      <c r="N576" t="str">
        <f t="shared" si="31"/>
        <v/>
      </c>
      <c r="O576" t="s">
        <v>52</v>
      </c>
      <c r="P576" t="e">
        <v>#N/A</v>
      </c>
      <c r="Q576" t="b">
        <v>1</v>
      </c>
      <c r="R576" t="s">
        <v>2699</v>
      </c>
      <c r="S576" t="s">
        <v>2699</v>
      </c>
      <c r="AG576">
        <v>65</v>
      </c>
      <c r="AH576">
        <v>65</v>
      </c>
      <c r="AI576" t="s">
        <v>477</v>
      </c>
      <c r="AJ576" s="1" t="s">
        <v>2689</v>
      </c>
      <c r="AK576" t="s">
        <v>2690</v>
      </c>
      <c r="AL576" s="1" t="s">
        <v>2691</v>
      </c>
      <c r="AN576" t="str">
        <f t="shared" si="29"/>
        <v/>
      </c>
    </row>
    <row r="577" spans="1:40" ht="19" customHeight="1" x14ac:dyDescent="0.2">
      <c r="A577">
        <v>576</v>
      </c>
      <c r="B577" t="s">
        <v>2700</v>
      </c>
      <c r="C577" t="s">
        <v>2445</v>
      </c>
      <c r="D577" t="s">
        <v>1203</v>
      </c>
      <c r="E577" t="s">
        <v>2546</v>
      </c>
      <c r="F577" t="s">
        <v>2334</v>
      </c>
      <c r="G577" t="s">
        <v>2335</v>
      </c>
      <c r="H577" t="str">
        <f t="shared" si="30"/>
        <v>50022-00003</v>
      </c>
      <c r="I577" t="s">
        <v>5797</v>
      </c>
      <c r="J577" t="s">
        <v>5799</v>
      </c>
      <c r="K577" t="s">
        <v>5883</v>
      </c>
      <c r="L577" t="s">
        <v>5814</v>
      </c>
      <c r="M577" t="s">
        <v>5845</v>
      </c>
      <c r="N577" t="str">
        <f t="shared" si="31"/>
        <v/>
      </c>
      <c r="O577" t="s">
        <v>2554</v>
      </c>
      <c r="P577" t="e">
        <v>#N/A</v>
      </c>
      <c r="Q577" t="b">
        <v>1</v>
      </c>
      <c r="R577" t="s">
        <v>2700</v>
      </c>
      <c r="S577" t="s">
        <v>2700</v>
      </c>
      <c r="AG577">
        <v>65</v>
      </c>
      <c r="AH577">
        <v>65</v>
      </c>
      <c r="AI577" t="s">
        <v>477</v>
      </c>
      <c r="AJ577" s="1" t="s">
        <v>2689</v>
      </c>
      <c r="AK577" t="s">
        <v>2690</v>
      </c>
      <c r="AL577" s="1" t="s">
        <v>2691</v>
      </c>
      <c r="AN577" t="str">
        <f t="shared" si="29"/>
        <v/>
      </c>
    </row>
    <row r="578" spans="1:40" ht="19" customHeight="1" x14ac:dyDescent="0.2">
      <c r="A578">
        <v>577</v>
      </c>
      <c r="B578" t="s">
        <v>2701</v>
      </c>
      <c r="C578" t="s">
        <v>2445</v>
      </c>
      <c r="D578" t="s">
        <v>1203</v>
      </c>
      <c r="E578" t="s">
        <v>2546</v>
      </c>
      <c r="F578" t="s">
        <v>2334</v>
      </c>
      <c r="G578" t="s">
        <v>2335</v>
      </c>
      <c r="H578" t="str">
        <f t="shared" si="30"/>
        <v>50022-00004</v>
      </c>
      <c r="I578" t="s">
        <v>5797</v>
      </c>
      <c r="J578" t="s">
        <v>5799</v>
      </c>
      <c r="K578" t="s">
        <v>5883</v>
      </c>
      <c r="L578" t="s">
        <v>5814</v>
      </c>
      <c r="M578" t="s">
        <v>5845</v>
      </c>
      <c r="N578" t="str">
        <f t="shared" si="31"/>
        <v/>
      </c>
      <c r="O578" t="s">
        <v>2557</v>
      </c>
      <c r="P578" t="e">
        <v>#N/A</v>
      </c>
      <c r="Q578" t="b">
        <v>1</v>
      </c>
      <c r="R578" t="s">
        <v>2701</v>
      </c>
      <c r="S578" t="s">
        <v>2701</v>
      </c>
      <c r="AG578">
        <v>65</v>
      </c>
      <c r="AH578">
        <v>65</v>
      </c>
      <c r="AI578" t="s">
        <v>477</v>
      </c>
      <c r="AJ578" s="1" t="s">
        <v>2689</v>
      </c>
      <c r="AK578" t="s">
        <v>2690</v>
      </c>
      <c r="AL578" s="1" t="s">
        <v>2691</v>
      </c>
      <c r="AN578" t="str">
        <f t="shared" ref="AN578:AN641" si="32">IF(AM578="","",AM578&amp;"&amp;variant=thumb&amp;extension=png")</f>
        <v/>
      </c>
    </row>
    <row r="579" spans="1:40" ht="19" customHeight="1" x14ac:dyDescent="0.2">
      <c r="A579">
        <v>578</v>
      </c>
      <c r="B579" t="s">
        <v>2702</v>
      </c>
      <c r="C579" t="s">
        <v>2445</v>
      </c>
      <c r="D579" t="s">
        <v>1203</v>
      </c>
      <c r="E579" t="s">
        <v>2546</v>
      </c>
      <c r="F579" t="s">
        <v>2334</v>
      </c>
      <c r="G579" t="s">
        <v>2335</v>
      </c>
      <c r="H579" t="str">
        <f t="shared" ref="H579:H642" si="33">B579</f>
        <v>50022-00005</v>
      </c>
      <c r="I579" t="s">
        <v>5797</v>
      </c>
      <c r="J579" t="s">
        <v>5799</v>
      </c>
      <c r="K579" t="s">
        <v>5883</v>
      </c>
      <c r="L579" t="s">
        <v>5814</v>
      </c>
      <c r="M579" t="s">
        <v>5845</v>
      </c>
      <c r="N579" t="str">
        <f t="shared" ref="N579:N642" si="34">IF(NOT(ISERROR(FIND("YOUTH",UPPER(F579)))),"Youth",IF(NOT(ISERROR(FIND("WOMEN",UPPER(F579)))),"Women",""))</f>
        <v/>
      </c>
      <c r="O579" t="s">
        <v>2560</v>
      </c>
      <c r="P579" t="e">
        <v>#N/A</v>
      </c>
      <c r="Q579" t="b">
        <v>1</v>
      </c>
      <c r="R579" t="s">
        <v>2702</v>
      </c>
      <c r="S579" t="s">
        <v>2702</v>
      </c>
      <c r="AG579">
        <v>65</v>
      </c>
      <c r="AH579">
        <v>65</v>
      </c>
      <c r="AI579" t="s">
        <v>477</v>
      </c>
      <c r="AJ579" s="1" t="s">
        <v>2689</v>
      </c>
      <c r="AK579" t="s">
        <v>2690</v>
      </c>
      <c r="AL579" s="1" t="s">
        <v>2691</v>
      </c>
      <c r="AN579" t="str">
        <f t="shared" si="32"/>
        <v/>
      </c>
    </row>
    <row r="580" spans="1:40" ht="19" customHeight="1" x14ac:dyDescent="0.2">
      <c r="A580">
        <v>579</v>
      </c>
      <c r="B580" t="s">
        <v>2703</v>
      </c>
      <c r="C580" t="s">
        <v>2445</v>
      </c>
      <c r="D580" t="s">
        <v>1203</v>
      </c>
      <c r="E580" t="s">
        <v>2546</v>
      </c>
      <c r="F580" t="s">
        <v>2334</v>
      </c>
      <c r="G580" t="s">
        <v>2335</v>
      </c>
      <c r="H580" t="str">
        <f t="shared" si="33"/>
        <v>50022-00006</v>
      </c>
      <c r="I580" t="s">
        <v>5797</v>
      </c>
      <c r="J580" t="s">
        <v>5799</v>
      </c>
      <c r="K580" t="s">
        <v>5799</v>
      </c>
      <c r="L580" t="s">
        <v>5814</v>
      </c>
      <c r="M580" t="s">
        <v>5845</v>
      </c>
      <c r="N580" t="str">
        <f t="shared" si="34"/>
        <v/>
      </c>
      <c r="O580" t="s">
        <v>2563</v>
      </c>
      <c r="P580" t="e">
        <v>#N/A</v>
      </c>
      <c r="Q580" t="b">
        <v>0</v>
      </c>
      <c r="R580" t="s">
        <v>2703</v>
      </c>
      <c r="S580" t="s">
        <v>2703</v>
      </c>
      <c r="AG580">
        <v>65</v>
      </c>
      <c r="AH580">
        <v>65</v>
      </c>
      <c r="AI580" t="s">
        <v>477</v>
      </c>
      <c r="AJ580" s="1" t="s">
        <v>2689</v>
      </c>
      <c r="AK580" t="s">
        <v>2690</v>
      </c>
      <c r="AL580" s="1" t="s">
        <v>2691</v>
      </c>
      <c r="AN580" t="str">
        <f t="shared" si="32"/>
        <v/>
      </c>
    </row>
    <row r="581" spans="1:40" ht="19" customHeight="1" x14ac:dyDescent="0.2">
      <c r="A581">
        <v>580</v>
      </c>
      <c r="B581" t="s">
        <v>2704</v>
      </c>
      <c r="C581" t="s">
        <v>2445</v>
      </c>
      <c r="D581" t="s">
        <v>1203</v>
      </c>
      <c r="E581" t="s">
        <v>2546</v>
      </c>
      <c r="F581" t="s">
        <v>2334</v>
      </c>
      <c r="G581" t="s">
        <v>2335</v>
      </c>
      <c r="H581" t="str">
        <f t="shared" si="33"/>
        <v>50022-00007</v>
      </c>
      <c r="I581" t="s">
        <v>5797</v>
      </c>
      <c r="J581" t="s">
        <v>5799</v>
      </c>
      <c r="K581" t="s">
        <v>5799</v>
      </c>
      <c r="L581" t="s">
        <v>5814</v>
      </c>
      <c r="M581" t="s">
        <v>5845</v>
      </c>
      <c r="N581" t="str">
        <f t="shared" si="34"/>
        <v/>
      </c>
      <c r="O581" t="s">
        <v>2569</v>
      </c>
      <c r="P581" t="e">
        <v>#N/A</v>
      </c>
      <c r="Q581" t="b">
        <v>0</v>
      </c>
      <c r="R581" t="s">
        <v>2704</v>
      </c>
      <c r="S581" t="s">
        <v>2704</v>
      </c>
      <c r="AG581">
        <v>65</v>
      </c>
      <c r="AH581">
        <v>65</v>
      </c>
      <c r="AI581" t="s">
        <v>477</v>
      </c>
      <c r="AJ581" s="1" t="s">
        <v>2689</v>
      </c>
      <c r="AK581" t="s">
        <v>2690</v>
      </c>
      <c r="AL581" s="1" t="s">
        <v>2691</v>
      </c>
      <c r="AN581" t="str">
        <f t="shared" si="32"/>
        <v/>
      </c>
    </row>
    <row r="582" spans="1:40" ht="19" customHeight="1" x14ac:dyDescent="0.2">
      <c r="A582">
        <v>581</v>
      </c>
      <c r="B582" t="s">
        <v>2705</v>
      </c>
      <c r="C582" t="s">
        <v>141</v>
      </c>
      <c r="D582" t="s">
        <v>1203</v>
      </c>
      <c r="E582" t="s">
        <v>2546</v>
      </c>
      <c r="F582" t="s">
        <v>2334</v>
      </c>
      <c r="G582" t="s">
        <v>2335</v>
      </c>
      <c r="H582" t="str">
        <f t="shared" si="33"/>
        <v>50023-00001</v>
      </c>
      <c r="I582" t="s">
        <v>5797</v>
      </c>
      <c r="J582" t="s">
        <v>5799</v>
      </c>
      <c r="K582" t="s">
        <v>5883</v>
      </c>
      <c r="L582" t="s">
        <v>5814</v>
      </c>
      <c r="M582" t="s">
        <v>3114</v>
      </c>
      <c r="N582" t="str">
        <f t="shared" si="34"/>
        <v/>
      </c>
      <c r="O582" t="s">
        <v>90</v>
      </c>
      <c r="P582" t="e">
        <v>#N/A</v>
      </c>
      <c r="Q582" t="b">
        <v>1</v>
      </c>
      <c r="R582" t="s">
        <v>2705</v>
      </c>
      <c r="S582" t="s">
        <v>2705</v>
      </c>
      <c r="AG582">
        <v>60</v>
      </c>
      <c r="AH582">
        <v>70</v>
      </c>
      <c r="AI582" t="s">
        <v>477</v>
      </c>
      <c r="AJ582" s="1" t="s">
        <v>2547</v>
      </c>
      <c r="AK582" t="s">
        <v>2706</v>
      </c>
      <c r="AL582" s="1" t="s">
        <v>2707</v>
      </c>
      <c r="AM582" t="s">
        <v>2708</v>
      </c>
      <c r="AN582" t="str">
        <f t="shared" si="32"/>
        <v>https://fs.amplifi.io//file?id=54a5ae64-d60d-4c03-8cfc-9ac7d44d52db&amp;variant=thumb&amp;extension=png</v>
      </c>
    </row>
    <row r="583" spans="1:40" ht="19" customHeight="1" x14ac:dyDescent="0.2">
      <c r="A583">
        <v>582</v>
      </c>
      <c r="B583" t="s">
        <v>2709</v>
      </c>
      <c r="C583" t="s">
        <v>141</v>
      </c>
      <c r="D583" t="s">
        <v>1203</v>
      </c>
      <c r="E583" t="s">
        <v>2546</v>
      </c>
      <c r="F583" t="s">
        <v>2334</v>
      </c>
      <c r="G583" t="s">
        <v>2335</v>
      </c>
      <c r="H583" t="str">
        <f t="shared" si="33"/>
        <v>50024-00001</v>
      </c>
      <c r="I583" t="s">
        <v>5797</v>
      </c>
      <c r="J583" t="s">
        <v>5799</v>
      </c>
      <c r="K583" t="s">
        <v>5883</v>
      </c>
      <c r="L583" t="s">
        <v>5814</v>
      </c>
      <c r="M583" t="s">
        <v>640</v>
      </c>
      <c r="N583" t="str">
        <f t="shared" si="34"/>
        <v/>
      </c>
      <c r="O583" t="s">
        <v>2554</v>
      </c>
      <c r="P583" t="e">
        <v>#N/A</v>
      </c>
      <c r="Q583" t="b">
        <v>1</v>
      </c>
      <c r="R583" t="s">
        <v>2709</v>
      </c>
      <c r="S583" t="s">
        <v>2709</v>
      </c>
      <c r="AG583">
        <v>35</v>
      </c>
      <c r="AH583">
        <v>45</v>
      </c>
      <c r="AI583" t="s">
        <v>477</v>
      </c>
      <c r="AJ583" s="1" t="s">
        <v>2710</v>
      </c>
      <c r="AK583" t="s">
        <v>2711</v>
      </c>
      <c r="AL583" s="1" t="s">
        <v>2712</v>
      </c>
      <c r="AM583" t="s">
        <v>2713</v>
      </c>
      <c r="AN583" t="str">
        <f t="shared" si="32"/>
        <v>https://fs.amplifi.io//file?id=77f3d916-60e3-4777-b9a8-3cdda2be9034&amp;variant=thumb&amp;extension=png</v>
      </c>
    </row>
    <row r="584" spans="1:40" ht="19" customHeight="1" x14ac:dyDescent="0.2">
      <c r="A584">
        <v>583</v>
      </c>
      <c r="B584" t="s">
        <v>2714</v>
      </c>
      <c r="C584" t="s">
        <v>141</v>
      </c>
      <c r="D584" t="s">
        <v>1203</v>
      </c>
      <c r="E584" t="s">
        <v>2546</v>
      </c>
      <c r="F584" t="s">
        <v>2334</v>
      </c>
      <c r="G584" t="s">
        <v>2335</v>
      </c>
      <c r="H584" t="str">
        <f t="shared" si="33"/>
        <v>50024-00002</v>
      </c>
      <c r="I584" t="s">
        <v>5797</v>
      </c>
      <c r="J584" t="s">
        <v>5799</v>
      </c>
      <c r="K584" t="s">
        <v>5883</v>
      </c>
      <c r="L584" t="s">
        <v>5814</v>
      </c>
      <c r="M584" t="s">
        <v>640</v>
      </c>
      <c r="N584" t="str">
        <f t="shared" si="34"/>
        <v/>
      </c>
      <c r="O584" t="s">
        <v>2560</v>
      </c>
      <c r="P584" t="e">
        <v>#N/A</v>
      </c>
      <c r="Q584" t="b">
        <v>1</v>
      </c>
      <c r="R584" t="s">
        <v>2714</v>
      </c>
      <c r="S584" t="s">
        <v>2714</v>
      </c>
      <c r="AG584">
        <v>35</v>
      </c>
      <c r="AH584">
        <v>45</v>
      </c>
      <c r="AI584" t="s">
        <v>477</v>
      </c>
      <c r="AJ584" s="1" t="s">
        <v>2710</v>
      </c>
      <c r="AK584" t="s">
        <v>2711</v>
      </c>
      <c r="AL584" s="1" t="s">
        <v>2712</v>
      </c>
      <c r="AM584" t="s">
        <v>2715</v>
      </c>
      <c r="AN584" t="str">
        <f t="shared" si="32"/>
        <v>https://fs.amplifi.io//file?id=136423d6-430f-48a8-8102-010784a24678&amp;variant=thumb&amp;extension=png</v>
      </c>
    </row>
    <row r="585" spans="1:40" ht="19" customHeight="1" x14ac:dyDescent="0.2">
      <c r="A585">
        <v>584</v>
      </c>
      <c r="B585" t="s">
        <v>2716</v>
      </c>
      <c r="C585" t="s">
        <v>141</v>
      </c>
      <c r="D585" t="s">
        <v>1203</v>
      </c>
      <c r="E585" t="s">
        <v>2546</v>
      </c>
      <c r="F585" t="s">
        <v>2334</v>
      </c>
      <c r="G585" t="s">
        <v>2335</v>
      </c>
      <c r="H585" t="str">
        <f t="shared" si="33"/>
        <v>50024-00003</v>
      </c>
      <c r="I585" t="s">
        <v>5797</v>
      </c>
      <c r="J585" t="s">
        <v>5799</v>
      </c>
      <c r="K585" t="s">
        <v>5799</v>
      </c>
      <c r="L585" t="s">
        <v>5814</v>
      </c>
      <c r="M585" t="s">
        <v>640</v>
      </c>
      <c r="N585" t="str">
        <f t="shared" si="34"/>
        <v/>
      </c>
      <c r="O585" t="s">
        <v>2566</v>
      </c>
      <c r="P585" t="e">
        <v>#N/A</v>
      </c>
      <c r="Q585" t="b">
        <v>0</v>
      </c>
      <c r="R585" t="s">
        <v>2716</v>
      </c>
      <c r="S585" t="s">
        <v>2716</v>
      </c>
      <c r="AG585">
        <v>35</v>
      </c>
      <c r="AH585">
        <v>45</v>
      </c>
      <c r="AI585" t="s">
        <v>477</v>
      </c>
      <c r="AJ585" s="1" t="s">
        <v>2710</v>
      </c>
      <c r="AK585" t="s">
        <v>2711</v>
      </c>
      <c r="AL585" s="1" t="s">
        <v>2712</v>
      </c>
      <c r="AM585" t="s">
        <v>2717</v>
      </c>
      <c r="AN585" t="str">
        <f t="shared" si="32"/>
        <v>https://fs.amplifi.io//file?id=b38998ac-98e7-4181-9bcb-8aa49bacabca&amp;variant=thumb&amp;extension=png</v>
      </c>
    </row>
    <row r="586" spans="1:40" ht="19" customHeight="1" x14ac:dyDescent="0.2">
      <c r="A586">
        <v>585</v>
      </c>
      <c r="B586" t="s">
        <v>2718</v>
      </c>
      <c r="C586" t="s">
        <v>141</v>
      </c>
      <c r="D586" t="s">
        <v>1203</v>
      </c>
      <c r="E586" t="s">
        <v>2546</v>
      </c>
      <c r="F586" t="s">
        <v>2334</v>
      </c>
      <c r="G586" t="s">
        <v>2335</v>
      </c>
      <c r="H586" t="str">
        <f t="shared" si="33"/>
        <v>50024-00004</v>
      </c>
      <c r="I586" t="s">
        <v>5797</v>
      </c>
      <c r="J586" t="s">
        <v>5799</v>
      </c>
      <c r="K586" t="s">
        <v>5799</v>
      </c>
      <c r="L586" t="s">
        <v>5814</v>
      </c>
      <c r="M586" t="s">
        <v>640</v>
      </c>
      <c r="N586" t="str">
        <f t="shared" si="34"/>
        <v/>
      </c>
      <c r="O586" t="s">
        <v>2569</v>
      </c>
      <c r="P586" t="e">
        <v>#N/A</v>
      </c>
      <c r="Q586" t="b">
        <v>0</v>
      </c>
      <c r="R586" t="s">
        <v>2718</v>
      </c>
      <c r="S586" t="s">
        <v>2718</v>
      </c>
      <c r="AG586">
        <v>35</v>
      </c>
      <c r="AH586">
        <v>45</v>
      </c>
      <c r="AI586" t="s">
        <v>477</v>
      </c>
      <c r="AJ586" s="1" t="s">
        <v>2710</v>
      </c>
      <c r="AK586" t="s">
        <v>2711</v>
      </c>
      <c r="AL586" s="1" t="s">
        <v>2712</v>
      </c>
      <c r="AM586" t="s">
        <v>2719</v>
      </c>
      <c r="AN586" t="str">
        <f t="shared" si="32"/>
        <v>https://fs.amplifi.io//file?id=2d710f29-5823-4d79-81b0-0314b3115858&amp;variant=thumb&amp;extension=png</v>
      </c>
    </row>
    <row r="587" spans="1:40" ht="19" customHeight="1" x14ac:dyDescent="0.2">
      <c r="A587">
        <v>586</v>
      </c>
      <c r="B587" t="s">
        <v>2720</v>
      </c>
      <c r="C587" t="s">
        <v>141</v>
      </c>
      <c r="D587" t="s">
        <v>1203</v>
      </c>
      <c r="E587" t="s">
        <v>2546</v>
      </c>
      <c r="F587" t="s">
        <v>2334</v>
      </c>
      <c r="G587" t="s">
        <v>2335</v>
      </c>
      <c r="H587" t="str">
        <f t="shared" si="33"/>
        <v>50024-00005</v>
      </c>
      <c r="I587" t="s">
        <v>5797</v>
      </c>
      <c r="J587" t="s">
        <v>5799</v>
      </c>
      <c r="K587" t="s">
        <v>5799</v>
      </c>
      <c r="L587" t="s">
        <v>5814</v>
      </c>
      <c r="M587" t="s">
        <v>640</v>
      </c>
      <c r="N587" t="str">
        <f t="shared" si="34"/>
        <v/>
      </c>
      <c r="O587" t="s">
        <v>2572</v>
      </c>
      <c r="P587" t="e">
        <v>#N/A</v>
      </c>
      <c r="Q587" t="b">
        <v>0</v>
      </c>
      <c r="R587" t="s">
        <v>2720</v>
      </c>
      <c r="S587" t="s">
        <v>2720</v>
      </c>
      <c r="AG587">
        <v>35</v>
      </c>
      <c r="AH587">
        <v>45</v>
      </c>
      <c r="AI587" t="s">
        <v>477</v>
      </c>
      <c r="AJ587" s="1" t="s">
        <v>2710</v>
      </c>
      <c r="AK587" t="s">
        <v>2711</v>
      </c>
      <c r="AL587" s="1" t="s">
        <v>2712</v>
      </c>
      <c r="AM587" t="s">
        <v>2721</v>
      </c>
      <c r="AN587" t="str">
        <f t="shared" si="32"/>
        <v>https://fs.amplifi.io//file?id=76562735-78ff-4116-b80d-ced28755ebda&amp;variant=thumb&amp;extension=png</v>
      </c>
    </row>
    <row r="588" spans="1:40" ht="19" customHeight="1" x14ac:dyDescent="0.2">
      <c r="A588">
        <v>587</v>
      </c>
      <c r="B588" t="s">
        <v>2722</v>
      </c>
      <c r="C588" t="s">
        <v>141</v>
      </c>
      <c r="D588" t="s">
        <v>1203</v>
      </c>
      <c r="E588" t="s">
        <v>2546</v>
      </c>
      <c r="F588" t="s">
        <v>2334</v>
      </c>
      <c r="G588" t="s">
        <v>2335</v>
      </c>
      <c r="H588" t="str">
        <f t="shared" si="33"/>
        <v>50024-00006</v>
      </c>
      <c r="I588" t="s">
        <v>5797</v>
      </c>
      <c r="J588" t="s">
        <v>5799</v>
      </c>
      <c r="K588" t="s">
        <v>5799</v>
      </c>
      <c r="L588" t="s">
        <v>5814</v>
      </c>
      <c r="M588" t="s">
        <v>640</v>
      </c>
      <c r="N588" t="str">
        <f t="shared" si="34"/>
        <v/>
      </c>
      <c r="O588" t="s">
        <v>1983</v>
      </c>
      <c r="P588" t="e">
        <v>#N/A</v>
      </c>
      <c r="Q588" t="b">
        <v>0</v>
      </c>
      <c r="R588" t="s">
        <v>2722</v>
      </c>
      <c r="S588" t="s">
        <v>2722</v>
      </c>
      <c r="AG588">
        <v>35</v>
      </c>
      <c r="AH588">
        <v>45</v>
      </c>
      <c r="AI588" t="s">
        <v>477</v>
      </c>
      <c r="AJ588" s="1" t="s">
        <v>2710</v>
      </c>
      <c r="AK588" t="s">
        <v>2711</v>
      </c>
      <c r="AL588" s="1" t="s">
        <v>2712</v>
      </c>
      <c r="AM588" t="s">
        <v>2723</v>
      </c>
      <c r="AN588" t="str">
        <f t="shared" si="32"/>
        <v>https://fs.amplifi.io//file?id=910d94fd-c0c2-4397-80cd-85c083d9304c&amp;variant=thumb&amp;extension=png</v>
      </c>
    </row>
    <row r="589" spans="1:40" ht="19" customHeight="1" x14ac:dyDescent="0.2">
      <c r="A589">
        <v>588</v>
      </c>
      <c r="B589" t="s">
        <v>2724</v>
      </c>
      <c r="C589" t="s">
        <v>141</v>
      </c>
      <c r="D589" t="s">
        <v>1203</v>
      </c>
      <c r="E589" t="s">
        <v>2546</v>
      </c>
      <c r="F589" t="s">
        <v>2334</v>
      </c>
      <c r="G589" t="s">
        <v>2335</v>
      </c>
      <c r="H589" t="str">
        <f t="shared" si="33"/>
        <v>50025-00001</v>
      </c>
      <c r="I589" t="s">
        <v>5797</v>
      </c>
      <c r="J589" t="s">
        <v>5799</v>
      </c>
      <c r="K589" t="s">
        <v>5883</v>
      </c>
      <c r="L589" t="s">
        <v>5814</v>
      </c>
      <c r="M589" t="s">
        <v>5845</v>
      </c>
      <c r="N589" t="str">
        <f t="shared" si="34"/>
        <v/>
      </c>
      <c r="O589" t="s">
        <v>2554</v>
      </c>
      <c r="P589" t="e">
        <v>#N/A</v>
      </c>
      <c r="Q589" t="b">
        <v>1</v>
      </c>
      <c r="R589" t="s">
        <v>2724</v>
      </c>
      <c r="S589" t="s">
        <v>2724</v>
      </c>
      <c r="AG589">
        <v>45</v>
      </c>
      <c r="AH589">
        <v>55</v>
      </c>
      <c r="AI589" t="s">
        <v>477</v>
      </c>
      <c r="AJ589" s="1" t="s">
        <v>2710</v>
      </c>
      <c r="AK589" t="s">
        <v>2711</v>
      </c>
      <c r="AL589" s="1" t="s">
        <v>2712</v>
      </c>
      <c r="AM589" t="s">
        <v>2725</v>
      </c>
      <c r="AN589" t="str">
        <f t="shared" si="32"/>
        <v>https://fs.amplifi.io//file?id=ae73f708-5d11-44d3-b2ab-d4c46b63838f&amp;variant=thumb&amp;extension=png</v>
      </c>
    </row>
    <row r="590" spans="1:40" ht="19" customHeight="1" x14ac:dyDescent="0.2">
      <c r="A590">
        <v>589</v>
      </c>
      <c r="B590" t="s">
        <v>2726</v>
      </c>
      <c r="C590" t="s">
        <v>141</v>
      </c>
      <c r="D590" t="s">
        <v>1203</v>
      </c>
      <c r="E590" t="s">
        <v>2546</v>
      </c>
      <c r="F590" t="s">
        <v>2334</v>
      </c>
      <c r="G590" t="s">
        <v>2335</v>
      </c>
      <c r="H590" t="str">
        <f t="shared" si="33"/>
        <v>50025-00002</v>
      </c>
      <c r="I590" t="s">
        <v>5797</v>
      </c>
      <c r="J590" t="s">
        <v>5799</v>
      </c>
      <c r="K590" t="s">
        <v>5883</v>
      </c>
      <c r="L590" t="s">
        <v>5814</v>
      </c>
      <c r="M590" t="s">
        <v>5845</v>
      </c>
      <c r="N590" t="str">
        <f t="shared" si="34"/>
        <v/>
      </c>
      <c r="O590" t="s">
        <v>2560</v>
      </c>
      <c r="P590" t="e">
        <v>#N/A</v>
      </c>
      <c r="Q590" t="b">
        <v>1</v>
      </c>
      <c r="R590" t="s">
        <v>2726</v>
      </c>
      <c r="S590" t="s">
        <v>2726</v>
      </c>
      <c r="AG590">
        <v>45</v>
      </c>
      <c r="AH590">
        <v>55</v>
      </c>
      <c r="AI590" t="s">
        <v>477</v>
      </c>
      <c r="AJ590" s="1" t="s">
        <v>2710</v>
      </c>
      <c r="AK590" t="s">
        <v>2711</v>
      </c>
      <c r="AL590" s="1" t="s">
        <v>2712</v>
      </c>
      <c r="AM590" t="s">
        <v>2727</v>
      </c>
      <c r="AN590" t="str">
        <f t="shared" si="32"/>
        <v>https://fs.amplifi.io//file?id=fbf770c4-f4a7-443e-8aef-9eaef2d48679&amp;variant=thumb&amp;extension=png</v>
      </c>
    </row>
    <row r="591" spans="1:40" ht="19" customHeight="1" x14ac:dyDescent="0.2">
      <c r="A591">
        <v>590</v>
      </c>
      <c r="B591" t="s">
        <v>2728</v>
      </c>
      <c r="C591" t="s">
        <v>141</v>
      </c>
      <c r="D591" t="s">
        <v>1203</v>
      </c>
      <c r="E591" t="s">
        <v>2546</v>
      </c>
      <c r="F591" t="s">
        <v>2334</v>
      </c>
      <c r="G591" t="s">
        <v>2335</v>
      </c>
      <c r="H591" t="str">
        <f t="shared" si="33"/>
        <v>50025-00003</v>
      </c>
      <c r="I591" t="s">
        <v>5797</v>
      </c>
      <c r="J591" t="s">
        <v>5799</v>
      </c>
      <c r="K591" t="s">
        <v>5799</v>
      </c>
      <c r="L591" t="s">
        <v>5814</v>
      </c>
      <c r="M591" t="s">
        <v>5845</v>
      </c>
      <c r="N591" t="str">
        <f t="shared" si="34"/>
        <v/>
      </c>
      <c r="O591" t="s">
        <v>2566</v>
      </c>
      <c r="P591" t="e">
        <v>#N/A</v>
      </c>
      <c r="Q591" t="b">
        <v>0</v>
      </c>
      <c r="R591" t="s">
        <v>2728</v>
      </c>
      <c r="S591" t="s">
        <v>2728</v>
      </c>
      <c r="AG591">
        <v>45</v>
      </c>
      <c r="AH591">
        <v>55</v>
      </c>
      <c r="AI591" t="s">
        <v>477</v>
      </c>
      <c r="AJ591" s="1" t="s">
        <v>2710</v>
      </c>
      <c r="AK591" t="s">
        <v>2711</v>
      </c>
      <c r="AL591" s="1" t="s">
        <v>2712</v>
      </c>
      <c r="AM591" t="s">
        <v>2729</v>
      </c>
      <c r="AN591" t="str">
        <f t="shared" si="32"/>
        <v>https://fs.amplifi.io//file?id=be3cd536-f9d2-4288-af1c-c61fec28c015&amp;variant=thumb&amp;extension=png</v>
      </c>
    </row>
    <row r="592" spans="1:40" ht="19" customHeight="1" x14ac:dyDescent="0.2">
      <c r="A592">
        <v>591</v>
      </c>
      <c r="B592" t="s">
        <v>2730</v>
      </c>
      <c r="C592" t="s">
        <v>141</v>
      </c>
      <c r="D592" t="s">
        <v>1203</v>
      </c>
      <c r="E592" t="s">
        <v>2546</v>
      </c>
      <c r="F592" t="s">
        <v>2334</v>
      </c>
      <c r="G592" t="s">
        <v>2335</v>
      </c>
      <c r="H592" t="str">
        <f t="shared" si="33"/>
        <v>50025-00004</v>
      </c>
      <c r="I592" t="s">
        <v>5797</v>
      </c>
      <c r="J592" t="s">
        <v>5799</v>
      </c>
      <c r="K592" t="s">
        <v>5799</v>
      </c>
      <c r="L592" t="s">
        <v>5814</v>
      </c>
      <c r="M592" t="s">
        <v>5845</v>
      </c>
      <c r="N592" t="str">
        <f t="shared" si="34"/>
        <v/>
      </c>
      <c r="O592" t="s">
        <v>2569</v>
      </c>
      <c r="P592" t="e">
        <v>#N/A</v>
      </c>
      <c r="Q592" t="b">
        <v>0</v>
      </c>
      <c r="R592" t="s">
        <v>2730</v>
      </c>
      <c r="S592" t="s">
        <v>2730</v>
      </c>
      <c r="AG592">
        <v>45</v>
      </c>
      <c r="AH592">
        <v>55</v>
      </c>
      <c r="AI592" t="s">
        <v>477</v>
      </c>
      <c r="AJ592" s="1" t="s">
        <v>2710</v>
      </c>
      <c r="AK592" t="s">
        <v>2711</v>
      </c>
      <c r="AL592" s="1" t="s">
        <v>2712</v>
      </c>
      <c r="AM592" t="s">
        <v>2731</v>
      </c>
      <c r="AN592" t="str">
        <f t="shared" si="32"/>
        <v>https://fs.amplifi.io//file?id=4fb729c4-5abd-443c-85df-54d03ff6833c&amp;variant=thumb&amp;extension=png</v>
      </c>
    </row>
    <row r="593" spans="1:40" ht="19" customHeight="1" x14ac:dyDescent="0.2">
      <c r="A593">
        <v>592</v>
      </c>
      <c r="B593" t="s">
        <v>2732</v>
      </c>
      <c r="C593" t="s">
        <v>141</v>
      </c>
      <c r="D593" t="s">
        <v>1203</v>
      </c>
      <c r="E593" t="s">
        <v>2546</v>
      </c>
      <c r="F593" t="s">
        <v>2334</v>
      </c>
      <c r="G593" t="s">
        <v>2335</v>
      </c>
      <c r="H593" t="str">
        <f t="shared" si="33"/>
        <v>50025-00005</v>
      </c>
      <c r="I593" t="s">
        <v>5797</v>
      </c>
      <c r="J593" t="s">
        <v>5799</v>
      </c>
      <c r="K593" t="s">
        <v>5799</v>
      </c>
      <c r="L593" t="s">
        <v>5814</v>
      </c>
      <c r="M593" t="s">
        <v>5845</v>
      </c>
      <c r="N593" t="str">
        <f t="shared" si="34"/>
        <v/>
      </c>
      <c r="O593" t="s">
        <v>2572</v>
      </c>
      <c r="P593" t="e">
        <v>#N/A</v>
      </c>
      <c r="Q593" t="b">
        <v>0</v>
      </c>
      <c r="R593" t="s">
        <v>2732</v>
      </c>
      <c r="S593" t="s">
        <v>2732</v>
      </c>
      <c r="AG593">
        <v>45</v>
      </c>
      <c r="AH593">
        <v>55</v>
      </c>
      <c r="AI593" t="s">
        <v>477</v>
      </c>
      <c r="AJ593" s="1" t="s">
        <v>2710</v>
      </c>
      <c r="AK593" t="s">
        <v>2711</v>
      </c>
      <c r="AL593" s="1" t="s">
        <v>2712</v>
      </c>
      <c r="AM593" t="s">
        <v>2733</v>
      </c>
      <c r="AN593" t="str">
        <f t="shared" si="32"/>
        <v>https://fs.amplifi.io//file?id=dcbd28f0-6cb3-46e1-bea7-946605cebbd9&amp;variant=thumb&amp;extension=png</v>
      </c>
    </row>
    <row r="594" spans="1:40" ht="19" customHeight="1" x14ac:dyDescent="0.2">
      <c r="A594">
        <v>593</v>
      </c>
      <c r="B594" t="s">
        <v>2734</v>
      </c>
      <c r="C594" t="s">
        <v>141</v>
      </c>
      <c r="D594" t="s">
        <v>1203</v>
      </c>
      <c r="E594" t="s">
        <v>2546</v>
      </c>
      <c r="F594" t="s">
        <v>2334</v>
      </c>
      <c r="G594" t="s">
        <v>2335</v>
      </c>
      <c r="H594" t="str">
        <f t="shared" si="33"/>
        <v>50025-00006</v>
      </c>
      <c r="I594" t="s">
        <v>5797</v>
      </c>
      <c r="J594" t="s">
        <v>5799</v>
      </c>
      <c r="K594" t="s">
        <v>5799</v>
      </c>
      <c r="L594" t="s">
        <v>5814</v>
      </c>
      <c r="M594" t="s">
        <v>5845</v>
      </c>
      <c r="N594" t="str">
        <f t="shared" si="34"/>
        <v/>
      </c>
      <c r="O594" t="s">
        <v>1983</v>
      </c>
      <c r="P594" t="e">
        <v>#N/A</v>
      </c>
      <c r="Q594" t="b">
        <v>0</v>
      </c>
      <c r="R594" t="s">
        <v>2734</v>
      </c>
      <c r="S594" t="s">
        <v>2734</v>
      </c>
      <c r="AG594">
        <v>45</v>
      </c>
      <c r="AH594">
        <v>55</v>
      </c>
      <c r="AI594" t="s">
        <v>477</v>
      </c>
      <c r="AJ594" s="1" t="s">
        <v>2710</v>
      </c>
      <c r="AK594" t="s">
        <v>2711</v>
      </c>
      <c r="AL594" s="1" t="s">
        <v>2712</v>
      </c>
      <c r="AM594" t="s">
        <v>2735</v>
      </c>
      <c r="AN594" t="str">
        <f t="shared" si="32"/>
        <v>https://fs.amplifi.io//file?id=97c65925-cb52-4f1e-82ec-eb8dc3b3553c&amp;variant=thumb&amp;extension=png</v>
      </c>
    </row>
    <row r="595" spans="1:40" ht="19" customHeight="1" x14ac:dyDescent="0.2">
      <c r="A595">
        <v>594</v>
      </c>
      <c r="B595" t="s">
        <v>2736</v>
      </c>
      <c r="C595" t="s">
        <v>141</v>
      </c>
      <c r="D595" t="s">
        <v>1203</v>
      </c>
      <c r="E595" t="s">
        <v>2546</v>
      </c>
      <c r="F595" t="s">
        <v>2334</v>
      </c>
      <c r="G595" t="s">
        <v>2335</v>
      </c>
      <c r="H595" t="str">
        <f t="shared" si="33"/>
        <v>50026-00001</v>
      </c>
      <c r="I595" t="s">
        <v>5797</v>
      </c>
      <c r="J595" t="s">
        <v>5799</v>
      </c>
      <c r="K595" t="s">
        <v>5883</v>
      </c>
      <c r="L595" t="s">
        <v>5814</v>
      </c>
      <c r="M595" t="s">
        <v>5846</v>
      </c>
      <c r="N595" t="str">
        <f t="shared" si="34"/>
        <v/>
      </c>
      <c r="O595" t="s">
        <v>90</v>
      </c>
      <c r="P595" t="e">
        <v>#N/A</v>
      </c>
      <c r="Q595" t="b">
        <v>1</v>
      </c>
      <c r="R595" t="s">
        <v>2736</v>
      </c>
      <c r="S595" t="s">
        <v>2736</v>
      </c>
      <c r="AG595">
        <v>60</v>
      </c>
      <c r="AH595">
        <v>70</v>
      </c>
      <c r="AI595" t="s">
        <v>477</v>
      </c>
      <c r="AJ595" s="1" t="s">
        <v>2737</v>
      </c>
      <c r="AK595" t="s">
        <v>2738</v>
      </c>
      <c r="AL595" s="1" t="s">
        <v>2658</v>
      </c>
      <c r="AM595" t="s">
        <v>2739</v>
      </c>
      <c r="AN595" t="str">
        <f t="shared" si="32"/>
        <v>https://fs.amplifi.io//file?id=a934927a-a71d-40f3-a7f1-1dd639a3f8f0&amp;variant=thumb&amp;extension=png</v>
      </c>
    </row>
    <row r="596" spans="1:40" ht="19" customHeight="1" x14ac:dyDescent="0.2">
      <c r="A596">
        <v>595</v>
      </c>
      <c r="B596" t="s">
        <v>2740</v>
      </c>
      <c r="C596" t="s">
        <v>141</v>
      </c>
      <c r="D596" t="s">
        <v>1203</v>
      </c>
      <c r="E596" t="s">
        <v>2741</v>
      </c>
      <c r="F596" t="s">
        <v>2334</v>
      </c>
      <c r="G596" t="s">
        <v>2335</v>
      </c>
      <c r="H596" t="str">
        <f t="shared" si="33"/>
        <v>50027-00001</v>
      </c>
      <c r="I596" t="s">
        <v>5797</v>
      </c>
      <c r="J596" t="s">
        <v>5799</v>
      </c>
      <c r="K596" t="s">
        <v>5883</v>
      </c>
      <c r="L596" t="s">
        <v>5814</v>
      </c>
      <c r="M596" t="s">
        <v>640</v>
      </c>
      <c r="N596" t="str">
        <f t="shared" si="34"/>
        <v/>
      </c>
      <c r="O596" t="s">
        <v>90</v>
      </c>
      <c r="P596" t="e">
        <v>#N/A</v>
      </c>
      <c r="Q596" t="b">
        <v>1</v>
      </c>
      <c r="R596" t="s">
        <v>2740</v>
      </c>
      <c r="S596" t="s">
        <v>2740</v>
      </c>
      <c r="AG596">
        <v>25</v>
      </c>
      <c r="AH596">
        <v>35</v>
      </c>
      <c r="AI596" t="s">
        <v>477</v>
      </c>
      <c r="AJ596" s="1" t="s">
        <v>2742</v>
      </c>
      <c r="AK596" t="s">
        <v>2743</v>
      </c>
      <c r="AL596" s="1" t="s">
        <v>2744</v>
      </c>
      <c r="AM596" t="s">
        <v>2745</v>
      </c>
      <c r="AN596" t="str">
        <f t="shared" si="32"/>
        <v>https://fs.amplifi.io//file?id=a448e71c-02f3-4db2-a750-911b5f43a44d&amp;variant=thumb&amp;extension=png</v>
      </c>
    </row>
    <row r="597" spans="1:40" ht="19" customHeight="1" x14ac:dyDescent="0.2">
      <c r="A597">
        <v>596</v>
      </c>
      <c r="B597" t="s">
        <v>2746</v>
      </c>
      <c r="C597" t="s">
        <v>141</v>
      </c>
      <c r="D597" t="s">
        <v>1203</v>
      </c>
      <c r="E597" t="s">
        <v>2741</v>
      </c>
      <c r="F597" t="s">
        <v>2334</v>
      </c>
      <c r="G597" t="s">
        <v>2335</v>
      </c>
      <c r="H597" t="str">
        <f t="shared" si="33"/>
        <v>50027-00002</v>
      </c>
      <c r="I597" t="s">
        <v>5797</v>
      </c>
      <c r="J597" t="s">
        <v>5799</v>
      </c>
      <c r="K597" t="s">
        <v>5883</v>
      </c>
      <c r="L597" t="s">
        <v>5814</v>
      </c>
      <c r="M597" t="s">
        <v>640</v>
      </c>
      <c r="N597" t="str">
        <f t="shared" si="34"/>
        <v/>
      </c>
      <c r="O597" t="s">
        <v>52</v>
      </c>
      <c r="P597" t="e">
        <v>#N/A</v>
      </c>
      <c r="Q597" t="b">
        <v>1</v>
      </c>
      <c r="R597" t="s">
        <v>2746</v>
      </c>
      <c r="S597" t="s">
        <v>2746</v>
      </c>
      <c r="AG597">
        <v>25</v>
      </c>
      <c r="AH597">
        <v>35</v>
      </c>
      <c r="AI597" t="s">
        <v>477</v>
      </c>
      <c r="AJ597" s="1" t="s">
        <v>2742</v>
      </c>
      <c r="AK597" t="s">
        <v>2743</v>
      </c>
      <c r="AL597" s="1" t="s">
        <v>2744</v>
      </c>
      <c r="AM597" t="s">
        <v>2747</v>
      </c>
      <c r="AN597" t="str">
        <f t="shared" si="32"/>
        <v>https://fs.amplifi.io//file?id=14192a2f-1ee1-4000-bf9a-74987490a7f8&amp;variant=thumb&amp;extension=png</v>
      </c>
    </row>
    <row r="598" spans="1:40" ht="19" customHeight="1" x14ac:dyDescent="0.2">
      <c r="A598">
        <v>597</v>
      </c>
      <c r="B598" t="s">
        <v>2748</v>
      </c>
      <c r="C598" t="s">
        <v>141</v>
      </c>
      <c r="D598" t="s">
        <v>1203</v>
      </c>
      <c r="E598" t="s">
        <v>2741</v>
      </c>
      <c r="F598" t="s">
        <v>2334</v>
      </c>
      <c r="G598" t="s">
        <v>2335</v>
      </c>
      <c r="H598" t="str">
        <f t="shared" si="33"/>
        <v>50027-00003</v>
      </c>
      <c r="I598" t="s">
        <v>5797</v>
      </c>
      <c r="J598" t="s">
        <v>5799</v>
      </c>
      <c r="K598" t="s">
        <v>5883</v>
      </c>
      <c r="L598" t="s">
        <v>5814</v>
      </c>
      <c r="M598" t="s">
        <v>640</v>
      </c>
      <c r="N598" t="str">
        <f t="shared" si="34"/>
        <v/>
      </c>
      <c r="O598" t="s">
        <v>2554</v>
      </c>
      <c r="P598" t="e">
        <v>#N/A</v>
      </c>
      <c r="Q598" t="b">
        <v>1</v>
      </c>
      <c r="R598" t="s">
        <v>2748</v>
      </c>
      <c r="S598" t="s">
        <v>2748</v>
      </c>
      <c r="AG598">
        <v>25</v>
      </c>
      <c r="AH598">
        <v>35</v>
      </c>
      <c r="AI598" t="s">
        <v>477</v>
      </c>
      <c r="AJ598" s="1" t="s">
        <v>2742</v>
      </c>
      <c r="AK598" t="s">
        <v>2743</v>
      </c>
      <c r="AL598" s="1" t="s">
        <v>2744</v>
      </c>
      <c r="AM598" t="s">
        <v>2749</v>
      </c>
      <c r="AN598" t="str">
        <f t="shared" si="32"/>
        <v>https://fs.amplifi.io//file?id=6cd88294-85f7-483d-a1e9-f06ec2d52e84&amp;variant=thumb&amp;extension=png</v>
      </c>
    </row>
    <row r="599" spans="1:40" ht="19" customHeight="1" x14ac:dyDescent="0.2">
      <c r="A599">
        <v>598</v>
      </c>
      <c r="B599" t="s">
        <v>2750</v>
      </c>
      <c r="C599" t="s">
        <v>141</v>
      </c>
      <c r="D599" t="s">
        <v>1203</v>
      </c>
      <c r="E599" t="s">
        <v>2741</v>
      </c>
      <c r="F599" t="s">
        <v>2334</v>
      </c>
      <c r="G599" t="s">
        <v>2335</v>
      </c>
      <c r="H599" t="str">
        <f t="shared" si="33"/>
        <v>50027-00004</v>
      </c>
      <c r="I599" t="s">
        <v>5797</v>
      </c>
      <c r="J599" t="s">
        <v>5799</v>
      </c>
      <c r="K599" t="s">
        <v>5883</v>
      </c>
      <c r="L599" t="s">
        <v>5814</v>
      </c>
      <c r="M599" t="s">
        <v>640</v>
      </c>
      <c r="N599" t="str">
        <f t="shared" si="34"/>
        <v/>
      </c>
      <c r="O599" t="s">
        <v>105</v>
      </c>
      <c r="P599" t="e">
        <v>#N/A</v>
      </c>
      <c r="Q599" t="b">
        <v>1</v>
      </c>
      <c r="R599" t="s">
        <v>2750</v>
      </c>
      <c r="S599" t="s">
        <v>2750</v>
      </c>
      <c r="AG599">
        <v>25</v>
      </c>
      <c r="AH599">
        <v>35</v>
      </c>
      <c r="AI599" t="s">
        <v>477</v>
      </c>
      <c r="AJ599" s="1" t="s">
        <v>2742</v>
      </c>
      <c r="AK599" t="s">
        <v>2743</v>
      </c>
      <c r="AL599" s="1" t="s">
        <v>2744</v>
      </c>
      <c r="AM599" t="s">
        <v>2751</v>
      </c>
      <c r="AN599" t="str">
        <f t="shared" si="32"/>
        <v>https://fs.amplifi.io//file?id=d9570633-ee28-4887-ad00-bfc5b6c650db&amp;variant=thumb&amp;extension=png</v>
      </c>
    </row>
    <row r="600" spans="1:40" ht="19" customHeight="1" x14ac:dyDescent="0.2">
      <c r="A600">
        <v>599</v>
      </c>
      <c r="B600" t="s">
        <v>2752</v>
      </c>
      <c r="C600" t="s">
        <v>141</v>
      </c>
      <c r="D600" t="s">
        <v>1203</v>
      </c>
      <c r="E600" t="s">
        <v>2741</v>
      </c>
      <c r="F600" t="s">
        <v>2334</v>
      </c>
      <c r="G600" t="s">
        <v>2335</v>
      </c>
      <c r="H600" t="str">
        <f t="shared" si="33"/>
        <v>50027-00005</v>
      </c>
      <c r="I600" t="s">
        <v>5797</v>
      </c>
      <c r="J600" t="s">
        <v>5799</v>
      </c>
      <c r="K600" t="s">
        <v>5883</v>
      </c>
      <c r="L600" t="s">
        <v>5814</v>
      </c>
      <c r="M600" t="s">
        <v>640</v>
      </c>
      <c r="N600" t="str">
        <f t="shared" si="34"/>
        <v/>
      </c>
      <c r="O600" t="s">
        <v>379</v>
      </c>
      <c r="P600" t="e">
        <v>#N/A</v>
      </c>
      <c r="Q600" t="b">
        <v>1</v>
      </c>
      <c r="R600" t="s">
        <v>2752</v>
      </c>
      <c r="S600" t="s">
        <v>2752</v>
      </c>
      <c r="AG600">
        <v>25</v>
      </c>
      <c r="AH600">
        <v>35</v>
      </c>
      <c r="AI600" t="s">
        <v>477</v>
      </c>
      <c r="AJ600" s="1" t="s">
        <v>2742</v>
      </c>
      <c r="AK600" t="s">
        <v>2743</v>
      </c>
      <c r="AL600" s="1" t="s">
        <v>2744</v>
      </c>
      <c r="AM600" t="s">
        <v>2753</v>
      </c>
      <c r="AN600" t="str">
        <f t="shared" si="32"/>
        <v>https://fs.amplifi.io//file?id=d28f508c-100f-4573-b2e7-3356bf337824&amp;variant=thumb&amp;extension=png</v>
      </c>
    </row>
    <row r="601" spans="1:40" ht="19" customHeight="1" x14ac:dyDescent="0.2">
      <c r="A601">
        <v>600</v>
      </c>
      <c r="B601" t="s">
        <v>2754</v>
      </c>
      <c r="C601" t="s">
        <v>141</v>
      </c>
      <c r="D601" t="s">
        <v>1203</v>
      </c>
      <c r="E601" t="s">
        <v>2741</v>
      </c>
      <c r="F601" t="s">
        <v>2334</v>
      </c>
      <c r="G601" t="s">
        <v>2335</v>
      </c>
      <c r="H601" t="str">
        <f t="shared" si="33"/>
        <v>50027-00006</v>
      </c>
      <c r="I601" t="s">
        <v>5797</v>
      </c>
      <c r="J601" t="s">
        <v>5799</v>
      </c>
      <c r="K601" t="s">
        <v>5883</v>
      </c>
      <c r="L601" t="s">
        <v>5814</v>
      </c>
      <c r="M601" t="s">
        <v>640</v>
      </c>
      <c r="N601" t="str">
        <f t="shared" si="34"/>
        <v/>
      </c>
      <c r="O601" t="s">
        <v>2755</v>
      </c>
      <c r="P601" t="e">
        <v>#N/A</v>
      </c>
      <c r="Q601" t="b">
        <v>1</v>
      </c>
      <c r="R601" t="s">
        <v>2754</v>
      </c>
      <c r="S601" t="s">
        <v>2754</v>
      </c>
      <c r="AG601">
        <v>25</v>
      </c>
      <c r="AH601">
        <v>35</v>
      </c>
      <c r="AI601" t="s">
        <v>477</v>
      </c>
      <c r="AJ601" s="1" t="s">
        <v>2742</v>
      </c>
      <c r="AK601" t="s">
        <v>2743</v>
      </c>
      <c r="AL601" s="1" t="s">
        <v>2744</v>
      </c>
      <c r="AM601" t="s">
        <v>2756</v>
      </c>
      <c r="AN601" t="str">
        <f t="shared" si="32"/>
        <v>https://fs.amplifi.io//file?id=abdb645d-6b56-4375-bb39-74d6a21f46a4&amp;variant=thumb&amp;extension=png</v>
      </c>
    </row>
    <row r="602" spans="1:40" ht="19" customHeight="1" x14ac:dyDescent="0.2">
      <c r="A602">
        <v>601</v>
      </c>
      <c r="B602" t="s">
        <v>2757</v>
      </c>
      <c r="C602" t="s">
        <v>141</v>
      </c>
      <c r="D602" t="s">
        <v>1203</v>
      </c>
      <c r="E602" t="s">
        <v>2741</v>
      </c>
      <c r="F602" t="s">
        <v>2334</v>
      </c>
      <c r="G602" t="s">
        <v>2335</v>
      </c>
      <c r="H602" t="str">
        <f t="shared" si="33"/>
        <v>50027-00007</v>
      </c>
      <c r="I602" t="s">
        <v>5797</v>
      </c>
      <c r="J602" t="s">
        <v>5799</v>
      </c>
      <c r="K602" t="s">
        <v>5883</v>
      </c>
      <c r="L602" t="s">
        <v>5814</v>
      </c>
      <c r="M602" t="s">
        <v>640</v>
      </c>
      <c r="N602" t="str">
        <f t="shared" si="34"/>
        <v/>
      </c>
      <c r="O602" t="s">
        <v>2758</v>
      </c>
      <c r="P602" t="e">
        <v>#N/A</v>
      </c>
      <c r="Q602" t="b">
        <v>1</v>
      </c>
      <c r="R602" t="s">
        <v>2757</v>
      </c>
      <c r="S602" t="s">
        <v>2757</v>
      </c>
      <c r="AG602">
        <v>25</v>
      </c>
      <c r="AH602">
        <v>35</v>
      </c>
      <c r="AI602" t="s">
        <v>477</v>
      </c>
      <c r="AJ602" s="1" t="s">
        <v>2742</v>
      </c>
      <c r="AK602" t="s">
        <v>2743</v>
      </c>
      <c r="AL602" s="1" t="s">
        <v>2744</v>
      </c>
      <c r="AM602" t="s">
        <v>2759</v>
      </c>
      <c r="AN602" t="str">
        <f t="shared" si="32"/>
        <v>https://fs.amplifi.io//file?id=1f450a15-851a-4ad0-a667-c4640ccec7c2&amp;variant=thumb&amp;extension=png</v>
      </c>
    </row>
    <row r="603" spans="1:40" ht="19" customHeight="1" x14ac:dyDescent="0.2">
      <c r="A603">
        <v>602</v>
      </c>
      <c r="B603" t="s">
        <v>2760</v>
      </c>
      <c r="C603" t="s">
        <v>141</v>
      </c>
      <c r="D603" t="s">
        <v>1203</v>
      </c>
      <c r="E603" t="s">
        <v>2741</v>
      </c>
      <c r="F603" t="s">
        <v>2334</v>
      </c>
      <c r="G603" t="s">
        <v>2335</v>
      </c>
      <c r="H603" t="str">
        <f t="shared" si="33"/>
        <v>50027-00008</v>
      </c>
      <c r="I603" t="s">
        <v>5797</v>
      </c>
      <c r="J603" t="s">
        <v>5799</v>
      </c>
      <c r="K603" t="s">
        <v>5883</v>
      </c>
      <c r="L603" t="s">
        <v>5814</v>
      </c>
      <c r="M603" t="s">
        <v>640</v>
      </c>
      <c r="N603" t="str">
        <f t="shared" si="34"/>
        <v/>
      </c>
      <c r="O603" t="s">
        <v>2761</v>
      </c>
      <c r="P603" t="e">
        <v>#N/A</v>
      </c>
      <c r="Q603" t="b">
        <v>1</v>
      </c>
      <c r="R603" t="s">
        <v>2760</v>
      </c>
      <c r="S603" t="s">
        <v>2760</v>
      </c>
      <c r="AG603">
        <v>25</v>
      </c>
      <c r="AH603">
        <v>35</v>
      </c>
      <c r="AI603" t="s">
        <v>477</v>
      </c>
      <c r="AJ603" s="1" t="s">
        <v>2742</v>
      </c>
      <c r="AK603" t="s">
        <v>2743</v>
      </c>
      <c r="AL603" s="1" t="s">
        <v>2744</v>
      </c>
      <c r="AM603" t="s">
        <v>2762</v>
      </c>
      <c r="AN603" t="str">
        <f t="shared" si="32"/>
        <v>https://fs.amplifi.io//file?id=1cae3540-6925-4536-8954-b5db42082a6f&amp;variant=thumb&amp;extension=png</v>
      </c>
    </row>
    <row r="604" spans="1:40" ht="19" customHeight="1" x14ac:dyDescent="0.2">
      <c r="A604">
        <v>603</v>
      </c>
      <c r="B604" t="s">
        <v>2763</v>
      </c>
      <c r="C604" t="s">
        <v>141</v>
      </c>
      <c r="D604" t="s">
        <v>1203</v>
      </c>
      <c r="E604" t="s">
        <v>2741</v>
      </c>
      <c r="F604" t="s">
        <v>2334</v>
      </c>
      <c r="G604" t="s">
        <v>2335</v>
      </c>
      <c r="H604" t="str">
        <f t="shared" si="33"/>
        <v>50027-00009</v>
      </c>
      <c r="I604" t="s">
        <v>5797</v>
      </c>
      <c r="J604" t="s">
        <v>5799</v>
      </c>
      <c r="K604" t="s">
        <v>5883</v>
      </c>
      <c r="L604" t="s">
        <v>5814</v>
      </c>
      <c r="M604" t="s">
        <v>640</v>
      </c>
      <c r="N604" t="str">
        <f t="shared" si="34"/>
        <v/>
      </c>
      <c r="O604" t="s">
        <v>2764</v>
      </c>
      <c r="P604" t="e">
        <v>#N/A</v>
      </c>
      <c r="Q604" t="b">
        <v>1</v>
      </c>
      <c r="R604" t="s">
        <v>2763</v>
      </c>
      <c r="S604" t="s">
        <v>2763</v>
      </c>
      <c r="AG604">
        <v>25</v>
      </c>
      <c r="AH604">
        <v>35</v>
      </c>
      <c r="AI604" t="s">
        <v>477</v>
      </c>
      <c r="AJ604" s="1" t="s">
        <v>2742</v>
      </c>
      <c r="AK604" t="s">
        <v>2743</v>
      </c>
      <c r="AL604" s="1" t="s">
        <v>2744</v>
      </c>
      <c r="AM604" t="s">
        <v>2765</v>
      </c>
      <c r="AN604" t="str">
        <f t="shared" si="32"/>
        <v>https://fs.amplifi.io//file?id=aa5232b7-2d57-41f8-93b6-82e2a8889d52&amp;variant=thumb&amp;extension=png</v>
      </c>
    </row>
    <row r="605" spans="1:40" ht="19" customHeight="1" x14ac:dyDescent="0.2">
      <c r="A605">
        <v>604</v>
      </c>
      <c r="B605" t="s">
        <v>2766</v>
      </c>
      <c r="C605" t="s">
        <v>141</v>
      </c>
      <c r="D605" t="s">
        <v>1203</v>
      </c>
      <c r="E605" t="s">
        <v>2741</v>
      </c>
      <c r="F605" t="s">
        <v>2334</v>
      </c>
      <c r="G605" t="s">
        <v>2335</v>
      </c>
      <c r="H605" t="str">
        <f t="shared" si="33"/>
        <v>50027-00010</v>
      </c>
      <c r="I605" t="s">
        <v>5797</v>
      </c>
      <c r="J605" t="s">
        <v>5799</v>
      </c>
      <c r="K605" t="s">
        <v>5883</v>
      </c>
      <c r="L605" t="s">
        <v>5814</v>
      </c>
      <c r="M605" t="s">
        <v>640</v>
      </c>
      <c r="N605" t="str">
        <f t="shared" si="34"/>
        <v/>
      </c>
      <c r="O605" t="s">
        <v>2767</v>
      </c>
      <c r="P605" t="e">
        <v>#N/A</v>
      </c>
      <c r="Q605" t="b">
        <v>1</v>
      </c>
      <c r="R605" t="s">
        <v>2766</v>
      </c>
      <c r="S605" t="s">
        <v>2766</v>
      </c>
      <c r="AG605">
        <v>25</v>
      </c>
      <c r="AH605">
        <v>35</v>
      </c>
      <c r="AI605" t="s">
        <v>477</v>
      </c>
      <c r="AJ605" s="1" t="s">
        <v>2742</v>
      </c>
      <c r="AK605" t="s">
        <v>2743</v>
      </c>
      <c r="AL605" s="1" t="s">
        <v>2744</v>
      </c>
      <c r="AM605" t="s">
        <v>2768</v>
      </c>
      <c r="AN605" t="str">
        <f t="shared" si="32"/>
        <v>https://fs.amplifi.io//file?id=db36e201-25a8-4493-a43e-030ebeb1b626&amp;variant=thumb&amp;extension=png</v>
      </c>
    </row>
    <row r="606" spans="1:40" ht="19" customHeight="1" x14ac:dyDescent="0.2">
      <c r="A606">
        <v>605</v>
      </c>
      <c r="B606" t="s">
        <v>2769</v>
      </c>
      <c r="C606" t="s">
        <v>141</v>
      </c>
      <c r="D606" t="s">
        <v>1203</v>
      </c>
      <c r="E606" t="s">
        <v>2741</v>
      </c>
      <c r="F606" t="s">
        <v>2334</v>
      </c>
      <c r="G606" t="s">
        <v>2335</v>
      </c>
      <c r="H606" t="str">
        <f t="shared" si="33"/>
        <v>50027-00011</v>
      </c>
      <c r="I606" t="s">
        <v>5797</v>
      </c>
      <c r="J606" t="s">
        <v>5799</v>
      </c>
      <c r="K606" t="s">
        <v>5883</v>
      </c>
      <c r="L606" t="s">
        <v>5814</v>
      </c>
      <c r="M606" t="s">
        <v>640</v>
      </c>
      <c r="N606" t="str">
        <f t="shared" si="34"/>
        <v/>
      </c>
      <c r="O606" t="s">
        <v>2770</v>
      </c>
      <c r="P606" t="e">
        <v>#N/A</v>
      </c>
      <c r="Q606" t="b">
        <v>1</v>
      </c>
      <c r="R606" t="s">
        <v>2769</v>
      </c>
      <c r="S606" t="s">
        <v>2769</v>
      </c>
      <c r="AG606">
        <v>25</v>
      </c>
      <c r="AH606">
        <v>35</v>
      </c>
      <c r="AI606" t="s">
        <v>477</v>
      </c>
      <c r="AJ606" s="1" t="s">
        <v>2742</v>
      </c>
      <c r="AK606" t="s">
        <v>2743</v>
      </c>
      <c r="AL606" s="1" t="s">
        <v>2744</v>
      </c>
      <c r="AM606" t="s">
        <v>2771</v>
      </c>
      <c r="AN606" t="str">
        <f t="shared" si="32"/>
        <v>https://fs.amplifi.io//file?id=2b0f5879-a188-4415-a3c8-22ebe08c0ce2&amp;variant=thumb&amp;extension=png</v>
      </c>
    </row>
    <row r="607" spans="1:40" ht="19" customHeight="1" x14ac:dyDescent="0.2">
      <c r="A607">
        <v>606</v>
      </c>
      <c r="B607" t="s">
        <v>2772</v>
      </c>
      <c r="C607" t="s">
        <v>141</v>
      </c>
      <c r="D607" t="s">
        <v>1203</v>
      </c>
      <c r="E607" t="s">
        <v>2741</v>
      </c>
      <c r="F607" t="s">
        <v>2334</v>
      </c>
      <c r="G607" t="s">
        <v>2335</v>
      </c>
      <c r="H607" t="str">
        <f t="shared" si="33"/>
        <v>50027-00012</v>
      </c>
      <c r="I607" t="s">
        <v>5797</v>
      </c>
      <c r="J607" t="s">
        <v>5799</v>
      </c>
      <c r="K607" t="s">
        <v>5883</v>
      </c>
      <c r="L607" t="s">
        <v>5814</v>
      </c>
      <c r="M607" t="s">
        <v>640</v>
      </c>
      <c r="N607" t="str">
        <f t="shared" si="34"/>
        <v/>
      </c>
      <c r="O607" t="s">
        <v>2773</v>
      </c>
      <c r="P607" t="e">
        <v>#N/A</v>
      </c>
      <c r="Q607" t="b">
        <v>1</v>
      </c>
      <c r="R607" t="s">
        <v>2772</v>
      </c>
      <c r="S607" t="s">
        <v>2772</v>
      </c>
      <c r="AG607">
        <v>25</v>
      </c>
      <c r="AH607">
        <v>35</v>
      </c>
      <c r="AI607" t="s">
        <v>477</v>
      </c>
      <c r="AJ607" s="1" t="s">
        <v>2742</v>
      </c>
      <c r="AK607" t="s">
        <v>2743</v>
      </c>
      <c r="AL607" s="1" t="s">
        <v>2744</v>
      </c>
      <c r="AM607" t="s">
        <v>2774</v>
      </c>
      <c r="AN607" t="str">
        <f t="shared" si="32"/>
        <v>https://fs.amplifi.io//file?id=2e134b3d-8112-49f0-a76a-101ef487ac66&amp;variant=thumb&amp;extension=png</v>
      </c>
    </row>
    <row r="608" spans="1:40" ht="19" customHeight="1" x14ac:dyDescent="0.2">
      <c r="A608">
        <v>607</v>
      </c>
      <c r="B608" t="s">
        <v>2775</v>
      </c>
      <c r="C608" t="s">
        <v>141</v>
      </c>
      <c r="D608" t="s">
        <v>1203</v>
      </c>
      <c r="E608" t="s">
        <v>2741</v>
      </c>
      <c r="F608" t="s">
        <v>2334</v>
      </c>
      <c r="G608" t="s">
        <v>2335</v>
      </c>
      <c r="H608" t="str">
        <f t="shared" si="33"/>
        <v>50028-00001</v>
      </c>
      <c r="I608" t="s">
        <v>5797</v>
      </c>
      <c r="J608" t="s">
        <v>5799</v>
      </c>
      <c r="K608" t="s">
        <v>5883</v>
      </c>
      <c r="L608" t="s">
        <v>5814</v>
      </c>
      <c r="M608" t="s">
        <v>5845</v>
      </c>
      <c r="N608" t="str">
        <f t="shared" si="34"/>
        <v/>
      </c>
      <c r="O608" t="s">
        <v>90</v>
      </c>
      <c r="P608" t="e">
        <v>#N/A</v>
      </c>
      <c r="Q608" t="b">
        <v>1</v>
      </c>
      <c r="R608" t="s">
        <v>2775</v>
      </c>
      <c r="S608" t="s">
        <v>2775</v>
      </c>
      <c r="AG608">
        <v>35</v>
      </c>
      <c r="AH608">
        <v>45</v>
      </c>
      <c r="AI608" t="s">
        <v>477</v>
      </c>
      <c r="AJ608" s="1" t="s">
        <v>2742</v>
      </c>
      <c r="AK608" t="s">
        <v>2743</v>
      </c>
      <c r="AL608" s="1" t="s">
        <v>2744</v>
      </c>
      <c r="AM608" t="s">
        <v>2776</v>
      </c>
      <c r="AN608" t="str">
        <f t="shared" si="32"/>
        <v>https://fs.amplifi.io//file?id=4092fce3-3199-4acc-ac5c-ec89b55f07e3&amp;variant=thumb&amp;extension=png</v>
      </c>
    </row>
    <row r="609" spans="1:40" ht="19" customHeight="1" x14ac:dyDescent="0.2">
      <c r="A609">
        <v>608</v>
      </c>
      <c r="B609" t="s">
        <v>2777</v>
      </c>
      <c r="C609" t="s">
        <v>141</v>
      </c>
      <c r="D609" t="s">
        <v>1203</v>
      </c>
      <c r="E609" t="s">
        <v>2741</v>
      </c>
      <c r="F609" t="s">
        <v>2334</v>
      </c>
      <c r="G609" t="s">
        <v>2335</v>
      </c>
      <c r="H609" t="str">
        <f t="shared" si="33"/>
        <v>50028-00002</v>
      </c>
      <c r="I609" t="s">
        <v>5797</v>
      </c>
      <c r="J609" t="s">
        <v>5799</v>
      </c>
      <c r="K609" t="s">
        <v>5883</v>
      </c>
      <c r="L609" t="s">
        <v>5814</v>
      </c>
      <c r="M609" t="s">
        <v>5845</v>
      </c>
      <c r="N609" t="str">
        <f t="shared" si="34"/>
        <v/>
      </c>
      <c r="O609" t="s">
        <v>52</v>
      </c>
      <c r="P609" t="e">
        <v>#N/A</v>
      </c>
      <c r="Q609" t="b">
        <v>1</v>
      </c>
      <c r="R609" t="s">
        <v>2777</v>
      </c>
      <c r="S609" t="s">
        <v>2777</v>
      </c>
      <c r="AG609">
        <v>35</v>
      </c>
      <c r="AH609">
        <v>45</v>
      </c>
      <c r="AI609" t="s">
        <v>477</v>
      </c>
      <c r="AJ609" s="1" t="s">
        <v>2742</v>
      </c>
      <c r="AK609" t="s">
        <v>2743</v>
      </c>
      <c r="AL609" s="1" t="s">
        <v>2744</v>
      </c>
      <c r="AM609" t="s">
        <v>2778</v>
      </c>
      <c r="AN609" t="str">
        <f t="shared" si="32"/>
        <v>https://fs.amplifi.io//file?id=e7996b37-186e-46e6-aa53-bf4b50652167&amp;variant=thumb&amp;extension=png</v>
      </c>
    </row>
    <row r="610" spans="1:40" ht="19" customHeight="1" x14ac:dyDescent="0.2">
      <c r="A610">
        <v>609</v>
      </c>
      <c r="B610" t="s">
        <v>2779</v>
      </c>
      <c r="C610" t="s">
        <v>141</v>
      </c>
      <c r="D610" t="s">
        <v>1203</v>
      </c>
      <c r="E610" t="s">
        <v>2741</v>
      </c>
      <c r="F610" t="s">
        <v>2334</v>
      </c>
      <c r="G610" t="s">
        <v>2335</v>
      </c>
      <c r="H610" t="str">
        <f t="shared" si="33"/>
        <v>50028-00003</v>
      </c>
      <c r="I610" t="s">
        <v>5797</v>
      </c>
      <c r="J610" t="s">
        <v>5799</v>
      </c>
      <c r="K610" t="s">
        <v>5883</v>
      </c>
      <c r="L610" t="s">
        <v>5814</v>
      </c>
      <c r="M610" t="s">
        <v>5845</v>
      </c>
      <c r="N610" t="str">
        <f t="shared" si="34"/>
        <v/>
      </c>
      <c r="O610" t="s">
        <v>2554</v>
      </c>
      <c r="P610" t="e">
        <v>#N/A</v>
      </c>
      <c r="Q610" t="b">
        <v>1</v>
      </c>
      <c r="R610" t="s">
        <v>2779</v>
      </c>
      <c r="S610" t="s">
        <v>2779</v>
      </c>
      <c r="AG610">
        <v>35</v>
      </c>
      <c r="AH610">
        <v>45</v>
      </c>
      <c r="AI610" t="s">
        <v>477</v>
      </c>
      <c r="AJ610" s="1" t="s">
        <v>2742</v>
      </c>
      <c r="AK610" t="s">
        <v>2743</v>
      </c>
      <c r="AL610" s="1" t="s">
        <v>2744</v>
      </c>
      <c r="AM610" t="s">
        <v>2780</v>
      </c>
      <c r="AN610" t="str">
        <f t="shared" si="32"/>
        <v>https://fs.amplifi.io//file?id=fa9d80cd-b039-415b-b986-06740bcb1f8d&amp;variant=thumb&amp;extension=png</v>
      </c>
    </row>
    <row r="611" spans="1:40" ht="19" customHeight="1" x14ac:dyDescent="0.2">
      <c r="A611">
        <v>610</v>
      </c>
      <c r="B611" t="s">
        <v>2781</v>
      </c>
      <c r="C611" t="s">
        <v>141</v>
      </c>
      <c r="D611" t="s">
        <v>1203</v>
      </c>
      <c r="E611" t="s">
        <v>2741</v>
      </c>
      <c r="F611" t="s">
        <v>2334</v>
      </c>
      <c r="G611" t="s">
        <v>2335</v>
      </c>
      <c r="H611" t="str">
        <f t="shared" si="33"/>
        <v>50028-00004</v>
      </c>
      <c r="I611" t="s">
        <v>5797</v>
      </c>
      <c r="J611" t="s">
        <v>5799</v>
      </c>
      <c r="K611" t="s">
        <v>5883</v>
      </c>
      <c r="L611" t="s">
        <v>5814</v>
      </c>
      <c r="M611" t="s">
        <v>5845</v>
      </c>
      <c r="N611" t="str">
        <f t="shared" si="34"/>
        <v/>
      </c>
      <c r="O611" t="s">
        <v>105</v>
      </c>
      <c r="P611" t="e">
        <v>#N/A</v>
      </c>
      <c r="Q611" t="b">
        <v>1</v>
      </c>
      <c r="R611" t="s">
        <v>2781</v>
      </c>
      <c r="S611" t="s">
        <v>2781</v>
      </c>
      <c r="AG611">
        <v>35</v>
      </c>
      <c r="AH611">
        <v>45</v>
      </c>
      <c r="AI611" t="s">
        <v>477</v>
      </c>
      <c r="AJ611" s="1" t="s">
        <v>2742</v>
      </c>
      <c r="AK611" t="s">
        <v>2743</v>
      </c>
      <c r="AL611" s="1" t="s">
        <v>2744</v>
      </c>
      <c r="AM611" t="s">
        <v>2782</v>
      </c>
      <c r="AN611" t="str">
        <f t="shared" si="32"/>
        <v>https://fs.amplifi.io//file?id=8a9a64d4-f326-4f19-8959-3ff9dcdd67ff&amp;variant=thumb&amp;extension=png</v>
      </c>
    </row>
    <row r="612" spans="1:40" ht="19" customHeight="1" x14ac:dyDescent="0.2">
      <c r="A612">
        <v>611</v>
      </c>
      <c r="B612" t="s">
        <v>2783</v>
      </c>
      <c r="C612" t="s">
        <v>141</v>
      </c>
      <c r="D612" t="s">
        <v>1203</v>
      </c>
      <c r="E612" t="s">
        <v>2741</v>
      </c>
      <c r="F612" t="s">
        <v>2334</v>
      </c>
      <c r="G612" t="s">
        <v>2335</v>
      </c>
      <c r="H612" t="str">
        <f t="shared" si="33"/>
        <v>50028-00005</v>
      </c>
      <c r="I612" t="s">
        <v>5797</v>
      </c>
      <c r="J612" t="s">
        <v>5799</v>
      </c>
      <c r="K612" t="s">
        <v>5883</v>
      </c>
      <c r="L612" t="s">
        <v>5814</v>
      </c>
      <c r="M612" t="s">
        <v>5845</v>
      </c>
      <c r="N612" t="str">
        <f t="shared" si="34"/>
        <v/>
      </c>
      <c r="O612" t="s">
        <v>379</v>
      </c>
      <c r="P612" t="e">
        <v>#N/A</v>
      </c>
      <c r="Q612" t="b">
        <v>1</v>
      </c>
      <c r="R612" t="s">
        <v>2783</v>
      </c>
      <c r="S612" t="s">
        <v>2783</v>
      </c>
      <c r="AG612">
        <v>35</v>
      </c>
      <c r="AH612">
        <v>45</v>
      </c>
      <c r="AI612" t="s">
        <v>477</v>
      </c>
      <c r="AJ612" s="1" t="s">
        <v>2742</v>
      </c>
      <c r="AK612" t="s">
        <v>2743</v>
      </c>
      <c r="AL612" s="1" t="s">
        <v>2744</v>
      </c>
      <c r="AM612" t="s">
        <v>2784</v>
      </c>
      <c r="AN612" t="str">
        <f t="shared" si="32"/>
        <v>https://fs.amplifi.io//file?id=1403e8c1-055a-45d5-8aec-50ba8e8ec93b&amp;variant=thumb&amp;extension=png</v>
      </c>
    </row>
    <row r="613" spans="1:40" ht="19" customHeight="1" x14ac:dyDescent="0.2">
      <c r="A613">
        <v>612</v>
      </c>
      <c r="B613" t="s">
        <v>2785</v>
      </c>
      <c r="C613" t="s">
        <v>141</v>
      </c>
      <c r="D613" t="s">
        <v>1203</v>
      </c>
      <c r="E613" t="s">
        <v>2741</v>
      </c>
      <c r="F613" t="s">
        <v>2334</v>
      </c>
      <c r="G613" t="s">
        <v>2335</v>
      </c>
      <c r="H613" t="str">
        <f t="shared" si="33"/>
        <v>50028-00006</v>
      </c>
      <c r="I613" t="s">
        <v>5797</v>
      </c>
      <c r="J613" t="s">
        <v>5799</v>
      </c>
      <c r="K613" t="s">
        <v>5883</v>
      </c>
      <c r="L613" t="s">
        <v>5814</v>
      </c>
      <c r="M613" t="s">
        <v>5845</v>
      </c>
      <c r="N613" t="str">
        <f t="shared" si="34"/>
        <v/>
      </c>
      <c r="O613" t="s">
        <v>2755</v>
      </c>
      <c r="P613" t="e">
        <v>#N/A</v>
      </c>
      <c r="Q613" t="b">
        <v>1</v>
      </c>
      <c r="R613" t="s">
        <v>2785</v>
      </c>
      <c r="S613" t="s">
        <v>2785</v>
      </c>
      <c r="AG613">
        <v>35</v>
      </c>
      <c r="AH613">
        <v>45</v>
      </c>
      <c r="AI613" t="s">
        <v>477</v>
      </c>
      <c r="AJ613" s="1" t="s">
        <v>2742</v>
      </c>
      <c r="AK613" t="s">
        <v>2743</v>
      </c>
      <c r="AL613" s="1" t="s">
        <v>2744</v>
      </c>
      <c r="AM613" t="s">
        <v>2786</v>
      </c>
      <c r="AN613" t="str">
        <f t="shared" si="32"/>
        <v>https://fs.amplifi.io//file?id=23f05e23-4fbf-42ab-8141-36c3d84f7041&amp;variant=thumb&amp;extension=png</v>
      </c>
    </row>
    <row r="614" spans="1:40" ht="19" customHeight="1" x14ac:dyDescent="0.2">
      <c r="A614">
        <v>613</v>
      </c>
      <c r="B614" t="s">
        <v>2787</v>
      </c>
      <c r="C614" t="s">
        <v>141</v>
      </c>
      <c r="D614" t="s">
        <v>1203</v>
      </c>
      <c r="E614" t="s">
        <v>2741</v>
      </c>
      <c r="F614" t="s">
        <v>2334</v>
      </c>
      <c r="G614" t="s">
        <v>2335</v>
      </c>
      <c r="H614" t="str">
        <f t="shared" si="33"/>
        <v>50028-00007</v>
      </c>
      <c r="I614" t="s">
        <v>5797</v>
      </c>
      <c r="J614" t="s">
        <v>5799</v>
      </c>
      <c r="K614" t="s">
        <v>5883</v>
      </c>
      <c r="L614" t="s">
        <v>5814</v>
      </c>
      <c r="M614" t="s">
        <v>5845</v>
      </c>
      <c r="N614" t="str">
        <f t="shared" si="34"/>
        <v/>
      </c>
      <c r="O614" t="s">
        <v>2758</v>
      </c>
      <c r="P614" t="e">
        <v>#N/A</v>
      </c>
      <c r="Q614" t="b">
        <v>1</v>
      </c>
      <c r="R614" t="s">
        <v>2787</v>
      </c>
      <c r="S614" t="s">
        <v>2787</v>
      </c>
      <c r="AG614">
        <v>35</v>
      </c>
      <c r="AH614">
        <v>45</v>
      </c>
      <c r="AI614" t="s">
        <v>477</v>
      </c>
      <c r="AJ614" s="1" t="s">
        <v>2742</v>
      </c>
      <c r="AK614" t="s">
        <v>2743</v>
      </c>
      <c r="AL614" s="1" t="s">
        <v>2744</v>
      </c>
      <c r="AM614" t="s">
        <v>2788</v>
      </c>
      <c r="AN614" t="str">
        <f t="shared" si="32"/>
        <v>https://fs.amplifi.io//file?id=3f1ba2ee-4388-4bcb-b30c-a6be0d80e068&amp;variant=thumb&amp;extension=png</v>
      </c>
    </row>
    <row r="615" spans="1:40" ht="19" customHeight="1" x14ac:dyDescent="0.2">
      <c r="A615">
        <v>614</v>
      </c>
      <c r="B615" t="s">
        <v>2789</v>
      </c>
      <c r="C615" t="s">
        <v>141</v>
      </c>
      <c r="D615" t="s">
        <v>1203</v>
      </c>
      <c r="E615" t="s">
        <v>2741</v>
      </c>
      <c r="F615" t="s">
        <v>2334</v>
      </c>
      <c r="G615" t="s">
        <v>2335</v>
      </c>
      <c r="H615" t="str">
        <f t="shared" si="33"/>
        <v>50028-00008</v>
      </c>
      <c r="I615" t="s">
        <v>5797</v>
      </c>
      <c r="J615" t="s">
        <v>5799</v>
      </c>
      <c r="K615" t="s">
        <v>5883</v>
      </c>
      <c r="L615" t="s">
        <v>5814</v>
      </c>
      <c r="M615" t="s">
        <v>5845</v>
      </c>
      <c r="N615" t="str">
        <f t="shared" si="34"/>
        <v/>
      </c>
      <c r="O615" t="s">
        <v>2761</v>
      </c>
      <c r="P615" t="e">
        <v>#N/A</v>
      </c>
      <c r="Q615" t="b">
        <v>1</v>
      </c>
      <c r="R615" t="s">
        <v>2789</v>
      </c>
      <c r="S615" t="s">
        <v>2789</v>
      </c>
      <c r="AG615">
        <v>35</v>
      </c>
      <c r="AH615">
        <v>45</v>
      </c>
      <c r="AI615" t="s">
        <v>477</v>
      </c>
      <c r="AJ615" s="1" t="s">
        <v>2742</v>
      </c>
      <c r="AK615" t="s">
        <v>2743</v>
      </c>
      <c r="AL615" s="1" t="s">
        <v>2744</v>
      </c>
      <c r="AM615" t="s">
        <v>2790</v>
      </c>
      <c r="AN615" t="str">
        <f t="shared" si="32"/>
        <v>https://fs.amplifi.io//file?id=411c0a23-fc1d-41cc-99b1-e1e1af3a2c07&amp;variant=thumb&amp;extension=png</v>
      </c>
    </row>
    <row r="616" spans="1:40" ht="19" customHeight="1" x14ac:dyDescent="0.2">
      <c r="A616">
        <v>615</v>
      </c>
      <c r="B616" t="s">
        <v>2791</v>
      </c>
      <c r="C616" t="s">
        <v>141</v>
      </c>
      <c r="D616" t="s">
        <v>1203</v>
      </c>
      <c r="E616" t="s">
        <v>2741</v>
      </c>
      <c r="F616" t="s">
        <v>2334</v>
      </c>
      <c r="G616" t="s">
        <v>2335</v>
      </c>
      <c r="H616" t="str">
        <f t="shared" si="33"/>
        <v>50028-00009</v>
      </c>
      <c r="I616" t="s">
        <v>5797</v>
      </c>
      <c r="J616" t="s">
        <v>5799</v>
      </c>
      <c r="K616" t="s">
        <v>5883</v>
      </c>
      <c r="L616" t="s">
        <v>5814</v>
      </c>
      <c r="M616" t="s">
        <v>5845</v>
      </c>
      <c r="N616" t="str">
        <f t="shared" si="34"/>
        <v/>
      </c>
      <c r="O616" t="s">
        <v>2764</v>
      </c>
      <c r="P616" t="e">
        <v>#N/A</v>
      </c>
      <c r="Q616" t="b">
        <v>1</v>
      </c>
      <c r="R616" t="s">
        <v>2791</v>
      </c>
      <c r="S616" t="s">
        <v>2791</v>
      </c>
      <c r="AG616">
        <v>35</v>
      </c>
      <c r="AH616">
        <v>45</v>
      </c>
      <c r="AI616" t="s">
        <v>477</v>
      </c>
      <c r="AJ616" s="1" t="s">
        <v>2742</v>
      </c>
      <c r="AK616" t="s">
        <v>2743</v>
      </c>
      <c r="AL616" s="1" t="s">
        <v>2744</v>
      </c>
      <c r="AM616" t="s">
        <v>2792</v>
      </c>
      <c r="AN616" t="str">
        <f t="shared" si="32"/>
        <v>https://fs.amplifi.io//file?id=f6ca7cb0-7791-4de9-9f11-063a6833b7c2&amp;variant=thumb&amp;extension=png</v>
      </c>
    </row>
    <row r="617" spans="1:40" ht="19" customHeight="1" x14ac:dyDescent="0.2">
      <c r="A617">
        <v>616</v>
      </c>
      <c r="B617" t="s">
        <v>2793</v>
      </c>
      <c r="C617" t="s">
        <v>141</v>
      </c>
      <c r="D617" t="s">
        <v>1203</v>
      </c>
      <c r="E617" t="s">
        <v>2741</v>
      </c>
      <c r="F617" t="s">
        <v>2334</v>
      </c>
      <c r="G617" t="s">
        <v>2335</v>
      </c>
      <c r="H617" t="str">
        <f t="shared" si="33"/>
        <v>50028-00010</v>
      </c>
      <c r="I617" t="s">
        <v>5797</v>
      </c>
      <c r="J617" t="s">
        <v>5799</v>
      </c>
      <c r="K617" t="s">
        <v>5883</v>
      </c>
      <c r="L617" t="s">
        <v>5814</v>
      </c>
      <c r="M617" t="s">
        <v>5845</v>
      </c>
      <c r="N617" t="str">
        <f t="shared" si="34"/>
        <v/>
      </c>
      <c r="O617" t="s">
        <v>2767</v>
      </c>
      <c r="P617" t="e">
        <v>#N/A</v>
      </c>
      <c r="Q617" t="b">
        <v>1</v>
      </c>
      <c r="R617" t="s">
        <v>2793</v>
      </c>
      <c r="S617" t="s">
        <v>2793</v>
      </c>
      <c r="AG617">
        <v>35</v>
      </c>
      <c r="AH617">
        <v>45</v>
      </c>
      <c r="AI617" t="s">
        <v>477</v>
      </c>
      <c r="AJ617" s="1" t="s">
        <v>2742</v>
      </c>
      <c r="AK617" t="s">
        <v>2743</v>
      </c>
      <c r="AL617" s="1" t="s">
        <v>2744</v>
      </c>
      <c r="AM617" t="s">
        <v>2794</v>
      </c>
      <c r="AN617" t="str">
        <f t="shared" si="32"/>
        <v>https://fs.amplifi.io//file?id=5f329b80-b117-40ef-866f-60eeb609e7d8&amp;variant=thumb&amp;extension=png</v>
      </c>
    </row>
    <row r="618" spans="1:40" ht="19" customHeight="1" x14ac:dyDescent="0.2">
      <c r="A618">
        <v>617</v>
      </c>
      <c r="B618" t="s">
        <v>2795</v>
      </c>
      <c r="C618" t="s">
        <v>141</v>
      </c>
      <c r="D618" t="s">
        <v>1203</v>
      </c>
      <c r="E618" t="s">
        <v>2741</v>
      </c>
      <c r="F618" t="s">
        <v>2334</v>
      </c>
      <c r="G618" t="s">
        <v>2335</v>
      </c>
      <c r="H618" t="str">
        <f t="shared" si="33"/>
        <v>50028-00011</v>
      </c>
      <c r="I618" t="s">
        <v>5797</v>
      </c>
      <c r="J618" t="s">
        <v>5799</v>
      </c>
      <c r="K618" t="s">
        <v>5883</v>
      </c>
      <c r="L618" t="s">
        <v>5814</v>
      </c>
      <c r="M618" t="s">
        <v>5845</v>
      </c>
      <c r="N618" t="str">
        <f t="shared" si="34"/>
        <v/>
      </c>
      <c r="O618" t="s">
        <v>2770</v>
      </c>
      <c r="P618" t="e">
        <v>#N/A</v>
      </c>
      <c r="Q618" t="b">
        <v>1</v>
      </c>
      <c r="R618" t="s">
        <v>2795</v>
      </c>
      <c r="S618" t="s">
        <v>2795</v>
      </c>
      <c r="AG618">
        <v>35</v>
      </c>
      <c r="AH618">
        <v>45</v>
      </c>
      <c r="AI618" t="s">
        <v>477</v>
      </c>
      <c r="AJ618" s="1" t="s">
        <v>2742</v>
      </c>
      <c r="AK618" t="s">
        <v>2743</v>
      </c>
      <c r="AL618" s="1" t="s">
        <v>2744</v>
      </c>
      <c r="AM618" t="s">
        <v>2796</v>
      </c>
      <c r="AN618" t="str">
        <f t="shared" si="32"/>
        <v>https://fs.amplifi.io//file?id=f4a272fd-ec26-4db6-b4e4-3cb10a51d151&amp;variant=thumb&amp;extension=png</v>
      </c>
    </row>
    <row r="619" spans="1:40" ht="19" customHeight="1" x14ac:dyDescent="0.2">
      <c r="A619">
        <v>618</v>
      </c>
      <c r="B619" t="s">
        <v>2797</v>
      </c>
      <c r="C619" t="s">
        <v>141</v>
      </c>
      <c r="D619" t="s">
        <v>1203</v>
      </c>
      <c r="E619" t="s">
        <v>2741</v>
      </c>
      <c r="F619" t="s">
        <v>2334</v>
      </c>
      <c r="G619" t="s">
        <v>2335</v>
      </c>
      <c r="H619" t="str">
        <f t="shared" si="33"/>
        <v>50028-00012</v>
      </c>
      <c r="I619" t="s">
        <v>5797</v>
      </c>
      <c r="J619" t="s">
        <v>5799</v>
      </c>
      <c r="K619" t="s">
        <v>5883</v>
      </c>
      <c r="L619" t="s">
        <v>5814</v>
      </c>
      <c r="M619" t="s">
        <v>5845</v>
      </c>
      <c r="N619" t="str">
        <f t="shared" si="34"/>
        <v/>
      </c>
      <c r="O619" t="s">
        <v>2773</v>
      </c>
      <c r="P619" t="e">
        <v>#N/A</v>
      </c>
      <c r="Q619" t="b">
        <v>1</v>
      </c>
      <c r="R619" t="s">
        <v>2797</v>
      </c>
      <c r="S619" t="s">
        <v>2797</v>
      </c>
      <c r="AG619">
        <v>35</v>
      </c>
      <c r="AH619">
        <v>45</v>
      </c>
      <c r="AI619" t="s">
        <v>477</v>
      </c>
      <c r="AJ619" s="1" t="s">
        <v>2742</v>
      </c>
      <c r="AK619" t="s">
        <v>2743</v>
      </c>
      <c r="AL619" s="1" t="s">
        <v>2744</v>
      </c>
      <c r="AM619" t="s">
        <v>2798</v>
      </c>
      <c r="AN619" t="str">
        <f t="shared" si="32"/>
        <v>https://fs.amplifi.io//file?id=050e2631-328a-4ec5-b87f-6dee048f9e20&amp;variant=thumb&amp;extension=png</v>
      </c>
    </row>
    <row r="620" spans="1:40" ht="19" customHeight="1" x14ac:dyDescent="0.2">
      <c r="A620">
        <v>619</v>
      </c>
      <c r="B620" t="s">
        <v>2799</v>
      </c>
      <c r="C620" t="s">
        <v>141</v>
      </c>
      <c r="D620" t="s">
        <v>1203</v>
      </c>
      <c r="E620" t="s">
        <v>2800</v>
      </c>
      <c r="F620" t="s">
        <v>2334</v>
      </c>
      <c r="G620" t="s">
        <v>2335</v>
      </c>
      <c r="H620" t="str">
        <f t="shared" si="33"/>
        <v>50029-00001</v>
      </c>
      <c r="I620" t="s">
        <v>5797</v>
      </c>
      <c r="J620" t="s">
        <v>5799</v>
      </c>
      <c r="K620" t="s">
        <v>5883</v>
      </c>
      <c r="L620" t="s">
        <v>5814</v>
      </c>
      <c r="M620" t="s">
        <v>5846</v>
      </c>
      <c r="N620" t="str">
        <f t="shared" si="34"/>
        <v/>
      </c>
      <c r="O620" t="s">
        <v>90</v>
      </c>
      <c r="P620" t="e">
        <v>#N/A</v>
      </c>
      <c r="Q620" t="b">
        <v>1</v>
      </c>
      <c r="R620" t="s">
        <v>2799</v>
      </c>
      <c r="S620" t="s">
        <v>2799</v>
      </c>
      <c r="AG620">
        <v>55</v>
      </c>
      <c r="AH620">
        <v>65</v>
      </c>
      <c r="AI620" t="s">
        <v>477</v>
      </c>
      <c r="AJ620" s="1" t="s">
        <v>2801</v>
      </c>
      <c r="AK620" t="s">
        <v>2802</v>
      </c>
      <c r="AL620" s="1" t="s">
        <v>2658</v>
      </c>
      <c r="AM620" t="s">
        <v>2803</v>
      </c>
      <c r="AN620" t="str">
        <f t="shared" si="32"/>
        <v>https://fs.amplifi.io//file?id=bd748d46-af35-48bb-8f85-001efc3d0537&amp;variant=thumb&amp;extension=png</v>
      </c>
    </row>
    <row r="621" spans="1:40" ht="19" customHeight="1" x14ac:dyDescent="0.2">
      <c r="A621">
        <v>620</v>
      </c>
      <c r="B621" t="s">
        <v>2804</v>
      </c>
      <c r="C621" t="s">
        <v>141</v>
      </c>
      <c r="D621" t="s">
        <v>1203</v>
      </c>
      <c r="E621" t="s">
        <v>2805</v>
      </c>
      <c r="F621" t="s">
        <v>2334</v>
      </c>
      <c r="G621" t="s">
        <v>2335</v>
      </c>
      <c r="H621" t="str">
        <f t="shared" si="33"/>
        <v>50030-00001</v>
      </c>
      <c r="I621" t="s">
        <v>5797</v>
      </c>
      <c r="J621" t="s">
        <v>5799</v>
      </c>
      <c r="K621" t="s">
        <v>5883</v>
      </c>
      <c r="L621" t="s">
        <v>5814</v>
      </c>
      <c r="M621" t="s">
        <v>640</v>
      </c>
      <c r="N621" t="str">
        <f t="shared" si="34"/>
        <v/>
      </c>
      <c r="O621" t="s">
        <v>90</v>
      </c>
      <c r="P621" t="e">
        <v>#N/A</v>
      </c>
      <c r="Q621" t="b">
        <v>1</v>
      </c>
      <c r="R621" t="s">
        <v>2804</v>
      </c>
      <c r="S621" t="s">
        <v>2804</v>
      </c>
      <c r="AG621">
        <v>40</v>
      </c>
      <c r="AH621">
        <v>50</v>
      </c>
      <c r="AI621" t="s">
        <v>477</v>
      </c>
      <c r="AJ621" s="1" t="s">
        <v>2742</v>
      </c>
      <c r="AK621" t="s">
        <v>2806</v>
      </c>
      <c r="AL621" s="1" t="s">
        <v>2807</v>
      </c>
      <c r="AM621" t="s">
        <v>2808</v>
      </c>
      <c r="AN621" t="str">
        <f t="shared" si="32"/>
        <v>https://fs.amplifi.io//file?id=645a5d58-5684-4d8c-84f4-a0eb729e2a48&amp;variant=thumb&amp;extension=png</v>
      </c>
    </row>
    <row r="622" spans="1:40" ht="19" customHeight="1" x14ac:dyDescent="0.2">
      <c r="A622">
        <v>621</v>
      </c>
      <c r="B622" t="s">
        <v>2809</v>
      </c>
      <c r="C622" t="s">
        <v>141</v>
      </c>
      <c r="D622" t="s">
        <v>1203</v>
      </c>
      <c r="E622" t="s">
        <v>2805</v>
      </c>
      <c r="F622" t="s">
        <v>2334</v>
      </c>
      <c r="G622" t="s">
        <v>2335</v>
      </c>
      <c r="H622" t="str">
        <f t="shared" si="33"/>
        <v>50030-00002</v>
      </c>
      <c r="I622" t="s">
        <v>5797</v>
      </c>
      <c r="J622" t="s">
        <v>5799</v>
      </c>
      <c r="K622" t="s">
        <v>5883</v>
      </c>
      <c r="L622" t="s">
        <v>5814</v>
      </c>
      <c r="M622" t="s">
        <v>640</v>
      </c>
      <c r="N622" t="str">
        <f t="shared" si="34"/>
        <v/>
      </c>
      <c r="O622" t="s">
        <v>2554</v>
      </c>
      <c r="P622" t="e">
        <v>#N/A</v>
      </c>
      <c r="Q622" t="b">
        <v>1</v>
      </c>
      <c r="R622" t="s">
        <v>2809</v>
      </c>
      <c r="S622" t="s">
        <v>2809</v>
      </c>
      <c r="AG622">
        <v>40</v>
      </c>
      <c r="AH622">
        <v>50</v>
      </c>
      <c r="AI622" t="s">
        <v>477</v>
      </c>
      <c r="AJ622" s="1" t="s">
        <v>2742</v>
      </c>
      <c r="AK622" t="s">
        <v>2806</v>
      </c>
      <c r="AL622" s="1" t="s">
        <v>2807</v>
      </c>
      <c r="AM622" t="s">
        <v>2810</v>
      </c>
      <c r="AN622" t="str">
        <f t="shared" si="32"/>
        <v>https://fs.amplifi.io//file?id=3e8fee92-fca6-4fa1-8e13-72cebb67ddff&amp;variant=thumb&amp;extension=png</v>
      </c>
    </row>
    <row r="623" spans="1:40" ht="19" customHeight="1" x14ac:dyDescent="0.2">
      <c r="A623">
        <v>622</v>
      </c>
      <c r="B623" t="s">
        <v>2811</v>
      </c>
      <c r="C623" t="s">
        <v>141</v>
      </c>
      <c r="D623" t="s">
        <v>1203</v>
      </c>
      <c r="E623" t="s">
        <v>2805</v>
      </c>
      <c r="F623" t="s">
        <v>2334</v>
      </c>
      <c r="G623" t="s">
        <v>2335</v>
      </c>
      <c r="H623" t="str">
        <f t="shared" si="33"/>
        <v>50030-00003</v>
      </c>
      <c r="I623" t="s">
        <v>5797</v>
      </c>
      <c r="J623" t="s">
        <v>5799</v>
      </c>
      <c r="K623" t="s">
        <v>5883</v>
      </c>
      <c r="L623" t="s">
        <v>5814</v>
      </c>
      <c r="M623" t="s">
        <v>640</v>
      </c>
      <c r="N623" t="str">
        <f t="shared" si="34"/>
        <v/>
      </c>
      <c r="O623" t="s">
        <v>2758</v>
      </c>
      <c r="P623" t="e">
        <v>#N/A</v>
      </c>
      <c r="Q623" t="b">
        <v>1</v>
      </c>
      <c r="R623" t="s">
        <v>2811</v>
      </c>
      <c r="S623" t="s">
        <v>2811</v>
      </c>
      <c r="AG623">
        <v>40</v>
      </c>
      <c r="AH623">
        <v>50</v>
      </c>
      <c r="AI623" t="s">
        <v>477</v>
      </c>
      <c r="AJ623" s="1" t="s">
        <v>2742</v>
      </c>
      <c r="AK623" t="s">
        <v>2806</v>
      </c>
      <c r="AL623" s="1" t="s">
        <v>2807</v>
      </c>
      <c r="AM623" t="s">
        <v>2812</v>
      </c>
      <c r="AN623" t="str">
        <f t="shared" si="32"/>
        <v>https://fs.amplifi.io//file?id=534887de-6ed6-47fb-80c1-eedc29c34e6b&amp;variant=thumb&amp;extension=png</v>
      </c>
    </row>
    <row r="624" spans="1:40" ht="19" customHeight="1" x14ac:dyDescent="0.2">
      <c r="A624">
        <v>623</v>
      </c>
      <c r="B624" t="s">
        <v>2813</v>
      </c>
      <c r="C624" t="s">
        <v>141</v>
      </c>
      <c r="D624" t="s">
        <v>1203</v>
      </c>
      <c r="E624" t="s">
        <v>2814</v>
      </c>
      <c r="F624" t="s">
        <v>2334</v>
      </c>
      <c r="G624" t="s">
        <v>2335</v>
      </c>
      <c r="H624" t="str">
        <f t="shared" si="33"/>
        <v>50031-00001</v>
      </c>
      <c r="I624" t="s">
        <v>5797</v>
      </c>
      <c r="J624" t="s">
        <v>5799</v>
      </c>
      <c r="K624" t="s">
        <v>5883</v>
      </c>
      <c r="L624" t="s">
        <v>5814</v>
      </c>
      <c r="M624" t="s">
        <v>640</v>
      </c>
      <c r="N624" t="str">
        <f t="shared" si="34"/>
        <v/>
      </c>
      <c r="O624" t="s">
        <v>90</v>
      </c>
      <c r="P624" t="e">
        <v>#N/A</v>
      </c>
      <c r="Q624" t="b">
        <v>1</v>
      </c>
      <c r="R624" t="s">
        <v>2813</v>
      </c>
      <c r="S624" t="s">
        <v>2813</v>
      </c>
      <c r="AG624">
        <v>25</v>
      </c>
      <c r="AH624">
        <v>35</v>
      </c>
      <c r="AI624" t="s">
        <v>477</v>
      </c>
      <c r="AJ624" s="1" t="s">
        <v>2815</v>
      </c>
      <c r="AK624" t="s">
        <v>2816</v>
      </c>
      <c r="AL624" s="1" t="s">
        <v>2817</v>
      </c>
      <c r="AM624" t="s">
        <v>2818</v>
      </c>
      <c r="AN624" t="str">
        <f t="shared" si="32"/>
        <v>https://fs.amplifi.io//file?id=5e7e7cf8-b9e9-403b-a8bc-7708607e2478&amp;variant=thumb&amp;extension=png</v>
      </c>
    </row>
    <row r="625" spans="1:40" ht="19" customHeight="1" x14ac:dyDescent="0.2">
      <c r="A625">
        <v>624</v>
      </c>
      <c r="B625" t="s">
        <v>2819</v>
      </c>
      <c r="C625" t="s">
        <v>141</v>
      </c>
      <c r="D625" t="s">
        <v>1203</v>
      </c>
      <c r="E625" t="s">
        <v>2814</v>
      </c>
      <c r="F625" t="s">
        <v>2334</v>
      </c>
      <c r="G625" t="s">
        <v>2335</v>
      </c>
      <c r="H625" t="str">
        <f t="shared" si="33"/>
        <v>50031-00002</v>
      </c>
      <c r="I625" t="s">
        <v>5797</v>
      </c>
      <c r="J625" t="s">
        <v>5799</v>
      </c>
      <c r="K625" t="s">
        <v>5883</v>
      </c>
      <c r="L625" t="s">
        <v>5814</v>
      </c>
      <c r="M625" t="s">
        <v>640</v>
      </c>
      <c r="N625" t="str">
        <f t="shared" si="34"/>
        <v/>
      </c>
      <c r="O625" t="s">
        <v>52</v>
      </c>
      <c r="P625" t="e">
        <v>#N/A</v>
      </c>
      <c r="Q625" t="b">
        <v>1</v>
      </c>
      <c r="R625" t="s">
        <v>2819</v>
      </c>
      <c r="S625" t="s">
        <v>2819</v>
      </c>
      <c r="AG625">
        <v>25</v>
      </c>
      <c r="AH625">
        <v>35</v>
      </c>
      <c r="AI625" t="s">
        <v>477</v>
      </c>
      <c r="AJ625" s="1" t="s">
        <v>2815</v>
      </c>
      <c r="AK625" t="s">
        <v>2816</v>
      </c>
      <c r="AL625" s="1" t="s">
        <v>2817</v>
      </c>
      <c r="AM625" t="s">
        <v>2820</v>
      </c>
      <c r="AN625" t="str">
        <f t="shared" si="32"/>
        <v>https://fs.amplifi.io//file?id=c38781b7-4e73-45a2-bfc2-619c058542ef&amp;variant=thumb&amp;extension=png</v>
      </c>
    </row>
    <row r="626" spans="1:40" ht="19" customHeight="1" x14ac:dyDescent="0.2">
      <c r="A626">
        <v>625</v>
      </c>
      <c r="B626" t="s">
        <v>2821</v>
      </c>
      <c r="C626" t="s">
        <v>141</v>
      </c>
      <c r="D626" t="s">
        <v>1203</v>
      </c>
      <c r="E626" t="s">
        <v>2814</v>
      </c>
      <c r="F626" t="s">
        <v>2334</v>
      </c>
      <c r="G626" t="s">
        <v>2335</v>
      </c>
      <c r="H626" t="str">
        <f t="shared" si="33"/>
        <v>50031-00003</v>
      </c>
      <c r="I626" t="s">
        <v>5797</v>
      </c>
      <c r="J626" t="s">
        <v>5799</v>
      </c>
      <c r="K626" t="s">
        <v>5883</v>
      </c>
      <c r="L626" t="s">
        <v>5814</v>
      </c>
      <c r="M626" t="s">
        <v>640</v>
      </c>
      <c r="N626" t="str">
        <f t="shared" si="34"/>
        <v/>
      </c>
      <c r="O626" t="s">
        <v>2554</v>
      </c>
      <c r="P626" t="e">
        <v>#N/A</v>
      </c>
      <c r="Q626" t="b">
        <v>1</v>
      </c>
      <c r="R626" t="s">
        <v>2821</v>
      </c>
      <c r="S626" t="s">
        <v>2821</v>
      </c>
      <c r="AG626">
        <v>25</v>
      </c>
      <c r="AH626">
        <v>35</v>
      </c>
      <c r="AI626" t="s">
        <v>477</v>
      </c>
      <c r="AJ626" s="1" t="s">
        <v>2815</v>
      </c>
      <c r="AK626" t="s">
        <v>2816</v>
      </c>
      <c r="AL626" s="1" t="s">
        <v>2817</v>
      </c>
      <c r="AM626" t="s">
        <v>2822</v>
      </c>
      <c r="AN626" t="str">
        <f t="shared" si="32"/>
        <v>https://fs.amplifi.io//file?id=b34f3004-d9c3-4f5d-80dc-6bda27905939&amp;variant=thumb&amp;extension=png</v>
      </c>
    </row>
    <row r="627" spans="1:40" ht="19" customHeight="1" x14ac:dyDescent="0.2">
      <c r="A627">
        <v>626</v>
      </c>
      <c r="B627" t="s">
        <v>2823</v>
      </c>
      <c r="C627" t="s">
        <v>141</v>
      </c>
      <c r="D627" t="s">
        <v>1203</v>
      </c>
      <c r="E627" t="s">
        <v>2814</v>
      </c>
      <c r="F627" t="s">
        <v>2334</v>
      </c>
      <c r="G627" t="s">
        <v>2335</v>
      </c>
      <c r="H627" t="str">
        <f t="shared" si="33"/>
        <v>50031-00004</v>
      </c>
      <c r="I627" t="s">
        <v>5797</v>
      </c>
      <c r="J627" t="s">
        <v>5799</v>
      </c>
      <c r="K627" t="s">
        <v>5883</v>
      </c>
      <c r="L627" t="s">
        <v>5814</v>
      </c>
      <c r="M627" t="s">
        <v>640</v>
      </c>
      <c r="N627" t="str">
        <f t="shared" si="34"/>
        <v/>
      </c>
      <c r="O627" t="s">
        <v>105</v>
      </c>
      <c r="P627" t="e">
        <v>#N/A</v>
      </c>
      <c r="Q627" t="b">
        <v>1</v>
      </c>
      <c r="R627" t="s">
        <v>2823</v>
      </c>
      <c r="S627" t="s">
        <v>2823</v>
      </c>
      <c r="AG627">
        <v>25</v>
      </c>
      <c r="AH627">
        <v>35</v>
      </c>
      <c r="AI627" t="s">
        <v>477</v>
      </c>
      <c r="AJ627" s="1" t="s">
        <v>2815</v>
      </c>
      <c r="AK627" t="s">
        <v>2816</v>
      </c>
      <c r="AL627" s="1" t="s">
        <v>2817</v>
      </c>
      <c r="AM627" t="s">
        <v>2824</v>
      </c>
      <c r="AN627" t="str">
        <f t="shared" si="32"/>
        <v>https://fs.amplifi.io//file?id=7c7c5d10-5a6e-4f11-8cea-3d86bc71d480&amp;variant=thumb&amp;extension=png</v>
      </c>
    </row>
    <row r="628" spans="1:40" ht="19" customHeight="1" x14ac:dyDescent="0.2">
      <c r="A628">
        <v>627</v>
      </c>
      <c r="B628" t="s">
        <v>2825</v>
      </c>
      <c r="C628" t="s">
        <v>141</v>
      </c>
      <c r="D628" t="s">
        <v>1203</v>
      </c>
      <c r="E628" t="s">
        <v>2814</v>
      </c>
      <c r="F628" t="s">
        <v>2334</v>
      </c>
      <c r="G628" t="s">
        <v>2335</v>
      </c>
      <c r="H628" t="str">
        <f t="shared" si="33"/>
        <v>50031-00005</v>
      </c>
      <c r="I628" t="s">
        <v>5797</v>
      </c>
      <c r="J628" t="s">
        <v>5799</v>
      </c>
      <c r="K628" t="s">
        <v>5883</v>
      </c>
      <c r="L628" t="s">
        <v>5814</v>
      </c>
      <c r="M628" t="s">
        <v>640</v>
      </c>
      <c r="N628" t="str">
        <f t="shared" si="34"/>
        <v/>
      </c>
      <c r="O628" t="s">
        <v>379</v>
      </c>
      <c r="P628" t="e">
        <v>#N/A</v>
      </c>
      <c r="Q628" t="b">
        <v>1</v>
      </c>
      <c r="R628" t="s">
        <v>2825</v>
      </c>
      <c r="S628" t="s">
        <v>2825</v>
      </c>
      <c r="AG628">
        <v>25</v>
      </c>
      <c r="AH628">
        <v>35</v>
      </c>
      <c r="AI628" t="s">
        <v>477</v>
      </c>
      <c r="AJ628" s="1" t="s">
        <v>2815</v>
      </c>
      <c r="AK628" t="s">
        <v>2816</v>
      </c>
      <c r="AL628" s="1" t="s">
        <v>2817</v>
      </c>
      <c r="AM628" t="s">
        <v>2826</v>
      </c>
      <c r="AN628" t="str">
        <f t="shared" si="32"/>
        <v>https://fs.amplifi.io//file?id=96cd8299-a5d1-4f8a-8acf-7db553121fc0&amp;variant=thumb&amp;extension=png</v>
      </c>
    </row>
    <row r="629" spans="1:40" ht="19" customHeight="1" x14ac:dyDescent="0.2">
      <c r="A629">
        <v>628</v>
      </c>
      <c r="B629" t="s">
        <v>2827</v>
      </c>
      <c r="C629" t="s">
        <v>141</v>
      </c>
      <c r="D629" t="s">
        <v>1203</v>
      </c>
      <c r="E629" t="s">
        <v>2814</v>
      </c>
      <c r="F629" t="s">
        <v>2334</v>
      </c>
      <c r="G629" t="s">
        <v>2335</v>
      </c>
      <c r="H629" t="str">
        <f t="shared" si="33"/>
        <v>50031-00006</v>
      </c>
      <c r="I629" t="s">
        <v>5797</v>
      </c>
      <c r="J629" t="s">
        <v>5799</v>
      </c>
      <c r="K629" t="s">
        <v>5883</v>
      </c>
      <c r="L629" t="s">
        <v>5814</v>
      </c>
      <c r="M629" t="s">
        <v>640</v>
      </c>
      <c r="N629" t="str">
        <f t="shared" si="34"/>
        <v/>
      </c>
      <c r="O629" t="s">
        <v>2767</v>
      </c>
      <c r="P629" t="e">
        <v>#N/A</v>
      </c>
      <c r="Q629" t="b">
        <v>1</v>
      </c>
      <c r="R629" t="s">
        <v>2827</v>
      </c>
      <c r="S629" t="s">
        <v>2827</v>
      </c>
      <c r="AG629">
        <v>25</v>
      </c>
      <c r="AH629">
        <v>35</v>
      </c>
      <c r="AI629" t="s">
        <v>477</v>
      </c>
      <c r="AJ629" s="1" t="s">
        <v>2815</v>
      </c>
      <c r="AK629" t="s">
        <v>2816</v>
      </c>
      <c r="AL629" s="1" t="s">
        <v>2817</v>
      </c>
      <c r="AM629" t="s">
        <v>2828</v>
      </c>
      <c r="AN629" t="str">
        <f t="shared" si="32"/>
        <v>https://fs.amplifi.io//file?id=a65dcd89-f23d-42bc-ab28-094850120bd3&amp;variant=thumb&amp;extension=png</v>
      </c>
    </row>
    <row r="630" spans="1:40" ht="19" customHeight="1" x14ac:dyDescent="0.2">
      <c r="A630">
        <v>629</v>
      </c>
      <c r="B630" t="s">
        <v>2829</v>
      </c>
      <c r="C630" t="s">
        <v>141</v>
      </c>
      <c r="D630" t="s">
        <v>1203</v>
      </c>
      <c r="E630" t="s">
        <v>2814</v>
      </c>
      <c r="F630" t="s">
        <v>2334</v>
      </c>
      <c r="G630" t="s">
        <v>2335</v>
      </c>
      <c r="H630" t="str">
        <f t="shared" si="33"/>
        <v>50032-00001</v>
      </c>
      <c r="I630" t="s">
        <v>5797</v>
      </c>
      <c r="J630" t="s">
        <v>5799</v>
      </c>
      <c r="K630" t="s">
        <v>5883</v>
      </c>
      <c r="L630" t="s">
        <v>5814</v>
      </c>
      <c r="M630" t="s">
        <v>5845</v>
      </c>
      <c r="N630" t="str">
        <f t="shared" si="34"/>
        <v/>
      </c>
      <c r="O630" t="s">
        <v>90</v>
      </c>
      <c r="P630" t="e">
        <v>#N/A</v>
      </c>
      <c r="Q630" t="b">
        <v>1</v>
      </c>
      <c r="R630" t="s">
        <v>2829</v>
      </c>
      <c r="S630" t="s">
        <v>2829</v>
      </c>
      <c r="AG630">
        <v>35</v>
      </c>
      <c r="AH630">
        <v>45</v>
      </c>
      <c r="AI630" t="s">
        <v>477</v>
      </c>
      <c r="AJ630" s="1" t="s">
        <v>2815</v>
      </c>
      <c r="AK630" t="s">
        <v>2816</v>
      </c>
      <c r="AL630" s="1" t="s">
        <v>2817</v>
      </c>
      <c r="AM630" t="s">
        <v>2830</v>
      </c>
      <c r="AN630" t="str">
        <f t="shared" si="32"/>
        <v>https://fs.amplifi.io//file?id=8a689aa3-8432-44a3-907c-2356fee00ed6&amp;variant=thumb&amp;extension=png</v>
      </c>
    </row>
    <row r="631" spans="1:40" ht="19" customHeight="1" x14ac:dyDescent="0.2">
      <c r="A631">
        <v>630</v>
      </c>
      <c r="B631" t="s">
        <v>2831</v>
      </c>
      <c r="C631" t="s">
        <v>141</v>
      </c>
      <c r="D631" t="s">
        <v>1203</v>
      </c>
      <c r="E631" t="s">
        <v>2814</v>
      </c>
      <c r="F631" t="s">
        <v>2334</v>
      </c>
      <c r="G631" t="s">
        <v>2335</v>
      </c>
      <c r="H631" t="str">
        <f t="shared" si="33"/>
        <v>50032-00002</v>
      </c>
      <c r="I631" t="s">
        <v>5797</v>
      </c>
      <c r="J631" t="s">
        <v>5799</v>
      </c>
      <c r="K631" t="s">
        <v>5883</v>
      </c>
      <c r="L631" t="s">
        <v>5814</v>
      </c>
      <c r="M631" t="s">
        <v>5845</v>
      </c>
      <c r="N631" t="str">
        <f t="shared" si="34"/>
        <v/>
      </c>
      <c r="O631" t="s">
        <v>52</v>
      </c>
      <c r="P631" t="e">
        <v>#N/A</v>
      </c>
      <c r="Q631" t="b">
        <v>1</v>
      </c>
      <c r="R631" t="s">
        <v>2831</v>
      </c>
      <c r="S631" t="s">
        <v>2831</v>
      </c>
      <c r="AG631">
        <v>35</v>
      </c>
      <c r="AH631">
        <v>45</v>
      </c>
      <c r="AI631" t="s">
        <v>477</v>
      </c>
      <c r="AJ631" s="1" t="s">
        <v>2815</v>
      </c>
      <c r="AK631" t="s">
        <v>2816</v>
      </c>
      <c r="AL631" s="1" t="s">
        <v>2817</v>
      </c>
      <c r="AM631" t="s">
        <v>2832</v>
      </c>
      <c r="AN631" t="str">
        <f t="shared" si="32"/>
        <v>https://fs.amplifi.io//file?id=050b8ec8-1a4b-428d-9eb3-d5a5b30a7eef&amp;variant=thumb&amp;extension=png</v>
      </c>
    </row>
    <row r="632" spans="1:40" ht="19" customHeight="1" x14ac:dyDescent="0.2">
      <c r="A632">
        <v>631</v>
      </c>
      <c r="B632" t="s">
        <v>2833</v>
      </c>
      <c r="C632" t="s">
        <v>141</v>
      </c>
      <c r="D632" t="s">
        <v>1203</v>
      </c>
      <c r="E632" t="s">
        <v>2814</v>
      </c>
      <c r="F632" t="s">
        <v>2334</v>
      </c>
      <c r="G632" t="s">
        <v>2335</v>
      </c>
      <c r="H632" t="str">
        <f t="shared" si="33"/>
        <v>50032-00003</v>
      </c>
      <c r="I632" t="s">
        <v>5797</v>
      </c>
      <c r="J632" t="s">
        <v>5799</v>
      </c>
      <c r="K632" t="s">
        <v>5883</v>
      </c>
      <c r="L632" t="s">
        <v>5814</v>
      </c>
      <c r="M632" t="s">
        <v>5845</v>
      </c>
      <c r="N632" t="str">
        <f t="shared" si="34"/>
        <v/>
      </c>
      <c r="O632" t="s">
        <v>2554</v>
      </c>
      <c r="P632" t="e">
        <v>#N/A</v>
      </c>
      <c r="Q632" t="b">
        <v>1</v>
      </c>
      <c r="R632" t="s">
        <v>2833</v>
      </c>
      <c r="S632" t="s">
        <v>2833</v>
      </c>
      <c r="AG632">
        <v>35</v>
      </c>
      <c r="AH632">
        <v>45</v>
      </c>
      <c r="AI632" t="s">
        <v>477</v>
      </c>
      <c r="AJ632" s="1" t="s">
        <v>2815</v>
      </c>
      <c r="AK632" t="s">
        <v>2816</v>
      </c>
      <c r="AL632" s="1" t="s">
        <v>2817</v>
      </c>
      <c r="AM632" t="s">
        <v>2834</v>
      </c>
      <c r="AN632" t="str">
        <f t="shared" si="32"/>
        <v>https://fs.amplifi.io//file?id=0e582b3d-d467-4cc9-a377-b45b47d7cf18&amp;variant=thumb&amp;extension=png</v>
      </c>
    </row>
    <row r="633" spans="1:40" ht="19" customHeight="1" x14ac:dyDescent="0.2">
      <c r="A633">
        <v>632</v>
      </c>
      <c r="B633" t="s">
        <v>2835</v>
      </c>
      <c r="C633" t="s">
        <v>141</v>
      </c>
      <c r="D633" t="s">
        <v>1203</v>
      </c>
      <c r="E633" t="s">
        <v>2814</v>
      </c>
      <c r="F633" t="s">
        <v>2334</v>
      </c>
      <c r="G633" t="s">
        <v>2335</v>
      </c>
      <c r="H633" t="str">
        <f t="shared" si="33"/>
        <v>50032-00004</v>
      </c>
      <c r="I633" t="s">
        <v>5797</v>
      </c>
      <c r="J633" t="s">
        <v>5799</v>
      </c>
      <c r="K633" t="s">
        <v>5883</v>
      </c>
      <c r="L633" t="s">
        <v>5814</v>
      </c>
      <c r="M633" t="s">
        <v>5845</v>
      </c>
      <c r="N633" t="str">
        <f t="shared" si="34"/>
        <v/>
      </c>
      <c r="O633" t="s">
        <v>105</v>
      </c>
      <c r="P633" t="e">
        <v>#N/A</v>
      </c>
      <c r="Q633" t="b">
        <v>1</v>
      </c>
      <c r="R633" t="s">
        <v>2835</v>
      </c>
      <c r="S633" t="s">
        <v>2835</v>
      </c>
      <c r="AG633">
        <v>35</v>
      </c>
      <c r="AH633">
        <v>45</v>
      </c>
      <c r="AI633" t="s">
        <v>477</v>
      </c>
      <c r="AJ633" s="1" t="s">
        <v>2815</v>
      </c>
      <c r="AK633" t="s">
        <v>2816</v>
      </c>
      <c r="AL633" s="1" t="s">
        <v>2817</v>
      </c>
      <c r="AM633" t="s">
        <v>2836</v>
      </c>
      <c r="AN633" t="str">
        <f t="shared" si="32"/>
        <v>https://fs.amplifi.io//file?id=50bdbca2-1f87-4012-9010-022a4cb84785&amp;variant=thumb&amp;extension=png</v>
      </c>
    </row>
    <row r="634" spans="1:40" ht="19" customHeight="1" x14ac:dyDescent="0.2">
      <c r="A634">
        <v>633</v>
      </c>
      <c r="B634" t="s">
        <v>2837</v>
      </c>
      <c r="C634" t="s">
        <v>141</v>
      </c>
      <c r="D634" t="s">
        <v>1203</v>
      </c>
      <c r="E634" t="s">
        <v>2814</v>
      </c>
      <c r="F634" t="s">
        <v>2334</v>
      </c>
      <c r="G634" t="s">
        <v>2335</v>
      </c>
      <c r="H634" t="str">
        <f t="shared" si="33"/>
        <v>50032-00005</v>
      </c>
      <c r="I634" t="s">
        <v>5797</v>
      </c>
      <c r="J634" t="s">
        <v>5799</v>
      </c>
      <c r="K634" t="s">
        <v>5883</v>
      </c>
      <c r="L634" t="s">
        <v>5814</v>
      </c>
      <c r="M634" t="s">
        <v>5845</v>
      </c>
      <c r="N634" t="str">
        <f t="shared" si="34"/>
        <v/>
      </c>
      <c r="O634" t="s">
        <v>379</v>
      </c>
      <c r="P634" t="e">
        <v>#N/A</v>
      </c>
      <c r="Q634" t="b">
        <v>1</v>
      </c>
      <c r="R634" t="s">
        <v>2837</v>
      </c>
      <c r="S634" t="s">
        <v>2837</v>
      </c>
      <c r="AG634">
        <v>35</v>
      </c>
      <c r="AH634">
        <v>45</v>
      </c>
      <c r="AI634" t="s">
        <v>477</v>
      </c>
      <c r="AJ634" s="1" t="s">
        <v>2815</v>
      </c>
      <c r="AK634" t="s">
        <v>2816</v>
      </c>
      <c r="AL634" s="1" t="s">
        <v>2817</v>
      </c>
      <c r="AM634" t="s">
        <v>2838</v>
      </c>
      <c r="AN634" t="str">
        <f t="shared" si="32"/>
        <v>https://fs.amplifi.io//file?id=e70c4c9c-fcb5-427c-8879-28ef49ea25a8&amp;variant=thumb&amp;extension=png</v>
      </c>
    </row>
    <row r="635" spans="1:40" ht="19" customHeight="1" x14ac:dyDescent="0.2">
      <c r="A635">
        <v>634</v>
      </c>
      <c r="B635" t="s">
        <v>2839</v>
      </c>
      <c r="C635" t="s">
        <v>141</v>
      </c>
      <c r="D635" t="s">
        <v>1203</v>
      </c>
      <c r="E635" t="s">
        <v>2814</v>
      </c>
      <c r="F635" t="s">
        <v>2334</v>
      </c>
      <c r="G635" t="s">
        <v>2335</v>
      </c>
      <c r="H635" t="str">
        <f t="shared" si="33"/>
        <v>50032-00006</v>
      </c>
      <c r="I635" t="s">
        <v>5797</v>
      </c>
      <c r="J635" t="s">
        <v>5799</v>
      </c>
      <c r="K635" t="s">
        <v>5883</v>
      </c>
      <c r="L635" t="s">
        <v>5814</v>
      </c>
      <c r="M635" t="s">
        <v>5845</v>
      </c>
      <c r="N635" t="str">
        <f t="shared" si="34"/>
        <v/>
      </c>
      <c r="O635" t="s">
        <v>2767</v>
      </c>
      <c r="P635" t="e">
        <v>#N/A</v>
      </c>
      <c r="Q635" t="b">
        <v>1</v>
      </c>
      <c r="R635" t="s">
        <v>2839</v>
      </c>
      <c r="S635" t="s">
        <v>2839</v>
      </c>
      <c r="AG635">
        <v>35</v>
      </c>
      <c r="AH635">
        <v>45</v>
      </c>
      <c r="AI635" t="s">
        <v>477</v>
      </c>
      <c r="AJ635" s="1" t="s">
        <v>2815</v>
      </c>
      <c r="AK635" t="s">
        <v>2816</v>
      </c>
      <c r="AL635" s="1" t="s">
        <v>2817</v>
      </c>
      <c r="AM635" t="s">
        <v>2840</v>
      </c>
      <c r="AN635" t="str">
        <f t="shared" si="32"/>
        <v>https://fs.amplifi.io//file?id=858fa85a-3318-4d80-ae94-7be004dd82e8&amp;variant=thumb&amp;extension=png</v>
      </c>
    </row>
    <row r="636" spans="1:40" ht="19" customHeight="1" x14ac:dyDescent="0.2">
      <c r="A636">
        <v>635</v>
      </c>
      <c r="B636" t="s">
        <v>2841</v>
      </c>
      <c r="C636" t="s">
        <v>141</v>
      </c>
      <c r="D636" t="s">
        <v>1203</v>
      </c>
      <c r="E636" t="s">
        <v>2842</v>
      </c>
      <c r="F636" t="s">
        <v>2334</v>
      </c>
      <c r="G636" t="s">
        <v>2335</v>
      </c>
      <c r="H636" t="str">
        <f t="shared" si="33"/>
        <v>50033-00001</v>
      </c>
      <c r="I636" t="s">
        <v>5797</v>
      </c>
      <c r="J636" t="s">
        <v>5799</v>
      </c>
      <c r="K636" t="s">
        <v>5883</v>
      </c>
      <c r="L636" t="s">
        <v>5814</v>
      </c>
      <c r="M636" t="s">
        <v>640</v>
      </c>
      <c r="N636" t="str">
        <f t="shared" si="34"/>
        <v/>
      </c>
      <c r="O636" t="s">
        <v>90</v>
      </c>
      <c r="P636" t="e">
        <v>#N/A</v>
      </c>
      <c r="Q636" t="b">
        <v>1</v>
      </c>
      <c r="R636" t="s">
        <v>2841</v>
      </c>
      <c r="S636" t="s">
        <v>2841</v>
      </c>
      <c r="AG636">
        <v>17</v>
      </c>
      <c r="AH636">
        <v>27</v>
      </c>
      <c r="AI636" t="s">
        <v>477</v>
      </c>
      <c r="AJ636" s="1" t="s">
        <v>2843</v>
      </c>
      <c r="AK636" t="s">
        <v>2844</v>
      </c>
      <c r="AL636" s="1" t="s">
        <v>2845</v>
      </c>
      <c r="AM636" t="s">
        <v>2846</v>
      </c>
      <c r="AN636" t="str">
        <f t="shared" si="32"/>
        <v>https://fs.amplifi.io//file?id=9f14f8bf-63a6-4a01-8daf-1ff0a195f0b0&amp;variant=thumb&amp;extension=png</v>
      </c>
    </row>
    <row r="637" spans="1:40" ht="19" customHeight="1" x14ac:dyDescent="0.2">
      <c r="A637">
        <v>636</v>
      </c>
      <c r="B637" t="s">
        <v>2847</v>
      </c>
      <c r="C637" t="s">
        <v>141</v>
      </c>
      <c r="D637" t="s">
        <v>1203</v>
      </c>
      <c r="E637" t="s">
        <v>2842</v>
      </c>
      <c r="F637" t="s">
        <v>2334</v>
      </c>
      <c r="G637" t="s">
        <v>2335</v>
      </c>
      <c r="H637" t="str">
        <f t="shared" si="33"/>
        <v>50033-00002</v>
      </c>
      <c r="I637" t="s">
        <v>5797</v>
      </c>
      <c r="J637" t="s">
        <v>5799</v>
      </c>
      <c r="K637" t="s">
        <v>5883</v>
      </c>
      <c r="L637" t="s">
        <v>5814</v>
      </c>
      <c r="M637" t="s">
        <v>640</v>
      </c>
      <c r="N637" t="str">
        <f t="shared" si="34"/>
        <v/>
      </c>
      <c r="O637" t="s">
        <v>105</v>
      </c>
      <c r="P637" t="e">
        <v>#N/A</v>
      </c>
      <c r="Q637" t="b">
        <v>1</v>
      </c>
      <c r="R637" t="s">
        <v>2847</v>
      </c>
      <c r="S637" t="s">
        <v>2847</v>
      </c>
      <c r="AG637">
        <v>17</v>
      </c>
      <c r="AH637">
        <v>27</v>
      </c>
      <c r="AI637" t="s">
        <v>477</v>
      </c>
      <c r="AJ637" s="1" t="s">
        <v>2843</v>
      </c>
      <c r="AK637" t="s">
        <v>2844</v>
      </c>
      <c r="AL637" s="1" t="s">
        <v>2845</v>
      </c>
      <c r="AM637" t="s">
        <v>2848</v>
      </c>
      <c r="AN637" t="str">
        <f t="shared" si="32"/>
        <v>https://fs.amplifi.io//file?id=9628d377-f597-49a9-82b1-35ecbfd17be4&amp;variant=thumb&amp;extension=png</v>
      </c>
    </row>
    <row r="638" spans="1:40" ht="19" customHeight="1" x14ac:dyDescent="0.2">
      <c r="A638">
        <v>637</v>
      </c>
      <c r="B638" t="s">
        <v>2849</v>
      </c>
      <c r="C638" t="s">
        <v>141</v>
      </c>
      <c r="D638" t="s">
        <v>1203</v>
      </c>
      <c r="E638" t="s">
        <v>2842</v>
      </c>
      <c r="F638" t="s">
        <v>2334</v>
      </c>
      <c r="G638" t="s">
        <v>2335</v>
      </c>
      <c r="H638" t="str">
        <f t="shared" si="33"/>
        <v>50033-00003</v>
      </c>
      <c r="I638" t="s">
        <v>5797</v>
      </c>
      <c r="J638" t="s">
        <v>5799</v>
      </c>
      <c r="K638" t="s">
        <v>5883</v>
      </c>
      <c r="L638" t="s">
        <v>5814</v>
      </c>
      <c r="M638" t="s">
        <v>640</v>
      </c>
      <c r="N638" t="str">
        <f t="shared" si="34"/>
        <v/>
      </c>
      <c r="O638" t="s">
        <v>2472</v>
      </c>
      <c r="P638" t="e">
        <v>#N/A</v>
      </c>
      <c r="Q638" t="b">
        <v>1</v>
      </c>
      <c r="R638" t="s">
        <v>2849</v>
      </c>
      <c r="S638" t="s">
        <v>2849</v>
      </c>
      <c r="AG638">
        <v>17</v>
      </c>
      <c r="AH638">
        <v>27</v>
      </c>
      <c r="AI638" t="s">
        <v>477</v>
      </c>
      <c r="AJ638" s="1" t="s">
        <v>2843</v>
      </c>
      <c r="AK638" t="s">
        <v>2844</v>
      </c>
      <c r="AL638" s="1" t="s">
        <v>2845</v>
      </c>
      <c r="AM638" t="s">
        <v>2850</v>
      </c>
      <c r="AN638" t="str">
        <f t="shared" si="32"/>
        <v>https://fs.amplifi.io//file?id=20140104-ce5a-4bd4-b86a-1ab74412278e&amp;variant=thumb&amp;extension=png</v>
      </c>
    </row>
    <row r="639" spans="1:40" ht="19" customHeight="1" x14ac:dyDescent="0.2">
      <c r="A639">
        <v>638</v>
      </c>
      <c r="B639" t="s">
        <v>2851</v>
      </c>
      <c r="C639" t="s">
        <v>141</v>
      </c>
      <c r="D639" t="s">
        <v>1203</v>
      </c>
      <c r="E639" t="s">
        <v>2333</v>
      </c>
      <c r="F639" t="s">
        <v>2852</v>
      </c>
      <c r="G639" t="s">
        <v>2853</v>
      </c>
      <c r="H639" t="str">
        <f t="shared" si="33"/>
        <v>59000-00001</v>
      </c>
      <c r="I639" t="s">
        <v>5797</v>
      </c>
      <c r="J639" t="s">
        <v>5799</v>
      </c>
      <c r="K639" t="s">
        <v>5883</v>
      </c>
      <c r="L639" t="s">
        <v>5815</v>
      </c>
      <c r="M639" t="s">
        <v>640</v>
      </c>
      <c r="N639" t="str">
        <f t="shared" si="34"/>
        <v/>
      </c>
      <c r="O639" t="s">
        <v>640</v>
      </c>
      <c r="P639" t="e">
        <v>#N/A</v>
      </c>
      <c r="Q639" t="b">
        <v>1</v>
      </c>
      <c r="R639" t="s">
        <v>2851</v>
      </c>
      <c r="S639" t="s">
        <v>2851</v>
      </c>
      <c r="AG639">
        <v>15</v>
      </c>
      <c r="AH639">
        <v>17</v>
      </c>
      <c r="AI639" t="s">
        <v>477</v>
      </c>
      <c r="AJ639" t="s">
        <v>2854</v>
      </c>
      <c r="AK639" t="s">
        <v>2338</v>
      </c>
      <c r="AL639" t="s">
        <v>2855</v>
      </c>
      <c r="AM639" t="s">
        <v>2856</v>
      </c>
      <c r="AN639" t="str">
        <f t="shared" si="32"/>
        <v>https://fs.amplifi.io//file?id=27094362-943d-48d0-b0c3-0b4efb9bf2ad&amp;variant=thumb&amp;extension=png</v>
      </c>
    </row>
    <row r="640" spans="1:40" ht="19" customHeight="1" x14ac:dyDescent="0.2">
      <c r="A640">
        <v>639</v>
      </c>
      <c r="B640" t="s">
        <v>2857</v>
      </c>
      <c r="C640" t="s">
        <v>141</v>
      </c>
      <c r="D640" t="s">
        <v>1203</v>
      </c>
      <c r="E640" t="s">
        <v>2333</v>
      </c>
      <c r="F640" t="s">
        <v>2852</v>
      </c>
      <c r="G640" t="s">
        <v>2853</v>
      </c>
      <c r="H640" t="str">
        <f t="shared" si="33"/>
        <v>59000-00002</v>
      </c>
      <c r="I640" t="s">
        <v>5797</v>
      </c>
      <c r="J640" t="s">
        <v>5799</v>
      </c>
      <c r="K640" t="s">
        <v>5883</v>
      </c>
      <c r="L640" t="s">
        <v>5815</v>
      </c>
      <c r="M640" t="s">
        <v>640</v>
      </c>
      <c r="N640" t="str">
        <f t="shared" si="34"/>
        <v/>
      </c>
      <c r="O640" t="s">
        <v>2858</v>
      </c>
      <c r="P640" t="e">
        <v>#N/A</v>
      </c>
      <c r="Q640" t="b">
        <v>1</v>
      </c>
      <c r="R640" t="s">
        <v>2857</v>
      </c>
      <c r="S640" t="s">
        <v>2857</v>
      </c>
      <c r="AG640">
        <v>15</v>
      </c>
      <c r="AH640">
        <v>17</v>
      </c>
      <c r="AI640" t="s">
        <v>477</v>
      </c>
      <c r="AJ640" t="s">
        <v>2854</v>
      </c>
      <c r="AK640" t="s">
        <v>2338</v>
      </c>
      <c r="AL640" t="s">
        <v>2855</v>
      </c>
      <c r="AM640" t="s">
        <v>2859</v>
      </c>
      <c r="AN640" t="str">
        <f t="shared" si="32"/>
        <v>https://fs.amplifi.io//file?id=29b2ee73-b393-4182-bf49-f2707a190550&amp;variant=thumb&amp;extension=png</v>
      </c>
    </row>
    <row r="641" spans="1:40" ht="19" customHeight="1" x14ac:dyDescent="0.2">
      <c r="A641">
        <v>640</v>
      </c>
      <c r="B641" t="s">
        <v>2860</v>
      </c>
      <c r="C641" t="s">
        <v>141</v>
      </c>
      <c r="D641" t="s">
        <v>1203</v>
      </c>
      <c r="E641" t="s">
        <v>2333</v>
      </c>
      <c r="F641" t="s">
        <v>2852</v>
      </c>
      <c r="G641" t="s">
        <v>2853</v>
      </c>
      <c r="H641" t="str">
        <f t="shared" si="33"/>
        <v>59000-00003</v>
      </c>
      <c r="I641" t="s">
        <v>5797</v>
      </c>
      <c r="J641" t="s">
        <v>5799</v>
      </c>
      <c r="K641" t="s">
        <v>5883</v>
      </c>
      <c r="L641" t="s">
        <v>5815</v>
      </c>
      <c r="M641" t="s">
        <v>640</v>
      </c>
      <c r="N641" t="str">
        <f t="shared" si="34"/>
        <v/>
      </c>
      <c r="O641" t="s">
        <v>2861</v>
      </c>
      <c r="P641" t="e">
        <v>#N/A</v>
      </c>
      <c r="Q641" t="b">
        <v>1</v>
      </c>
      <c r="R641" t="s">
        <v>2860</v>
      </c>
      <c r="S641" t="s">
        <v>2860</v>
      </c>
      <c r="AG641">
        <v>15</v>
      </c>
      <c r="AH641">
        <v>17</v>
      </c>
      <c r="AI641" t="s">
        <v>477</v>
      </c>
      <c r="AJ641" t="s">
        <v>2854</v>
      </c>
      <c r="AK641" t="s">
        <v>2338</v>
      </c>
      <c r="AL641" t="s">
        <v>2855</v>
      </c>
      <c r="AM641" t="s">
        <v>2862</v>
      </c>
      <c r="AN641" t="str">
        <f t="shared" si="32"/>
        <v>https://fs.amplifi.io//file?id=2629b256-a101-403e-9ed2-1d2e776736b9&amp;variant=thumb&amp;extension=png</v>
      </c>
    </row>
    <row r="642" spans="1:40" ht="19" customHeight="1" x14ac:dyDescent="0.2">
      <c r="A642">
        <v>641</v>
      </c>
      <c r="B642" t="s">
        <v>2863</v>
      </c>
      <c r="C642" t="s">
        <v>141</v>
      </c>
      <c r="D642" t="s">
        <v>1203</v>
      </c>
      <c r="E642" t="s">
        <v>2333</v>
      </c>
      <c r="F642" t="s">
        <v>2852</v>
      </c>
      <c r="G642" t="s">
        <v>2853</v>
      </c>
      <c r="H642" t="str">
        <f t="shared" si="33"/>
        <v>59001-00001</v>
      </c>
      <c r="I642" t="s">
        <v>5797</v>
      </c>
      <c r="J642" t="s">
        <v>5799</v>
      </c>
      <c r="K642" t="s">
        <v>5883</v>
      </c>
      <c r="L642" t="s">
        <v>5815</v>
      </c>
      <c r="M642" t="s">
        <v>5845</v>
      </c>
      <c r="N642" t="str">
        <f t="shared" si="34"/>
        <v/>
      </c>
      <c r="O642" t="s">
        <v>2864</v>
      </c>
      <c r="P642" t="e">
        <v>#N/A</v>
      </c>
      <c r="Q642" t="b">
        <v>1</v>
      </c>
      <c r="R642" t="s">
        <v>2863</v>
      </c>
      <c r="S642" t="s">
        <v>2863</v>
      </c>
      <c r="AG642">
        <v>24</v>
      </c>
      <c r="AH642">
        <v>26</v>
      </c>
      <c r="AI642" t="s">
        <v>477</v>
      </c>
      <c r="AJ642" t="s">
        <v>2854</v>
      </c>
      <c r="AK642" t="s">
        <v>2338</v>
      </c>
      <c r="AL642" t="s">
        <v>2855</v>
      </c>
      <c r="AM642" t="s">
        <v>2865</v>
      </c>
      <c r="AN642" t="str">
        <f t="shared" ref="AN642:AN705" si="35">IF(AM642="","",AM642&amp;"&amp;variant=thumb&amp;extension=png")</f>
        <v>https://fs.amplifi.io//file?id=d028bbe0-bc12-435d-a176-87ce343e1c2d&amp;variant=thumb&amp;extension=png</v>
      </c>
    </row>
    <row r="643" spans="1:40" ht="19" customHeight="1" x14ac:dyDescent="0.2">
      <c r="A643">
        <v>642</v>
      </c>
      <c r="B643" t="s">
        <v>2866</v>
      </c>
      <c r="C643" t="s">
        <v>141</v>
      </c>
      <c r="D643" t="s">
        <v>1203</v>
      </c>
      <c r="E643" t="s">
        <v>2333</v>
      </c>
      <c r="F643" t="s">
        <v>2852</v>
      </c>
      <c r="G643" t="s">
        <v>2853</v>
      </c>
      <c r="H643" t="str">
        <f t="shared" ref="H643:H706" si="36">B643</f>
        <v>59001-00002</v>
      </c>
      <c r="I643" t="s">
        <v>5797</v>
      </c>
      <c r="J643" t="s">
        <v>5799</v>
      </c>
      <c r="K643" t="s">
        <v>5883</v>
      </c>
      <c r="L643" t="s">
        <v>5815</v>
      </c>
      <c r="M643" t="s">
        <v>5845</v>
      </c>
      <c r="N643" t="str">
        <f t="shared" ref="N643:N706" si="37">IF(NOT(ISERROR(FIND("YOUTH",UPPER(F643)))),"Youth",IF(NOT(ISERROR(FIND("WOMEN",UPPER(F643)))),"Women",""))</f>
        <v/>
      </c>
      <c r="O643" t="s">
        <v>2867</v>
      </c>
      <c r="P643" t="e">
        <v>#N/A</v>
      </c>
      <c r="Q643" t="b">
        <v>1</v>
      </c>
      <c r="R643" t="s">
        <v>2866</v>
      </c>
      <c r="S643" t="s">
        <v>2866</v>
      </c>
      <c r="AG643">
        <v>24</v>
      </c>
      <c r="AH643">
        <v>26</v>
      </c>
      <c r="AI643" t="s">
        <v>477</v>
      </c>
      <c r="AJ643" t="s">
        <v>2854</v>
      </c>
      <c r="AK643" t="s">
        <v>2338</v>
      </c>
      <c r="AL643" t="s">
        <v>2855</v>
      </c>
      <c r="AM643" t="s">
        <v>2868</v>
      </c>
      <c r="AN643" t="str">
        <f t="shared" si="35"/>
        <v>https://fs.amplifi.io//file?id=62d04b8f-0e16-49c1-8eb6-9ab2779d1530&amp;variant=thumb&amp;extension=png</v>
      </c>
    </row>
    <row r="644" spans="1:40" ht="19" customHeight="1" x14ac:dyDescent="0.2">
      <c r="A644">
        <v>643</v>
      </c>
      <c r="B644" t="s">
        <v>2869</v>
      </c>
      <c r="C644" t="s">
        <v>141</v>
      </c>
      <c r="D644" t="s">
        <v>1203</v>
      </c>
      <c r="E644" t="s">
        <v>2333</v>
      </c>
      <c r="F644" t="s">
        <v>2852</v>
      </c>
      <c r="G644" t="s">
        <v>2853</v>
      </c>
      <c r="H644" t="str">
        <f t="shared" si="36"/>
        <v>59001-00003</v>
      </c>
      <c r="I644" t="s">
        <v>5797</v>
      </c>
      <c r="J644" t="s">
        <v>5799</v>
      </c>
      <c r="K644" t="s">
        <v>5883</v>
      </c>
      <c r="L644" t="s">
        <v>5815</v>
      </c>
      <c r="M644" t="s">
        <v>5845</v>
      </c>
      <c r="N644" t="str">
        <f t="shared" si="37"/>
        <v/>
      </c>
      <c r="O644" t="s">
        <v>2870</v>
      </c>
      <c r="P644" t="e">
        <v>#N/A</v>
      </c>
      <c r="Q644" t="b">
        <v>1</v>
      </c>
      <c r="R644" t="s">
        <v>2869</v>
      </c>
      <c r="S644" t="s">
        <v>2869</v>
      </c>
      <c r="AG644">
        <v>24</v>
      </c>
      <c r="AH644">
        <v>26</v>
      </c>
      <c r="AI644" t="s">
        <v>477</v>
      </c>
      <c r="AJ644" t="s">
        <v>2854</v>
      </c>
      <c r="AK644" t="s">
        <v>2338</v>
      </c>
      <c r="AL644" t="s">
        <v>2855</v>
      </c>
      <c r="AM644" t="s">
        <v>2871</v>
      </c>
      <c r="AN644" t="str">
        <f t="shared" si="35"/>
        <v>https://fs.amplifi.io//file?id=167c888e-494e-47dc-b958-9b9742d9322d&amp;variant=thumb&amp;extension=png</v>
      </c>
    </row>
    <row r="645" spans="1:40" ht="19" customHeight="1" x14ac:dyDescent="0.2">
      <c r="A645">
        <v>644</v>
      </c>
      <c r="B645" t="s">
        <v>2872</v>
      </c>
      <c r="C645" t="s">
        <v>141</v>
      </c>
      <c r="D645" t="s">
        <v>1203</v>
      </c>
      <c r="E645" t="s">
        <v>2333</v>
      </c>
      <c r="F645" t="s">
        <v>2873</v>
      </c>
      <c r="G645" t="s">
        <v>2853</v>
      </c>
      <c r="H645" t="str">
        <f t="shared" si="36"/>
        <v>59002-00001</v>
      </c>
      <c r="I645" t="s">
        <v>5797</v>
      </c>
      <c r="J645" t="s">
        <v>5799</v>
      </c>
      <c r="K645" t="s">
        <v>5883</v>
      </c>
      <c r="L645" t="s">
        <v>5816</v>
      </c>
      <c r="M645" t="s">
        <v>5847</v>
      </c>
      <c r="N645" t="str">
        <f t="shared" si="37"/>
        <v/>
      </c>
      <c r="O645" t="s">
        <v>2874</v>
      </c>
      <c r="P645" t="e">
        <v>#N/A</v>
      </c>
      <c r="Q645" t="b">
        <v>1</v>
      </c>
      <c r="R645" t="s">
        <v>2872</v>
      </c>
      <c r="S645" t="s">
        <v>2872</v>
      </c>
      <c r="AG645">
        <v>14</v>
      </c>
      <c r="AH645">
        <v>17</v>
      </c>
      <c r="AI645" t="s">
        <v>477</v>
      </c>
      <c r="AJ645" t="s">
        <v>2875</v>
      </c>
      <c r="AK645" t="s">
        <v>2876</v>
      </c>
      <c r="AL645" t="s">
        <v>2877</v>
      </c>
      <c r="AM645" t="s">
        <v>2878</v>
      </c>
      <c r="AN645" t="str">
        <f t="shared" si="35"/>
        <v>https://fs.amplifi.io//file?id=55e6ac87-19ac-43ae-80eb-91257c07e1f8&amp;variant=thumb&amp;extension=png</v>
      </c>
    </row>
    <row r="646" spans="1:40" ht="19" customHeight="1" x14ac:dyDescent="0.2">
      <c r="A646">
        <v>645</v>
      </c>
      <c r="B646" t="s">
        <v>2879</v>
      </c>
      <c r="C646" t="s">
        <v>141</v>
      </c>
      <c r="D646" t="s">
        <v>1203</v>
      </c>
      <c r="E646" t="s">
        <v>2880</v>
      </c>
      <c r="F646" t="s">
        <v>2852</v>
      </c>
      <c r="G646" t="s">
        <v>2853</v>
      </c>
      <c r="H646" t="str">
        <f t="shared" si="36"/>
        <v>59005-00001</v>
      </c>
      <c r="I646" t="s">
        <v>5797</v>
      </c>
      <c r="J646" t="s">
        <v>5799</v>
      </c>
      <c r="K646" t="s">
        <v>5883</v>
      </c>
      <c r="L646" t="s">
        <v>5815</v>
      </c>
      <c r="M646" t="s">
        <v>640</v>
      </c>
      <c r="N646" t="str">
        <f t="shared" si="37"/>
        <v/>
      </c>
      <c r="O646" t="s">
        <v>640</v>
      </c>
      <c r="P646" t="e">
        <v>#N/A</v>
      </c>
      <c r="Q646" t="b">
        <v>1</v>
      </c>
      <c r="R646" t="s">
        <v>2879</v>
      </c>
      <c r="S646" t="s">
        <v>2879</v>
      </c>
      <c r="AG646">
        <v>10</v>
      </c>
      <c r="AH646">
        <v>12</v>
      </c>
      <c r="AI646" t="s">
        <v>477</v>
      </c>
      <c r="AJ646" t="s">
        <v>2854</v>
      </c>
      <c r="AK646" t="s">
        <v>2881</v>
      </c>
      <c r="AL646" s="1" t="s">
        <v>2882</v>
      </c>
      <c r="AM646" t="s">
        <v>2883</v>
      </c>
      <c r="AN646" t="str">
        <f t="shared" si="35"/>
        <v>https://fs.amplifi.io//file?id=5c109af2-1f5f-449b-bde7-64fe5ffbbcc6&amp;variant=thumb&amp;extension=png</v>
      </c>
    </row>
    <row r="647" spans="1:40" ht="19" customHeight="1" x14ac:dyDescent="0.2">
      <c r="A647">
        <v>646</v>
      </c>
      <c r="B647" t="s">
        <v>2884</v>
      </c>
      <c r="C647" t="s">
        <v>141</v>
      </c>
      <c r="D647" t="s">
        <v>1203</v>
      </c>
      <c r="E647" t="s">
        <v>2880</v>
      </c>
      <c r="F647" t="s">
        <v>2852</v>
      </c>
      <c r="G647" t="s">
        <v>2853</v>
      </c>
      <c r="H647" t="str">
        <f t="shared" si="36"/>
        <v>59005-00002</v>
      </c>
      <c r="I647" t="s">
        <v>5797</v>
      </c>
      <c r="J647" t="s">
        <v>5799</v>
      </c>
      <c r="K647" t="s">
        <v>5883</v>
      </c>
      <c r="L647" t="s">
        <v>5815</v>
      </c>
      <c r="M647" t="s">
        <v>640</v>
      </c>
      <c r="N647" t="str">
        <f t="shared" si="37"/>
        <v/>
      </c>
      <c r="O647" t="s">
        <v>2858</v>
      </c>
      <c r="P647" t="e">
        <v>#N/A</v>
      </c>
      <c r="Q647" t="b">
        <v>1</v>
      </c>
      <c r="R647" t="s">
        <v>2884</v>
      </c>
      <c r="S647" t="s">
        <v>2884</v>
      </c>
      <c r="AG647">
        <v>10</v>
      </c>
      <c r="AH647">
        <v>12</v>
      </c>
      <c r="AI647" t="s">
        <v>477</v>
      </c>
      <c r="AJ647" t="s">
        <v>2854</v>
      </c>
      <c r="AK647" t="s">
        <v>2881</v>
      </c>
      <c r="AL647" s="1" t="s">
        <v>2882</v>
      </c>
      <c r="AM647" t="s">
        <v>2885</v>
      </c>
      <c r="AN647" t="str">
        <f t="shared" si="35"/>
        <v>https://fs.amplifi.io//file?id=a2dc8e91-e531-4ceb-b568-78967b48cfee&amp;variant=thumb&amp;extension=png</v>
      </c>
    </row>
    <row r="648" spans="1:40" ht="19" customHeight="1" x14ac:dyDescent="0.2">
      <c r="A648">
        <v>647</v>
      </c>
      <c r="B648" t="s">
        <v>2886</v>
      </c>
      <c r="C648" t="s">
        <v>141</v>
      </c>
      <c r="D648" t="s">
        <v>1203</v>
      </c>
      <c r="E648" t="s">
        <v>2880</v>
      </c>
      <c r="F648" t="s">
        <v>2852</v>
      </c>
      <c r="G648" t="s">
        <v>2853</v>
      </c>
      <c r="H648" t="str">
        <f t="shared" si="36"/>
        <v>59006-00001</v>
      </c>
      <c r="I648" t="s">
        <v>5797</v>
      </c>
      <c r="J648" t="s">
        <v>5799</v>
      </c>
      <c r="K648" t="s">
        <v>5883</v>
      </c>
      <c r="L648" t="s">
        <v>5815</v>
      </c>
      <c r="M648" t="s">
        <v>5845</v>
      </c>
      <c r="N648" t="str">
        <f t="shared" si="37"/>
        <v/>
      </c>
      <c r="O648" t="s">
        <v>2887</v>
      </c>
      <c r="P648" t="e">
        <v>#N/A</v>
      </c>
      <c r="Q648" t="b">
        <v>1</v>
      </c>
      <c r="R648" t="s">
        <v>2886</v>
      </c>
      <c r="S648" t="s">
        <v>2886</v>
      </c>
      <c r="AG648">
        <v>24</v>
      </c>
      <c r="AH648">
        <v>26</v>
      </c>
      <c r="AI648" t="s">
        <v>477</v>
      </c>
      <c r="AJ648" t="s">
        <v>2854</v>
      </c>
      <c r="AK648" t="s">
        <v>2881</v>
      </c>
      <c r="AL648" t="s">
        <v>2855</v>
      </c>
      <c r="AM648" t="s">
        <v>2888</v>
      </c>
      <c r="AN648" t="str">
        <f t="shared" si="35"/>
        <v>https://fs.amplifi.io//file?id=d9638ad1-0e1a-4e55-a291-32701ea4c9b6&amp;variant=thumb&amp;extension=png</v>
      </c>
    </row>
    <row r="649" spans="1:40" ht="19" customHeight="1" x14ac:dyDescent="0.2">
      <c r="A649">
        <v>648</v>
      </c>
      <c r="B649" t="s">
        <v>2889</v>
      </c>
      <c r="C649" t="s">
        <v>141</v>
      </c>
      <c r="D649" t="s">
        <v>1203</v>
      </c>
      <c r="E649" t="s">
        <v>2880</v>
      </c>
      <c r="F649" t="s">
        <v>2852</v>
      </c>
      <c r="G649" t="s">
        <v>2853</v>
      </c>
      <c r="H649" t="str">
        <f t="shared" si="36"/>
        <v>59006-00002</v>
      </c>
      <c r="I649" t="s">
        <v>5797</v>
      </c>
      <c r="J649" t="s">
        <v>5799</v>
      </c>
      <c r="K649" t="s">
        <v>5883</v>
      </c>
      <c r="L649" t="s">
        <v>5815</v>
      </c>
      <c r="M649" t="s">
        <v>5845</v>
      </c>
      <c r="N649" t="str">
        <f t="shared" si="37"/>
        <v/>
      </c>
      <c r="O649" t="s">
        <v>2890</v>
      </c>
      <c r="P649" t="e">
        <v>#N/A</v>
      </c>
      <c r="Q649" t="b">
        <v>1</v>
      </c>
      <c r="R649" t="s">
        <v>2889</v>
      </c>
      <c r="S649" t="s">
        <v>2889</v>
      </c>
      <c r="AG649">
        <v>24</v>
      </c>
      <c r="AH649">
        <v>26</v>
      </c>
      <c r="AI649" t="s">
        <v>477</v>
      </c>
      <c r="AJ649" t="s">
        <v>2854</v>
      </c>
      <c r="AK649" t="s">
        <v>2881</v>
      </c>
      <c r="AL649" t="s">
        <v>2855</v>
      </c>
      <c r="AM649" t="s">
        <v>2891</v>
      </c>
      <c r="AN649" t="str">
        <f t="shared" si="35"/>
        <v>https://fs.amplifi.io//file?id=cd790dca-cdd5-42e4-b650-49254bf5062c&amp;variant=thumb&amp;extension=png</v>
      </c>
    </row>
    <row r="650" spans="1:40" ht="19" customHeight="1" x14ac:dyDescent="0.2">
      <c r="A650">
        <v>649</v>
      </c>
      <c r="B650" t="s">
        <v>2892</v>
      </c>
      <c r="C650" t="s">
        <v>141</v>
      </c>
      <c r="D650" t="s">
        <v>1203</v>
      </c>
      <c r="E650" t="s">
        <v>2880</v>
      </c>
      <c r="F650" t="s">
        <v>2852</v>
      </c>
      <c r="G650" t="s">
        <v>2853</v>
      </c>
      <c r="H650" t="str">
        <f t="shared" si="36"/>
        <v>59006-00003</v>
      </c>
      <c r="I650" t="s">
        <v>5797</v>
      </c>
      <c r="J650" t="s">
        <v>5799</v>
      </c>
      <c r="K650" t="s">
        <v>5883</v>
      </c>
      <c r="L650" t="s">
        <v>5815</v>
      </c>
      <c r="M650" t="s">
        <v>5845</v>
      </c>
      <c r="N650" t="str">
        <f t="shared" si="37"/>
        <v/>
      </c>
      <c r="O650" t="s">
        <v>2867</v>
      </c>
      <c r="P650" t="e">
        <v>#N/A</v>
      </c>
      <c r="Q650" t="b">
        <v>1</v>
      </c>
      <c r="R650" t="s">
        <v>2892</v>
      </c>
      <c r="S650" t="s">
        <v>2892</v>
      </c>
      <c r="AG650">
        <v>24</v>
      </c>
      <c r="AH650">
        <v>26</v>
      </c>
      <c r="AI650" t="s">
        <v>477</v>
      </c>
      <c r="AJ650" t="s">
        <v>2854</v>
      </c>
      <c r="AK650" t="s">
        <v>2881</v>
      </c>
      <c r="AL650" t="s">
        <v>2855</v>
      </c>
      <c r="AM650" t="s">
        <v>2893</v>
      </c>
      <c r="AN650" t="str">
        <f t="shared" si="35"/>
        <v>https://fs.amplifi.io//file?id=ec87fe6f-c6e9-4cec-9d90-97b1ac9acb86&amp;variant=thumb&amp;extension=png</v>
      </c>
    </row>
    <row r="651" spans="1:40" ht="19" customHeight="1" x14ac:dyDescent="0.2">
      <c r="A651">
        <v>650</v>
      </c>
      <c r="B651" t="s">
        <v>2894</v>
      </c>
      <c r="C651" t="s">
        <v>141</v>
      </c>
      <c r="D651" t="s">
        <v>1203</v>
      </c>
      <c r="E651" t="s">
        <v>2880</v>
      </c>
      <c r="F651" t="s">
        <v>2852</v>
      </c>
      <c r="G651" t="s">
        <v>2853</v>
      </c>
      <c r="H651" t="str">
        <f t="shared" si="36"/>
        <v>59007-00001</v>
      </c>
      <c r="I651" t="s">
        <v>5797</v>
      </c>
      <c r="J651" t="s">
        <v>5799</v>
      </c>
      <c r="K651" t="s">
        <v>5883</v>
      </c>
      <c r="L651" t="s">
        <v>5815</v>
      </c>
      <c r="M651" t="s">
        <v>5848</v>
      </c>
      <c r="N651" t="str">
        <f t="shared" si="37"/>
        <v/>
      </c>
      <c r="O651" t="s">
        <v>640</v>
      </c>
      <c r="P651" t="e">
        <v>#N/A</v>
      </c>
      <c r="Q651" t="b">
        <v>0</v>
      </c>
      <c r="R651" t="s">
        <v>2894</v>
      </c>
      <c r="S651" t="s">
        <v>2894</v>
      </c>
      <c r="AG651">
        <v>-1</v>
      </c>
      <c r="AH651">
        <v>-1</v>
      </c>
      <c r="AI651" t="s">
        <v>47</v>
      </c>
      <c r="AM651" t="s">
        <v>2895</v>
      </c>
      <c r="AN651" t="str">
        <f t="shared" si="35"/>
        <v>https://fs.amplifi.io//file?id=24fc67e1-623f-4ef7-a5ad-97b3f6a0683c&amp;variant=thumb&amp;extension=png</v>
      </c>
    </row>
    <row r="652" spans="1:40" ht="19" customHeight="1" x14ac:dyDescent="0.2">
      <c r="A652">
        <v>651</v>
      </c>
      <c r="B652" t="s">
        <v>2896</v>
      </c>
      <c r="C652" t="s">
        <v>141</v>
      </c>
      <c r="D652" t="s">
        <v>1203</v>
      </c>
      <c r="E652" t="s">
        <v>2880</v>
      </c>
      <c r="F652" t="s">
        <v>2852</v>
      </c>
      <c r="G652" t="s">
        <v>2853</v>
      </c>
      <c r="H652" t="str">
        <f t="shared" si="36"/>
        <v>59009-00001</v>
      </c>
      <c r="I652" t="s">
        <v>5797</v>
      </c>
      <c r="J652" t="s">
        <v>5799</v>
      </c>
      <c r="K652" t="s">
        <v>5883</v>
      </c>
      <c r="L652" t="s">
        <v>5815</v>
      </c>
      <c r="M652" t="s">
        <v>5849</v>
      </c>
      <c r="N652" t="str">
        <f t="shared" si="37"/>
        <v/>
      </c>
      <c r="O652" t="s">
        <v>640</v>
      </c>
      <c r="P652" t="e">
        <v>#N/A</v>
      </c>
      <c r="Q652" t="b">
        <v>1</v>
      </c>
      <c r="R652" t="s">
        <v>2896</v>
      </c>
      <c r="S652" t="s">
        <v>2896</v>
      </c>
      <c r="AG652">
        <v>17</v>
      </c>
      <c r="AH652">
        <v>19</v>
      </c>
      <c r="AI652" t="s">
        <v>477</v>
      </c>
      <c r="AJ652" t="s">
        <v>2854</v>
      </c>
      <c r="AK652" t="s">
        <v>2881</v>
      </c>
      <c r="AL652" t="s">
        <v>2855</v>
      </c>
      <c r="AM652" t="s">
        <v>2897</v>
      </c>
      <c r="AN652" t="str">
        <f t="shared" si="35"/>
        <v>https://fs.amplifi.io//file?id=35251bb8-e66d-4391-9c0e-d90dfe87018e&amp;variant=thumb&amp;extension=png</v>
      </c>
    </row>
    <row r="653" spans="1:40" ht="19" customHeight="1" x14ac:dyDescent="0.2">
      <c r="A653">
        <v>652</v>
      </c>
      <c r="B653" t="s">
        <v>2898</v>
      </c>
      <c r="C653" t="s">
        <v>141</v>
      </c>
      <c r="D653" t="s">
        <v>1203</v>
      </c>
      <c r="E653" t="s">
        <v>2880</v>
      </c>
      <c r="F653" t="s">
        <v>2852</v>
      </c>
      <c r="G653" t="s">
        <v>2853</v>
      </c>
      <c r="H653" t="str">
        <f t="shared" si="36"/>
        <v>59009-00002</v>
      </c>
      <c r="I653" t="s">
        <v>5797</v>
      </c>
      <c r="J653" t="s">
        <v>5799</v>
      </c>
      <c r="K653" t="s">
        <v>5883</v>
      </c>
      <c r="L653" t="s">
        <v>5815</v>
      </c>
      <c r="M653" t="s">
        <v>5849</v>
      </c>
      <c r="N653" t="str">
        <f t="shared" si="37"/>
        <v/>
      </c>
      <c r="O653" t="s">
        <v>2858</v>
      </c>
      <c r="P653" t="e">
        <v>#N/A</v>
      </c>
      <c r="Q653" t="b">
        <v>1</v>
      </c>
      <c r="R653" t="s">
        <v>2898</v>
      </c>
      <c r="S653" t="s">
        <v>2898</v>
      </c>
      <c r="AG653">
        <v>17</v>
      </c>
      <c r="AH653">
        <v>19</v>
      </c>
      <c r="AI653" t="s">
        <v>477</v>
      </c>
      <c r="AJ653" t="s">
        <v>2854</v>
      </c>
      <c r="AK653" t="s">
        <v>2881</v>
      </c>
      <c r="AL653" t="s">
        <v>2855</v>
      </c>
      <c r="AM653" t="s">
        <v>2899</v>
      </c>
      <c r="AN653" t="str">
        <f t="shared" si="35"/>
        <v>https://fs.amplifi.io//file?id=517b0542-2616-4e8d-bd4e-072f149cc053&amp;variant=thumb&amp;extension=png</v>
      </c>
    </row>
    <row r="654" spans="1:40" ht="19" customHeight="1" x14ac:dyDescent="0.2">
      <c r="A654">
        <v>653</v>
      </c>
      <c r="B654" t="s">
        <v>2900</v>
      </c>
      <c r="C654" t="s">
        <v>2901</v>
      </c>
      <c r="D654" t="s">
        <v>1203</v>
      </c>
      <c r="E654" t="s">
        <v>2880</v>
      </c>
      <c r="F654" t="s">
        <v>2852</v>
      </c>
      <c r="G654" t="s">
        <v>2853</v>
      </c>
      <c r="H654" t="str">
        <f t="shared" si="36"/>
        <v>59010-00001</v>
      </c>
      <c r="I654" t="s">
        <v>5797</v>
      </c>
      <c r="J654" t="s">
        <v>5799</v>
      </c>
      <c r="K654" t="s">
        <v>5883</v>
      </c>
      <c r="L654" t="s">
        <v>5815</v>
      </c>
      <c r="M654" t="s">
        <v>5849</v>
      </c>
      <c r="N654" t="str">
        <f t="shared" si="37"/>
        <v/>
      </c>
      <c r="O654" t="s">
        <v>2867</v>
      </c>
      <c r="P654" t="e">
        <v>#N/A</v>
      </c>
      <c r="Q654" t="b">
        <v>1</v>
      </c>
      <c r="R654" t="s">
        <v>2900</v>
      </c>
      <c r="S654" t="s">
        <v>2900</v>
      </c>
      <c r="AG654">
        <v>39</v>
      </c>
      <c r="AH654">
        <v>41</v>
      </c>
      <c r="AI654" t="s">
        <v>477</v>
      </c>
      <c r="AJ654" t="s">
        <v>2854</v>
      </c>
      <c r="AK654" t="s">
        <v>2881</v>
      </c>
      <c r="AL654" t="s">
        <v>2855</v>
      </c>
      <c r="AM654" t="s">
        <v>2902</v>
      </c>
      <c r="AN654" t="str">
        <f t="shared" si="35"/>
        <v>https://fs.amplifi.io//file?id=113eeebb-8c2f-4c1a-8484-b21ddc3bbe9e&amp;variant=thumb&amp;extension=png</v>
      </c>
    </row>
    <row r="655" spans="1:40" ht="19" customHeight="1" x14ac:dyDescent="0.2">
      <c r="A655">
        <v>654</v>
      </c>
      <c r="B655" t="s">
        <v>2903</v>
      </c>
      <c r="C655" t="s">
        <v>141</v>
      </c>
      <c r="D655" t="s">
        <v>1203</v>
      </c>
      <c r="E655" t="s">
        <v>2880</v>
      </c>
      <c r="F655" t="s">
        <v>2873</v>
      </c>
      <c r="G655" t="s">
        <v>2853</v>
      </c>
      <c r="H655" t="str">
        <f t="shared" si="36"/>
        <v>59011-00001</v>
      </c>
      <c r="I655" t="s">
        <v>5797</v>
      </c>
      <c r="J655" t="s">
        <v>5799</v>
      </c>
      <c r="K655" t="s">
        <v>5883</v>
      </c>
      <c r="L655" t="s">
        <v>5816</v>
      </c>
      <c r="M655" t="s">
        <v>5847</v>
      </c>
      <c r="N655" t="str">
        <f t="shared" si="37"/>
        <v/>
      </c>
      <c r="O655" t="s">
        <v>2874</v>
      </c>
      <c r="P655" t="e">
        <v>#N/A</v>
      </c>
      <c r="Q655" t="b">
        <v>1</v>
      </c>
      <c r="R655" t="s">
        <v>2903</v>
      </c>
      <c r="S655" t="s">
        <v>2903</v>
      </c>
      <c r="AG655">
        <v>14</v>
      </c>
      <c r="AH655">
        <v>17</v>
      </c>
      <c r="AI655" t="s">
        <v>477</v>
      </c>
      <c r="AJ655" t="s">
        <v>2875</v>
      </c>
      <c r="AK655" t="s">
        <v>2881</v>
      </c>
      <c r="AL655" t="s">
        <v>2904</v>
      </c>
      <c r="AM655" t="s">
        <v>2905</v>
      </c>
      <c r="AN655" t="str">
        <f t="shared" si="35"/>
        <v>https://fs.amplifi.io//file?id=ca18842a-6fe9-4d4f-8fb6-207e4b9ba65a&amp;variant=thumb&amp;extension=png</v>
      </c>
    </row>
    <row r="656" spans="1:40" ht="19" customHeight="1" x14ac:dyDescent="0.2">
      <c r="A656">
        <v>655</v>
      </c>
      <c r="B656" t="s">
        <v>2906</v>
      </c>
      <c r="C656" t="s">
        <v>141</v>
      </c>
      <c r="D656" t="s">
        <v>1203</v>
      </c>
      <c r="E656" t="s">
        <v>2880</v>
      </c>
      <c r="F656" t="s">
        <v>2873</v>
      </c>
      <c r="G656" t="s">
        <v>2853</v>
      </c>
      <c r="H656" t="str">
        <f t="shared" si="36"/>
        <v>59012-00001</v>
      </c>
      <c r="I656" t="s">
        <v>5797</v>
      </c>
      <c r="J656" t="s">
        <v>5799</v>
      </c>
      <c r="K656" t="s">
        <v>5883</v>
      </c>
      <c r="L656" t="s">
        <v>5816</v>
      </c>
      <c r="M656" t="s">
        <v>5847</v>
      </c>
      <c r="N656" t="str">
        <f t="shared" si="37"/>
        <v/>
      </c>
      <c r="O656" t="s">
        <v>2907</v>
      </c>
      <c r="P656" t="e">
        <v>#N/A</v>
      </c>
      <c r="Q656" t="b">
        <v>1</v>
      </c>
      <c r="R656" t="s">
        <v>2906</v>
      </c>
      <c r="S656" t="s">
        <v>2906</v>
      </c>
      <c r="AG656">
        <v>30</v>
      </c>
      <c r="AH656">
        <v>33</v>
      </c>
      <c r="AI656" t="s">
        <v>477</v>
      </c>
      <c r="AJ656" t="s">
        <v>2875</v>
      </c>
      <c r="AK656" t="s">
        <v>2908</v>
      </c>
      <c r="AL656" t="s">
        <v>2909</v>
      </c>
      <c r="AM656" t="s">
        <v>2910</v>
      </c>
      <c r="AN656" t="str">
        <f t="shared" si="35"/>
        <v>https://fs.amplifi.io//file?id=acd2df93-a30d-495d-9c61-3764eb9c31d5&amp;variant=thumb&amp;extension=png</v>
      </c>
    </row>
    <row r="657" spans="1:40" ht="19" customHeight="1" x14ac:dyDescent="0.2">
      <c r="A657">
        <v>656</v>
      </c>
      <c r="B657" t="s">
        <v>2911</v>
      </c>
      <c r="C657" t="s">
        <v>141</v>
      </c>
      <c r="D657" t="s">
        <v>1203</v>
      </c>
      <c r="E657" t="s">
        <v>2880</v>
      </c>
      <c r="F657" t="s">
        <v>2912</v>
      </c>
      <c r="G657" t="s">
        <v>2853</v>
      </c>
      <c r="H657" t="str">
        <f t="shared" si="36"/>
        <v>59013-00001</v>
      </c>
      <c r="I657" t="s">
        <v>5797</v>
      </c>
      <c r="J657" t="s">
        <v>5799</v>
      </c>
      <c r="K657" t="s">
        <v>5879</v>
      </c>
      <c r="L657" t="s">
        <v>5816</v>
      </c>
      <c r="M657" t="s">
        <v>5850</v>
      </c>
      <c r="N657" t="str">
        <f t="shared" si="37"/>
        <v/>
      </c>
      <c r="O657" t="s">
        <v>2913</v>
      </c>
      <c r="P657" t="e">
        <v>#N/A</v>
      </c>
      <c r="Q657" t="b">
        <v>1</v>
      </c>
      <c r="R657" t="s">
        <v>2911</v>
      </c>
      <c r="S657" t="s">
        <v>2911</v>
      </c>
      <c r="AG657">
        <v>13</v>
      </c>
      <c r="AH657">
        <v>13</v>
      </c>
      <c r="AI657" t="s">
        <v>1919</v>
      </c>
      <c r="AJ657" t="s">
        <v>2875</v>
      </c>
      <c r="AK657" t="s">
        <v>2914</v>
      </c>
      <c r="AL657" t="s">
        <v>2915</v>
      </c>
      <c r="AM657" t="s">
        <v>2916</v>
      </c>
      <c r="AN657" t="str">
        <f t="shared" si="35"/>
        <v>https://fs.amplifi.io//file?id=1c936e07-1498-4b41-8737-a3f8b6ee4e47&amp;variant=thumb&amp;extension=png</v>
      </c>
    </row>
    <row r="658" spans="1:40" ht="19" customHeight="1" x14ac:dyDescent="0.2">
      <c r="A658">
        <v>657</v>
      </c>
      <c r="B658" t="s">
        <v>2917</v>
      </c>
      <c r="C658" t="s">
        <v>141</v>
      </c>
      <c r="D658" t="s">
        <v>1203</v>
      </c>
      <c r="E658" t="s">
        <v>2918</v>
      </c>
      <c r="F658" t="s">
        <v>2852</v>
      </c>
      <c r="G658" t="s">
        <v>2853</v>
      </c>
      <c r="H658" t="str">
        <f t="shared" si="36"/>
        <v>59017-00001</v>
      </c>
      <c r="I658" t="s">
        <v>5797</v>
      </c>
      <c r="J658" t="s">
        <v>5799</v>
      </c>
      <c r="K658" t="s">
        <v>5883</v>
      </c>
      <c r="L658" t="s">
        <v>5815</v>
      </c>
      <c r="M658" t="s">
        <v>640</v>
      </c>
      <c r="N658" t="str">
        <f t="shared" si="37"/>
        <v/>
      </c>
      <c r="O658" t="s">
        <v>640</v>
      </c>
      <c r="P658" t="e">
        <v>#N/A</v>
      </c>
      <c r="Q658" t="b">
        <v>1</v>
      </c>
      <c r="R658" t="s">
        <v>2917</v>
      </c>
      <c r="S658" t="s">
        <v>2917</v>
      </c>
      <c r="AG658">
        <v>10</v>
      </c>
      <c r="AH658">
        <v>12</v>
      </c>
      <c r="AI658" t="s">
        <v>477</v>
      </c>
      <c r="AJ658" t="s">
        <v>2854</v>
      </c>
      <c r="AK658" t="s">
        <v>2881</v>
      </c>
      <c r="AL658" t="s">
        <v>2855</v>
      </c>
      <c r="AM658" t="s">
        <v>2919</v>
      </c>
      <c r="AN658" t="str">
        <f t="shared" si="35"/>
        <v>https://fs.amplifi.io//file?id=c9410a6b-fce0-455b-9b59-84838769b71d&amp;variant=thumb&amp;extension=png</v>
      </c>
    </row>
    <row r="659" spans="1:40" ht="19" customHeight="1" x14ac:dyDescent="0.2">
      <c r="A659">
        <v>658</v>
      </c>
      <c r="B659" t="s">
        <v>2920</v>
      </c>
      <c r="C659" t="s">
        <v>141</v>
      </c>
      <c r="D659" t="s">
        <v>1203</v>
      </c>
      <c r="E659" t="s">
        <v>2918</v>
      </c>
      <c r="F659" t="s">
        <v>2852</v>
      </c>
      <c r="G659" t="s">
        <v>2853</v>
      </c>
      <c r="H659" t="str">
        <f t="shared" si="36"/>
        <v>59017-00002</v>
      </c>
      <c r="I659" t="s">
        <v>5797</v>
      </c>
      <c r="J659" t="s">
        <v>5799</v>
      </c>
      <c r="K659" t="s">
        <v>5883</v>
      </c>
      <c r="L659" t="s">
        <v>5815</v>
      </c>
      <c r="M659" t="s">
        <v>640</v>
      </c>
      <c r="N659" t="str">
        <f t="shared" si="37"/>
        <v/>
      </c>
      <c r="O659" t="s">
        <v>2858</v>
      </c>
      <c r="P659" t="e">
        <v>#N/A</v>
      </c>
      <c r="Q659" t="b">
        <v>1</v>
      </c>
      <c r="R659" t="s">
        <v>2920</v>
      </c>
      <c r="S659" t="s">
        <v>2920</v>
      </c>
      <c r="AG659">
        <v>10</v>
      </c>
      <c r="AH659">
        <v>12</v>
      </c>
      <c r="AI659" t="s">
        <v>477</v>
      </c>
      <c r="AJ659" t="s">
        <v>2854</v>
      </c>
      <c r="AK659" t="s">
        <v>2881</v>
      </c>
      <c r="AL659" t="s">
        <v>2855</v>
      </c>
      <c r="AM659" t="s">
        <v>2921</v>
      </c>
      <c r="AN659" t="str">
        <f t="shared" si="35"/>
        <v>https://fs.amplifi.io//file?id=0a6ef079-0925-445a-ad64-eb63e53286dd&amp;variant=thumb&amp;extension=png</v>
      </c>
    </row>
    <row r="660" spans="1:40" ht="19" customHeight="1" x14ac:dyDescent="0.2">
      <c r="A660">
        <v>659</v>
      </c>
      <c r="B660" t="s">
        <v>2922</v>
      </c>
      <c r="C660" t="s">
        <v>141</v>
      </c>
      <c r="D660" t="s">
        <v>1203</v>
      </c>
      <c r="E660" t="s">
        <v>2918</v>
      </c>
      <c r="F660" t="s">
        <v>2852</v>
      </c>
      <c r="G660" t="s">
        <v>2853</v>
      </c>
      <c r="H660" t="str">
        <f t="shared" si="36"/>
        <v>59018-00001</v>
      </c>
      <c r="I660" t="s">
        <v>5797</v>
      </c>
      <c r="J660" t="s">
        <v>5799</v>
      </c>
      <c r="K660" t="s">
        <v>5883</v>
      </c>
      <c r="L660" t="s">
        <v>5815</v>
      </c>
      <c r="M660" t="s">
        <v>5845</v>
      </c>
      <c r="N660" t="str">
        <f t="shared" si="37"/>
        <v/>
      </c>
      <c r="O660" t="s">
        <v>2887</v>
      </c>
      <c r="P660" t="e">
        <v>#N/A</v>
      </c>
      <c r="Q660" t="b">
        <v>1</v>
      </c>
      <c r="R660" t="s">
        <v>2922</v>
      </c>
      <c r="S660" t="s">
        <v>2922</v>
      </c>
      <c r="AG660">
        <v>24</v>
      </c>
      <c r="AH660">
        <v>26</v>
      </c>
      <c r="AI660" t="s">
        <v>477</v>
      </c>
      <c r="AJ660" t="s">
        <v>2854</v>
      </c>
      <c r="AK660" t="s">
        <v>2881</v>
      </c>
      <c r="AL660" t="s">
        <v>2855</v>
      </c>
      <c r="AM660" t="s">
        <v>2923</v>
      </c>
      <c r="AN660" t="str">
        <f t="shared" si="35"/>
        <v>https://fs.amplifi.io//file?id=c2234231-c8cf-4497-afcb-5715b9d205a8&amp;variant=thumb&amp;extension=png</v>
      </c>
    </row>
    <row r="661" spans="1:40" ht="19" customHeight="1" x14ac:dyDescent="0.2">
      <c r="A661">
        <v>660</v>
      </c>
      <c r="B661" t="s">
        <v>2924</v>
      </c>
      <c r="C661" t="s">
        <v>141</v>
      </c>
      <c r="D661" t="s">
        <v>1203</v>
      </c>
      <c r="E661" t="s">
        <v>2918</v>
      </c>
      <c r="F661" t="s">
        <v>2852</v>
      </c>
      <c r="G661" t="s">
        <v>2853</v>
      </c>
      <c r="H661" t="str">
        <f t="shared" si="36"/>
        <v>59018-00002</v>
      </c>
      <c r="I661" t="s">
        <v>5797</v>
      </c>
      <c r="J661" t="s">
        <v>5799</v>
      </c>
      <c r="K661" t="s">
        <v>5883</v>
      </c>
      <c r="L661" t="s">
        <v>5815</v>
      </c>
      <c r="M661" t="s">
        <v>5845</v>
      </c>
      <c r="N661" t="str">
        <f t="shared" si="37"/>
        <v/>
      </c>
      <c r="O661" t="s">
        <v>2890</v>
      </c>
      <c r="P661" t="e">
        <v>#N/A</v>
      </c>
      <c r="Q661" t="b">
        <v>1</v>
      </c>
      <c r="R661" t="s">
        <v>2924</v>
      </c>
      <c r="S661" t="s">
        <v>2924</v>
      </c>
      <c r="AG661">
        <v>24</v>
      </c>
      <c r="AH661">
        <v>26</v>
      </c>
      <c r="AI661" t="s">
        <v>477</v>
      </c>
      <c r="AJ661" t="s">
        <v>2854</v>
      </c>
      <c r="AK661" t="s">
        <v>2881</v>
      </c>
      <c r="AL661" t="s">
        <v>2855</v>
      </c>
      <c r="AM661" t="s">
        <v>2925</v>
      </c>
      <c r="AN661" t="str">
        <f t="shared" si="35"/>
        <v>https://fs.amplifi.io//file?id=07b0ebad-e682-4b3b-8954-b4d72dd76b41&amp;variant=thumb&amp;extension=png</v>
      </c>
    </row>
    <row r="662" spans="1:40" ht="19" customHeight="1" x14ac:dyDescent="0.2">
      <c r="A662">
        <v>661</v>
      </c>
      <c r="B662" t="s">
        <v>2926</v>
      </c>
      <c r="C662" t="s">
        <v>141</v>
      </c>
      <c r="D662" t="s">
        <v>1203</v>
      </c>
      <c r="E662" t="s">
        <v>2918</v>
      </c>
      <c r="F662" t="s">
        <v>2852</v>
      </c>
      <c r="G662" t="s">
        <v>2853</v>
      </c>
      <c r="H662" t="str">
        <f t="shared" si="36"/>
        <v>59018-00003</v>
      </c>
      <c r="I662" t="s">
        <v>5797</v>
      </c>
      <c r="J662" t="s">
        <v>5799</v>
      </c>
      <c r="K662" t="s">
        <v>5883</v>
      </c>
      <c r="L662" t="s">
        <v>5815</v>
      </c>
      <c r="M662" t="s">
        <v>5845</v>
      </c>
      <c r="N662" t="str">
        <f t="shared" si="37"/>
        <v/>
      </c>
      <c r="O662" t="s">
        <v>2867</v>
      </c>
      <c r="P662" t="e">
        <v>#N/A</v>
      </c>
      <c r="Q662" t="b">
        <v>1</v>
      </c>
      <c r="R662" t="s">
        <v>2926</v>
      </c>
      <c r="S662" t="s">
        <v>2926</v>
      </c>
      <c r="AG662">
        <v>24</v>
      </c>
      <c r="AH662">
        <v>26</v>
      </c>
      <c r="AI662" t="s">
        <v>477</v>
      </c>
      <c r="AJ662" t="s">
        <v>2854</v>
      </c>
      <c r="AK662" t="s">
        <v>2881</v>
      </c>
      <c r="AL662" t="s">
        <v>2855</v>
      </c>
      <c r="AM662" t="s">
        <v>2927</v>
      </c>
      <c r="AN662" t="str">
        <f t="shared" si="35"/>
        <v>https://fs.amplifi.io//file?id=d4d943e4-f6a7-465c-a7ca-448abc358a61&amp;variant=thumb&amp;extension=png</v>
      </c>
    </row>
    <row r="663" spans="1:40" ht="19" customHeight="1" x14ac:dyDescent="0.2">
      <c r="A663">
        <v>662</v>
      </c>
      <c r="B663" t="s">
        <v>2928</v>
      </c>
      <c r="C663" t="s">
        <v>141</v>
      </c>
      <c r="D663" t="s">
        <v>1203</v>
      </c>
      <c r="E663" t="s">
        <v>2918</v>
      </c>
      <c r="F663" t="s">
        <v>2873</v>
      </c>
      <c r="G663" t="s">
        <v>2853</v>
      </c>
      <c r="H663" t="str">
        <f t="shared" si="36"/>
        <v>59019-00001</v>
      </c>
      <c r="I663" t="s">
        <v>5797</v>
      </c>
      <c r="J663" t="s">
        <v>5799</v>
      </c>
      <c r="K663" t="s">
        <v>5883</v>
      </c>
      <c r="L663" t="s">
        <v>5816</v>
      </c>
      <c r="M663" t="s">
        <v>5847</v>
      </c>
      <c r="N663" t="str">
        <f t="shared" si="37"/>
        <v/>
      </c>
      <c r="O663" t="s">
        <v>2874</v>
      </c>
      <c r="P663" t="e">
        <v>#N/A</v>
      </c>
      <c r="Q663" t="b">
        <v>1</v>
      </c>
      <c r="R663" t="s">
        <v>2928</v>
      </c>
      <c r="S663" t="s">
        <v>2928</v>
      </c>
      <c r="AG663">
        <v>14</v>
      </c>
      <c r="AH663">
        <v>17</v>
      </c>
      <c r="AI663" t="s">
        <v>477</v>
      </c>
      <c r="AJ663" t="s">
        <v>2875</v>
      </c>
      <c r="AK663" t="s">
        <v>2881</v>
      </c>
      <c r="AL663" t="s">
        <v>2904</v>
      </c>
      <c r="AM663" t="s">
        <v>2929</v>
      </c>
      <c r="AN663" t="str">
        <f t="shared" si="35"/>
        <v>https://fs.amplifi.io//file?id=20d697ef-5ecb-42d2-b3b9-ce48f9eb797f&amp;variant=thumb&amp;extension=png</v>
      </c>
    </row>
    <row r="664" spans="1:40" ht="19" customHeight="1" x14ac:dyDescent="0.2">
      <c r="A664">
        <v>663</v>
      </c>
      <c r="B664" t="s">
        <v>2930</v>
      </c>
      <c r="C664" t="s">
        <v>141</v>
      </c>
      <c r="D664" t="s">
        <v>1203</v>
      </c>
      <c r="E664" t="s">
        <v>2931</v>
      </c>
      <c r="F664" t="s">
        <v>2852</v>
      </c>
      <c r="G664" t="s">
        <v>2853</v>
      </c>
      <c r="H664" t="str">
        <f t="shared" si="36"/>
        <v>59024-00001</v>
      </c>
      <c r="I664" t="s">
        <v>5797</v>
      </c>
      <c r="J664" t="s">
        <v>5799</v>
      </c>
      <c r="K664" t="s">
        <v>5883</v>
      </c>
      <c r="L664" t="s">
        <v>5815</v>
      </c>
      <c r="M664" t="s">
        <v>5851</v>
      </c>
      <c r="N664" t="str">
        <f t="shared" si="37"/>
        <v/>
      </c>
      <c r="O664" t="s">
        <v>640</v>
      </c>
      <c r="P664" t="e">
        <v>#N/A</v>
      </c>
      <c r="Q664" t="b">
        <v>1</v>
      </c>
      <c r="R664" t="s">
        <v>2930</v>
      </c>
      <c r="S664" t="s">
        <v>2930</v>
      </c>
      <c r="AG664">
        <v>-1</v>
      </c>
      <c r="AH664">
        <v>-1</v>
      </c>
      <c r="AI664" t="s">
        <v>47</v>
      </c>
      <c r="AM664" t="s">
        <v>2932</v>
      </c>
      <c r="AN664" t="str">
        <f t="shared" si="35"/>
        <v>https://fs.amplifi.io//file?id=e85f9ac7-c356-4c7a-8d48-b986d2bac0db&amp;variant=thumb&amp;extension=png</v>
      </c>
    </row>
    <row r="665" spans="1:40" ht="19" customHeight="1" x14ac:dyDescent="0.2">
      <c r="A665">
        <v>664</v>
      </c>
      <c r="B665" t="s">
        <v>2933</v>
      </c>
      <c r="C665" t="s">
        <v>141</v>
      </c>
      <c r="D665" t="s">
        <v>1203</v>
      </c>
      <c r="E665" t="s">
        <v>2934</v>
      </c>
      <c r="F665" t="s">
        <v>2935</v>
      </c>
      <c r="G665" t="s">
        <v>2853</v>
      </c>
      <c r="H665" t="str">
        <f t="shared" si="36"/>
        <v>59025-00001</v>
      </c>
      <c r="I665" t="s">
        <v>5797</v>
      </c>
      <c r="J665" t="s">
        <v>5799</v>
      </c>
      <c r="K665" t="s">
        <v>5883</v>
      </c>
      <c r="L665" t="s">
        <v>766</v>
      </c>
      <c r="M665" t="s">
        <v>5852</v>
      </c>
      <c r="N665" t="str">
        <f t="shared" si="37"/>
        <v/>
      </c>
      <c r="O665" t="s">
        <v>640</v>
      </c>
      <c r="P665" t="e">
        <v>#N/A</v>
      </c>
      <c r="Q665" t="b">
        <v>1</v>
      </c>
      <c r="R665" t="s">
        <v>2933</v>
      </c>
      <c r="S665" t="s">
        <v>2933</v>
      </c>
      <c r="AG665">
        <v>40</v>
      </c>
      <c r="AH665">
        <v>44</v>
      </c>
      <c r="AI665" t="s">
        <v>477</v>
      </c>
      <c r="AJ665" t="s">
        <v>2854</v>
      </c>
      <c r="AK665" t="s">
        <v>2936</v>
      </c>
      <c r="AL665" s="1" t="s">
        <v>2937</v>
      </c>
      <c r="AM665" t="s">
        <v>2938</v>
      </c>
      <c r="AN665" t="str">
        <f t="shared" si="35"/>
        <v>https://fs.amplifi.io//file?id=a8af3ec4-1cf7-4b04-9cc6-5acbc6dae3de&amp;variant=thumb&amp;extension=png</v>
      </c>
    </row>
    <row r="666" spans="1:40" ht="19" customHeight="1" x14ac:dyDescent="0.2">
      <c r="A666">
        <v>665</v>
      </c>
      <c r="B666" t="s">
        <v>2939</v>
      </c>
      <c r="C666" t="s">
        <v>141</v>
      </c>
      <c r="D666" t="s">
        <v>1203</v>
      </c>
      <c r="E666" t="s">
        <v>2934</v>
      </c>
      <c r="F666" t="s">
        <v>2940</v>
      </c>
      <c r="G666" t="s">
        <v>2853</v>
      </c>
      <c r="H666" t="str">
        <f t="shared" si="36"/>
        <v>59026-00001</v>
      </c>
      <c r="I666" t="s">
        <v>5797</v>
      </c>
      <c r="J666" t="s">
        <v>5799</v>
      </c>
      <c r="K666" t="s">
        <v>5883</v>
      </c>
      <c r="L666" t="s">
        <v>766</v>
      </c>
      <c r="M666" t="s">
        <v>5852</v>
      </c>
      <c r="N666" t="str">
        <f t="shared" si="37"/>
        <v/>
      </c>
      <c r="O666" t="s">
        <v>2941</v>
      </c>
      <c r="P666" t="e">
        <v>#N/A</v>
      </c>
      <c r="Q666" t="b">
        <v>1</v>
      </c>
      <c r="R666" t="s">
        <v>2939</v>
      </c>
      <c r="S666" t="s">
        <v>2939</v>
      </c>
      <c r="AG666">
        <v>12</v>
      </c>
      <c r="AH666">
        <v>16</v>
      </c>
      <c r="AI666" t="s">
        <v>477</v>
      </c>
      <c r="AJ666" t="s">
        <v>2854</v>
      </c>
      <c r="AK666" t="s">
        <v>2942</v>
      </c>
      <c r="AL666" t="s">
        <v>2943</v>
      </c>
      <c r="AM666" t="s">
        <v>2944</v>
      </c>
      <c r="AN666" t="str">
        <f t="shared" si="35"/>
        <v>https://fs.amplifi.io//file?id=caeb443b-11e6-484e-82f4-b4eb027fac28&amp;variant=thumb&amp;extension=png</v>
      </c>
    </row>
    <row r="667" spans="1:40" ht="19" customHeight="1" x14ac:dyDescent="0.2">
      <c r="A667">
        <v>666</v>
      </c>
      <c r="B667" t="s">
        <v>2945</v>
      </c>
      <c r="C667" t="s">
        <v>141</v>
      </c>
      <c r="D667" t="s">
        <v>1203</v>
      </c>
      <c r="E667" t="s">
        <v>2946</v>
      </c>
      <c r="F667" t="s">
        <v>2852</v>
      </c>
      <c r="G667" t="s">
        <v>2853</v>
      </c>
      <c r="H667" t="str">
        <f t="shared" si="36"/>
        <v>59030-00001</v>
      </c>
      <c r="I667" t="s">
        <v>5797</v>
      </c>
      <c r="J667" t="s">
        <v>5799</v>
      </c>
      <c r="K667" t="s">
        <v>5883</v>
      </c>
      <c r="L667" t="s">
        <v>5815</v>
      </c>
      <c r="M667" t="s">
        <v>5851</v>
      </c>
      <c r="N667" t="str">
        <f t="shared" si="37"/>
        <v/>
      </c>
      <c r="O667" t="s">
        <v>640</v>
      </c>
      <c r="P667" t="e">
        <v>#N/A</v>
      </c>
      <c r="Q667" t="b">
        <v>1</v>
      </c>
      <c r="R667" t="s">
        <v>2945</v>
      </c>
      <c r="S667" t="s">
        <v>2945</v>
      </c>
      <c r="AG667">
        <v>14</v>
      </c>
      <c r="AH667">
        <v>14</v>
      </c>
      <c r="AI667" t="s">
        <v>47</v>
      </c>
      <c r="AJ667" t="s">
        <v>2854</v>
      </c>
      <c r="AM667" t="s">
        <v>2947</v>
      </c>
      <c r="AN667" t="str">
        <f t="shared" si="35"/>
        <v>https://fs.amplifi.io//file?id=52b0e98e-ede6-435e-bcd9-f11139483b78&amp;variant=thumb&amp;extension=png</v>
      </c>
    </row>
    <row r="668" spans="1:40" ht="19" customHeight="1" x14ac:dyDescent="0.2">
      <c r="A668">
        <v>667</v>
      </c>
      <c r="B668" t="s">
        <v>2948</v>
      </c>
      <c r="C668" t="s">
        <v>141</v>
      </c>
      <c r="D668" t="s">
        <v>1203</v>
      </c>
      <c r="E668" t="s">
        <v>2949</v>
      </c>
      <c r="F668" t="s">
        <v>2935</v>
      </c>
      <c r="G668" t="s">
        <v>2853</v>
      </c>
      <c r="H668" t="str">
        <f t="shared" si="36"/>
        <v>59031-00001</v>
      </c>
      <c r="I668" t="s">
        <v>5797</v>
      </c>
      <c r="J668" t="s">
        <v>5799</v>
      </c>
      <c r="K668" t="s">
        <v>5883</v>
      </c>
      <c r="L668" t="s">
        <v>766</v>
      </c>
      <c r="M668" t="s">
        <v>5852</v>
      </c>
      <c r="N668" t="str">
        <f t="shared" si="37"/>
        <v/>
      </c>
      <c r="O668" t="s">
        <v>640</v>
      </c>
      <c r="P668" t="e">
        <v>#N/A</v>
      </c>
      <c r="Q668" t="b">
        <v>1</v>
      </c>
      <c r="R668" t="s">
        <v>2948</v>
      </c>
      <c r="S668" t="s">
        <v>2948</v>
      </c>
      <c r="AG668">
        <v>40</v>
      </c>
      <c r="AH668">
        <v>44</v>
      </c>
      <c r="AI668" t="s">
        <v>477</v>
      </c>
      <c r="AJ668" t="s">
        <v>2854</v>
      </c>
      <c r="AK668" t="s">
        <v>2936</v>
      </c>
      <c r="AL668" t="s">
        <v>2855</v>
      </c>
      <c r="AM668" t="s">
        <v>5595</v>
      </c>
      <c r="AN668" t="str">
        <f t="shared" si="35"/>
        <v>https://fs.amplifi.io//file?id=5c3a83e6-2749-4294-9f17-a4a8d9d52389&amp;variant=thumb&amp;extension=png</v>
      </c>
    </row>
    <row r="669" spans="1:40" ht="19" customHeight="1" x14ac:dyDescent="0.2">
      <c r="A669">
        <v>668</v>
      </c>
      <c r="B669" t="s">
        <v>2950</v>
      </c>
      <c r="C669" t="s">
        <v>141</v>
      </c>
      <c r="D669" t="s">
        <v>1203</v>
      </c>
      <c r="E669" t="s">
        <v>2949</v>
      </c>
      <c r="F669" t="s">
        <v>2940</v>
      </c>
      <c r="G669" t="s">
        <v>2853</v>
      </c>
      <c r="H669" t="str">
        <f t="shared" si="36"/>
        <v>59032-00001</v>
      </c>
      <c r="I669" t="s">
        <v>5797</v>
      </c>
      <c r="J669" t="s">
        <v>5799</v>
      </c>
      <c r="K669" t="s">
        <v>5883</v>
      </c>
      <c r="L669" t="s">
        <v>766</v>
      </c>
      <c r="M669" t="s">
        <v>5852</v>
      </c>
      <c r="N669" t="str">
        <f t="shared" si="37"/>
        <v/>
      </c>
      <c r="O669" t="s">
        <v>2941</v>
      </c>
      <c r="P669" t="e">
        <v>#N/A</v>
      </c>
      <c r="Q669" t="b">
        <v>1</v>
      </c>
      <c r="R669" t="s">
        <v>2950</v>
      </c>
      <c r="S669" t="s">
        <v>2950</v>
      </c>
      <c r="AG669">
        <v>-1</v>
      </c>
      <c r="AH669">
        <v>-1</v>
      </c>
      <c r="AI669" t="s">
        <v>47</v>
      </c>
      <c r="AM669" t="s">
        <v>2951</v>
      </c>
      <c r="AN669" t="str">
        <f t="shared" si="35"/>
        <v>https://fs.amplifi.io//file?id=b23923c8-db1c-4cd5-8899-920ce15d7524&amp;variant=thumb&amp;extension=png</v>
      </c>
    </row>
    <row r="670" spans="1:40" ht="19" customHeight="1" x14ac:dyDescent="0.2">
      <c r="A670">
        <v>669</v>
      </c>
      <c r="B670" t="s">
        <v>2952</v>
      </c>
      <c r="C670" t="s">
        <v>141</v>
      </c>
      <c r="D670" t="s">
        <v>1203</v>
      </c>
      <c r="E670" t="s">
        <v>2842</v>
      </c>
      <c r="F670" t="s">
        <v>2852</v>
      </c>
      <c r="G670" t="s">
        <v>2853</v>
      </c>
      <c r="H670" t="str">
        <f t="shared" si="36"/>
        <v>59042-00001</v>
      </c>
      <c r="I670" t="s">
        <v>5797</v>
      </c>
      <c r="J670" t="s">
        <v>5799</v>
      </c>
      <c r="K670" t="s">
        <v>5883</v>
      </c>
      <c r="L670" t="s">
        <v>5815</v>
      </c>
      <c r="M670" t="s">
        <v>640</v>
      </c>
      <c r="N670" t="str">
        <f t="shared" si="37"/>
        <v/>
      </c>
      <c r="O670" t="s">
        <v>640</v>
      </c>
      <c r="P670" t="e">
        <v>#N/A</v>
      </c>
      <c r="Q670" t="b">
        <v>1</v>
      </c>
      <c r="R670" t="s">
        <v>2952</v>
      </c>
      <c r="S670" t="s">
        <v>2952</v>
      </c>
      <c r="AG670">
        <v>10</v>
      </c>
      <c r="AH670">
        <v>12</v>
      </c>
      <c r="AI670" t="s">
        <v>477</v>
      </c>
      <c r="AJ670" t="s">
        <v>2854</v>
      </c>
      <c r="AK670" t="s">
        <v>2953</v>
      </c>
      <c r="AL670" t="s">
        <v>2855</v>
      </c>
      <c r="AM670" t="s">
        <v>2954</v>
      </c>
      <c r="AN670" t="str">
        <f t="shared" si="35"/>
        <v>https://fs.amplifi.io//file?id=30223b65-4bbf-4f2e-a7d9-4e54e42a8d92&amp;variant=thumb&amp;extension=png</v>
      </c>
    </row>
    <row r="671" spans="1:40" ht="19" customHeight="1" x14ac:dyDescent="0.2">
      <c r="A671">
        <v>670</v>
      </c>
      <c r="B671" t="s">
        <v>2955</v>
      </c>
      <c r="C671" t="s">
        <v>141</v>
      </c>
      <c r="D671" t="s">
        <v>1203</v>
      </c>
      <c r="E671" t="s">
        <v>2956</v>
      </c>
      <c r="F671" t="s">
        <v>2957</v>
      </c>
      <c r="G671" t="s">
        <v>2853</v>
      </c>
      <c r="H671" t="str">
        <f t="shared" si="36"/>
        <v>59044-00001</v>
      </c>
      <c r="I671" t="s">
        <v>5797</v>
      </c>
      <c r="J671" t="s">
        <v>5799</v>
      </c>
      <c r="K671" t="s">
        <v>5883</v>
      </c>
      <c r="L671" t="s">
        <v>766</v>
      </c>
      <c r="M671" t="s">
        <v>5852</v>
      </c>
      <c r="N671" t="str">
        <f t="shared" si="37"/>
        <v/>
      </c>
      <c r="O671" t="s">
        <v>2958</v>
      </c>
      <c r="P671" t="e">
        <v>#N/A</v>
      </c>
      <c r="Q671" t="b">
        <v>1</v>
      </c>
      <c r="R671" t="s">
        <v>2955</v>
      </c>
      <c r="S671" t="s">
        <v>2955</v>
      </c>
      <c r="AG671">
        <v>6.5</v>
      </c>
      <c r="AH671">
        <v>7.5</v>
      </c>
      <c r="AI671" t="s">
        <v>477</v>
      </c>
      <c r="AJ671" t="s">
        <v>2854</v>
      </c>
      <c r="AK671" t="s">
        <v>2959</v>
      </c>
      <c r="AL671" t="s">
        <v>2943</v>
      </c>
      <c r="AM671" t="s">
        <v>2960</v>
      </c>
      <c r="AN671" t="str">
        <f t="shared" si="35"/>
        <v>https://fs.amplifi.io//file?id=2cf0f2e2-6644-4d7d-924e-f524468f4dd8&amp;variant=thumb&amp;extension=png</v>
      </c>
    </row>
    <row r="672" spans="1:40" ht="19" customHeight="1" x14ac:dyDescent="0.2">
      <c r="A672">
        <v>671</v>
      </c>
      <c r="B672" t="s">
        <v>2961</v>
      </c>
      <c r="C672" t="s">
        <v>141</v>
      </c>
      <c r="D672" t="s">
        <v>1203</v>
      </c>
      <c r="E672" t="s">
        <v>2962</v>
      </c>
      <c r="F672" t="s">
        <v>2963</v>
      </c>
      <c r="G672" t="s">
        <v>2853</v>
      </c>
      <c r="H672" t="str">
        <f t="shared" si="36"/>
        <v>59045-00001</v>
      </c>
      <c r="I672" t="s">
        <v>5797</v>
      </c>
      <c r="J672" t="s">
        <v>5799</v>
      </c>
      <c r="K672" t="s">
        <v>5883</v>
      </c>
      <c r="L672" t="s">
        <v>766</v>
      </c>
      <c r="M672" t="s">
        <v>5852</v>
      </c>
      <c r="N672" t="str">
        <f t="shared" si="37"/>
        <v/>
      </c>
      <c r="O672" t="s">
        <v>2964</v>
      </c>
      <c r="P672" t="e">
        <v>#N/A</v>
      </c>
      <c r="Q672" t="b">
        <v>1</v>
      </c>
      <c r="R672" t="s">
        <v>2961</v>
      </c>
      <c r="S672" t="s">
        <v>2961</v>
      </c>
      <c r="AG672">
        <v>15</v>
      </c>
      <c r="AH672">
        <v>15</v>
      </c>
      <c r="AI672" t="s">
        <v>477</v>
      </c>
      <c r="AJ672" s="1" t="s">
        <v>2965</v>
      </c>
      <c r="AK672" t="s">
        <v>2936</v>
      </c>
      <c r="AL672" t="s">
        <v>2966</v>
      </c>
      <c r="AM672" t="s">
        <v>2967</v>
      </c>
      <c r="AN672" t="str">
        <f t="shared" si="35"/>
        <v>https://fs.amplifi.io//file?id=708d8533-369b-4edd-883d-86866d3432d1&amp;variant=thumb&amp;extension=png</v>
      </c>
    </row>
    <row r="673" spans="1:40" ht="19" customHeight="1" x14ac:dyDescent="0.2">
      <c r="A673">
        <v>672</v>
      </c>
      <c r="B673" t="s">
        <v>2968</v>
      </c>
      <c r="C673" t="s">
        <v>141</v>
      </c>
      <c r="D673" t="s">
        <v>1203</v>
      </c>
      <c r="E673" t="s">
        <v>2962</v>
      </c>
      <c r="F673" t="s">
        <v>2969</v>
      </c>
      <c r="G673" t="s">
        <v>2853</v>
      </c>
      <c r="H673" t="str">
        <f t="shared" si="36"/>
        <v>59046-00001</v>
      </c>
      <c r="I673" t="s">
        <v>5797</v>
      </c>
      <c r="J673" t="s">
        <v>5799</v>
      </c>
      <c r="K673" t="s">
        <v>5883</v>
      </c>
      <c r="L673" t="s">
        <v>766</v>
      </c>
      <c r="M673" t="s">
        <v>5852</v>
      </c>
      <c r="N673" t="str">
        <f t="shared" si="37"/>
        <v/>
      </c>
      <c r="O673" t="s">
        <v>1205</v>
      </c>
      <c r="P673" t="e">
        <v>#N/A</v>
      </c>
      <c r="Q673" t="b">
        <v>1</v>
      </c>
      <c r="R673" t="s">
        <v>2968</v>
      </c>
      <c r="S673" t="s">
        <v>2968</v>
      </c>
      <c r="AG673">
        <v>10</v>
      </c>
      <c r="AH673">
        <v>13</v>
      </c>
      <c r="AI673" t="s">
        <v>477</v>
      </c>
      <c r="AJ673" t="s">
        <v>2854</v>
      </c>
      <c r="AK673" t="s">
        <v>2936</v>
      </c>
      <c r="AL673" t="s">
        <v>2970</v>
      </c>
      <c r="AM673" t="s">
        <v>2971</v>
      </c>
      <c r="AN673" t="str">
        <f t="shared" si="35"/>
        <v>https://fs.amplifi.io//file?id=d70cc49b-c974-4fec-ac7f-efee12b1e231&amp;variant=thumb&amp;extension=png</v>
      </c>
    </row>
    <row r="674" spans="1:40" ht="19" customHeight="1" x14ac:dyDescent="0.2">
      <c r="A674">
        <v>673</v>
      </c>
      <c r="B674" t="s">
        <v>2972</v>
      </c>
      <c r="C674" t="s">
        <v>141</v>
      </c>
      <c r="D674" t="s">
        <v>1203</v>
      </c>
      <c r="E674" t="s">
        <v>2962</v>
      </c>
      <c r="F674" t="s">
        <v>2969</v>
      </c>
      <c r="G674" t="s">
        <v>2853</v>
      </c>
      <c r="H674" t="str">
        <f t="shared" si="36"/>
        <v>59046-00003</v>
      </c>
      <c r="I674" t="s">
        <v>5797</v>
      </c>
      <c r="J674" t="s">
        <v>5799</v>
      </c>
      <c r="K674" t="s">
        <v>5883</v>
      </c>
      <c r="L674" t="s">
        <v>766</v>
      </c>
      <c r="M674" t="s">
        <v>5852</v>
      </c>
      <c r="N674" t="str">
        <f t="shared" si="37"/>
        <v/>
      </c>
      <c r="O674" t="s">
        <v>58</v>
      </c>
      <c r="P674" t="e">
        <v>#N/A</v>
      </c>
      <c r="Q674" t="b">
        <v>1</v>
      </c>
      <c r="R674" t="s">
        <v>2972</v>
      </c>
      <c r="S674" t="s">
        <v>2972</v>
      </c>
      <c r="AG674">
        <v>10</v>
      </c>
      <c r="AH674">
        <v>13</v>
      </c>
      <c r="AI674" t="s">
        <v>477</v>
      </c>
      <c r="AJ674" t="s">
        <v>2854</v>
      </c>
      <c r="AK674" t="s">
        <v>2936</v>
      </c>
      <c r="AL674" t="s">
        <v>2970</v>
      </c>
      <c r="AM674" t="s">
        <v>2973</v>
      </c>
      <c r="AN674" t="str">
        <f t="shared" si="35"/>
        <v>https://fs.amplifi.io//file?id=a37b6028-7d29-46ae-8160-552d01414e38&amp;variant=thumb&amp;extension=png</v>
      </c>
    </row>
    <row r="675" spans="1:40" ht="19" customHeight="1" x14ac:dyDescent="0.2">
      <c r="A675">
        <v>674</v>
      </c>
      <c r="B675" t="s">
        <v>2974</v>
      </c>
      <c r="C675" t="s">
        <v>141</v>
      </c>
      <c r="D675" t="s">
        <v>1203</v>
      </c>
      <c r="E675" t="s">
        <v>2376</v>
      </c>
      <c r="F675" t="s">
        <v>2852</v>
      </c>
      <c r="G675" t="s">
        <v>2853</v>
      </c>
      <c r="H675" t="str">
        <f t="shared" si="36"/>
        <v>59049-00001</v>
      </c>
      <c r="I675" t="s">
        <v>5797</v>
      </c>
      <c r="J675" t="s">
        <v>5799</v>
      </c>
      <c r="K675" t="s">
        <v>5883</v>
      </c>
      <c r="L675" t="s">
        <v>5815</v>
      </c>
      <c r="M675" t="s">
        <v>5853</v>
      </c>
      <c r="N675" t="str">
        <f t="shared" si="37"/>
        <v/>
      </c>
      <c r="O675" t="s">
        <v>52</v>
      </c>
      <c r="P675" t="e">
        <v>#N/A</v>
      </c>
      <c r="Q675" t="b">
        <v>1</v>
      </c>
      <c r="R675" t="s">
        <v>2974</v>
      </c>
      <c r="S675" t="s">
        <v>2974</v>
      </c>
      <c r="AG675">
        <v>25</v>
      </c>
      <c r="AH675">
        <v>27</v>
      </c>
      <c r="AI675" t="s">
        <v>477</v>
      </c>
      <c r="AJ675" t="s">
        <v>2854</v>
      </c>
      <c r="AK675" t="s">
        <v>2975</v>
      </c>
      <c r="AL675" s="1" t="s">
        <v>2976</v>
      </c>
      <c r="AM675" t="s">
        <v>2977</v>
      </c>
      <c r="AN675" t="str">
        <f t="shared" si="35"/>
        <v>https://fs.amplifi.io//file?id=2b219662-d36d-4dc2-881a-e66ad834a2c3&amp;variant=thumb&amp;extension=png</v>
      </c>
    </row>
    <row r="676" spans="1:40" ht="19" customHeight="1" x14ac:dyDescent="0.2">
      <c r="A676">
        <v>675</v>
      </c>
      <c r="B676" t="s">
        <v>2978</v>
      </c>
      <c r="C676" t="s">
        <v>141</v>
      </c>
      <c r="D676" t="s">
        <v>1203</v>
      </c>
      <c r="E676" t="s">
        <v>2376</v>
      </c>
      <c r="F676" t="s">
        <v>2852</v>
      </c>
      <c r="G676" t="s">
        <v>2853</v>
      </c>
      <c r="H676" t="str">
        <f t="shared" si="36"/>
        <v>59049-00002</v>
      </c>
      <c r="I676" t="s">
        <v>5797</v>
      </c>
      <c r="J676" t="s">
        <v>5799</v>
      </c>
      <c r="K676" t="s">
        <v>5883</v>
      </c>
      <c r="L676" t="s">
        <v>5815</v>
      </c>
      <c r="M676" t="s">
        <v>5853</v>
      </c>
      <c r="N676" t="str">
        <f t="shared" si="37"/>
        <v/>
      </c>
      <c r="O676" t="s">
        <v>640</v>
      </c>
      <c r="P676" t="e">
        <v>#N/A</v>
      </c>
      <c r="Q676" t="b">
        <v>1</v>
      </c>
      <c r="R676" t="s">
        <v>2978</v>
      </c>
      <c r="S676" t="s">
        <v>2978</v>
      </c>
      <c r="AG676">
        <v>25</v>
      </c>
      <c r="AH676">
        <v>27</v>
      </c>
      <c r="AI676" t="s">
        <v>477</v>
      </c>
      <c r="AJ676" t="s">
        <v>2854</v>
      </c>
      <c r="AK676" t="s">
        <v>2975</v>
      </c>
      <c r="AL676" s="1" t="s">
        <v>2976</v>
      </c>
      <c r="AM676" t="s">
        <v>2979</v>
      </c>
      <c r="AN676" t="str">
        <f t="shared" si="35"/>
        <v>https://fs.amplifi.io//file?id=1df653fa-3225-47d6-9bf5-30534938ebbc&amp;variant=thumb&amp;extension=png</v>
      </c>
    </row>
    <row r="677" spans="1:40" ht="19" customHeight="1" x14ac:dyDescent="0.2">
      <c r="A677">
        <v>676</v>
      </c>
      <c r="B677" t="s">
        <v>2980</v>
      </c>
      <c r="C677" t="s">
        <v>141</v>
      </c>
      <c r="D677" t="s">
        <v>1203</v>
      </c>
      <c r="E677" t="s">
        <v>2376</v>
      </c>
      <c r="F677" t="s">
        <v>2852</v>
      </c>
      <c r="G677" t="s">
        <v>2853</v>
      </c>
      <c r="H677" t="str">
        <f t="shared" si="36"/>
        <v>59049-00003</v>
      </c>
      <c r="I677" t="s">
        <v>5797</v>
      </c>
      <c r="J677" t="s">
        <v>5799</v>
      </c>
      <c r="K677" t="s">
        <v>5883</v>
      </c>
      <c r="L677" t="s">
        <v>5815</v>
      </c>
      <c r="M677" t="s">
        <v>5853</v>
      </c>
      <c r="N677" t="str">
        <f t="shared" si="37"/>
        <v/>
      </c>
      <c r="O677" t="s">
        <v>2981</v>
      </c>
      <c r="P677" t="e">
        <v>#N/A</v>
      </c>
      <c r="Q677" t="b">
        <v>1</v>
      </c>
      <c r="R677" t="s">
        <v>2980</v>
      </c>
      <c r="S677" t="s">
        <v>2980</v>
      </c>
      <c r="AG677">
        <v>25</v>
      </c>
      <c r="AH677">
        <v>27</v>
      </c>
      <c r="AI677" t="s">
        <v>477</v>
      </c>
      <c r="AJ677" t="s">
        <v>2854</v>
      </c>
      <c r="AK677" t="s">
        <v>2975</v>
      </c>
      <c r="AL677" s="1" t="s">
        <v>2976</v>
      </c>
      <c r="AM677" t="s">
        <v>2982</v>
      </c>
      <c r="AN677" t="str">
        <f t="shared" si="35"/>
        <v>https://fs.amplifi.io//file?id=bdb7ddcf-d534-4afe-b667-1be0030b6519&amp;variant=thumb&amp;extension=png</v>
      </c>
    </row>
    <row r="678" spans="1:40" ht="19" customHeight="1" x14ac:dyDescent="0.2">
      <c r="A678">
        <v>677</v>
      </c>
      <c r="B678" t="s">
        <v>2983</v>
      </c>
      <c r="C678" t="s">
        <v>141</v>
      </c>
      <c r="D678" t="s">
        <v>1203</v>
      </c>
      <c r="E678" t="s">
        <v>2376</v>
      </c>
      <c r="F678" t="s">
        <v>2852</v>
      </c>
      <c r="G678" t="s">
        <v>2853</v>
      </c>
      <c r="H678" t="str">
        <f t="shared" si="36"/>
        <v>59049-00004</v>
      </c>
      <c r="I678" t="s">
        <v>5797</v>
      </c>
      <c r="J678" t="s">
        <v>5799</v>
      </c>
      <c r="K678" t="s">
        <v>5883</v>
      </c>
      <c r="L678" t="s">
        <v>5815</v>
      </c>
      <c r="M678" t="s">
        <v>5853</v>
      </c>
      <c r="N678" t="str">
        <f t="shared" si="37"/>
        <v/>
      </c>
      <c r="O678" t="s">
        <v>2984</v>
      </c>
      <c r="P678" t="e">
        <v>#N/A</v>
      </c>
      <c r="Q678" t="b">
        <v>1</v>
      </c>
      <c r="R678" t="s">
        <v>2983</v>
      </c>
      <c r="S678" t="s">
        <v>2983</v>
      </c>
      <c r="AG678">
        <v>25</v>
      </c>
      <c r="AH678">
        <v>27</v>
      </c>
      <c r="AI678" t="s">
        <v>477</v>
      </c>
      <c r="AJ678" t="s">
        <v>2854</v>
      </c>
      <c r="AK678" t="s">
        <v>2975</v>
      </c>
      <c r="AL678" s="1" t="s">
        <v>2976</v>
      </c>
      <c r="AM678" t="s">
        <v>2985</v>
      </c>
      <c r="AN678" t="str">
        <f t="shared" si="35"/>
        <v>https://fs.amplifi.io//file?id=d98f8725-238d-4050-bcfb-12e2cc9a336a&amp;variant=thumb&amp;extension=png</v>
      </c>
    </row>
    <row r="679" spans="1:40" ht="19" customHeight="1" x14ac:dyDescent="0.2">
      <c r="A679">
        <v>678</v>
      </c>
      <c r="B679" t="s">
        <v>2986</v>
      </c>
      <c r="C679" t="s">
        <v>141</v>
      </c>
      <c r="D679" t="s">
        <v>1203</v>
      </c>
      <c r="E679" t="s">
        <v>2376</v>
      </c>
      <c r="F679" t="s">
        <v>2852</v>
      </c>
      <c r="G679" t="s">
        <v>2853</v>
      </c>
      <c r="H679" t="str">
        <f t="shared" si="36"/>
        <v>59049-00005</v>
      </c>
      <c r="I679" t="s">
        <v>5797</v>
      </c>
      <c r="J679" t="s">
        <v>5799</v>
      </c>
      <c r="K679" t="s">
        <v>5883</v>
      </c>
      <c r="L679" t="s">
        <v>5815</v>
      </c>
      <c r="M679" t="s">
        <v>5853</v>
      </c>
      <c r="N679" t="str">
        <f t="shared" si="37"/>
        <v/>
      </c>
      <c r="O679" t="s">
        <v>2858</v>
      </c>
      <c r="P679" t="e">
        <v>#N/A</v>
      </c>
      <c r="Q679" t="b">
        <v>1</v>
      </c>
      <c r="R679" t="s">
        <v>2986</v>
      </c>
      <c r="S679" t="s">
        <v>2986</v>
      </c>
      <c r="AG679">
        <v>25</v>
      </c>
      <c r="AH679">
        <v>27</v>
      </c>
      <c r="AI679" t="s">
        <v>477</v>
      </c>
      <c r="AJ679" t="s">
        <v>2854</v>
      </c>
      <c r="AK679" t="s">
        <v>2975</v>
      </c>
      <c r="AL679" s="1" t="s">
        <v>2976</v>
      </c>
      <c r="AM679" t="s">
        <v>2987</v>
      </c>
      <c r="AN679" t="str">
        <f t="shared" si="35"/>
        <v>https://fs.amplifi.io//file?id=911f9f23-c118-47ad-936d-b7581d28b6de&amp;variant=thumb&amp;extension=png</v>
      </c>
    </row>
    <row r="680" spans="1:40" ht="19" customHeight="1" x14ac:dyDescent="0.2">
      <c r="A680">
        <v>679</v>
      </c>
      <c r="B680" t="s">
        <v>2988</v>
      </c>
      <c r="C680" t="s">
        <v>141</v>
      </c>
      <c r="D680" t="s">
        <v>1203</v>
      </c>
      <c r="E680" t="s">
        <v>2376</v>
      </c>
      <c r="F680" t="s">
        <v>2852</v>
      </c>
      <c r="G680" t="s">
        <v>2853</v>
      </c>
      <c r="H680" t="str">
        <f t="shared" si="36"/>
        <v>59049-00006</v>
      </c>
      <c r="I680" t="s">
        <v>5797</v>
      </c>
      <c r="J680" t="s">
        <v>5799</v>
      </c>
      <c r="K680" t="s">
        <v>5883</v>
      </c>
      <c r="L680" t="s">
        <v>5815</v>
      </c>
      <c r="M680" t="s">
        <v>5853</v>
      </c>
      <c r="N680" t="str">
        <f t="shared" si="37"/>
        <v/>
      </c>
      <c r="O680" t="s">
        <v>2472</v>
      </c>
      <c r="P680" t="e">
        <v>#N/A</v>
      </c>
      <c r="Q680" t="b">
        <v>1</v>
      </c>
      <c r="R680" t="s">
        <v>2988</v>
      </c>
      <c r="S680" t="s">
        <v>2988</v>
      </c>
      <c r="AG680">
        <v>25</v>
      </c>
      <c r="AH680">
        <v>27</v>
      </c>
      <c r="AI680" t="s">
        <v>477</v>
      </c>
      <c r="AJ680" t="s">
        <v>2854</v>
      </c>
      <c r="AK680" t="s">
        <v>2975</v>
      </c>
      <c r="AL680" s="1" t="s">
        <v>2976</v>
      </c>
      <c r="AM680" t="s">
        <v>2989</v>
      </c>
      <c r="AN680" t="str">
        <f t="shared" si="35"/>
        <v>https://fs.amplifi.io//file?id=00ca0abf-1f53-4395-8ca7-1ea7c0e0af5f&amp;variant=thumb&amp;extension=png</v>
      </c>
    </row>
    <row r="681" spans="1:40" ht="19" customHeight="1" x14ac:dyDescent="0.2">
      <c r="A681">
        <v>680</v>
      </c>
      <c r="B681" t="s">
        <v>2990</v>
      </c>
      <c r="C681" t="s">
        <v>141</v>
      </c>
      <c r="D681" t="s">
        <v>1203</v>
      </c>
      <c r="E681" t="s">
        <v>2376</v>
      </c>
      <c r="F681" t="s">
        <v>2852</v>
      </c>
      <c r="G681" t="s">
        <v>2853</v>
      </c>
      <c r="H681" t="str">
        <f t="shared" si="36"/>
        <v>59050-00001</v>
      </c>
      <c r="I681" t="s">
        <v>5797</v>
      </c>
      <c r="J681" t="s">
        <v>5799</v>
      </c>
      <c r="K681" t="s">
        <v>5883</v>
      </c>
      <c r="L681" t="s">
        <v>5815</v>
      </c>
      <c r="M681" t="s">
        <v>5853</v>
      </c>
      <c r="N681" t="str">
        <f t="shared" si="37"/>
        <v/>
      </c>
      <c r="O681" t="s">
        <v>2991</v>
      </c>
      <c r="P681" t="e">
        <v>#N/A</v>
      </c>
      <c r="Q681" t="b">
        <v>1</v>
      </c>
      <c r="R681" t="s">
        <v>2990</v>
      </c>
      <c r="S681" t="s">
        <v>2990</v>
      </c>
      <c r="AG681">
        <v>35</v>
      </c>
      <c r="AH681">
        <v>37</v>
      </c>
      <c r="AI681" t="s">
        <v>477</v>
      </c>
      <c r="AJ681" t="s">
        <v>2854</v>
      </c>
      <c r="AK681" t="s">
        <v>2975</v>
      </c>
      <c r="AL681" s="1" t="s">
        <v>2976</v>
      </c>
      <c r="AM681" t="s">
        <v>2992</v>
      </c>
      <c r="AN681" t="str">
        <f t="shared" si="35"/>
        <v>https://fs.amplifi.io//file?id=5fd64d17-9d17-4361-a9d8-9537f72988dd&amp;variant=thumb&amp;extension=png</v>
      </c>
    </row>
    <row r="682" spans="1:40" ht="19" customHeight="1" x14ac:dyDescent="0.2">
      <c r="A682">
        <v>681</v>
      </c>
      <c r="B682" t="s">
        <v>2993</v>
      </c>
      <c r="C682" t="s">
        <v>141</v>
      </c>
      <c r="D682" t="s">
        <v>1203</v>
      </c>
      <c r="E682" t="s">
        <v>2376</v>
      </c>
      <c r="F682" t="s">
        <v>2852</v>
      </c>
      <c r="G682" t="s">
        <v>2853</v>
      </c>
      <c r="H682" t="str">
        <f t="shared" si="36"/>
        <v>59050-00002</v>
      </c>
      <c r="I682" t="s">
        <v>5797</v>
      </c>
      <c r="J682" t="s">
        <v>5799</v>
      </c>
      <c r="K682" t="s">
        <v>5883</v>
      </c>
      <c r="L682" t="s">
        <v>5815</v>
      </c>
      <c r="M682" t="s">
        <v>5853</v>
      </c>
      <c r="N682" t="str">
        <f t="shared" si="37"/>
        <v/>
      </c>
      <c r="O682" t="s">
        <v>2887</v>
      </c>
      <c r="P682" t="e">
        <v>#N/A</v>
      </c>
      <c r="Q682" t="b">
        <v>1</v>
      </c>
      <c r="R682" t="s">
        <v>2993</v>
      </c>
      <c r="S682" t="s">
        <v>2993</v>
      </c>
      <c r="AG682">
        <v>35</v>
      </c>
      <c r="AH682">
        <v>37</v>
      </c>
      <c r="AI682" t="s">
        <v>477</v>
      </c>
      <c r="AJ682" t="s">
        <v>2854</v>
      </c>
      <c r="AK682" t="s">
        <v>2975</v>
      </c>
      <c r="AL682" s="1" t="s">
        <v>2976</v>
      </c>
      <c r="AM682" t="s">
        <v>2994</v>
      </c>
      <c r="AN682" t="str">
        <f t="shared" si="35"/>
        <v>https://fs.amplifi.io//file?id=e8302460-8a91-457c-913f-2097d00e5732&amp;variant=thumb&amp;extension=png</v>
      </c>
    </row>
    <row r="683" spans="1:40" ht="19" customHeight="1" x14ac:dyDescent="0.2">
      <c r="A683">
        <v>682</v>
      </c>
      <c r="B683" t="s">
        <v>2995</v>
      </c>
      <c r="C683" t="s">
        <v>141</v>
      </c>
      <c r="D683" t="s">
        <v>1203</v>
      </c>
      <c r="E683" t="s">
        <v>2376</v>
      </c>
      <c r="F683" t="s">
        <v>2852</v>
      </c>
      <c r="G683" t="s">
        <v>2853</v>
      </c>
      <c r="H683" t="str">
        <f t="shared" si="36"/>
        <v>59050-00003</v>
      </c>
      <c r="I683" t="s">
        <v>5797</v>
      </c>
      <c r="J683" t="s">
        <v>5799</v>
      </c>
      <c r="K683" t="s">
        <v>5883</v>
      </c>
      <c r="L683" t="s">
        <v>5815</v>
      </c>
      <c r="M683" t="s">
        <v>5853</v>
      </c>
      <c r="N683" t="str">
        <f t="shared" si="37"/>
        <v/>
      </c>
      <c r="O683" t="s">
        <v>2890</v>
      </c>
      <c r="P683" t="e">
        <v>#N/A</v>
      </c>
      <c r="Q683" t="b">
        <v>1</v>
      </c>
      <c r="R683" t="s">
        <v>2995</v>
      </c>
      <c r="S683" t="s">
        <v>2995</v>
      </c>
      <c r="AG683">
        <v>35</v>
      </c>
      <c r="AH683">
        <v>37</v>
      </c>
      <c r="AI683" t="s">
        <v>477</v>
      </c>
      <c r="AJ683" t="s">
        <v>2854</v>
      </c>
      <c r="AK683" t="s">
        <v>2975</v>
      </c>
      <c r="AL683" s="1" t="s">
        <v>2976</v>
      </c>
      <c r="AM683" t="s">
        <v>2996</v>
      </c>
      <c r="AN683" t="str">
        <f t="shared" si="35"/>
        <v>https://fs.amplifi.io//file?id=deaf98b8-ef35-410d-89b2-5a6ab5d08494&amp;variant=thumb&amp;extension=png</v>
      </c>
    </row>
    <row r="684" spans="1:40" ht="19" customHeight="1" x14ac:dyDescent="0.2">
      <c r="A684">
        <v>683</v>
      </c>
      <c r="B684" t="s">
        <v>2997</v>
      </c>
      <c r="C684" t="s">
        <v>141</v>
      </c>
      <c r="D684" t="s">
        <v>1203</v>
      </c>
      <c r="E684" t="s">
        <v>2376</v>
      </c>
      <c r="F684" t="s">
        <v>2852</v>
      </c>
      <c r="G684" t="s">
        <v>2853</v>
      </c>
      <c r="H684" t="str">
        <f t="shared" si="36"/>
        <v>59050-00004</v>
      </c>
      <c r="I684" t="s">
        <v>5797</v>
      </c>
      <c r="J684" t="s">
        <v>5799</v>
      </c>
      <c r="K684" t="s">
        <v>5883</v>
      </c>
      <c r="L684" t="s">
        <v>5815</v>
      </c>
      <c r="M684" t="s">
        <v>5853</v>
      </c>
      <c r="N684" t="str">
        <f t="shared" si="37"/>
        <v/>
      </c>
      <c r="O684" t="s">
        <v>2867</v>
      </c>
      <c r="P684" t="e">
        <v>#N/A</v>
      </c>
      <c r="Q684" t="b">
        <v>1</v>
      </c>
      <c r="R684" t="s">
        <v>2997</v>
      </c>
      <c r="S684" t="s">
        <v>2997</v>
      </c>
      <c r="AG684">
        <v>35</v>
      </c>
      <c r="AH684">
        <v>37</v>
      </c>
      <c r="AI684" t="s">
        <v>477</v>
      </c>
      <c r="AJ684" t="s">
        <v>2854</v>
      </c>
      <c r="AK684" t="s">
        <v>2975</v>
      </c>
      <c r="AL684" s="1" t="s">
        <v>2976</v>
      </c>
      <c r="AM684" t="s">
        <v>2998</v>
      </c>
      <c r="AN684" t="str">
        <f t="shared" si="35"/>
        <v>https://fs.amplifi.io//file?id=89336740-b0bc-4e11-950c-bce853c11b61&amp;variant=thumb&amp;extension=png</v>
      </c>
    </row>
    <row r="685" spans="1:40" ht="19" customHeight="1" x14ac:dyDescent="0.2">
      <c r="A685">
        <v>684</v>
      </c>
      <c r="B685" t="s">
        <v>2999</v>
      </c>
      <c r="C685" t="s">
        <v>141</v>
      </c>
      <c r="D685" t="s">
        <v>1203</v>
      </c>
      <c r="E685" t="s">
        <v>2376</v>
      </c>
      <c r="F685" t="s">
        <v>2852</v>
      </c>
      <c r="G685" t="s">
        <v>2853</v>
      </c>
      <c r="H685" t="str">
        <f t="shared" si="36"/>
        <v>59050-00005</v>
      </c>
      <c r="I685" t="s">
        <v>5797</v>
      </c>
      <c r="J685" t="s">
        <v>5799</v>
      </c>
      <c r="K685" t="s">
        <v>5883</v>
      </c>
      <c r="L685" t="s">
        <v>5815</v>
      </c>
      <c r="M685" t="s">
        <v>5853</v>
      </c>
      <c r="N685" t="str">
        <f t="shared" si="37"/>
        <v/>
      </c>
      <c r="O685" t="s">
        <v>2870</v>
      </c>
      <c r="P685" t="e">
        <v>#N/A</v>
      </c>
      <c r="Q685" t="b">
        <v>1</v>
      </c>
      <c r="R685" t="s">
        <v>2999</v>
      </c>
      <c r="S685" t="s">
        <v>2999</v>
      </c>
      <c r="AG685">
        <v>35</v>
      </c>
      <c r="AH685">
        <v>37</v>
      </c>
      <c r="AI685" t="s">
        <v>477</v>
      </c>
      <c r="AJ685" t="s">
        <v>2854</v>
      </c>
      <c r="AK685" t="s">
        <v>2975</v>
      </c>
      <c r="AL685" s="1" t="s">
        <v>2976</v>
      </c>
      <c r="AM685" t="s">
        <v>3000</v>
      </c>
      <c r="AN685" t="str">
        <f t="shared" si="35"/>
        <v>https://fs.amplifi.io//file?id=884bb85d-9422-4cbc-80ab-cc97abd62475&amp;variant=thumb&amp;extension=png</v>
      </c>
    </row>
    <row r="686" spans="1:40" ht="19" customHeight="1" x14ac:dyDescent="0.2">
      <c r="A686">
        <v>685</v>
      </c>
      <c r="B686" t="s">
        <v>3001</v>
      </c>
      <c r="C686" t="s">
        <v>141</v>
      </c>
      <c r="D686" t="s">
        <v>1203</v>
      </c>
      <c r="E686" t="s">
        <v>2376</v>
      </c>
      <c r="F686" t="s">
        <v>2852</v>
      </c>
      <c r="G686" t="s">
        <v>2853</v>
      </c>
      <c r="H686" t="str">
        <f t="shared" si="36"/>
        <v>59051-00001</v>
      </c>
      <c r="I686" t="s">
        <v>5797</v>
      </c>
      <c r="J686" t="s">
        <v>5799</v>
      </c>
      <c r="K686" t="s">
        <v>5883</v>
      </c>
      <c r="L686" t="s">
        <v>5815</v>
      </c>
      <c r="M686" t="s">
        <v>5848</v>
      </c>
      <c r="N686" t="str">
        <f t="shared" si="37"/>
        <v/>
      </c>
      <c r="O686" t="s">
        <v>640</v>
      </c>
      <c r="P686" t="e">
        <v>#N/A</v>
      </c>
      <c r="Q686" t="b">
        <v>1</v>
      </c>
      <c r="R686" t="s">
        <v>3001</v>
      </c>
      <c r="S686" t="s">
        <v>3001</v>
      </c>
      <c r="AG686">
        <v>30</v>
      </c>
      <c r="AH686">
        <v>32</v>
      </c>
      <c r="AI686" t="s">
        <v>477</v>
      </c>
      <c r="AJ686" t="s">
        <v>2854</v>
      </c>
      <c r="AK686" t="s">
        <v>2975</v>
      </c>
      <c r="AL686" s="1" t="s">
        <v>2976</v>
      </c>
      <c r="AM686" t="s">
        <v>3002</v>
      </c>
      <c r="AN686" t="str">
        <f t="shared" si="35"/>
        <v>https://fs.amplifi.io//file?id=63c6909d-a828-4594-8dd7-dab10808582a&amp;variant=thumb&amp;extension=png</v>
      </c>
    </row>
    <row r="687" spans="1:40" ht="19" customHeight="1" x14ac:dyDescent="0.2">
      <c r="A687">
        <v>686</v>
      </c>
      <c r="B687" t="s">
        <v>3003</v>
      </c>
      <c r="C687" t="s">
        <v>141</v>
      </c>
      <c r="D687" t="s">
        <v>1203</v>
      </c>
      <c r="E687" t="s">
        <v>2376</v>
      </c>
      <c r="F687" t="s">
        <v>2852</v>
      </c>
      <c r="G687" t="s">
        <v>2853</v>
      </c>
      <c r="H687" t="str">
        <f t="shared" si="36"/>
        <v>59051-00002</v>
      </c>
      <c r="I687" t="s">
        <v>5797</v>
      </c>
      <c r="J687" t="s">
        <v>5799</v>
      </c>
      <c r="K687" t="s">
        <v>5883</v>
      </c>
      <c r="L687" t="s">
        <v>5815</v>
      </c>
      <c r="M687" t="s">
        <v>5848</v>
      </c>
      <c r="N687" t="str">
        <f t="shared" si="37"/>
        <v/>
      </c>
      <c r="O687" t="s">
        <v>2858</v>
      </c>
      <c r="P687" t="e">
        <v>#N/A</v>
      </c>
      <c r="Q687" t="b">
        <v>1</v>
      </c>
      <c r="R687" t="s">
        <v>3003</v>
      </c>
      <c r="S687" t="s">
        <v>3003</v>
      </c>
      <c r="AG687">
        <v>30</v>
      </c>
      <c r="AH687">
        <v>32</v>
      </c>
      <c r="AI687" t="s">
        <v>477</v>
      </c>
      <c r="AJ687" t="s">
        <v>2854</v>
      </c>
      <c r="AK687" t="s">
        <v>2975</v>
      </c>
      <c r="AL687" s="1" t="s">
        <v>2976</v>
      </c>
      <c r="AM687" t="s">
        <v>3004</v>
      </c>
      <c r="AN687" t="str">
        <f t="shared" si="35"/>
        <v>https://fs.amplifi.io//file?id=562f0e9e-d858-4905-9cb2-883428724950&amp;variant=thumb&amp;extension=png</v>
      </c>
    </row>
    <row r="688" spans="1:40" ht="19" customHeight="1" x14ac:dyDescent="0.2">
      <c r="A688">
        <v>687</v>
      </c>
      <c r="B688" t="s">
        <v>3005</v>
      </c>
      <c r="C688" t="s">
        <v>2901</v>
      </c>
      <c r="D688" t="s">
        <v>1203</v>
      </c>
      <c r="E688" t="s">
        <v>2376</v>
      </c>
      <c r="F688" t="s">
        <v>2852</v>
      </c>
      <c r="G688" t="s">
        <v>2853</v>
      </c>
      <c r="H688" t="str">
        <f t="shared" si="36"/>
        <v>59052-00001</v>
      </c>
      <c r="I688" t="s">
        <v>5797</v>
      </c>
      <c r="J688" t="s">
        <v>5799</v>
      </c>
      <c r="K688" t="s">
        <v>5883</v>
      </c>
      <c r="L688" t="s">
        <v>5815</v>
      </c>
      <c r="M688" t="s">
        <v>5849</v>
      </c>
      <c r="N688" t="str">
        <f t="shared" si="37"/>
        <v/>
      </c>
      <c r="O688" t="s">
        <v>640</v>
      </c>
      <c r="P688" t="e">
        <v>#N/A</v>
      </c>
      <c r="Q688" t="b">
        <v>1</v>
      </c>
      <c r="R688" t="s">
        <v>3005</v>
      </c>
      <c r="S688" t="s">
        <v>3005</v>
      </c>
      <c r="AG688">
        <v>35</v>
      </c>
      <c r="AH688">
        <v>37</v>
      </c>
      <c r="AI688" t="s">
        <v>477</v>
      </c>
      <c r="AJ688" t="s">
        <v>2854</v>
      </c>
      <c r="AK688" t="s">
        <v>2975</v>
      </c>
      <c r="AL688" s="1" t="s">
        <v>2976</v>
      </c>
      <c r="AM688" t="s">
        <v>3006</v>
      </c>
      <c r="AN688" t="str">
        <f t="shared" si="35"/>
        <v>https://fs.amplifi.io//file?id=68fa0413-814b-49dd-bb25-8d741d946fc5&amp;variant=thumb&amp;extension=png</v>
      </c>
    </row>
    <row r="689" spans="1:40" ht="19" customHeight="1" x14ac:dyDescent="0.2">
      <c r="A689">
        <v>688</v>
      </c>
      <c r="B689" t="s">
        <v>3007</v>
      </c>
      <c r="C689" t="s">
        <v>2901</v>
      </c>
      <c r="D689" t="s">
        <v>1203</v>
      </c>
      <c r="E689" t="s">
        <v>2376</v>
      </c>
      <c r="F689" t="s">
        <v>2852</v>
      </c>
      <c r="G689" t="s">
        <v>2853</v>
      </c>
      <c r="H689" t="str">
        <f t="shared" si="36"/>
        <v>59052-00002</v>
      </c>
      <c r="I689" t="s">
        <v>5797</v>
      </c>
      <c r="J689" t="s">
        <v>5799</v>
      </c>
      <c r="K689" t="s">
        <v>5883</v>
      </c>
      <c r="L689" t="s">
        <v>5815</v>
      </c>
      <c r="M689" t="s">
        <v>5849</v>
      </c>
      <c r="N689" t="str">
        <f t="shared" si="37"/>
        <v/>
      </c>
      <c r="O689" t="s">
        <v>2858</v>
      </c>
      <c r="P689" t="e">
        <v>#N/A</v>
      </c>
      <c r="Q689" t="b">
        <v>1</v>
      </c>
      <c r="R689" t="s">
        <v>3007</v>
      </c>
      <c r="S689" t="s">
        <v>3007</v>
      </c>
      <c r="AG689">
        <v>35</v>
      </c>
      <c r="AH689">
        <v>37</v>
      </c>
      <c r="AI689" t="s">
        <v>477</v>
      </c>
      <c r="AJ689" t="s">
        <v>2854</v>
      </c>
      <c r="AK689" t="s">
        <v>2975</v>
      </c>
      <c r="AL689" s="1" t="s">
        <v>2976</v>
      </c>
      <c r="AM689" t="s">
        <v>3008</v>
      </c>
      <c r="AN689" t="str">
        <f t="shared" si="35"/>
        <v>https://fs.amplifi.io//file?id=0ccbd29f-f741-46c0-9009-d8ad37689a63&amp;variant=thumb&amp;extension=png</v>
      </c>
    </row>
    <row r="690" spans="1:40" ht="19" customHeight="1" x14ac:dyDescent="0.2">
      <c r="A690">
        <v>689</v>
      </c>
      <c r="B690" t="s">
        <v>3009</v>
      </c>
      <c r="C690" t="s">
        <v>2901</v>
      </c>
      <c r="D690" t="s">
        <v>1203</v>
      </c>
      <c r="E690" t="s">
        <v>2376</v>
      </c>
      <c r="F690" t="s">
        <v>2852</v>
      </c>
      <c r="G690" t="s">
        <v>2853</v>
      </c>
      <c r="H690" t="str">
        <f t="shared" si="36"/>
        <v>59052-00003</v>
      </c>
      <c r="I690" t="s">
        <v>5797</v>
      </c>
      <c r="J690" t="s">
        <v>5799</v>
      </c>
      <c r="K690" t="s">
        <v>5883</v>
      </c>
      <c r="L690" t="s">
        <v>5815</v>
      </c>
      <c r="M690" t="s">
        <v>5849</v>
      </c>
      <c r="N690" t="str">
        <f t="shared" si="37"/>
        <v/>
      </c>
      <c r="O690" t="s">
        <v>2472</v>
      </c>
      <c r="P690" t="e">
        <v>#N/A</v>
      </c>
      <c r="Q690" t="b">
        <v>1</v>
      </c>
      <c r="R690" t="s">
        <v>3009</v>
      </c>
      <c r="S690" t="s">
        <v>3009</v>
      </c>
      <c r="AG690">
        <v>35</v>
      </c>
      <c r="AH690">
        <v>37</v>
      </c>
      <c r="AI690" t="s">
        <v>477</v>
      </c>
      <c r="AJ690" t="s">
        <v>2854</v>
      </c>
      <c r="AK690" t="s">
        <v>2975</v>
      </c>
      <c r="AL690" s="1" t="s">
        <v>2976</v>
      </c>
      <c r="AN690" t="str">
        <f t="shared" si="35"/>
        <v/>
      </c>
    </row>
    <row r="691" spans="1:40" ht="19" customHeight="1" x14ac:dyDescent="0.2">
      <c r="A691">
        <v>690</v>
      </c>
      <c r="B691" t="s">
        <v>3010</v>
      </c>
      <c r="C691" t="s">
        <v>2901</v>
      </c>
      <c r="D691" t="s">
        <v>1203</v>
      </c>
      <c r="E691" t="s">
        <v>2376</v>
      </c>
      <c r="F691" t="s">
        <v>2852</v>
      </c>
      <c r="G691" t="s">
        <v>2853</v>
      </c>
      <c r="H691" t="str">
        <f t="shared" si="36"/>
        <v>59053-00001</v>
      </c>
      <c r="I691" t="s">
        <v>5797</v>
      </c>
      <c r="J691" t="s">
        <v>5799</v>
      </c>
      <c r="K691" t="s">
        <v>5883</v>
      </c>
      <c r="L691" t="s">
        <v>5815</v>
      </c>
      <c r="M691" t="s">
        <v>5849</v>
      </c>
      <c r="N691" t="str">
        <f t="shared" si="37"/>
        <v/>
      </c>
      <c r="O691" t="s">
        <v>2991</v>
      </c>
      <c r="P691" t="e">
        <v>#N/A</v>
      </c>
      <c r="Q691" t="b">
        <v>1</v>
      </c>
      <c r="R691" t="s">
        <v>3010</v>
      </c>
      <c r="S691" t="s">
        <v>3010</v>
      </c>
      <c r="AG691">
        <v>45</v>
      </c>
      <c r="AH691">
        <v>47</v>
      </c>
      <c r="AI691" t="s">
        <v>477</v>
      </c>
      <c r="AJ691" t="s">
        <v>2854</v>
      </c>
      <c r="AK691" t="s">
        <v>2975</v>
      </c>
      <c r="AL691" s="1" t="s">
        <v>2976</v>
      </c>
      <c r="AN691" t="str">
        <f t="shared" si="35"/>
        <v/>
      </c>
    </row>
    <row r="692" spans="1:40" ht="19" customHeight="1" x14ac:dyDescent="0.2">
      <c r="A692">
        <v>691</v>
      </c>
      <c r="B692" t="s">
        <v>3011</v>
      </c>
      <c r="C692" t="s">
        <v>2901</v>
      </c>
      <c r="D692" t="s">
        <v>1203</v>
      </c>
      <c r="E692" t="s">
        <v>2376</v>
      </c>
      <c r="F692" t="s">
        <v>2852</v>
      </c>
      <c r="G692" t="s">
        <v>2853</v>
      </c>
      <c r="H692" t="str">
        <f t="shared" si="36"/>
        <v>59053-00002</v>
      </c>
      <c r="I692" t="s">
        <v>5797</v>
      </c>
      <c r="J692" t="s">
        <v>5799</v>
      </c>
      <c r="K692" t="s">
        <v>5883</v>
      </c>
      <c r="L692" t="s">
        <v>5815</v>
      </c>
      <c r="M692" t="s">
        <v>5849</v>
      </c>
      <c r="N692" t="str">
        <f t="shared" si="37"/>
        <v/>
      </c>
      <c r="O692" t="s">
        <v>2887</v>
      </c>
      <c r="P692" t="e">
        <v>#N/A</v>
      </c>
      <c r="Q692" t="b">
        <v>1</v>
      </c>
      <c r="R692" t="s">
        <v>3011</v>
      </c>
      <c r="S692" t="s">
        <v>3011</v>
      </c>
      <c r="AG692">
        <v>45</v>
      </c>
      <c r="AH692">
        <v>47</v>
      </c>
      <c r="AI692" t="s">
        <v>477</v>
      </c>
      <c r="AJ692" t="s">
        <v>2854</v>
      </c>
      <c r="AK692" t="s">
        <v>2975</v>
      </c>
      <c r="AL692" s="1" t="s">
        <v>2976</v>
      </c>
      <c r="AN692" t="str">
        <f t="shared" si="35"/>
        <v/>
      </c>
    </row>
    <row r="693" spans="1:40" ht="19" customHeight="1" x14ac:dyDescent="0.2">
      <c r="A693">
        <v>692</v>
      </c>
      <c r="B693" t="s">
        <v>3012</v>
      </c>
      <c r="C693" t="s">
        <v>2901</v>
      </c>
      <c r="D693" t="s">
        <v>1203</v>
      </c>
      <c r="E693" t="s">
        <v>2376</v>
      </c>
      <c r="F693" t="s">
        <v>2852</v>
      </c>
      <c r="G693" t="s">
        <v>2853</v>
      </c>
      <c r="H693" t="str">
        <f t="shared" si="36"/>
        <v>59053-00003</v>
      </c>
      <c r="I693" t="s">
        <v>5797</v>
      </c>
      <c r="J693" t="s">
        <v>5799</v>
      </c>
      <c r="K693" t="s">
        <v>5883</v>
      </c>
      <c r="L693" t="s">
        <v>5815</v>
      </c>
      <c r="M693" t="s">
        <v>5849</v>
      </c>
      <c r="N693" t="str">
        <f t="shared" si="37"/>
        <v/>
      </c>
      <c r="O693" t="s">
        <v>2890</v>
      </c>
      <c r="P693" t="e">
        <v>#N/A</v>
      </c>
      <c r="Q693" t="b">
        <v>1</v>
      </c>
      <c r="R693" t="s">
        <v>3012</v>
      </c>
      <c r="S693" t="s">
        <v>3012</v>
      </c>
      <c r="AG693">
        <v>45</v>
      </c>
      <c r="AH693">
        <v>47</v>
      </c>
      <c r="AI693" t="s">
        <v>477</v>
      </c>
      <c r="AJ693" t="s">
        <v>2854</v>
      </c>
      <c r="AK693" t="s">
        <v>2975</v>
      </c>
      <c r="AL693" s="1" t="s">
        <v>2976</v>
      </c>
      <c r="AN693" t="str">
        <f t="shared" si="35"/>
        <v/>
      </c>
    </row>
    <row r="694" spans="1:40" ht="19" customHeight="1" x14ac:dyDescent="0.2">
      <c r="A694">
        <v>693</v>
      </c>
      <c r="B694" t="s">
        <v>3013</v>
      </c>
      <c r="C694" t="s">
        <v>2901</v>
      </c>
      <c r="D694" t="s">
        <v>1203</v>
      </c>
      <c r="E694" t="s">
        <v>2376</v>
      </c>
      <c r="F694" t="s">
        <v>2852</v>
      </c>
      <c r="G694" t="s">
        <v>2853</v>
      </c>
      <c r="H694" t="str">
        <f t="shared" si="36"/>
        <v>59053-00004</v>
      </c>
      <c r="I694" t="s">
        <v>5797</v>
      </c>
      <c r="J694" t="s">
        <v>5799</v>
      </c>
      <c r="K694" t="s">
        <v>5883</v>
      </c>
      <c r="L694" t="s">
        <v>5815</v>
      </c>
      <c r="M694" t="s">
        <v>5849</v>
      </c>
      <c r="N694" t="str">
        <f t="shared" si="37"/>
        <v/>
      </c>
      <c r="O694" t="s">
        <v>3014</v>
      </c>
      <c r="P694" t="e">
        <v>#N/A</v>
      </c>
      <c r="Q694" t="b">
        <v>1</v>
      </c>
      <c r="R694" t="s">
        <v>3013</v>
      </c>
      <c r="S694" t="s">
        <v>3013</v>
      </c>
      <c r="AG694">
        <v>45</v>
      </c>
      <c r="AH694">
        <v>47</v>
      </c>
      <c r="AI694" t="s">
        <v>477</v>
      </c>
      <c r="AJ694" t="s">
        <v>2854</v>
      </c>
      <c r="AK694" t="s">
        <v>2975</v>
      </c>
      <c r="AL694" s="1" t="s">
        <v>2976</v>
      </c>
      <c r="AN694" t="str">
        <f t="shared" si="35"/>
        <v/>
      </c>
    </row>
    <row r="695" spans="1:40" ht="19" customHeight="1" x14ac:dyDescent="0.2">
      <c r="A695">
        <v>694</v>
      </c>
      <c r="B695" t="s">
        <v>3015</v>
      </c>
      <c r="C695" t="s">
        <v>141</v>
      </c>
      <c r="D695" t="s">
        <v>1203</v>
      </c>
      <c r="E695" t="s">
        <v>2376</v>
      </c>
      <c r="F695" t="s">
        <v>2852</v>
      </c>
      <c r="G695" t="s">
        <v>2853</v>
      </c>
      <c r="H695" t="str">
        <f t="shared" si="36"/>
        <v>59055-00001</v>
      </c>
      <c r="I695" t="s">
        <v>5797</v>
      </c>
      <c r="J695" t="s">
        <v>5799</v>
      </c>
      <c r="K695" t="s">
        <v>5883</v>
      </c>
      <c r="L695" t="s">
        <v>5815</v>
      </c>
      <c r="M695" t="s">
        <v>5854</v>
      </c>
      <c r="N695" t="str">
        <f t="shared" si="37"/>
        <v/>
      </c>
      <c r="O695" t="s">
        <v>2991</v>
      </c>
      <c r="P695" t="e">
        <v>#N/A</v>
      </c>
      <c r="Q695" t="b">
        <v>1</v>
      </c>
      <c r="R695" t="s">
        <v>3015</v>
      </c>
      <c r="S695" t="s">
        <v>3015</v>
      </c>
      <c r="AG695">
        <v>55</v>
      </c>
      <c r="AH695">
        <v>57</v>
      </c>
      <c r="AI695" t="s">
        <v>477</v>
      </c>
      <c r="AJ695" t="s">
        <v>2854</v>
      </c>
      <c r="AK695" t="s">
        <v>2975</v>
      </c>
      <c r="AL695" s="1" t="s">
        <v>2976</v>
      </c>
      <c r="AM695" t="s">
        <v>3016</v>
      </c>
      <c r="AN695" t="str">
        <f t="shared" si="35"/>
        <v>https://fs.amplifi.io//file?id=b593ce15-4198-475a-b7ff-c9ffbffa011e&amp;variant=thumb&amp;extension=png</v>
      </c>
    </row>
    <row r="696" spans="1:40" ht="19" customHeight="1" x14ac:dyDescent="0.2">
      <c r="A696">
        <v>695</v>
      </c>
      <c r="B696" t="s">
        <v>3017</v>
      </c>
      <c r="C696" t="s">
        <v>141</v>
      </c>
      <c r="D696" t="s">
        <v>1203</v>
      </c>
      <c r="E696" t="s">
        <v>2376</v>
      </c>
      <c r="F696" t="s">
        <v>2852</v>
      </c>
      <c r="G696" t="s">
        <v>2853</v>
      </c>
      <c r="H696" t="str">
        <f t="shared" si="36"/>
        <v>59055-00002</v>
      </c>
      <c r="I696" t="s">
        <v>5797</v>
      </c>
      <c r="J696" t="s">
        <v>5799</v>
      </c>
      <c r="K696" t="s">
        <v>5883</v>
      </c>
      <c r="L696" t="s">
        <v>5815</v>
      </c>
      <c r="M696" t="s">
        <v>5854</v>
      </c>
      <c r="N696" t="str">
        <f t="shared" si="37"/>
        <v/>
      </c>
      <c r="O696" t="s">
        <v>2890</v>
      </c>
      <c r="P696" t="e">
        <v>#N/A</v>
      </c>
      <c r="Q696" t="b">
        <v>1</v>
      </c>
      <c r="R696" t="s">
        <v>3017</v>
      </c>
      <c r="S696" t="s">
        <v>3017</v>
      </c>
      <c r="AG696">
        <v>55</v>
      </c>
      <c r="AH696">
        <v>57</v>
      </c>
      <c r="AI696" t="s">
        <v>477</v>
      </c>
      <c r="AJ696" t="s">
        <v>2854</v>
      </c>
      <c r="AK696" t="s">
        <v>2975</v>
      </c>
      <c r="AL696" s="1" t="s">
        <v>2976</v>
      </c>
      <c r="AM696" t="s">
        <v>3018</v>
      </c>
      <c r="AN696" t="str">
        <f t="shared" si="35"/>
        <v>https://fs.amplifi.io//file?id=54a1dac5-bd08-4f06-b724-95de4ca23033&amp;variant=thumb&amp;extension=png</v>
      </c>
    </row>
    <row r="697" spans="1:40" ht="19" customHeight="1" x14ac:dyDescent="0.2">
      <c r="A697">
        <v>696</v>
      </c>
      <c r="B697" t="s">
        <v>3019</v>
      </c>
      <c r="C697" t="s">
        <v>141</v>
      </c>
      <c r="D697" t="s">
        <v>1203</v>
      </c>
      <c r="E697" t="s">
        <v>2376</v>
      </c>
      <c r="F697" t="s">
        <v>2852</v>
      </c>
      <c r="G697" t="s">
        <v>2853</v>
      </c>
      <c r="H697" t="str">
        <f t="shared" si="36"/>
        <v>59055-00003</v>
      </c>
      <c r="I697" t="s">
        <v>5797</v>
      </c>
      <c r="J697" t="s">
        <v>5799</v>
      </c>
      <c r="K697" t="s">
        <v>5883</v>
      </c>
      <c r="L697" t="s">
        <v>5815</v>
      </c>
      <c r="M697" t="s">
        <v>5854</v>
      </c>
      <c r="N697" t="str">
        <f t="shared" si="37"/>
        <v/>
      </c>
      <c r="O697" t="s">
        <v>2867</v>
      </c>
      <c r="P697" t="e">
        <v>#N/A</v>
      </c>
      <c r="Q697" t="b">
        <v>1</v>
      </c>
      <c r="R697" t="s">
        <v>3019</v>
      </c>
      <c r="S697" t="s">
        <v>3019</v>
      </c>
      <c r="AG697">
        <v>55</v>
      </c>
      <c r="AH697">
        <v>57</v>
      </c>
      <c r="AI697" t="s">
        <v>477</v>
      </c>
      <c r="AJ697" t="s">
        <v>2854</v>
      </c>
      <c r="AK697" t="s">
        <v>2975</v>
      </c>
      <c r="AL697" s="1" t="s">
        <v>2976</v>
      </c>
      <c r="AM697" t="s">
        <v>3020</v>
      </c>
      <c r="AN697" t="str">
        <f t="shared" si="35"/>
        <v>https://fs.amplifi.io//file?id=096932ed-fb88-4437-bbec-ff1ed4ae938d&amp;variant=thumb&amp;extension=png</v>
      </c>
    </row>
    <row r="698" spans="1:40" ht="19" customHeight="1" x14ac:dyDescent="0.2">
      <c r="A698">
        <v>697</v>
      </c>
      <c r="B698" t="s">
        <v>3021</v>
      </c>
      <c r="C698" t="s">
        <v>141</v>
      </c>
      <c r="D698" t="s">
        <v>1203</v>
      </c>
      <c r="E698" t="s">
        <v>2376</v>
      </c>
      <c r="F698" t="s">
        <v>2873</v>
      </c>
      <c r="G698" t="s">
        <v>2853</v>
      </c>
      <c r="H698" t="str">
        <f t="shared" si="36"/>
        <v>59056-00001</v>
      </c>
      <c r="I698" t="s">
        <v>5797</v>
      </c>
      <c r="J698" t="s">
        <v>5799</v>
      </c>
      <c r="K698" t="s">
        <v>5883</v>
      </c>
      <c r="L698" t="s">
        <v>5816</v>
      </c>
      <c r="M698" t="s">
        <v>5847</v>
      </c>
      <c r="N698" t="str">
        <f t="shared" si="37"/>
        <v/>
      </c>
      <c r="O698" t="s">
        <v>2874</v>
      </c>
      <c r="P698" t="e">
        <v>#N/A</v>
      </c>
      <c r="Q698" t="b">
        <v>1</v>
      </c>
      <c r="R698" t="s">
        <v>3021</v>
      </c>
      <c r="S698" t="s">
        <v>3021</v>
      </c>
      <c r="AG698">
        <v>15</v>
      </c>
      <c r="AH698">
        <v>18</v>
      </c>
      <c r="AI698" t="s">
        <v>477</v>
      </c>
      <c r="AJ698" t="s">
        <v>2875</v>
      </c>
      <c r="AK698" t="s">
        <v>3022</v>
      </c>
      <c r="AL698" t="s">
        <v>2904</v>
      </c>
      <c r="AM698" t="s">
        <v>3023</v>
      </c>
      <c r="AN698" t="str">
        <f t="shared" si="35"/>
        <v>https://fs.amplifi.io//file?id=847107ef-9b5f-4751-8dc9-2568c0b6c295&amp;variant=thumb&amp;extension=png</v>
      </c>
    </row>
    <row r="699" spans="1:40" ht="19" customHeight="1" x14ac:dyDescent="0.2">
      <c r="A699">
        <v>698</v>
      </c>
      <c r="B699" t="s">
        <v>3024</v>
      </c>
      <c r="C699" t="s">
        <v>141</v>
      </c>
      <c r="D699" t="s">
        <v>1203</v>
      </c>
      <c r="E699" t="s">
        <v>2376</v>
      </c>
      <c r="F699" t="s">
        <v>2873</v>
      </c>
      <c r="G699" t="s">
        <v>2853</v>
      </c>
      <c r="H699" t="str">
        <f t="shared" si="36"/>
        <v>59057-00001</v>
      </c>
      <c r="I699" t="s">
        <v>5797</v>
      </c>
      <c r="J699" t="s">
        <v>5799</v>
      </c>
      <c r="K699" t="s">
        <v>5883</v>
      </c>
      <c r="L699" t="s">
        <v>5816</v>
      </c>
      <c r="M699" t="s">
        <v>5847</v>
      </c>
      <c r="N699" t="str">
        <f t="shared" si="37"/>
        <v/>
      </c>
      <c r="O699" t="s">
        <v>2907</v>
      </c>
      <c r="P699" t="e">
        <v>#N/A</v>
      </c>
      <c r="Q699" t="b">
        <v>1</v>
      </c>
      <c r="R699" t="s">
        <v>3024</v>
      </c>
      <c r="S699" t="s">
        <v>3024</v>
      </c>
      <c r="AG699">
        <v>30</v>
      </c>
      <c r="AH699">
        <v>33</v>
      </c>
      <c r="AI699" t="s">
        <v>477</v>
      </c>
      <c r="AJ699" t="s">
        <v>2875</v>
      </c>
      <c r="AK699" t="s">
        <v>3025</v>
      </c>
      <c r="AL699" t="s">
        <v>2909</v>
      </c>
      <c r="AM699" t="s">
        <v>3026</v>
      </c>
      <c r="AN699" t="str">
        <f t="shared" si="35"/>
        <v>https://fs.amplifi.io//file?id=2a32a1e8-26b2-4975-a4ef-8afcdc6fb41d&amp;variant=thumb&amp;extension=png</v>
      </c>
    </row>
    <row r="700" spans="1:40" ht="19" customHeight="1" x14ac:dyDescent="0.2">
      <c r="A700">
        <v>699</v>
      </c>
      <c r="B700" t="s">
        <v>3027</v>
      </c>
      <c r="C700" t="s">
        <v>141</v>
      </c>
      <c r="D700" t="s">
        <v>1203</v>
      </c>
      <c r="E700" t="s">
        <v>2376</v>
      </c>
      <c r="F700" t="s">
        <v>2912</v>
      </c>
      <c r="G700" t="s">
        <v>2853</v>
      </c>
      <c r="H700" t="str">
        <f t="shared" si="36"/>
        <v>59058-00001</v>
      </c>
      <c r="I700" t="s">
        <v>5797</v>
      </c>
      <c r="J700" t="s">
        <v>5799</v>
      </c>
      <c r="K700" t="s">
        <v>5879</v>
      </c>
      <c r="L700" t="s">
        <v>5816</v>
      </c>
      <c r="M700" t="s">
        <v>5850</v>
      </c>
      <c r="N700" t="str">
        <f t="shared" si="37"/>
        <v/>
      </c>
      <c r="O700" t="s">
        <v>2913</v>
      </c>
      <c r="P700" t="e">
        <v>#N/A</v>
      </c>
      <c r="Q700" t="b">
        <v>1</v>
      </c>
      <c r="R700" t="s">
        <v>3027</v>
      </c>
      <c r="S700" t="s">
        <v>3027</v>
      </c>
      <c r="AG700">
        <v>15</v>
      </c>
      <c r="AH700">
        <v>18</v>
      </c>
      <c r="AI700" t="s">
        <v>1919</v>
      </c>
      <c r="AJ700" t="s">
        <v>2875</v>
      </c>
      <c r="AK700" t="s">
        <v>3028</v>
      </c>
      <c r="AL700" t="s">
        <v>2915</v>
      </c>
      <c r="AM700" t="s">
        <v>3029</v>
      </c>
      <c r="AN700" t="str">
        <f t="shared" si="35"/>
        <v>https://fs.amplifi.io//file?id=0886957b-8cdc-403f-8109-bf0cfed01f2f&amp;variant=thumb&amp;extension=png</v>
      </c>
    </row>
    <row r="701" spans="1:40" ht="19" customHeight="1" x14ac:dyDescent="0.2">
      <c r="A701">
        <v>700</v>
      </c>
      <c r="B701" t="s">
        <v>3030</v>
      </c>
      <c r="C701" t="s">
        <v>141</v>
      </c>
      <c r="D701" t="s">
        <v>1203</v>
      </c>
      <c r="E701" t="s">
        <v>2376</v>
      </c>
      <c r="F701" t="s">
        <v>3031</v>
      </c>
      <c r="G701" t="s">
        <v>2853</v>
      </c>
      <c r="H701" t="str">
        <f t="shared" si="36"/>
        <v>59059-00001</v>
      </c>
      <c r="I701" t="s">
        <v>5797</v>
      </c>
      <c r="J701" t="s">
        <v>5799</v>
      </c>
      <c r="K701" t="s">
        <v>5879</v>
      </c>
      <c r="L701" t="s">
        <v>5816</v>
      </c>
      <c r="M701" t="s">
        <v>5855</v>
      </c>
      <c r="N701" t="str">
        <f t="shared" si="37"/>
        <v/>
      </c>
      <c r="O701" t="s">
        <v>2913</v>
      </c>
      <c r="P701" t="e">
        <v>#N/A</v>
      </c>
      <c r="Q701" t="b">
        <v>1</v>
      </c>
      <c r="R701" t="s">
        <v>3030</v>
      </c>
      <c r="S701" t="s">
        <v>3030</v>
      </c>
      <c r="AG701">
        <v>30</v>
      </c>
      <c r="AH701">
        <v>33</v>
      </c>
      <c r="AI701" t="s">
        <v>1919</v>
      </c>
      <c r="AJ701" t="s">
        <v>2875</v>
      </c>
      <c r="AK701" t="s">
        <v>3032</v>
      </c>
      <c r="AL701" t="s">
        <v>2915</v>
      </c>
      <c r="AM701" t="s">
        <v>3033</v>
      </c>
      <c r="AN701" t="str">
        <f t="shared" si="35"/>
        <v>https://fs.amplifi.io//file?id=76d98e37-730a-4434-9311-c4731993ed8a&amp;variant=thumb&amp;extension=png</v>
      </c>
    </row>
    <row r="702" spans="1:40" ht="19" customHeight="1" x14ac:dyDescent="0.2">
      <c r="A702">
        <v>701</v>
      </c>
      <c r="B702" t="s">
        <v>3034</v>
      </c>
      <c r="C702" t="s">
        <v>141</v>
      </c>
      <c r="D702" t="s">
        <v>1203</v>
      </c>
      <c r="E702" t="s">
        <v>2376</v>
      </c>
      <c r="F702" t="s">
        <v>3035</v>
      </c>
      <c r="G702" t="s">
        <v>2853</v>
      </c>
      <c r="H702" t="str">
        <f t="shared" si="36"/>
        <v>59060-00001</v>
      </c>
      <c r="I702" t="s">
        <v>5797</v>
      </c>
      <c r="J702" t="s">
        <v>5799</v>
      </c>
      <c r="K702" t="s">
        <v>5883</v>
      </c>
      <c r="L702" t="s">
        <v>766</v>
      </c>
      <c r="M702" t="s">
        <v>5852</v>
      </c>
      <c r="N702" t="str">
        <f t="shared" si="37"/>
        <v/>
      </c>
      <c r="O702" t="s">
        <v>90</v>
      </c>
      <c r="P702" t="e">
        <v>#N/A</v>
      </c>
      <c r="Q702" t="b">
        <v>1</v>
      </c>
      <c r="R702" t="s">
        <v>3034</v>
      </c>
      <c r="S702" t="s">
        <v>3034</v>
      </c>
      <c r="AG702">
        <v>10</v>
      </c>
      <c r="AH702">
        <v>11</v>
      </c>
      <c r="AI702" t="s">
        <v>477</v>
      </c>
      <c r="AJ702" t="s">
        <v>2854</v>
      </c>
      <c r="AK702" t="s">
        <v>3036</v>
      </c>
      <c r="AL702" t="s">
        <v>2855</v>
      </c>
      <c r="AM702" t="s">
        <v>3037</v>
      </c>
      <c r="AN702" t="str">
        <f t="shared" si="35"/>
        <v>https://fs.amplifi.io//file?id=d9000805-a21b-454f-a2cb-58fe83f38477&amp;variant=thumb&amp;extension=png</v>
      </c>
    </row>
    <row r="703" spans="1:40" ht="19" customHeight="1" x14ac:dyDescent="0.2">
      <c r="A703">
        <v>702</v>
      </c>
      <c r="B703" t="s">
        <v>3038</v>
      </c>
      <c r="C703" t="s">
        <v>141</v>
      </c>
      <c r="D703" t="s">
        <v>1203</v>
      </c>
      <c r="E703" t="s">
        <v>2376</v>
      </c>
      <c r="F703" t="s">
        <v>3035</v>
      </c>
      <c r="G703" t="s">
        <v>2853</v>
      </c>
      <c r="H703" t="str">
        <f t="shared" si="36"/>
        <v>59060-00002</v>
      </c>
      <c r="I703" t="s">
        <v>5797</v>
      </c>
      <c r="J703" t="s">
        <v>5799</v>
      </c>
      <c r="K703" t="s">
        <v>5883</v>
      </c>
      <c r="L703" t="s">
        <v>766</v>
      </c>
      <c r="M703" t="s">
        <v>5852</v>
      </c>
      <c r="N703" t="str">
        <f t="shared" si="37"/>
        <v/>
      </c>
      <c r="O703" t="s">
        <v>391</v>
      </c>
      <c r="P703" t="e">
        <v>#N/A</v>
      </c>
      <c r="Q703" t="b">
        <v>1</v>
      </c>
      <c r="R703" t="s">
        <v>3038</v>
      </c>
      <c r="S703" t="s">
        <v>3038</v>
      </c>
      <c r="AG703">
        <v>10</v>
      </c>
      <c r="AH703">
        <v>11</v>
      </c>
      <c r="AI703" t="s">
        <v>477</v>
      </c>
      <c r="AJ703" t="s">
        <v>2854</v>
      </c>
      <c r="AK703" t="s">
        <v>3036</v>
      </c>
      <c r="AL703" t="s">
        <v>2855</v>
      </c>
      <c r="AM703" t="s">
        <v>3039</v>
      </c>
      <c r="AN703" t="str">
        <f t="shared" si="35"/>
        <v>https://fs.amplifi.io//file?id=f28c0864-0431-4cd9-8151-c654615d0a81&amp;variant=thumb&amp;extension=png</v>
      </c>
    </row>
    <row r="704" spans="1:40" ht="19" customHeight="1" x14ac:dyDescent="0.2">
      <c r="A704">
        <v>703</v>
      </c>
      <c r="B704" t="s">
        <v>3040</v>
      </c>
      <c r="C704" t="s">
        <v>2445</v>
      </c>
      <c r="D704" t="s">
        <v>1203</v>
      </c>
      <c r="E704" t="s">
        <v>2446</v>
      </c>
      <c r="F704" t="s">
        <v>3035</v>
      </c>
      <c r="G704" t="s">
        <v>2853</v>
      </c>
      <c r="H704" t="str">
        <f t="shared" si="36"/>
        <v>59061-00001</v>
      </c>
      <c r="I704" t="s">
        <v>5797</v>
      </c>
      <c r="J704" t="s">
        <v>5799</v>
      </c>
      <c r="K704" t="s">
        <v>5883</v>
      </c>
      <c r="L704" t="s">
        <v>766</v>
      </c>
      <c r="M704" t="s">
        <v>5852</v>
      </c>
      <c r="N704" t="str">
        <f t="shared" si="37"/>
        <v/>
      </c>
      <c r="O704" t="s">
        <v>90</v>
      </c>
      <c r="P704" t="e">
        <v>#N/A</v>
      </c>
      <c r="Q704" t="b">
        <v>1</v>
      </c>
      <c r="R704" t="s">
        <v>3040</v>
      </c>
      <c r="S704" t="s">
        <v>3040</v>
      </c>
      <c r="AG704">
        <v>10</v>
      </c>
      <c r="AH704">
        <v>11</v>
      </c>
      <c r="AI704" t="s">
        <v>477</v>
      </c>
      <c r="AJ704" t="s">
        <v>2854</v>
      </c>
      <c r="AK704" t="s">
        <v>3041</v>
      </c>
      <c r="AL704" t="s">
        <v>2855</v>
      </c>
      <c r="AN704" t="str">
        <f t="shared" si="35"/>
        <v/>
      </c>
    </row>
    <row r="705" spans="1:40" ht="19" customHeight="1" x14ac:dyDescent="0.2">
      <c r="A705">
        <v>704</v>
      </c>
      <c r="B705" t="s">
        <v>3042</v>
      </c>
      <c r="C705" t="s">
        <v>141</v>
      </c>
      <c r="D705" t="s">
        <v>1203</v>
      </c>
      <c r="E705" t="s">
        <v>2437</v>
      </c>
      <c r="F705" t="s">
        <v>2852</v>
      </c>
      <c r="G705" t="s">
        <v>2853</v>
      </c>
      <c r="H705" t="str">
        <f t="shared" si="36"/>
        <v>59063-00001</v>
      </c>
      <c r="I705" t="s">
        <v>5797</v>
      </c>
      <c r="J705" t="s">
        <v>5799</v>
      </c>
      <c r="K705" t="s">
        <v>5883</v>
      </c>
      <c r="L705" t="s">
        <v>5815</v>
      </c>
      <c r="M705" t="s">
        <v>640</v>
      </c>
      <c r="N705" t="str">
        <f t="shared" si="37"/>
        <v/>
      </c>
      <c r="O705" t="s">
        <v>640</v>
      </c>
      <c r="P705" t="e">
        <v>#N/A</v>
      </c>
      <c r="Q705" t="b">
        <v>1</v>
      </c>
      <c r="R705" t="s">
        <v>3042</v>
      </c>
      <c r="S705" t="s">
        <v>3042</v>
      </c>
      <c r="AG705">
        <v>28</v>
      </c>
      <c r="AH705">
        <v>30</v>
      </c>
      <c r="AI705" t="s">
        <v>477</v>
      </c>
      <c r="AJ705" t="s">
        <v>2854</v>
      </c>
      <c r="AK705" t="s">
        <v>3043</v>
      </c>
      <c r="AL705" t="s">
        <v>2855</v>
      </c>
      <c r="AM705" t="s">
        <v>3044</v>
      </c>
      <c r="AN705" t="str">
        <f t="shared" si="35"/>
        <v>https://fs.amplifi.io//file?id=b5853d2c-5e52-40b4-8c5a-3ef8e832123d&amp;variant=thumb&amp;extension=png</v>
      </c>
    </row>
    <row r="706" spans="1:40" ht="19" customHeight="1" x14ac:dyDescent="0.2">
      <c r="A706">
        <v>705</v>
      </c>
      <c r="B706" t="s">
        <v>3045</v>
      </c>
      <c r="C706" t="s">
        <v>141</v>
      </c>
      <c r="D706" t="s">
        <v>1203</v>
      </c>
      <c r="E706" t="s">
        <v>2437</v>
      </c>
      <c r="F706" t="s">
        <v>2852</v>
      </c>
      <c r="G706" t="s">
        <v>2853</v>
      </c>
      <c r="H706" t="str">
        <f t="shared" si="36"/>
        <v>59063-00002</v>
      </c>
      <c r="I706" t="s">
        <v>5797</v>
      </c>
      <c r="J706" t="s">
        <v>5799</v>
      </c>
      <c r="K706" t="s">
        <v>5883</v>
      </c>
      <c r="L706" t="s">
        <v>5815</v>
      </c>
      <c r="M706" t="s">
        <v>640</v>
      </c>
      <c r="N706" t="str">
        <f t="shared" si="37"/>
        <v/>
      </c>
      <c r="O706" t="s">
        <v>2858</v>
      </c>
      <c r="P706" t="e">
        <v>#N/A</v>
      </c>
      <c r="Q706" t="b">
        <v>1</v>
      </c>
      <c r="R706" t="s">
        <v>3045</v>
      </c>
      <c r="S706" t="s">
        <v>3045</v>
      </c>
      <c r="AG706">
        <v>28</v>
      </c>
      <c r="AH706">
        <v>30</v>
      </c>
      <c r="AI706" t="s">
        <v>477</v>
      </c>
      <c r="AJ706" t="s">
        <v>2854</v>
      </c>
      <c r="AK706" t="s">
        <v>3043</v>
      </c>
      <c r="AL706" t="s">
        <v>2855</v>
      </c>
      <c r="AM706" t="s">
        <v>3046</v>
      </c>
      <c r="AN706" t="str">
        <f t="shared" ref="AN706:AN769" si="38">IF(AM706="","",AM706&amp;"&amp;variant=thumb&amp;extension=png")</f>
        <v>https://fs.amplifi.io//file?id=ef7144e0-415a-4313-a376-b7b7233e3e10&amp;variant=thumb&amp;extension=png</v>
      </c>
    </row>
    <row r="707" spans="1:40" ht="19" customHeight="1" x14ac:dyDescent="0.2">
      <c r="A707">
        <v>706</v>
      </c>
      <c r="B707" t="s">
        <v>3047</v>
      </c>
      <c r="C707" t="s">
        <v>141</v>
      </c>
      <c r="D707" t="s">
        <v>1203</v>
      </c>
      <c r="E707" t="s">
        <v>2437</v>
      </c>
      <c r="F707" t="s">
        <v>2852</v>
      </c>
      <c r="G707" t="s">
        <v>2853</v>
      </c>
      <c r="H707" t="str">
        <f t="shared" ref="H707:H770" si="39">B707</f>
        <v>59064-00001</v>
      </c>
      <c r="I707" t="s">
        <v>5797</v>
      </c>
      <c r="J707" t="s">
        <v>5799</v>
      </c>
      <c r="K707" t="s">
        <v>5883</v>
      </c>
      <c r="L707" t="s">
        <v>5815</v>
      </c>
      <c r="M707" t="s">
        <v>5848</v>
      </c>
      <c r="N707" t="str">
        <f t="shared" ref="N707:N770" si="40">IF(NOT(ISERROR(FIND("YOUTH",UPPER(F707)))),"Youth",IF(NOT(ISERROR(FIND("WOMEN",UPPER(F707)))),"Women",""))</f>
        <v/>
      </c>
      <c r="O707" t="s">
        <v>640</v>
      </c>
      <c r="P707" t="e">
        <v>#N/A</v>
      </c>
      <c r="Q707" t="b">
        <v>1</v>
      </c>
      <c r="R707" t="s">
        <v>3047</v>
      </c>
      <c r="S707" t="s">
        <v>3047</v>
      </c>
      <c r="AG707">
        <v>34</v>
      </c>
      <c r="AH707">
        <v>36</v>
      </c>
      <c r="AI707" t="s">
        <v>477</v>
      </c>
      <c r="AJ707" t="s">
        <v>2854</v>
      </c>
      <c r="AK707" t="s">
        <v>3043</v>
      </c>
      <c r="AL707" t="s">
        <v>2855</v>
      </c>
      <c r="AM707" t="s">
        <v>3048</v>
      </c>
      <c r="AN707" t="str">
        <f t="shared" si="38"/>
        <v>https://fs.amplifi.io//file?id=3408cb52-49df-4121-a133-340ca430926b&amp;variant=thumb&amp;extension=png</v>
      </c>
    </row>
    <row r="708" spans="1:40" ht="19" customHeight="1" x14ac:dyDescent="0.2">
      <c r="A708">
        <v>707</v>
      </c>
      <c r="B708" t="s">
        <v>3049</v>
      </c>
      <c r="C708" t="s">
        <v>141</v>
      </c>
      <c r="D708" t="s">
        <v>1203</v>
      </c>
      <c r="E708" t="s">
        <v>2437</v>
      </c>
      <c r="F708" t="s">
        <v>2852</v>
      </c>
      <c r="G708" t="s">
        <v>2853</v>
      </c>
      <c r="H708" t="str">
        <f t="shared" si="39"/>
        <v>59064-00002</v>
      </c>
      <c r="I708" t="s">
        <v>5797</v>
      </c>
      <c r="J708" t="s">
        <v>5799</v>
      </c>
      <c r="K708" t="s">
        <v>5883</v>
      </c>
      <c r="L708" t="s">
        <v>5815</v>
      </c>
      <c r="M708" t="s">
        <v>5848</v>
      </c>
      <c r="N708" t="str">
        <f t="shared" si="40"/>
        <v/>
      </c>
      <c r="O708" t="s">
        <v>2858</v>
      </c>
      <c r="P708" t="e">
        <v>#N/A</v>
      </c>
      <c r="Q708" t="b">
        <v>1</v>
      </c>
      <c r="R708" t="s">
        <v>3049</v>
      </c>
      <c r="S708" t="s">
        <v>3049</v>
      </c>
      <c r="AG708">
        <v>34</v>
      </c>
      <c r="AH708">
        <v>36</v>
      </c>
      <c r="AI708" t="s">
        <v>477</v>
      </c>
      <c r="AJ708" t="s">
        <v>2854</v>
      </c>
      <c r="AK708" t="s">
        <v>3043</v>
      </c>
      <c r="AL708" t="s">
        <v>2855</v>
      </c>
      <c r="AM708" t="s">
        <v>3050</v>
      </c>
      <c r="AN708" t="str">
        <f t="shared" si="38"/>
        <v>https://fs.amplifi.io//file?id=80dbc251-b1d3-486d-b514-7eb201187836&amp;variant=thumb&amp;extension=png</v>
      </c>
    </row>
    <row r="709" spans="1:40" ht="19" customHeight="1" x14ac:dyDescent="0.2">
      <c r="A709">
        <v>708</v>
      </c>
      <c r="B709" t="s">
        <v>3051</v>
      </c>
      <c r="C709" t="s">
        <v>141</v>
      </c>
      <c r="D709" t="s">
        <v>1203</v>
      </c>
      <c r="E709" t="s">
        <v>2437</v>
      </c>
      <c r="F709" t="s">
        <v>2873</v>
      </c>
      <c r="G709" t="s">
        <v>2853</v>
      </c>
      <c r="H709" t="str">
        <f t="shared" si="39"/>
        <v>59065-00001</v>
      </c>
      <c r="I709" t="s">
        <v>5797</v>
      </c>
      <c r="J709" t="s">
        <v>5799</v>
      </c>
      <c r="K709" t="s">
        <v>5883</v>
      </c>
      <c r="L709" t="s">
        <v>5816</v>
      </c>
      <c r="M709" t="s">
        <v>5847</v>
      </c>
      <c r="N709" t="str">
        <f t="shared" si="40"/>
        <v/>
      </c>
      <c r="O709" t="s">
        <v>2874</v>
      </c>
      <c r="P709" t="e">
        <v>#N/A</v>
      </c>
      <c r="Q709" t="b">
        <v>1</v>
      </c>
      <c r="R709" t="s">
        <v>3051</v>
      </c>
      <c r="S709" t="s">
        <v>3051</v>
      </c>
      <c r="AG709">
        <v>15</v>
      </c>
      <c r="AH709">
        <v>18</v>
      </c>
      <c r="AI709" t="s">
        <v>477</v>
      </c>
      <c r="AJ709" t="s">
        <v>2875</v>
      </c>
      <c r="AK709" t="s">
        <v>3052</v>
      </c>
      <c r="AL709" t="s">
        <v>2904</v>
      </c>
      <c r="AM709" t="s">
        <v>3053</v>
      </c>
      <c r="AN709" t="str">
        <f t="shared" si="38"/>
        <v>https://fs.amplifi.io//file?id=ec9c2e20-bdb5-4d4f-909d-23a1db7bb5a9&amp;variant=thumb&amp;extension=png</v>
      </c>
    </row>
    <row r="710" spans="1:40" ht="19" customHeight="1" x14ac:dyDescent="0.2">
      <c r="A710">
        <v>709</v>
      </c>
      <c r="B710" t="s">
        <v>3054</v>
      </c>
      <c r="C710" t="s">
        <v>141</v>
      </c>
      <c r="D710" t="s">
        <v>1203</v>
      </c>
      <c r="E710" t="s">
        <v>2437</v>
      </c>
      <c r="F710" t="s">
        <v>2873</v>
      </c>
      <c r="G710" t="s">
        <v>2853</v>
      </c>
      <c r="H710" t="str">
        <f t="shared" si="39"/>
        <v>59066-00001</v>
      </c>
      <c r="I710" t="s">
        <v>5797</v>
      </c>
      <c r="J710" t="s">
        <v>5799</v>
      </c>
      <c r="K710" t="s">
        <v>5883</v>
      </c>
      <c r="L710" t="s">
        <v>5816</v>
      </c>
      <c r="M710" t="s">
        <v>5847</v>
      </c>
      <c r="N710" t="str">
        <f t="shared" si="40"/>
        <v/>
      </c>
      <c r="O710" t="s">
        <v>2907</v>
      </c>
      <c r="P710" t="e">
        <v>#N/A</v>
      </c>
      <c r="Q710" t="b">
        <v>1</v>
      </c>
      <c r="R710" t="s">
        <v>3054</v>
      </c>
      <c r="S710" t="s">
        <v>3054</v>
      </c>
      <c r="AG710">
        <v>30</v>
      </c>
      <c r="AH710">
        <v>33</v>
      </c>
      <c r="AI710" t="s">
        <v>477</v>
      </c>
      <c r="AJ710" t="s">
        <v>2875</v>
      </c>
      <c r="AK710" t="s">
        <v>3055</v>
      </c>
      <c r="AL710" t="s">
        <v>2909</v>
      </c>
      <c r="AM710" t="s">
        <v>3056</v>
      </c>
      <c r="AN710" t="str">
        <f t="shared" si="38"/>
        <v>https://fs.amplifi.io//file?id=5a4d6e2d-3dee-4bf1-b75e-44562d6e8a0b&amp;variant=thumb&amp;extension=png</v>
      </c>
    </row>
    <row r="711" spans="1:40" ht="19" customHeight="1" x14ac:dyDescent="0.2">
      <c r="A711">
        <v>710</v>
      </c>
      <c r="B711" t="s">
        <v>3057</v>
      </c>
      <c r="C711" t="s">
        <v>141</v>
      </c>
      <c r="D711" t="s">
        <v>1203</v>
      </c>
      <c r="E711" t="s">
        <v>2437</v>
      </c>
      <c r="F711" t="s">
        <v>2912</v>
      </c>
      <c r="G711" t="s">
        <v>2853</v>
      </c>
      <c r="H711" t="str">
        <f t="shared" si="39"/>
        <v>59067-00001</v>
      </c>
      <c r="I711" t="s">
        <v>5797</v>
      </c>
      <c r="J711" t="s">
        <v>5799</v>
      </c>
      <c r="K711" t="s">
        <v>5879</v>
      </c>
      <c r="L711" t="s">
        <v>5816</v>
      </c>
      <c r="M711" t="s">
        <v>5850</v>
      </c>
      <c r="N711" t="str">
        <f t="shared" si="40"/>
        <v/>
      </c>
      <c r="O711" t="s">
        <v>2913</v>
      </c>
      <c r="P711" t="e">
        <v>#N/A</v>
      </c>
      <c r="Q711" t="b">
        <v>1</v>
      </c>
      <c r="R711" t="s">
        <v>3057</v>
      </c>
      <c r="S711" t="s">
        <v>3057</v>
      </c>
      <c r="AG711">
        <v>15</v>
      </c>
      <c r="AH711">
        <v>18</v>
      </c>
      <c r="AI711" t="s">
        <v>1919</v>
      </c>
      <c r="AJ711" t="s">
        <v>2875</v>
      </c>
      <c r="AK711" t="s">
        <v>3058</v>
      </c>
      <c r="AL711" t="s">
        <v>2915</v>
      </c>
      <c r="AM711" t="s">
        <v>3059</v>
      </c>
      <c r="AN711" t="str">
        <f t="shared" si="38"/>
        <v>https://fs.amplifi.io//file?id=01b62586-92ae-4073-a919-4826f09fbd9a&amp;variant=thumb&amp;extension=png</v>
      </c>
    </row>
    <row r="712" spans="1:40" ht="19" customHeight="1" x14ac:dyDescent="0.2">
      <c r="A712">
        <v>711</v>
      </c>
      <c r="B712" t="s">
        <v>3060</v>
      </c>
      <c r="C712" t="s">
        <v>141</v>
      </c>
      <c r="D712" t="s">
        <v>1203</v>
      </c>
      <c r="E712" t="s">
        <v>2437</v>
      </c>
      <c r="F712" t="s">
        <v>3031</v>
      </c>
      <c r="G712" t="s">
        <v>2853</v>
      </c>
      <c r="H712" t="str">
        <f t="shared" si="39"/>
        <v>59068-00001</v>
      </c>
      <c r="I712" t="s">
        <v>5797</v>
      </c>
      <c r="J712" t="s">
        <v>5799</v>
      </c>
      <c r="K712" t="s">
        <v>5883</v>
      </c>
      <c r="L712" t="s">
        <v>5816</v>
      </c>
      <c r="M712" t="s">
        <v>5855</v>
      </c>
      <c r="N712" t="str">
        <f t="shared" si="40"/>
        <v/>
      </c>
      <c r="O712" t="s">
        <v>2913</v>
      </c>
      <c r="P712" t="e">
        <v>#N/A</v>
      </c>
      <c r="Q712" t="b">
        <v>1</v>
      </c>
      <c r="R712" t="s">
        <v>3060</v>
      </c>
      <c r="S712" t="s">
        <v>3060</v>
      </c>
      <c r="AG712">
        <v>30</v>
      </c>
      <c r="AH712">
        <v>33</v>
      </c>
      <c r="AI712" t="s">
        <v>1919</v>
      </c>
      <c r="AJ712" t="s">
        <v>2875</v>
      </c>
      <c r="AK712" t="s">
        <v>3061</v>
      </c>
      <c r="AL712" t="s">
        <v>2915</v>
      </c>
      <c r="AM712" t="s">
        <v>3062</v>
      </c>
      <c r="AN712" t="str">
        <f t="shared" si="38"/>
        <v>https://fs.amplifi.io//file?id=76084407-e072-4771-94bd-1e9ad9edfca8&amp;variant=thumb&amp;extension=png</v>
      </c>
    </row>
    <row r="713" spans="1:40" ht="19" customHeight="1" x14ac:dyDescent="0.2">
      <c r="A713">
        <v>712</v>
      </c>
      <c r="B713" t="s">
        <v>3063</v>
      </c>
      <c r="C713" t="s">
        <v>141</v>
      </c>
      <c r="D713" t="s">
        <v>1203</v>
      </c>
      <c r="E713" t="s">
        <v>2437</v>
      </c>
      <c r="F713" t="s">
        <v>2935</v>
      </c>
      <c r="G713" t="s">
        <v>2853</v>
      </c>
      <c r="H713" t="str">
        <f t="shared" si="39"/>
        <v>59069-00001</v>
      </c>
      <c r="I713" t="s">
        <v>5797</v>
      </c>
      <c r="J713" t="s">
        <v>5799</v>
      </c>
      <c r="K713" t="s">
        <v>5883</v>
      </c>
      <c r="L713" t="s">
        <v>766</v>
      </c>
      <c r="M713" t="s">
        <v>5852</v>
      </c>
      <c r="N713" t="str">
        <f t="shared" si="40"/>
        <v/>
      </c>
      <c r="O713" t="s">
        <v>640</v>
      </c>
      <c r="P713" t="e">
        <v>#N/A</v>
      </c>
      <c r="Q713" t="b">
        <v>1</v>
      </c>
      <c r="R713" t="s">
        <v>3063</v>
      </c>
      <c r="S713" t="s">
        <v>3063</v>
      </c>
      <c r="AG713">
        <v>70</v>
      </c>
      <c r="AH713">
        <v>74</v>
      </c>
      <c r="AI713" t="s">
        <v>477</v>
      </c>
      <c r="AJ713" t="s">
        <v>2854</v>
      </c>
      <c r="AK713" t="s">
        <v>2936</v>
      </c>
      <c r="AL713" t="s">
        <v>2855</v>
      </c>
      <c r="AM713" t="s">
        <v>5596</v>
      </c>
      <c r="AN713" t="str">
        <f t="shared" si="38"/>
        <v>https://fs.amplifi.io//file?id=8267d562-c48a-4e6c-9524-fc714478a294&amp;variant=thumb&amp;extension=png</v>
      </c>
    </row>
    <row r="714" spans="1:40" ht="19" customHeight="1" x14ac:dyDescent="0.2">
      <c r="A714">
        <v>713</v>
      </c>
      <c r="B714" t="s">
        <v>3064</v>
      </c>
      <c r="C714" t="s">
        <v>141</v>
      </c>
      <c r="D714" t="s">
        <v>1203</v>
      </c>
      <c r="E714" t="s">
        <v>2437</v>
      </c>
      <c r="F714" t="s">
        <v>3065</v>
      </c>
      <c r="G714" t="s">
        <v>2853</v>
      </c>
      <c r="H714" t="str">
        <f t="shared" si="39"/>
        <v>59070-00001</v>
      </c>
      <c r="I714" t="s">
        <v>5797</v>
      </c>
      <c r="J714" t="s">
        <v>5799</v>
      </c>
      <c r="K714" t="s">
        <v>5883</v>
      </c>
      <c r="L714" t="s">
        <v>766</v>
      </c>
      <c r="M714" t="s">
        <v>5852</v>
      </c>
      <c r="N714" t="str">
        <f t="shared" si="40"/>
        <v/>
      </c>
      <c r="O714" t="s">
        <v>3066</v>
      </c>
      <c r="P714" t="e">
        <v>#N/A</v>
      </c>
      <c r="Q714" t="b">
        <v>1</v>
      </c>
      <c r="R714" t="s">
        <v>3064</v>
      </c>
      <c r="S714" t="s">
        <v>3064</v>
      </c>
      <c r="AG714">
        <v>15</v>
      </c>
      <c r="AH714">
        <v>19</v>
      </c>
      <c r="AI714" t="s">
        <v>477</v>
      </c>
      <c r="AJ714" s="1" t="s">
        <v>2965</v>
      </c>
      <c r="AK714" t="s">
        <v>3043</v>
      </c>
      <c r="AL714" t="s">
        <v>2966</v>
      </c>
      <c r="AM714" t="s">
        <v>3067</v>
      </c>
      <c r="AN714" t="str">
        <f t="shared" si="38"/>
        <v>https://fs.amplifi.io//file?id=2e781ff2-ac92-4e0e-8fd2-24f7a9ffcfdc&amp;variant=thumb&amp;extension=png</v>
      </c>
    </row>
    <row r="715" spans="1:40" ht="19" customHeight="1" x14ac:dyDescent="0.2">
      <c r="A715">
        <v>714</v>
      </c>
      <c r="B715" t="s">
        <v>3068</v>
      </c>
      <c r="C715" t="s">
        <v>141</v>
      </c>
      <c r="D715" t="s">
        <v>1203</v>
      </c>
      <c r="E715" t="s">
        <v>2437</v>
      </c>
      <c r="F715" t="s">
        <v>2969</v>
      </c>
      <c r="G715" t="s">
        <v>2853</v>
      </c>
      <c r="H715" t="str">
        <f t="shared" si="39"/>
        <v>59071-00001</v>
      </c>
      <c r="I715" t="s">
        <v>5797</v>
      </c>
      <c r="J715" t="s">
        <v>5799</v>
      </c>
      <c r="K715" t="s">
        <v>5883</v>
      </c>
      <c r="L715" t="s">
        <v>766</v>
      </c>
      <c r="M715" t="s">
        <v>5852</v>
      </c>
      <c r="N715" t="str">
        <f t="shared" si="40"/>
        <v/>
      </c>
      <c r="O715" t="s">
        <v>58</v>
      </c>
      <c r="P715" t="e">
        <v>#N/A</v>
      </c>
      <c r="Q715" t="b">
        <v>1</v>
      </c>
      <c r="R715" t="s">
        <v>3068</v>
      </c>
      <c r="S715" t="s">
        <v>3068</v>
      </c>
      <c r="AG715">
        <v>10</v>
      </c>
      <c r="AH715">
        <v>14</v>
      </c>
      <c r="AI715" t="s">
        <v>477</v>
      </c>
      <c r="AJ715" t="s">
        <v>2854</v>
      </c>
      <c r="AK715" t="s">
        <v>2936</v>
      </c>
      <c r="AL715" t="s">
        <v>2970</v>
      </c>
      <c r="AM715" t="s">
        <v>3069</v>
      </c>
      <c r="AN715" t="str">
        <f t="shared" si="38"/>
        <v>https://fs.amplifi.io//file?id=8e6169de-7f1a-4dc4-a87c-8ecb38388bdf&amp;variant=thumb&amp;extension=png</v>
      </c>
    </row>
    <row r="716" spans="1:40" ht="19" customHeight="1" x14ac:dyDescent="0.2">
      <c r="A716">
        <v>715</v>
      </c>
      <c r="B716" t="s">
        <v>3070</v>
      </c>
      <c r="C716" t="s">
        <v>141</v>
      </c>
      <c r="D716" t="s">
        <v>1203</v>
      </c>
      <c r="E716" t="s">
        <v>2437</v>
      </c>
      <c r="F716" t="s">
        <v>2940</v>
      </c>
      <c r="G716" t="s">
        <v>2853</v>
      </c>
      <c r="H716" t="str">
        <f t="shared" si="39"/>
        <v>59072-00001</v>
      </c>
      <c r="I716" t="s">
        <v>5797</v>
      </c>
      <c r="J716" t="s">
        <v>5799</v>
      </c>
      <c r="K716" t="s">
        <v>5883</v>
      </c>
      <c r="L716" t="s">
        <v>766</v>
      </c>
      <c r="M716" t="s">
        <v>5852</v>
      </c>
      <c r="N716" t="str">
        <f t="shared" si="40"/>
        <v/>
      </c>
      <c r="O716" t="s">
        <v>2941</v>
      </c>
      <c r="P716" t="e">
        <v>#N/A</v>
      </c>
      <c r="Q716" t="b">
        <v>1</v>
      </c>
      <c r="R716" t="s">
        <v>3070</v>
      </c>
      <c r="S716" t="s">
        <v>3070</v>
      </c>
      <c r="AG716">
        <v>12</v>
      </c>
      <c r="AH716">
        <v>16</v>
      </c>
      <c r="AI716" t="s">
        <v>477</v>
      </c>
      <c r="AJ716" t="s">
        <v>2854</v>
      </c>
      <c r="AK716" t="s">
        <v>3043</v>
      </c>
      <c r="AL716" t="s">
        <v>2943</v>
      </c>
      <c r="AM716" t="s">
        <v>3071</v>
      </c>
      <c r="AN716" t="str">
        <f t="shared" si="38"/>
        <v>https://fs.amplifi.io//file?id=d4d3841c-c8ff-481d-bbee-76ac604f8051&amp;variant=thumb&amp;extension=png</v>
      </c>
    </row>
    <row r="717" spans="1:40" ht="19" customHeight="1" x14ac:dyDescent="0.2">
      <c r="A717">
        <v>716</v>
      </c>
      <c r="B717" t="s">
        <v>3072</v>
      </c>
      <c r="C717" t="s">
        <v>141</v>
      </c>
      <c r="D717" t="s">
        <v>1203</v>
      </c>
      <c r="E717" t="s">
        <v>2437</v>
      </c>
      <c r="F717" t="s">
        <v>3073</v>
      </c>
      <c r="G717" t="s">
        <v>2853</v>
      </c>
      <c r="H717" t="str">
        <f t="shared" si="39"/>
        <v>59073-00001</v>
      </c>
      <c r="I717" t="s">
        <v>5797</v>
      </c>
      <c r="J717" t="s">
        <v>5799</v>
      </c>
      <c r="K717" t="s">
        <v>5883</v>
      </c>
      <c r="L717" t="s">
        <v>766</v>
      </c>
      <c r="M717" t="s">
        <v>5852</v>
      </c>
      <c r="N717" t="str">
        <f t="shared" si="40"/>
        <v/>
      </c>
      <c r="O717" t="s">
        <v>58</v>
      </c>
      <c r="P717" t="e">
        <v>#N/A</v>
      </c>
      <c r="Q717" t="b">
        <v>1</v>
      </c>
      <c r="R717" t="s">
        <v>3072</v>
      </c>
      <c r="S717" t="s">
        <v>3072</v>
      </c>
      <c r="AG717">
        <v>15</v>
      </c>
      <c r="AH717">
        <v>19</v>
      </c>
      <c r="AI717" t="s">
        <v>477</v>
      </c>
      <c r="AJ717" t="s">
        <v>2854</v>
      </c>
      <c r="AK717" t="s">
        <v>2936</v>
      </c>
      <c r="AL717" t="s">
        <v>2855</v>
      </c>
      <c r="AM717" t="s">
        <v>3074</v>
      </c>
      <c r="AN717" t="str">
        <f t="shared" si="38"/>
        <v>https://fs.amplifi.io//file?id=8eaa75c9-86f3-4005-b852-c7bf2888f9bb&amp;variant=thumb&amp;extension=png</v>
      </c>
    </row>
    <row r="718" spans="1:40" ht="19" customHeight="1" x14ac:dyDescent="0.2">
      <c r="A718">
        <v>717</v>
      </c>
      <c r="B718" t="s">
        <v>3075</v>
      </c>
      <c r="C718" t="s">
        <v>141</v>
      </c>
      <c r="D718" t="s">
        <v>1203</v>
      </c>
      <c r="E718" t="s">
        <v>2437</v>
      </c>
      <c r="F718" t="s">
        <v>3076</v>
      </c>
      <c r="G718" t="s">
        <v>2853</v>
      </c>
      <c r="H718" t="str">
        <f t="shared" si="39"/>
        <v>59074-00001</v>
      </c>
      <c r="I718" t="s">
        <v>5797</v>
      </c>
      <c r="J718" t="s">
        <v>5799</v>
      </c>
      <c r="K718" t="s">
        <v>5883</v>
      </c>
      <c r="L718" t="s">
        <v>766</v>
      </c>
      <c r="M718" t="s">
        <v>5852</v>
      </c>
      <c r="N718" t="str">
        <f t="shared" si="40"/>
        <v/>
      </c>
      <c r="O718" t="s">
        <v>640</v>
      </c>
      <c r="P718" t="e">
        <v>#N/A</v>
      </c>
      <c r="Q718" t="b">
        <v>1</v>
      </c>
      <c r="R718" t="s">
        <v>3075</v>
      </c>
      <c r="S718" t="s">
        <v>3075</v>
      </c>
      <c r="AG718">
        <v>9</v>
      </c>
      <c r="AH718">
        <v>13</v>
      </c>
      <c r="AI718" t="s">
        <v>477</v>
      </c>
      <c r="AJ718" t="s">
        <v>2854</v>
      </c>
      <c r="AK718" t="s">
        <v>3077</v>
      </c>
      <c r="AL718" t="s">
        <v>2855</v>
      </c>
      <c r="AM718" t="s">
        <v>3078</v>
      </c>
      <c r="AN718" t="str">
        <f t="shared" si="38"/>
        <v>https://fs.amplifi.io//file?id=e803fccd-1a0c-46b6-aa3b-66a10fa3688c&amp;variant=thumb&amp;extension=png</v>
      </c>
    </row>
    <row r="719" spans="1:40" ht="19" customHeight="1" x14ac:dyDescent="0.2">
      <c r="A719">
        <v>718</v>
      </c>
      <c r="B719" t="s">
        <v>3079</v>
      </c>
      <c r="C719" t="s">
        <v>141</v>
      </c>
      <c r="D719" t="s">
        <v>1203</v>
      </c>
      <c r="E719" t="s">
        <v>3080</v>
      </c>
      <c r="F719" t="s">
        <v>2852</v>
      </c>
      <c r="G719" t="s">
        <v>2853</v>
      </c>
      <c r="H719" t="str">
        <f t="shared" si="39"/>
        <v>59077-00001</v>
      </c>
      <c r="I719" t="s">
        <v>5797</v>
      </c>
      <c r="J719" t="s">
        <v>5799</v>
      </c>
      <c r="K719" t="s">
        <v>5883</v>
      </c>
      <c r="L719" t="s">
        <v>5815</v>
      </c>
      <c r="M719" t="s">
        <v>640</v>
      </c>
      <c r="N719" t="str">
        <f t="shared" si="40"/>
        <v/>
      </c>
      <c r="O719" t="s">
        <v>640</v>
      </c>
      <c r="P719" t="e">
        <v>#N/A</v>
      </c>
      <c r="Q719" t="b">
        <v>1</v>
      </c>
      <c r="R719" t="s">
        <v>3079</v>
      </c>
      <c r="S719" t="s">
        <v>3079</v>
      </c>
      <c r="AG719">
        <v>10</v>
      </c>
      <c r="AH719">
        <v>12</v>
      </c>
      <c r="AI719" t="s">
        <v>477</v>
      </c>
      <c r="AJ719" t="s">
        <v>2854</v>
      </c>
      <c r="AK719" t="s">
        <v>3081</v>
      </c>
      <c r="AL719" s="1" t="s">
        <v>2882</v>
      </c>
      <c r="AM719" t="s">
        <v>3082</v>
      </c>
      <c r="AN719" t="str">
        <f t="shared" si="38"/>
        <v>https://fs.amplifi.io//file?id=bef706b7-b0eb-4b11-ad2a-96504c9aa835&amp;variant=thumb&amp;extension=png</v>
      </c>
    </row>
    <row r="720" spans="1:40" ht="19" customHeight="1" x14ac:dyDescent="0.2">
      <c r="A720">
        <v>719</v>
      </c>
      <c r="B720" t="s">
        <v>3083</v>
      </c>
      <c r="C720" t="s">
        <v>141</v>
      </c>
      <c r="D720" t="s">
        <v>1203</v>
      </c>
      <c r="E720" t="s">
        <v>3080</v>
      </c>
      <c r="F720" t="s">
        <v>2852</v>
      </c>
      <c r="G720" t="s">
        <v>2853</v>
      </c>
      <c r="H720" t="str">
        <f t="shared" si="39"/>
        <v>59077-00002</v>
      </c>
      <c r="I720" t="s">
        <v>5797</v>
      </c>
      <c r="J720" t="s">
        <v>5799</v>
      </c>
      <c r="K720" t="s">
        <v>5883</v>
      </c>
      <c r="L720" t="s">
        <v>5815</v>
      </c>
      <c r="M720" t="s">
        <v>640</v>
      </c>
      <c r="N720" t="str">
        <f t="shared" si="40"/>
        <v/>
      </c>
      <c r="O720" t="s">
        <v>52</v>
      </c>
      <c r="P720" t="e">
        <v>#N/A</v>
      </c>
      <c r="Q720" t="b">
        <v>1</v>
      </c>
      <c r="R720" t="s">
        <v>3083</v>
      </c>
      <c r="S720" t="s">
        <v>3083</v>
      </c>
      <c r="AG720">
        <v>10</v>
      </c>
      <c r="AH720">
        <v>12</v>
      </c>
      <c r="AI720" t="s">
        <v>477</v>
      </c>
      <c r="AJ720" t="s">
        <v>2854</v>
      </c>
      <c r="AK720" t="s">
        <v>3081</v>
      </c>
      <c r="AL720" s="1" t="s">
        <v>2882</v>
      </c>
      <c r="AM720" t="s">
        <v>3084</v>
      </c>
      <c r="AN720" t="str">
        <f t="shared" si="38"/>
        <v>https://fs.amplifi.io//file?id=40c3f260-4eae-400f-9f3f-9fde99b42c1c&amp;variant=thumb&amp;extension=png</v>
      </c>
    </row>
    <row r="721" spans="1:40" ht="19" customHeight="1" x14ac:dyDescent="0.2">
      <c r="A721">
        <v>720</v>
      </c>
      <c r="B721" t="s">
        <v>3085</v>
      </c>
      <c r="C721" t="s">
        <v>141</v>
      </c>
      <c r="D721" t="s">
        <v>1203</v>
      </c>
      <c r="E721" t="s">
        <v>3080</v>
      </c>
      <c r="F721" t="s">
        <v>2852</v>
      </c>
      <c r="G721" t="s">
        <v>2853</v>
      </c>
      <c r="H721" t="str">
        <f t="shared" si="39"/>
        <v>59077-00003</v>
      </c>
      <c r="I721" t="s">
        <v>5797</v>
      </c>
      <c r="J721" t="s">
        <v>5799</v>
      </c>
      <c r="K721" t="s">
        <v>5883</v>
      </c>
      <c r="L721" t="s">
        <v>5815</v>
      </c>
      <c r="M721" t="s">
        <v>640</v>
      </c>
      <c r="N721" t="str">
        <f t="shared" si="40"/>
        <v/>
      </c>
      <c r="O721" t="s">
        <v>2472</v>
      </c>
      <c r="P721" t="e">
        <v>#N/A</v>
      </c>
      <c r="Q721" t="b">
        <v>1</v>
      </c>
      <c r="R721" t="s">
        <v>3085</v>
      </c>
      <c r="S721" t="s">
        <v>3085</v>
      </c>
      <c r="AG721">
        <v>10</v>
      </c>
      <c r="AH721">
        <v>12</v>
      </c>
      <c r="AI721" t="s">
        <v>477</v>
      </c>
      <c r="AJ721" t="s">
        <v>2854</v>
      </c>
      <c r="AK721" t="s">
        <v>3081</v>
      </c>
      <c r="AL721" s="1" t="s">
        <v>2882</v>
      </c>
      <c r="AM721" t="s">
        <v>3086</v>
      </c>
      <c r="AN721" t="str">
        <f t="shared" si="38"/>
        <v>https://fs.amplifi.io//file?id=3794978d-b9bb-4aa1-8323-cad47386aaa9&amp;variant=thumb&amp;extension=png</v>
      </c>
    </row>
    <row r="722" spans="1:40" ht="19" customHeight="1" x14ac:dyDescent="0.2">
      <c r="A722">
        <v>721</v>
      </c>
      <c r="B722" t="s">
        <v>3087</v>
      </c>
      <c r="C722" t="s">
        <v>141</v>
      </c>
      <c r="D722" t="s">
        <v>1203</v>
      </c>
      <c r="E722" t="s">
        <v>3080</v>
      </c>
      <c r="F722" t="s">
        <v>2852</v>
      </c>
      <c r="G722" t="s">
        <v>2853</v>
      </c>
      <c r="H722" t="str">
        <f t="shared" si="39"/>
        <v>59077-00004</v>
      </c>
      <c r="I722" t="s">
        <v>5797</v>
      </c>
      <c r="J722" t="s">
        <v>5799</v>
      </c>
      <c r="K722" t="s">
        <v>5883</v>
      </c>
      <c r="L722" t="s">
        <v>5815</v>
      </c>
      <c r="M722" t="s">
        <v>640</v>
      </c>
      <c r="N722" t="str">
        <f t="shared" si="40"/>
        <v/>
      </c>
      <c r="O722" t="s">
        <v>2858</v>
      </c>
      <c r="P722" t="e">
        <v>#N/A</v>
      </c>
      <c r="Q722" t="b">
        <v>1</v>
      </c>
      <c r="R722" t="s">
        <v>3087</v>
      </c>
      <c r="S722" t="s">
        <v>3087</v>
      </c>
      <c r="AG722">
        <v>10</v>
      </c>
      <c r="AH722">
        <v>12</v>
      </c>
      <c r="AI722" t="s">
        <v>477</v>
      </c>
      <c r="AJ722" t="s">
        <v>2854</v>
      </c>
      <c r="AK722" t="s">
        <v>3081</v>
      </c>
      <c r="AL722" s="1" t="s">
        <v>2882</v>
      </c>
      <c r="AM722" t="s">
        <v>3088</v>
      </c>
      <c r="AN722" t="str">
        <f t="shared" si="38"/>
        <v>https://fs.amplifi.io//file?id=8cee4b24-a76f-4b97-a55b-28f25f550238&amp;variant=thumb&amp;extension=png</v>
      </c>
    </row>
    <row r="723" spans="1:40" ht="19" customHeight="1" x14ac:dyDescent="0.2">
      <c r="A723">
        <v>722</v>
      </c>
      <c r="B723" t="s">
        <v>3089</v>
      </c>
      <c r="C723" t="s">
        <v>141</v>
      </c>
      <c r="D723" t="s">
        <v>1203</v>
      </c>
      <c r="E723" t="s">
        <v>3080</v>
      </c>
      <c r="F723" t="s">
        <v>2852</v>
      </c>
      <c r="G723" t="s">
        <v>2853</v>
      </c>
      <c r="H723" t="str">
        <f t="shared" si="39"/>
        <v>59077-00005</v>
      </c>
      <c r="I723" t="s">
        <v>5797</v>
      </c>
      <c r="J723" t="s">
        <v>5799</v>
      </c>
      <c r="K723" t="s">
        <v>5883</v>
      </c>
      <c r="L723" t="s">
        <v>5815</v>
      </c>
      <c r="M723" t="s">
        <v>640</v>
      </c>
      <c r="N723" t="str">
        <f t="shared" si="40"/>
        <v/>
      </c>
      <c r="O723" t="s">
        <v>2981</v>
      </c>
      <c r="P723" t="e">
        <v>#N/A</v>
      </c>
      <c r="Q723" t="b">
        <v>1</v>
      </c>
      <c r="R723" t="s">
        <v>3089</v>
      </c>
      <c r="S723" t="s">
        <v>3089</v>
      </c>
      <c r="AG723">
        <v>10</v>
      </c>
      <c r="AH723">
        <v>12</v>
      </c>
      <c r="AI723" t="s">
        <v>477</v>
      </c>
      <c r="AJ723" t="s">
        <v>2854</v>
      </c>
      <c r="AK723" t="s">
        <v>3081</v>
      </c>
      <c r="AL723" s="1" t="s">
        <v>2882</v>
      </c>
      <c r="AM723" t="s">
        <v>3090</v>
      </c>
      <c r="AN723" t="str">
        <f t="shared" si="38"/>
        <v>https://fs.amplifi.io//file?id=fde0939b-c793-451d-9eb9-c9232293b176&amp;variant=thumb&amp;extension=png</v>
      </c>
    </row>
    <row r="724" spans="1:40" ht="19" customHeight="1" x14ac:dyDescent="0.2">
      <c r="A724">
        <v>723</v>
      </c>
      <c r="B724" t="s">
        <v>3091</v>
      </c>
      <c r="C724" t="s">
        <v>141</v>
      </c>
      <c r="D724" t="s">
        <v>1203</v>
      </c>
      <c r="E724" t="s">
        <v>3080</v>
      </c>
      <c r="F724" t="s">
        <v>2852</v>
      </c>
      <c r="G724" t="s">
        <v>2853</v>
      </c>
      <c r="H724" t="str">
        <f t="shared" si="39"/>
        <v>59077-00006</v>
      </c>
      <c r="I724" t="s">
        <v>5797</v>
      </c>
      <c r="J724" t="s">
        <v>5799</v>
      </c>
      <c r="K724" t="s">
        <v>5883</v>
      </c>
      <c r="L724" t="s">
        <v>5815</v>
      </c>
      <c r="M724" t="s">
        <v>640</v>
      </c>
      <c r="N724" t="str">
        <f t="shared" si="40"/>
        <v/>
      </c>
      <c r="O724" t="s">
        <v>2984</v>
      </c>
      <c r="P724" t="e">
        <v>#N/A</v>
      </c>
      <c r="Q724" t="b">
        <v>1</v>
      </c>
      <c r="R724" t="s">
        <v>3091</v>
      </c>
      <c r="S724" t="s">
        <v>3091</v>
      </c>
      <c r="AG724">
        <v>10</v>
      </c>
      <c r="AH724">
        <v>12</v>
      </c>
      <c r="AI724" t="s">
        <v>477</v>
      </c>
      <c r="AJ724" t="s">
        <v>2854</v>
      </c>
      <c r="AK724" t="s">
        <v>3081</v>
      </c>
      <c r="AL724" s="1" t="s">
        <v>2882</v>
      </c>
      <c r="AM724" t="s">
        <v>3092</v>
      </c>
      <c r="AN724" t="str">
        <f t="shared" si="38"/>
        <v>https://fs.amplifi.io//file?id=3bda119f-5309-48a1-9a3e-1c0e86068a08&amp;variant=thumb&amp;extension=png</v>
      </c>
    </row>
    <row r="725" spans="1:40" ht="19" customHeight="1" x14ac:dyDescent="0.2">
      <c r="A725">
        <v>724</v>
      </c>
      <c r="B725" t="s">
        <v>3093</v>
      </c>
      <c r="C725" t="s">
        <v>141</v>
      </c>
      <c r="D725" t="s">
        <v>1203</v>
      </c>
      <c r="E725" t="s">
        <v>3080</v>
      </c>
      <c r="F725" t="s">
        <v>2852</v>
      </c>
      <c r="G725" t="s">
        <v>2853</v>
      </c>
      <c r="H725" t="str">
        <f t="shared" si="39"/>
        <v>59077-00007</v>
      </c>
      <c r="I725" t="s">
        <v>5797</v>
      </c>
      <c r="J725" t="s">
        <v>5799</v>
      </c>
      <c r="K725" t="s">
        <v>5883</v>
      </c>
      <c r="L725" t="s">
        <v>5815</v>
      </c>
      <c r="M725" t="s">
        <v>640</v>
      </c>
      <c r="N725" t="str">
        <f t="shared" si="40"/>
        <v/>
      </c>
      <c r="O725" t="s">
        <v>379</v>
      </c>
      <c r="P725" t="e">
        <v>#N/A</v>
      </c>
      <c r="Q725" t="b">
        <v>1</v>
      </c>
      <c r="R725" t="s">
        <v>3093</v>
      </c>
      <c r="S725" t="s">
        <v>3093</v>
      </c>
      <c r="AG725">
        <v>10</v>
      </c>
      <c r="AH725">
        <v>12</v>
      </c>
      <c r="AI725" t="s">
        <v>477</v>
      </c>
      <c r="AJ725" t="s">
        <v>2854</v>
      </c>
      <c r="AK725" t="s">
        <v>3081</v>
      </c>
      <c r="AL725" s="1" t="s">
        <v>2882</v>
      </c>
      <c r="AM725" t="s">
        <v>3094</v>
      </c>
      <c r="AN725" t="str">
        <f t="shared" si="38"/>
        <v>https://fs.amplifi.io//file?id=b713ba94-2f2f-402a-972c-c1daf5f430c6&amp;variant=thumb&amp;extension=png</v>
      </c>
    </row>
    <row r="726" spans="1:40" ht="19" customHeight="1" x14ac:dyDescent="0.2">
      <c r="A726">
        <v>725</v>
      </c>
      <c r="B726" t="s">
        <v>3095</v>
      </c>
      <c r="C726" t="s">
        <v>141</v>
      </c>
      <c r="D726" t="s">
        <v>1203</v>
      </c>
      <c r="E726" t="s">
        <v>3080</v>
      </c>
      <c r="F726" t="s">
        <v>2852</v>
      </c>
      <c r="G726" t="s">
        <v>2853</v>
      </c>
      <c r="H726" t="str">
        <f t="shared" si="39"/>
        <v>59078-00001</v>
      </c>
      <c r="I726" t="s">
        <v>5797</v>
      </c>
      <c r="J726" t="s">
        <v>5799</v>
      </c>
      <c r="K726" t="s">
        <v>5883</v>
      </c>
      <c r="L726" t="s">
        <v>5815</v>
      </c>
      <c r="M726" t="s">
        <v>5845</v>
      </c>
      <c r="N726" t="str">
        <f t="shared" si="40"/>
        <v/>
      </c>
      <c r="O726" t="s">
        <v>2867</v>
      </c>
      <c r="P726" t="e">
        <v>#N/A</v>
      </c>
      <c r="Q726" t="b">
        <v>1</v>
      </c>
      <c r="R726" t="s">
        <v>3095</v>
      </c>
      <c r="S726" t="s">
        <v>3095</v>
      </c>
      <c r="AG726">
        <v>24</v>
      </c>
      <c r="AH726">
        <v>26</v>
      </c>
      <c r="AI726" t="s">
        <v>477</v>
      </c>
      <c r="AJ726" t="s">
        <v>2854</v>
      </c>
      <c r="AK726" t="s">
        <v>3081</v>
      </c>
      <c r="AL726" t="s">
        <v>2855</v>
      </c>
      <c r="AM726" t="s">
        <v>3096</v>
      </c>
      <c r="AN726" t="str">
        <f t="shared" si="38"/>
        <v>https://fs.amplifi.io//file?id=9f8f9396-2119-4afd-a4d1-49473a71700c&amp;variant=thumb&amp;extension=png</v>
      </c>
    </row>
    <row r="727" spans="1:40" ht="19" customHeight="1" x14ac:dyDescent="0.2">
      <c r="A727">
        <v>726</v>
      </c>
      <c r="B727" t="s">
        <v>3097</v>
      </c>
      <c r="C727" t="s">
        <v>141</v>
      </c>
      <c r="D727" t="s">
        <v>1203</v>
      </c>
      <c r="E727" t="s">
        <v>3080</v>
      </c>
      <c r="F727" t="s">
        <v>2852</v>
      </c>
      <c r="G727" t="s">
        <v>2853</v>
      </c>
      <c r="H727" t="str">
        <f t="shared" si="39"/>
        <v>59078-00002</v>
      </c>
      <c r="I727" t="s">
        <v>5797</v>
      </c>
      <c r="J727" t="s">
        <v>5799</v>
      </c>
      <c r="K727" t="s">
        <v>5883</v>
      </c>
      <c r="L727" t="s">
        <v>5815</v>
      </c>
      <c r="M727" t="s">
        <v>5845</v>
      </c>
      <c r="N727" t="str">
        <f t="shared" si="40"/>
        <v/>
      </c>
      <c r="O727" t="s">
        <v>2887</v>
      </c>
      <c r="P727" t="e">
        <v>#N/A</v>
      </c>
      <c r="Q727" t="b">
        <v>1</v>
      </c>
      <c r="R727" t="s">
        <v>3097</v>
      </c>
      <c r="S727" t="s">
        <v>3097</v>
      </c>
      <c r="AG727">
        <v>24</v>
      </c>
      <c r="AH727">
        <v>26</v>
      </c>
      <c r="AI727" t="s">
        <v>477</v>
      </c>
      <c r="AJ727" t="s">
        <v>2854</v>
      </c>
      <c r="AK727" t="s">
        <v>3081</v>
      </c>
      <c r="AL727" t="s">
        <v>2855</v>
      </c>
      <c r="AM727" t="s">
        <v>3098</v>
      </c>
      <c r="AN727" t="str">
        <f t="shared" si="38"/>
        <v>https://fs.amplifi.io//file?id=4e9dc044-8715-4fbc-b683-a4b223591d86&amp;variant=thumb&amp;extension=png</v>
      </c>
    </row>
    <row r="728" spans="1:40" ht="19" customHeight="1" x14ac:dyDescent="0.2">
      <c r="A728">
        <v>727</v>
      </c>
      <c r="B728" t="s">
        <v>3099</v>
      </c>
      <c r="C728" t="s">
        <v>141</v>
      </c>
      <c r="D728" t="s">
        <v>1203</v>
      </c>
      <c r="E728" t="s">
        <v>3080</v>
      </c>
      <c r="F728" t="s">
        <v>2852</v>
      </c>
      <c r="G728" t="s">
        <v>2853</v>
      </c>
      <c r="H728" t="str">
        <f t="shared" si="39"/>
        <v>59078-00003</v>
      </c>
      <c r="I728" t="s">
        <v>5797</v>
      </c>
      <c r="J728" t="s">
        <v>5799</v>
      </c>
      <c r="K728" t="s">
        <v>5883</v>
      </c>
      <c r="L728" t="s">
        <v>5815</v>
      </c>
      <c r="M728" t="s">
        <v>5845</v>
      </c>
      <c r="N728" t="str">
        <f t="shared" si="40"/>
        <v/>
      </c>
      <c r="O728" t="s">
        <v>3100</v>
      </c>
      <c r="P728" t="e">
        <v>#N/A</v>
      </c>
      <c r="Q728" t="b">
        <v>1</v>
      </c>
      <c r="R728" t="s">
        <v>3099</v>
      </c>
      <c r="S728" t="s">
        <v>3099</v>
      </c>
      <c r="AG728">
        <v>24</v>
      </c>
      <c r="AH728">
        <v>26</v>
      </c>
      <c r="AI728" t="s">
        <v>477</v>
      </c>
      <c r="AJ728" t="s">
        <v>2854</v>
      </c>
      <c r="AK728" t="s">
        <v>3081</v>
      </c>
      <c r="AL728" t="s">
        <v>2855</v>
      </c>
      <c r="AM728" t="s">
        <v>3101</v>
      </c>
      <c r="AN728" t="str">
        <f t="shared" si="38"/>
        <v>https://fs.amplifi.io//file?id=029580a1-0e28-4730-a2db-e4039fac6d18&amp;variant=thumb&amp;extension=png</v>
      </c>
    </row>
    <row r="729" spans="1:40" ht="19" customHeight="1" x14ac:dyDescent="0.2">
      <c r="A729">
        <v>728</v>
      </c>
      <c r="B729" t="s">
        <v>3102</v>
      </c>
      <c r="C729" t="s">
        <v>141</v>
      </c>
      <c r="D729" t="s">
        <v>1203</v>
      </c>
      <c r="E729" t="s">
        <v>3080</v>
      </c>
      <c r="F729" t="s">
        <v>2852</v>
      </c>
      <c r="G729" t="s">
        <v>2853</v>
      </c>
      <c r="H729" t="str">
        <f t="shared" si="39"/>
        <v>59078-00004</v>
      </c>
      <c r="I729" t="s">
        <v>5797</v>
      </c>
      <c r="J729" t="s">
        <v>5799</v>
      </c>
      <c r="K729" t="s">
        <v>5883</v>
      </c>
      <c r="L729" t="s">
        <v>5815</v>
      </c>
      <c r="M729" t="s">
        <v>5845</v>
      </c>
      <c r="N729" t="str">
        <f t="shared" si="40"/>
        <v/>
      </c>
      <c r="O729" t="s">
        <v>2991</v>
      </c>
      <c r="P729" t="e">
        <v>#N/A</v>
      </c>
      <c r="Q729" t="b">
        <v>1</v>
      </c>
      <c r="R729" t="s">
        <v>3102</v>
      </c>
      <c r="S729" t="s">
        <v>3102</v>
      </c>
      <c r="AG729">
        <v>24</v>
      </c>
      <c r="AH729">
        <v>26</v>
      </c>
      <c r="AI729" t="s">
        <v>477</v>
      </c>
      <c r="AJ729" t="s">
        <v>2854</v>
      </c>
      <c r="AK729" t="s">
        <v>3081</v>
      </c>
      <c r="AL729" t="s">
        <v>2855</v>
      </c>
      <c r="AM729" t="s">
        <v>3103</v>
      </c>
      <c r="AN729" t="str">
        <f t="shared" si="38"/>
        <v>https://fs.amplifi.io//file?id=49fce07f-401f-4e45-a6a0-e1d826fdc74b&amp;variant=thumb&amp;extension=png</v>
      </c>
    </row>
    <row r="730" spans="1:40" ht="19" customHeight="1" x14ac:dyDescent="0.2">
      <c r="A730">
        <v>729</v>
      </c>
      <c r="B730" t="s">
        <v>3104</v>
      </c>
      <c r="C730" t="s">
        <v>141</v>
      </c>
      <c r="D730" t="s">
        <v>1203</v>
      </c>
      <c r="E730" t="s">
        <v>3080</v>
      </c>
      <c r="F730" t="s">
        <v>2852</v>
      </c>
      <c r="G730" t="s">
        <v>2853</v>
      </c>
      <c r="H730" t="str">
        <f t="shared" si="39"/>
        <v>59078-00005</v>
      </c>
      <c r="I730" t="s">
        <v>5797</v>
      </c>
      <c r="J730" t="s">
        <v>5799</v>
      </c>
      <c r="K730" t="s">
        <v>5883</v>
      </c>
      <c r="L730" t="s">
        <v>5815</v>
      </c>
      <c r="M730" t="s">
        <v>5845</v>
      </c>
      <c r="N730" t="str">
        <f t="shared" si="40"/>
        <v/>
      </c>
      <c r="O730" t="s">
        <v>2890</v>
      </c>
      <c r="P730" t="e">
        <v>#N/A</v>
      </c>
      <c r="Q730" t="b">
        <v>1</v>
      </c>
      <c r="R730" t="s">
        <v>3104</v>
      </c>
      <c r="S730" t="s">
        <v>3104</v>
      </c>
      <c r="AG730">
        <v>24</v>
      </c>
      <c r="AH730">
        <v>26</v>
      </c>
      <c r="AI730" t="s">
        <v>477</v>
      </c>
      <c r="AJ730" t="s">
        <v>2854</v>
      </c>
      <c r="AK730" t="s">
        <v>3081</v>
      </c>
      <c r="AL730" t="s">
        <v>2855</v>
      </c>
      <c r="AM730" t="s">
        <v>3105</v>
      </c>
      <c r="AN730" t="str">
        <f t="shared" si="38"/>
        <v>https://fs.amplifi.io//file?id=31e7cced-3a67-4e20-9446-774f7c234fb2&amp;variant=thumb&amp;extension=png</v>
      </c>
    </row>
    <row r="731" spans="1:40" ht="19" customHeight="1" x14ac:dyDescent="0.2">
      <c r="A731">
        <v>730</v>
      </c>
      <c r="B731" t="s">
        <v>3106</v>
      </c>
      <c r="C731" t="s">
        <v>141</v>
      </c>
      <c r="D731" t="s">
        <v>1203</v>
      </c>
      <c r="E731" t="s">
        <v>3080</v>
      </c>
      <c r="F731" t="s">
        <v>2852</v>
      </c>
      <c r="G731" t="s">
        <v>2853</v>
      </c>
      <c r="H731" t="str">
        <f t="shared" si="39"/>
        <v>59078-00006</v>
      </c>
      <c r="I731" t="s">
        <v>5797</v>
      </c>
      <c r="J731" t="s">
        <v>5799</v>
      </c>
      <c r="K731" t="s">
        <v>5883</v>
      </c>
      <c r="L731" t="s">
        <v>5815</v>
      </c>
      <c r="M731" t="s">
        <v>5845</v>
      </c>
      <c r="N731" t="str">
        <f t="shared" si="40"/>
        <v/>
      </c>
      <c r="O731" t="s">
        <v>3107</v>
      </c>
      <c r="P731" t="e">
        <v>#N/A</v>
      </c>
      <c r="Q731" t="b">
        <v>1</v>
      </c>
      <c r="R731" t="s">
        <v>3106</v>
      </c>
      <c r="S731" t="s">
        <v>3106</v>
      </c>
      <c r="AG731">
        <v>24</v>
      </c>
      <c r="AH731">
        <v>26</v>
      </c>
      <c r="AI731" t="s">
        <v>477</v>
      </c>
      <c r="AJ731" t="s">
        <v>2854</v>
      </c>
      <c r="AK731" t="s">
        <v>3081</v>
      </c>
      <c r="AL731" t="s">
        <v>2855</v>
      </c>
      <c r="AM731" t="s">
        <v>3108</v>
      </c>
      <c r="AN731" t="str">
        <f t="shared" si="38"/>
        <v>https://fs.amplifi.io//file?id=bafbb0da-55b3-4696-9e0c-557c1275ea6f&amp;variant=thumb&amp;extension=png</v>
      </c>
    </row>
    <row r="732" spans="1:40" ht="19" customHeight="1" x14ac:dyDescent="0.2">
      <c r="A732">
        <v>731</v>
      </c>
      <c r="B732" t="s">
        <v>3109</v>
      </c>
      <c r="C732" t="s">
        <v>141</v>
      </c>
      <c r="D732" t="s">
        <v>1203</v>
      </c>
      <c r="E732" t="s">
        <v>3080</v>
      </c>
      <c r="F732" t="s">
        <v>2852</v>
      </c>
      <c r="G732" t="s">
        <v>2853</v>
      </c>
      <c r="H732" t="str">
        <f t="shared" si="39"/>
        <v>59078-00007</v>
      </c>
      <c r="I732" t="s">
        <v>5797</v>
      </c>
      <c r="J732" t="s">
        <v>5799</v>
      </c>
      <c r="K732" t="s">
        <v>5883</v>
      </c>
      <c r="L732" t="s">
        <v>5815</v>
      </c>
      <c r="M732" t="s">
        <v>5845</v>
      </c>
      <c r="N732" t="str">
        <f t="shared" si="40"/>
        <v/>
      </c>
      <c r="O732" t="s">
        <v>2870</v>
      </c>
      <c r="P732" t="e">
        <v>#N/A</v>
      </c>
      <c r="Q732" t="b">
        <v>1</v>
      </c>
      <c r="R732" t="s">
        <v>3109</v>
      </c>
      <c r="S732" t="s">
        <v>3109</v>
      </c>
      <c r="AG732">
        <v>24</v>
      </c>
      <c r="AH732">
        <v>26</v>
      </c>
      <c r="AI732" t="s">
        <v>477</v>
      </c>
      <c r="AJ732" t="s">
        <v>2854</v>
      </c>
      <c r="AK732" t="s">
        <v>3081</v>
      </c>
      <c r="AL732" t="s">
        <v>2855</v>
      </c>
      <c r="AM732" t="s">
        <v>3110</v>
      </c>
      <c r="AN732" t="str">
        <f t="shared" si="38"/>
        <v>https://fs.amplifi.io//file?id=0f019bcf-47b7-4b9a-8756-b2e56366d8e5&amp;variant=thumb&amp;extension=png</v>
      </c>
    </row>
    <row r="733" spans="1:40" ht="19" customHeight="1" x14ac:dyDescent="0.2">
      <c r="A733">
        <v>732</v>
      </c>
      <c r="B733" t="s">
        <v>3111</v>
      </c>
      <c r="C733" t="s">
        <v>141</v>
      </c>
      <c r="D733" t="s">
        <v>1203</v>
      </c>
      <c r="E733" t="s">
        <v>3080</v>
      </c>
      <c r="F733" t="s">
        <v>2852</v>
      </c>
      <c r="G733" t="s">
        <v>2853</v>
      </c>
      <c r="H733" t="str">
        <f t="shared" si="39"/>
        <v>59078-00008</v>
      </c>
      <c r="I733" t="s">
        <v>5797</v>
      </c>
      <c r="J733" t="s">
        <v>5799</v>
      </c>
      <c r="K733" t="s">
        <v>5883</v>
      </c>
      <c r="L733" t="s">
        <v>5815</v>
      </c>
      <c r="M733" t="s">
        <v>5845</v>
      </c>
      <c r="N733" t="str">
        <f t="shared" si="40"/>
        <v/>
      </c>
      <c r="O733" t="s">
        <v>2864</v>
      </c>
      <c r="P733" t="e">
        <v>#N/A</v>
      </c>
      <c r="Q733" t="b">
        <v>1</v>
      </c>
      <c r="R733" t="s">
        <v>3111</v>
      </c>
      <c r="S733" t="s">
        <v>3111</v>
      </c>
      <c r="AG733">
        <v>24</v>
      </c>
      <c r="AH733">
        <v>26</v>
      </c>
      <c r="AI733" t="s">
        <v>477</v>
      </c>
      <c r="AJ733" t="s">
        <v>2854</v>
      </c>
      <c r="AK733" t="s">
        <v>3081</v>
      </c>
      <c r="AL733" t="s">
        <v>2855</v>
      </c>
      <c r="AM733" t="s">
        <v>3112</v>
      </c>
      <c r="AN733" t="str">
        <f t="shared" si="38"/>
        <v>https://fs.amplifi.io//file?id=cff97ac7-fc5d-48a3-8994-aef2869c8db5&amp;variant=thumb&amp;extension=png</v>
      </c>
    </row>
    <row r="734" spans="1:40" ht="19" customHeight="1" x14ac:dyDescent="0.2">
      <c r="A734">
        <v>733</v>
      </c>
      <c r="B734" t="s">
        <v>3113</v>
      </c>
      <c r="C734" t="s">
        <v>141</v>
      </c>
      <c r="D734" t="s">
        <v>1203</v>
      </c>
      <c r="E734" t="s">
        <v>3080</v>
      </c>
      <c r="F734" t="s">
        <v>2852</v>
      </c>
      <c r="G734" t="s">
        <v>2853</v>
      </c>
      <c r="H734" t="str">
        <f t="shared" si="39"/>
        <v>59079-00001</v>
      </c>
      <c r="I734" t="s">
        <v>5797</v>
      </c>
      <c r="J734" t="s">
        <v>5799</v>
      </c>
      <c r="K734" t="s">
        <v>5883</v>
      </c>
      <c r="L734" t="s">
        <v>5815</v>
      </c>
      <c r="M734" t="s">
        <v>3114</v>
      </c>
      <c r="N734" t="str">
        <f t="shared" si="40"/>
        <v/>
      </c>
      <c r="O734" t="s">
        <v>3114</v>
      </c>
      <c r="P734" t="e">
        <v>#N/A</v>
      </c>
      <c r="Q734" t="b">
        <v>1</v>
      </c>
      <c r="R734" t="s">
        <v>3113</v>
      </c>
      <c r="S734" t="s">
        <v>3113</v>
      </c>
      <c r="AG734">
        <v>39</v>
      </c>
      <c r="AH734">
        <v>41</v>
      </c>
      <c r="AI734" t="s">
        <v>477</v>
      </c>
      <c r="AJ734" t="s">
        <v>2854</v>
      </c>
      <c r="AK734" t="s">
        <v>3081</v>
      </c>
      <c r="AL734" t="s">
        <v>2855</v>
      </c>
      <c r="AM734" t="s">
        <v>3115</v>
      </c>
      <c r="AN734" t="str">
        <f t="shared" si="38"/>
        <v>https://fs.amplifi.io//file?id=a4468b06-d279-4dab-8b35-0c34edd8fc2a&amp;variant=thumb&amp;extension=png</v>
      </c>
    </row>
    <row r="735" spans="1:40" ht="19" customHeight="1" x14ac:dyDescent="0.2">
      <c r="A735">
        <v>734</v>
      </c>
      <c r="B735" t="s">
        <v>3116</v>
      </c>
      <c r="C735" t="s">
        <v>141</v>
      </c>
      <c r="D735" t="s">
        <v>1203</v>
      </c>
      <c r="E735" t="s">
        <v>3080</v>
      </c>
      <c r="F735" t="s">
        <v>2852</v>
      </c>
      <c r="G735" t="s">
        <v>2853</v>
      </c>
      <c r="H735" t="str">
        <f t="shared" si="39"/>
        <v>59080-00001</v>
      </c>
      <c r="I735" t="s">
        <v>5797</v>
      </c>
      <c r="J735" t="s">
        <v>5799</v>
      </c>
      <c r="K735" t="s">
        <v>5883</v>
      </c>
      <c r="L735" t="s">
        <v>5815</v>
      </c>
      <c r="M735" t="s">
        <v>5848</v>
      </c>
      <c r="N735" t="str">
        <f t="shared" si="40"/>
        <v/>
      </c>
      <c r="O735" t="s">
        <v>640</v>
      </c>
      <c r="P735" t="e">
        <v>#N/A</v>
      </c>
      <c r="Q735" t="b">
        <v>1</v>
      </c>
      <c r="R735" t="s">
        <v>3116</v>
      </c>
      <c r="S735" t="s">
        <v>3116</v>
      </c>
      <c r="AG735">
        <v>17</v>
      </c>
      <c r="AH735">
        <v>19</v>
      </c>
      <c r="AI735" t="s">
        <v>477</v>
      </c>
      <c r="AJ735" t="s">
        <v>2854</v>
      </c>
      <c r="AK735" t="s">
        <v>3081</v>
      </c>
      <c r="AL735" t="s">
        <v>2855</v>
      </c>
      <c r="AM735" t="s">
        <v>3117</v>
      </c>
      <c r="AN735" t="str">
        <f t="shared" si="38"/>
        <v>https://fs.amplifi.io//file?id=4ce967d0-0ae9-420a-a5b0-95b05d2a4b3c&amp;variant=thumb&amp;extension=png</v>
      </c>
    </row>
    <row r="736" spans="1:40" ht="19" customHeight="1" x14ac:dyDescent="0.2">
      <c r="A736">
        <v>735</v>
      </c>
      <c r="B736" t="s">
        <v>3118</v>
      </c>
      <c r="C736" t="s">
        <v>141</v>
      </c>
      <c r="D736" t="s">
        <v>1203</v>
      </c>
      <c r="E736" t="s">
        <v>3080</v>
      </c>
      <c r="F736" t="s">
        <v>2852</v>
      </c>
      <c r="G736" t="s">
        <v>2853</v>
      </c>
      <c r="H736" t="str">
        <f t="shared" si="39"/>
        <v>59080-00002</v>
      </c>
      <c r="I736" t="s">
        <v>5797</v>
      </c>
      <c r="J736" t="s">
        <v>5799</v>
      </c>
      <c r="K736" t="s">
        <v>5883</v>
      </c>
      <c r="L736" t="s">
        <v>5815</v>
      </c>
      <c r="M736" t="s">
        <v>5848</v>
      </c>
      <c r="N736" t="str">
        <f t="shared" si="40"/>
        <v/>
      </c>
      <c r="O736" t="s">
        <v>2858</v>
      </c>
      <c r="P736" t="e">
        <v>#N/A</v>
      </c>
      <c r="Q736" t="b">
        <v>1</v>
      </c>
      <c r="R736" t="s">
        <v>3118</v>
      </c>
      <c r="S736" t="s">
        <v>3118</v>
      </c>
      <c r="AG736">
        <v>17</v>
      </c>
      <c r="AH736">
        <v>19</v>
      </c>
      <c r="AI736" t="s">
        <v>477</v>
      </c>
      <c r="AJ736" t="s">
        <v>2854</v>
      </c>
      <c r="AK736" t="s">
        <v>3081</v>
      </c>
      <c r="AL736" t="s">
        <v>2855</v>
      </c>
      <c r="AM736" t="s">
        <v>3119</v>
      </c>
      <c r="AN736" t="str">
        <f t="shared" si="38"/>
        <v>https://fs.amplifi.io//file?id=dbd07b1f-6723-4870-8890-95fe0e8d272b&amp;variant=thumb&amp;extension=png</v>
      </c>
    </row>
    <row r="737" spans="1:40" ht="19" customHeight="1" x14ac:dyDescent="0.2">
      <c r="A737">
        <v>736</v>
      </c>
      <c r="B737" t="s">
        <v>3120</v>
      </c>
      <c r="C737" t="s">
        <v>2901</v>
      </c>
      <c r="D737" t="s">
        <v>1203</v>
      </c>
      <c r="E737" t="s">
        <v>3080</v>
      </c>
      <c r="F737" t="s">
        <v>2852</v>
      </c>
      <c r="G737" t="s">
        <v>2853</v>
      </c>
      <c r="H737" t="str">
        <f t="shared" si="39"/>
        <v>59082-00001</v>
      </c>
      <c r="I737" t="s">
        <v>5797</v>
      </c>
      <c r="J737" t="s">
        <v>5799</v>
      </c>
      <c r="K737" t="s">
        <v>5883</v>
      </c>
      <c r="L737" t="s">
        <v>5815</v>
      </c>
      <c r="M737" t="s">
        <v>5849</v>
      </c>
      <c r="N737" t="str">
        <f t="shared" si="40"/>
        <v/>
      </c>
      <c r="O737" t="s">
        <v>640</v>
      </c>
      <c r="P737" t="e">
        <v>#N/A</v>
      </c>
      <c r="Q737" t="b">
        <v>1</v>
      </c>
      <c r="R737" t="s">
        <v>3120</v>
      </c>
      <c r="S737" t="s">
        <v>3120</v>
      </c>
      <c r="AG737">
        <v>17</v>
      </c>
      <c r="AH737">
        <v>19</v>
      </c>
      <c r="AI737" t="s">
        <v>477</v>
      </c>
      <c r="AJ737" t="s">
        <v>2854</v>
      </c>
      <c r="AK737" t="s">
        <v>3081</v>
      </c>
      <c r="AL737" t="s">
        <v>2855</v>
      </c>
      <c r="AM737" t="s">
        <v>3121</v>
      </c>
      <c r="AN737" t="str">
        <f t="shared" si="38"/>
        <v>https://fs.amplifi.io//file?id=ac7c1b6f-b333-4aca-8cc3-bdfd0229711b&amp;variant=thumb&amp;extension=png</v>
      </c>
    </row>
    <row r="738" spans="1:40" ht="19" customHeight="1" x14ac:dyDescent="0.2">
      <c r="A738">
        <v>737</v>
      </c>
      <c r="B738" t="s">
        <v>3122</v>
      </c>
      <c r="C738" t="s">
        <v>2901</v>
      </c>
      <c r="D738" t="s">
        <v>1203</v>
      </c>
      <c r="E738" t="s">
        <v>3080</v>
      </c>
      <c r="F738" t="s">
        <v>2852</v>
      </c>
      <c r="G738" t="s">
        <v>2853</v>
      </c>
      <c r="H738" t="str">
        <f t="shared" si="39"/>
        <v>59082-00002</v>
      </c>
      <c r="I738" t="s">
        <v>5797</v>
      </c>
      <c r="J738" t="s">
        <v>5799</v>
      </c>
      <c r="K738" t="s">
        <v>5883</v>
      </c>
      <c r="L738" t="s">
        <v>5815</v>
      </c>
      <c r="M738" t="s">
        <v>5849</v>
      </c>
      <c r="N738" t="str">
        <f t="shared" si="40"/>
        <v/>
      </c>
      <c r="O738" t="s">
        <v>2858</v>
      </c>
      <c r="P738" t="e">
        <v>#N/A</v>
      </c>
      <c r="Q738" t="b">
        <v>1</v>
      </c>
      <c r="R738" t="s">
        <v>3122</v>
      </c>
      <c r="S738" t="s">
        <v>3122</v>
      </c>
      <c r="AG738">
        <v>17</v>
      </c>
      <c r="AH738">
        <v>19</v>
      </c>
      <c r="AI738" t="s">
        <v>477</v>
      </c>
      <c r="AJ738" t="s">
        <v>2854</v>
      </c>
      <c r="AK738" t="s">
        <v>3081</v>
      </c>
      <c r="AL738" t="s">
        <v>2855</v>
      </c>
      <c r="AM738" t="s">
        <v>3123</v>
      </c>
      <c r="AN738" t="str">
        <f t="shared" si="38"/>
        <v>https://fs.amplifi.io//file?id=d88b41ca-b285-4c60-ac6d-ef894a53249d&amp;variant=thumb&amp;extension=png</v>
      </c>
    </row>
    <row r="739" spans="1:40" ht="19" customHeight="1" x14ac:dyDescent="0.2">
      <c r="A739">
        <v>738</v>
      </c>
      <c r="B739" t="s">
        <v>3124</v>
      </c>
      <c r="C739" t="s">
        <v>2901</v>
      </c>
      <c r="D739" t="s">
        <v>1203</v>
      </c>
      <c r="E739" t="s">
        <v>3080</v>
      </c>
      <c r="F739" t="s">
        <v>2852</v>
      </c>
      <c r="G739" t="s">
        <v>2853</v>
      </c>
      <c r="H739" t="str">
        <f t="shared" si="39"/>
        <v>59082-00003</v>
      </c>
      <c r="I739" t="s">
        <v>5797</v>
      </c>
      <c r="J739" t="s">
        <v>5799</v>
      </c>
      <c r="K739" t="s">
        <v>5883</v>
      </c>
      <c r="L739" t="s">
        <v>5815</v>
      </c>
      <c r="M739" t="s">
        <v>5849</v>
      </c>
      <c r="N739" t="str">
        <f t="shared" si="40"/>
        <v/>
      </c>
      <c r="O739" t="s">
        <v>2472</v>
      </c>
      <c r="P739" t="e">
        <v>#N/A</v>
      </c>
      <c r="Q739" t="b">
        <v>1</v>
      </c>
      <c r="R739" t="s">
        <v>3124</v>
      </c>
      <c r="S739" t="s">
        <v>3124</v>
      </c>
      <c r="AG739">
        <v>17</v>
      </c>
      <c r="AH739">
        <v>19</v>
      </c>
      <c r="AI739" t="s">
        <v>477</v>
      </c>
      <c r="AJ739" t="s">
        <v>2854</v>
      </c>
      <c r="AK739" t="s">
        <v>3081</v>
      </c>
      <c r="AL739" t="s">
        <v>2855</v>
      </c>
      <c r="AM739" t="s">
        <v>3125</v>
      </c>
      <c r="AN739" t="str">
        <f t="shared" si="38"/>
        <v>https://fs.amplifi.io//file?id=211b5098-7c6f-43c5-83a4-3a234aed3dfa&amp;variant=thumb&amp;extension=png</v>
      </c>
    </row>
    <row r="740" spans="1:40" ht="19" customHeight="1" x14ac:dyDescent="0.2">
      <c r="A740">
        <v>739</v>
      </c>
      <c r="B740" t="s">
        <v>3126</v>
      </c>
      <c r="C740" t="s">
        <v>2901</v>
      </c>
      <c r="D740" t="s">
        <v>1203</v>
      </c>
      <c r="E740" t="s">
        <v>3080</v>
      </c>
      <c r="F740" t="s">
        <v>2852</v>
      </c>
      <c r="G740" t="s">
        <v>2853</v>
      </c>
      <c r="H740" t="str">
        <f t="shared" si="39"/>
        <v>59082-00004</v>
      </c>
      <c r="I740" t="s">
        <v>5797</v>
      </c>
      <c r="J740" t="s">
        <v>5799</v>
      </c>
      <c r="K740" t="s">
        <v>5883</v>
      </c>
      <c r="L740" t="s">
        <v>5815</v>
      </c>
      <c r="M740" t="s">
        <v>5849</v>
      </c>
      <c r="N740" t="str">
        <f t="shared" si="40"/>
        <v/>
      </c>
      <c r="O740" t="s">
        <v>52</v>
      </c>
      <c r="P740" t="e">
        <v>#N/A</v>
      </c>
      <c r="Q740" t="b">
        <v>1</v>
      </c>
      <c r="R740" t="s">
        <v>3126</v>
      </c>
      <c r="S740" t="s">
        <v>3126</v>
      </c>
      <c r="AG740">
        <v>17</v>
      </c>
      <c r="AH740">
        <v>19</v>
      </c>
      <c r="AI740" t="s">
        <v>477</v>
      </c>
      <c r="AJ740" t="s">
        <v>2854</v>
      </c>
      <c r="AK740" t="s">
        <v>3081</v>
      </c>
      <c r="AL740" t="s">
        <v>2855</v>
      </c>
      <c r="AM740" t="s">
        <v>3127</v>
      </c>
      <c r="AN740" t="str">
        <f t="shared" si="38"/>
        <v>https://fs.amplifi.io//file?id=079b725d-f7bc-4391-8e02-1dfe18800d7c&amp;variant=thumb&amp;extension=png</v>
      </c>
    </row>
    <row r="741" spans="1:40" ht="19" customHeight="1" x14ac:dyDescent="0.2">
      <c r="A741">
        <v>740</v>
      </c>
      <c r="B741" t="s">
        <v>3128</v>
      </c>
      <c r="C741" t="s">
        <v>2901</v>
      </c>
      <c r="D741" t="s">
        <v>1203</v>
      </c>
      <c r="E741" t="s">
        <v>3080</v>
      </c>
      <c r="F741" t="s">
        <v>2852</v>
      </c>
      <c r="G741" t="s">
        <v>2853</v>
      </c>
      <c r="H741" t="str">
        <f t="shared" si="39"/>
        <v>59082-00005</v>
      </c>
      <c r="I741" t="s">
        <v>5797</v>
      </c>
      <c r="J741" t="s">
        <v>5799</v>
      </c>
      <c r="K741" t="s">
        <v>5883</v>
      </c>
      <c r="L741" t="s">
        <v>5815</v>
      </c>
      <c r="M741" t="s">
        <v>5849</v>
      </c>
      <c r="N741" t="str">
        <f t="shared" si="40"/>
        <v/>
      </c>
      <c r="O741" t="s">
        <v>3129</v>
      </c>
      <c r="P741" t="e">
        <v>#N/A</v>
      </c>
      <c r="Q741" t="b">
        <v>1</v>
      </c>
      <c r="R741" t="s">
        <v>3128</v>
      </c>
      <c r="S741" t="s">
        <v>3128</v>
      </c>
      <c r="AG741">
        <v>17</v>
      </c>
      <c r="AH741">
        <v>19</v>
      </c>
      <c r="AI741" t="s">
        <v>477</v>
      </c>
      <c r="AJ741" t="s">
        <v>2854</v>
      </c>
      <c r="AK741" t="s">
        <v>3081</v>
      </c>
      <c r="AL741" t="s">
        <v>2855</v>
      </c>
      <c r="AM741" t="s">
        <v>3130</v>
      </c>
      <c r="AN741" t="str">
        <f t="shared" si="38"/>
        <v>https://fs.amplifi.io//file?id=bfefaa17-df01-49b3-8f25-b306e8d40d30&amp;variant=thumb&amp;extension=png</v>
      </c>
    </row>
    <row r="742" spans="1:40" ht="19" customHeight="1" x14ac:dyDescent="0.2">
      <c r="A742">
        <v>741</v>
      </c>
      <c r="B742" t="s">
        <v>3131</v>
      </c>
      <c r="C742" t="s">
        <v>2901</v>
      </c>
      <c r="D742" t="s">
        <v>1203</v>
      </c>
      <c r="E742" t="s">
        <v>3080</v>
      </c>
      <c r="F742" t="s">
        <v>2852</v>
      </c>
      <c r="G742" t="s">
        <v>2853</v>
      </c>
      <c r="H742" t="str">
        <f t="shared" si="39"/>
        <v>59082-00006</v>
      </c>
      <c r="I742" t="s">
        <v>5797</v>
      </c>
      <c r="J742" t="s">
        <v>5799</v>
      </c>
      <c r="K742" t="s">
        <v>5883</v>
      </c>
      <c r="L742" t="s">
        <v>5815</v>
      </c>
      <c r="M742" t="s">
        <v>5849</v>
      </c>
      <c r="N742" t="str">
        <f t="shared" si="40"/>
        <v/>
      </c>
      <c r="O742" t="s">
        <v>2984</v>
      </c>
      <c r="P742" t="e">
        <v>#N/A</v>
      </c>
      <c r="Q742" t="b">
        <v>1</v>
      </c>
      <c r="R742" t="s">
        <v>3131</v>
      </c>
      <c r="S742" t="s">
        <v>3131</v>
      </c>
      <c r="AG742">
        <v>17</v>
      </c>
      <c r="AH742">
        <v>19</v>
      </c>
      <c r="AI742" t="s">
        <v>477</v>
      </c>
      <c r="AJ742" t="s">
        <v>2854</v>
      </c>
      <c r="AK742" t="s">
        <v>3081</v>
      </c>
      <c r="AL742" t="s">
        <v>2855</v>
      </c>
      <c r="AM742" t="s">
        <v>3132</v>
      </c>
      <c r="AN742" t="str">
        <f t="shared" si="38"/>
        <v>https://fs.amplifi.io//file?id=be10d47b-7fd7-4634-94d3-e446a5395c6a&amp;variant=thumb&amp;extension=png</v>
      </c>
    </row>
    <row r="743" spans="1:40" ht="19" customHeight="1" x14ac:dyDescent="0.2">
      <c r="A743">
        <v>742</v>
      </c>
      <c r="B743" t="s">
        <v>3133</v>
      </c>
      <c r="C743" t="s">
        <v>2901</v>
      </c>
      <c r="D743" t="s">
        <v>1203</v>
      </c>
      <c r="E743" t="s">
        <v>3080</v>
      </c>
      <c r="F743" t="s">
        <v>2852</v>
      </c>
      <c r="G743" t="s">
        <v>2853</v>
      </c>
      <c r="H743" t="str">
        <f t="shared" si="39"/>
        <v>59083-00001</v>
      </c>
      <c r="I743" t="s">
        <v>5797</v>
      </c>
      <c r="J743" t="s">
        <v>5799</v>
      </c>
      <c r="K743" t="s">
        <v>5883</v>
      </c>
      <c r="L743" t="s">
        <v>5815</v>
      </c>
      <c r="M743" t="s">
        <v>5849</v>
      </c>
      <c r="N743" t="str">
        <f t="shared" si="40"/>
        <v/>
      </c>
      <c r="O743" t="s">
        <v>2867</v>
      </c>
      <c r="P743" t="e">
        <v>#N/A</v>
      </c>
      <c r="Q743" t="b">
        <v>1</v>
      </c>
      <c r="R743" t="s">
        <v>3133</v>
      </c>
      <c r="S743" t="s">
        <v>3133</v>
      </c>
      <c r="AG743">
        <v>39</v>
      </c>
      <c r="AH743">
        <v>41</v>
      </c>
      <c r="AI743" t="s">
        <v>477</v>
      </c>
      <c r="AJ743" t="s">
        <v>2854</v>
      </c>
      <c r="AK743" t="s">
        <v>3081</v>
      </c>
      <c r="AL743" t="s">
        <v>2855</v>
      </c>
      <c r="AM743" t="s">
        <v>3134</v>
      </c>
      <c r="AN743" t="str">
        <f t="shared" si="38"/>
        <v>https://fs.amplifi.io//file?id=07bc622d-db95-4b78-8ec3-37d015e16df4&amp;variant=thumb&amp;extension=png</v>
      </c>
    </row>
    <row r="744" spans="1:40" ht="19" customHeight="1" x14ac:dyDescent="0.2">
      <c r="A744">
        <v>743</v>
      </c>
      <c r="B744" t="s">
        <v>3135</v>
      </c>
      <c r="C744" t="s">
        <v>2901</v>
      </c>
      <c r="D744" t="s">
        <v>1203</v>
      </c>
      <c r="E744" t="s">
        <v>3080</v>
      </c>
      <c r="F744" t="s">
        <v>2852</v>
      </c>
      <c r="G744" t="s">
        <v>2853</v>
      </c>
      <c r="H744" t="str">
        <f t="shared" si="39"/>
        <v>59083-00002</v>
      </c>
      <c r="I744" t="s">
        <v>5797</v>
      </c>
      <c r="J744" t="s">
        <v>5799</v>
      </c>
      <c r="K744" t="s">
        <v>5883</v>
      </c>
      <c r="L744" t="s">
        <v>5815</v>
      </c>
      <c r="M744" t="s">
        <v>5849</v>
      </c>
      <c r="N744" t="str">
        <f t="shared" si="40"/>
        <v/>
      </c>
      <c r="O744" t="s">
        <v>2991</v>
      </c>
      <c r="P744" t="e">
        <v>#N/A</v>
      </c>
      <c r="Q744" t="b">
        <v>1</v>
      </c>
      <c r="R744" t="s">
        <v>3135</v>
      </c>
      <c r="S744" t="s">
        <v>3135</v>
      </c>
      <c r="AG744">
        <v>39</v>
      </c>
      <c r="AH744">
        <v>41</v>
      </c>
      <c r="AI744" t="s">
        <v>477</v>
      </c>
      <c r="AJ744" t="s">
        <v>2854</v>
      </c>
      <c r="AK744" t="s">
        <v>3081</v>
      </c>
      <c r="AL744" t="s">
        <v>2855</v>
      </c>
      <c r="AM744" t="s">
        <v>3136</v>
      </c>
      <c r="AN744" t="str">
        <f t="shared" si="38"/>
        <v>https://fs.amplifi.io//file?id=eab15991-0e9f-415e-ba2f-98f434163285&amp;variant=thumb&amp;extension=png</v>
      </c>
    </row>
    <row r="745" spans="1:40" ht="19" customHeight="1" x14ac:dyDescent="0.2">
      <c r="A745">
        <v>744</v>
      </c>
      <c r="B745" t="s">
        <v>3137</v>
      </c>
      <c r="C745" t="s">
        <v>2901</v>
      </c>
      <c r="D745" t="s">
        <v>1203</v>
      </c>
      <c r="E745" t="s">
        <v>3080</v>
      </c>
      <c r="F745" t="s">
        <v>2852</v>
      </c>
      <c r="G745" t="s">
        <v>2853</v>
      </c>
      <c r="H745" t="str">
        <f t="shared" si="39"/>
        <v>59083-00004</v>
      </c>
      <c r="I745" t="s">
        <v>5797</v>
      </c>
      <c r="J745" t="s">
        <v>5799</v>
      </c>
      <c r="K745" t="s">
        <v>5883</v>
      </c>
      <c r="L745" t="s">
        <v>5815</v>
      </c>
      <c r="M745" t="s">
        <v>5849</v>
      </c>
      <c r="N745" t="str">
        <f t="shared" si="40"/>
        <v/>
      </c>
      <c r="O745" t="s">
        <v>2887</v>
      </c>
      <c r="P745" t="e">
        <v>#N/A</v>
      </c>
      <c r="Q745" t="b">
        <v>1</v>
      </c>
      <c r="R745" t="s">
        <v>3137</v>
      </c>
      <c r="S745" t="s">
        <v>3137</v>
      </c>
      <c r="AG745">
        <v>39</v>
      </c>
      <c r="AH745">
        <v>41</v>
      </c>
      <c r="AI745" t="s">
        <v>477</v>
      </c>
      <c r="AJ745" t="s">
        <v>2854</v>
      </c>
      <c r="AK745" t="s">
        <v>3081</v>
      </c>
      <c r="AL745" t="s">
        <v>2855</v>
      </c>
      <c r="AM745" t="s">
        <v>3138</v>
      </c>
      <c r="AN745" t="str">
        <f t="shared" si="38"/>
        <v>https://fs.amplifi.io//file?id=c5923c7a-a8de-4b11-9768-8c014e742f76&amp;variant=thumb&amp;extension=png</v>
      </c>
    </row>
    <row r="746" spans="1:40" ht="19" customHeight="1" x14ac:dyDescent="0.2">
      <c r="A746">
        <v>745</v>
      </c>
      <c r="B746" t="s">
        <v>3139</v>
      </c>
      <c r="C746" t="s">
        <v>2901</v>
      </c>
      <c r="D746" t="s">
        <v>1203</v>
      </c>
      <c r="E746" t="s">
        <v>3080</v>
      </c>
      <c r="F746" t="s">
        <v>2852</v>
      </c>
      <c r="G746" t="s">
        <v>2853</v>
      </c>
      <c r="H746" t="str">
        <f t="shared" si="39"/>
        <v>59083-00005</v>
      </c>
      <c r="I746" t="s">
        <v>5797</v>
      </c>
      <c r="J746" t="s">
        <v>5799</v>
      </c>
      <c r="K746" t="s">
        <v>5883</v>
      </c>
      <c r="L746" t="s">
        <v>5815</v>
      </c>
      <c r="M746" t="s">
        <v>5849</v>
      </c>
      <c r="N746" t="str">
        <f t="shared" si="40"/>
        <v/>
      </c>
      <c r="O746" t="s">
        <v>3100</v>
      </c>
      <c r="P746" t="e">
        <v>#N/A</v>
      </c>
      <c r="Q746" t="b">
        <v>1</v>
      </c>
      <c r="R746" t="s">
        <v>3139</v>
      </c>
      <c r="S746" t="s">
        <v>3139</v>
      </c>
      <c r="AG746">
        <v>39</v>
      </c>
      <c r="AH746">
        <v>41</v>
      </c>
      <c r="AI746" t="s">
        <v>477</v>
      </c>
      <c r="AJ746" t="s">
        <v>2854</v>
      </c>
      <c r="AK746" t="s">
        <v>3081</v>
      </c>
      <c r="AL746" t="s">
        <v>2855</v>
      </c>
      <c r="AM746" t="s">
        <v>3140</v>
      </c>
      <c r="AN746" t="str">
        <f t="shared" si="38"/>
        <v>https://fs.amplifi.io//file?id=b215a480-fdda-4e12-8d8d-afd0413b7c0c&amp;variant=thumb&amp;extension=png</v>
      </c>
    </row>
    <row r="747" spans="1:40" ht="19" customHeight="1" x14ac:dyDescent="0.2">
      <c r="A747">
        <v>746</v>
      </c>
      <c r="B747" t="s">
        <v>3141</v>
      </c>
      <c r="C747" t="s">
        <v>2901</v>
      </c>
      <c r="D747" t="s">
        <v>1203</v>
      </c>
      <c r="E747" t="s">
        <v>3080</v>
      </c>
      <c r="F747" t="s">
        <v>2852</v>
      </c>
      <c r="G747" t="s">
        <v>2853</v>
      </c>
      <c r="H747" t="str">
        <f t="shared" si="39"/>
        <v>59083-00006</v>
      </c>
      <c r="I747" t="s">
        <v>5797</v>
      </c>
      <c r="J747" t="s">
        <v>5799</v>
      </c>
      <c r="K747" t="s">
        <v>5883</v>
      </c>
      <c r="L747" t="s">
        <v>5815</v>
      </c>
      <c r="M747" t="s">
        <v>5849</v>
      </c>
      <c r="N747" t="str">
        <f t="shared" si="40"/>
        <v/>
      </c>
      <c r="O747" t="s">
        <v>2890</v>
      </c>
      <c r="P747" t="e">
        <v>#N/A</v>
      </c>
      <c r="Q747" t="b">
        <v>1</v>
      </c>
      <c r="R747" t="s">
        <v>3141</v>
      </c>
      <c r="S747" t="s">
        <v>3141</v>
      </c>
      <c r="AG747">
        <v>39</v>
      </c>
      <c r="AH747">
        <v>41</v>
      </c>
      <c r="AI747" t="s">
        <v>477</v>
      </c>
      <c r="AJ747" t="s">
        <v>2854</v>
      </c>
      <c r="AK747" t="s">
        <v>3081</v>
      </c>
      <c r="AL747" t="s">
        <v>2855</v>
      </c>
      <c r="AM747" t="s">
        <v>3142</v>
      </c>
      <c r="AN747" t="str">
        <f t="shared" si="38"/>
        <v>https://fs.amplifi.io//file?id=eff5d095-d45d-4acb-a8d2-ef2c2a7a1282&amp;variant=thumb&amp;extension=png</v>
      </c>
    </row>
    <row r="748" spans="1:40" ht="19" customHeight="1" x14ac:dyDescent="0.2">
      <c r="A748">
        <v>747</v>
      </c>
      <c r="B748" t="s">
        <v>3143</v>
      </c>
      <c r="C748" t="s">
        <v>141</v>
      </c>
      <c r="D748" t="s">
        <v>1203</v>
      </c>
      <c r="E748" t="s">
        <v>3080</v>
      </c>
      <c r="F748" t="s">
        <v>2873</v>
      </c>
      <c r="G748" t="s">
        <v>2853</v>
      </c>
      <c r="H748" t="str">
        <f t="shared" si="39"/>
        <v>59084-00001</v>
      </c>
      <c r="I748" t="s">
        <v>5797</v>
      </c>
      <c r="J748" t="s">
        <v>5799</v>
      </c>
      <c r="K748" t="s">
        <v>5883</v>
      </c>
      <c r="L748" t="s">
        <v>5816</v>
      </c>
      <c r="M748" t="s">
        <v>5847</v>
      </c>
      <c r="N748" t="str">
        <f t="shared" si="40"/>
        <v/>
      </c>
      <c r="O748" t="s">
        <v>2874</v>
      </c>
      <c r="P748" t="e">
        <v>#N/A</v>
      </c>
      <c r="Q748" t="b">
        <v>1</v>
      </c>
      <c r="R748" t="s">
        <v>3143</v>
      </c>
      <c r="S748" t="s">
        <v>3143</v>
      </c>
      <c r="AG748">
        <v>14</v>
      </c>
      <c r="AH748">
        <v>17</v>
      </c>
      <c r="AI748" t="s">
        <v>477</v>
      </c>
      <c r="AJ748" t="s">
        <v>2875</v>
      </c>
      <c r="AK748" t="s">
        <v>3144</v>
      </c>
      <c r="AL748" t="s">
        <v>2904</v>
      </c>
      <c r="AM748" t="s">
        <v>3145</v>
      </c>
      <c r="AN748" t="str">
        <f t="shared" si="38"/>
        <v>https://fs.amplifi.io//file?id=a357a685-3535-4273-851b-987b51df8a23&amp;variant=thumb&amp;extension=png</v>
      </c>
    </row>
    <row r="749" spans="1:40" ht="19" customHeight="1" x14ac:dyDescent="0.2">
      <c r="A749">
        <v>748</v>
      </c>
      <c r="B749" t="s">
        <v>3146</v>
      </c>
      <c r="C749" t="s">
        <v>141</v>
      </c>
      <c r="D749" t="s">
        <v>1203</v>
      </c>
      <c r="E749" t="s">
        <v>3080</v>
      </c>
      <c r="F749" t="s">
        <v>2873</v>
      </c>
      <c r="G749" t="s">
        <v>2853</v>
      </c>
      <c r="H749" t="str">
        <f t="shared" si="39"/>
        <v>59085-00001</v>
      </c>
      <c r="I749" t="s">
        <v>5797</v>
      </c>
      <c r="J749" t="s">
        <v>5799</v>
      </c>
      <c r="K749" t="s">
        <v>5883</v>
      </c>
      <c r="L749" t="s">
        <v>5816</v>
      </c>
      <c r="M749" t="s">
        <v>5847</v>
      </c>
      <c r="N749" t="str">
        <f t="shared" si="40"/>
        <v/>
      </c>
      <c r="O749" t="s">
        <v>2907</v>
      </c>
      <c r="P749" t="e">
        <v>#N/A</v>
      </c>
      <c r="Q749" t="b">
        <v>1</v>
      </c>
      <c r="R749" t="s">
        <v>3146</v>
      </c>
      <c r="S749" t="s">
        <v>3146</v>
      </c>
      <c r="AG749">
        <v>30</v>
      </c>
      <c r="AH749">
        <v>33</v>
      </c>
      <c r="AI749" t="s">
        <v>477</v>
      </c>
      <c r="AJ749" t="s">
        <v>2875</v>
      </c>
      <c r="AK749" t="s">
        <v>3147</v>
      </c>
      <c r="AL749" t="s">
        <v>2909</v>
      </c>
      <c r="AM749" t="s">
        <v>3148</v>
      </c>
      <c r="AN749" t="str">
        <f t="shared" si="38"/>
        <v>https://fs.amplifi.io//file?id=1723a9f4-9da4-4925-87fd-90ed0ddc3f33&amp;variant=thumb&amp;extension=png</v>
      </c>
    </row>
    <row r="750" spans="1:40" ht="19" customHeight="1" x14ac:dyDescent="0.2">
      <c r="A750">
        <v>749</v>
      </c>
      <c r="B750" t="s">
        <v>3149</v>
      </c>
      <c r="C750" t="s">
        <v>141</v>
      </c>
      <c r="D750" t="s">
        <v>1203</v>
      </c>
      <c r="E750" t="s">
        <v>3080</v>
      </c>
      <c r="F750" t="s">
        <v>2912</v>
      </c>
      <c r="G750" t="s">
        <v>2853</v>
      </c>
      <c r="H750" t="str">
        <f t="shared" si="39"/>
        <v>59086-00001</v>
      </c>
      <c r="I750" t="s">
        <v>5797</v>
      </c>
      <c r="J750" t="s">
        <v>5799</v>
      </c>
      <c r="K750" t="s">
        <v>5879</v>
      </c>
      <c r="L750" t="s">
        <v>5816</v>
      </c>
      <c r="M750" t="s">
        <v>5850</v>
      </c>
      <c r="N750" t="str">
        <f t="shared" si="40"/>
        <v/>
      </c>
      <c r="O750" t="s">
        <v>2913</v>
      </c>
      <c r="P750" t="e">
        <v>#N/A</v>
      </c>
      <c r="Q750" t="b">
        <v>1</v>
      </c>
      <c r="R750" t="s">
        <v>3149</v>
      </c>
      <c r="S750" t="s">
        <v>3149</v>
      </c>
      <c r="AG750">
        <v>13</v>
      </c>
      <c r="AH750">
        <v>16</v>
      </c>
      <c r="AI750" t="s">
        <v>1919</v>
      </c>
      <c r="AJ750" t="s">
        <v>2875</v>
      </c>
      <c r="AK750" t="s">
        <v>3150</v>
      </c>
      <c r="AL750" t="s">
        <v>2915</v>
      </c>
      <c r="AM750" t="s">
        <v>3151</v>
      </c>
      <c r="AN750" t="str">
        <f t="shared" si="38"/>
        <v>https://fs.amplifi.io//file?id=52473e1a-c2c6-4b94-9653-c256e7b80706&amp;variant=thumb&amp;extension=png</v>
      </c>
    </row>
    <row r="751" spans="1:40" ht="19" customHeight="1" x14ac:dyDescent="0.2">
      <c r="A751">
        <v>750</v>
      </c>
      <c r="B751" t="s">
        <v>3152</v>
      </c>
      <c r="C751" t="s">
        <v>141</v>
      </c>
      <c r="D751" t="s">
        <v>1203</v>
      </c>
      <c r="E751" t="s">
        <v>3153</v>
      </c>
      <c r="F751" t="s">
        <v>2852</v>
      </c>
      <c r="G751" t="s">
        <v>2853</v>
      </c>
      <c r="H751" t="str">
        <f t="shared" si="39"/>
        <v>59090-00001</v>
      </c>
      <c r="I751" t="s">
        <v>5797</v>
      </c>
      <c r="J751" t="s">
        <v>5799</v>
      </c>
      <c r="K751" t="s">
        <v>5883</v>
      </c>
      <c r="L751" t="s">
        <v>5815</v>
      </c>
      <c r="M751" t="s">
        <v>640</v>
      </c>
      <c r="N751" t="str">
        <f t="shared" si="40"/>
        <v/>
      </c>
      <c r="O751" t="s">
        <v>640</v>
      </c>
      <c r="P751" t="e">
        <v>#N/A</v>
      </c>
      <c r="Q751" t="b">
        <v>1</v>
      </c>
      <c r="R751" t="s">
        <v>3152</v>
      </c>
      <c r="S751" t="s">
        <v>3152</v>
      </c>
      <c r="AG751">
        <v>27.5</v>
      </c>
      <c r="AH751">
        <v>29.5</v>
      </c>
      <c r="AI751" t="s">
        <v>477</v>
      </c>
      <c r="AJ751" t="s">
        <v>2854</v>
      </c>
      <c r="AK751" t="s">
        <v>3081</v>
      </c>
      <c r="AL751" s="1" t="s">
        <v>3154</v>
      </c>
      <c r="AM751" t="s">
        <v>3155</v>
      </c>
      <c r="AN751" t="str">
        <f t="shared" si="38"/>
        <v>https://fs.amplifi.io//file?id=7a1adad4-2aab-42dc-9ce9-6e1855dcd9b4&amp;variant=thumb&amp;extension=png</v>
      </c>
    </row>
    <row r="752" spans="1:40" ht="19" customHeight="1" x14ac:dyDescent="0.2">
      <c r="A752">
        <v>751</v>
      </c>
      <c r="B752" t="s">
        <v>3156</v>
      </c>
      <c r="C752" t="s">
        <v>141</v>
      </c>
      <c r="D752" t="s">
        <v>1203</v>
      </c>
      <c r="E752" t="s">
        <v>3153</v>
      </c>
      <c r="F752" t="s">
        <v>2852</v>
      </c>
      <c r="G752" t="s">
        <v>2853</v>
      </c>
      <c r="H752" t="str">
        <f t="shared" si="39"/>
        <v>59090-00002</v>
      </c>
      <c r="I752" t="s">
        <v>5797</v>
      </c>
      <c r="J752" t="s">
        <v>5799</v>
      </c>
      <c r="K752" t="s">
        <v>5883</v>
      </c>
      <c r="L752" t="s">
        <v>5815</v>
      </c>
      <c r="M752" t="s">
        <v>640</v>
      </c>
      <c r="N752" t="str">
        <f t="shared" si="40"/>
        <v/>
      </c>
      <c r="O752" t="s">
        <v>52</v>
      </c>
      <c r="P752" t="e">
        <v>#N/A</v>
      </c>
      <c r="Q752" t="b">
        <v>1</v>
      </c>
      <c r="R752" t="s">
        <v>3156</v>
      </c>
      <c r="S752" t="s">
        <v>3156</v>
      </c>
      <c r="AG752">
        <v>27.5</v>
      </c>
      <c r="AH752">
        <v>29.5</v>
      </c>
      <c r="AI752" t="s">
        <v>477</v>
      </c>
      <c r="AJ752" t="s">
        <v>2854</v>
      </c>
      <c r="AK752" t="s">
        <v>3081</v>
      </c>
      <c r="AL752" s="1" t="s">
        <v>3154</v>
      </c>
      <c r="AM752" t="s">
        <v>3157</v>
      </c>
      <c r="AN752" t="str">
        <f t="shared" si="38"/>
        <v>https://fs.amplifi.io//file?id=fba0e594-000d-4c4e-9610-fbffb558988f&amp;variant=thumb&amp;extension=png</v>
      </c>
    </row>
    <row r="753" spans="1:40" ht="19" customHeight="1" x14ac:dyDescent="0.2">
      <c r="A753">
        <v>752</v>
      </c>
      <c r="B753" t="s">
        <v>3158</v>
      </c>
      <c r="C753" t="s">
        <v>141</v>
      </c>
      <c r="D753" t="s">
        <v>1203</v>
      </c>
      <c r="E753" t="s">
        <v>3153</v>
      </c>
      <c r="F753" t="s">
        <v>2852</v>
      </c>
      <c r="G753" t="s">
        <v>2853</v>
      </c>
      <c r="H753" t="str">
        <f t="shared" si="39"/>
        <v>59091-00001</v>
      </c>
      <c r="I753" t="s">
        <v>5797</v>
      </c>
      <c r="J753" t="s">
        <v>5799</v>
      </c>
      <c r="K753" t="s">
        <v>5883</v>
      </c>
      <c r="L753" t="s">
        <v>5815</v>
      </c>
      <c r="M753" t="s">
        <v>5845</v>
      </c>
      <c r="N753" t="str">
        <f t="shared" si="40"/>
        <v/>
      </c>
      <c r="O753" t="s">
        <v>3014</v>
      </c>
      <c r="P753" t="e">
        <v>#N/A</v>
      </c>
      <c r="Q753" t="b">
        <v>1</v>
      </c>
      <c r="R753" t="s">
        <v>3158</v>
      </c>
      <c r="S753" t="s">
        <v>3158</v>
      </c>
      <c r="AG753">
        <v>39</v>
      </c>
      <c r="AH753">
        <v>41</v>
      </c>
      <c r="AI753" t="s">
        <v>477</v>
      </c>
      <c r="AJ753" t="s">
        <v>2854</v>
      </c>
      <c r="AK753" t="s">
        <v>3081</v>
      </c>
      <c r="AL753" s="1" t="s">
        <v>3154</v>
      </c>
      <c r="AM753" t="s">
        <v>3159</v>
      </c>
      <c r="AN753" t="str">
        <f t="shared" si="38"/>
        <v>https://fs.amplifi.io//file?id=899c4dc9-154a-450f-98dd-82b699c825df&amp;variant=thumb&amp;extension=png</v>
      </c>
    </row>
    <row r="754" spans="1:40" ht="19" customHeight="1" x14ac:dyDescent="0.2">
      <c r="A754">
        <v>753</v>
      </c>
      <c r="B754" t="s">
        <v>3160</v>
      </c>
      <c r="C754" t="s">
        <v>141</v>
      </c>
      <c r="D754" t="s">
        <v>1203</v>
      </c>
      <c r="E754" t="s">
        <v>3153</v>
      </c>
      <c r="F754" t="s">
        <v>2852</v>
      </c>
      <c r="G754" t="s">
        <v>2853</v>
      </c>
      <c r="H754" t="str">
        <f t="shared" si="39"/>
        <v>59091-00002</v>
      </c>
      <c r="I754" t="s">
        <v>5797</v>
      </c>
      <c r="J754" t="s">
        <v>5799</v>
      </c>
      <c r="K754" t="s">
        <v>5883</v>
      </c>
      <c r="L754" t="s">
        <v>5815</v>
      </c>
      <c r="M754" t="s">
        <v>5845</v>
      </c>
      <c r="N754" t="str">
        <f t="shared" si="40"/>
        <v/>
      </c>
      <c r="O754" t="s">
        <v>2867</v>
      </c>
      <c r="P754" t="e">
        <v>#N/A</v>
      </c>
      <c r="Q754" t="b">
        <v>1</v>
      </c>
      <c r="R754" t="s">
        <v>3160</v>
      </c>
      <c r="S754" t="s">
        <v>3160</v>
      </c>
      <c r="AG754">
        <v>39</v>
      </c>
      <c r="AH754">
        <v>41</v>
      </c>
      <c r="AI754" t="s">
        <v>477</v>
      </c>
      <c r="AJ754" t="s">
        <v>2854</v>
      </c>
      <c r="AK754" t="s">
        <v>3081</v>
      </c>
      <c r="AL754" s="1" t="s">
        <v>3154</v>
      </c>
      <c r="AM754" t="s">
        <v>3161</v>
      </c>
      <c r="AN754" t="str">
        <f t="shared" si="38"/>
        <v>https://fs.amplifi.io//file?id=a0ebf93a-405c-40b9-b81b-e3b2c079f08e&amp;variant=thumb&amp;extension=png</v>
      </c>
    </row>
    <row r="755" spans="1:40" ht="19" customHeight="1" x14ac:dyDescent="0.2">
      <c r="A755">
        <v>754</v>
      </c>
      <c r="B755" t="s">
        <v>3162</v>
      </c>
      <c r="C755" t="s">
        <v>141</v>
      </c>
      <c r="D755" t="s">
        <v>1203</v>
      </c>
      <c r="E755" t="s">
        <v>3153</v>
      </c>
      <c r="F755" t="s">
        <v>2852</v>
      </c>
      <c r="G755" t="s">
        <v>2853</v>
      </c>
      <c r="H755" t="str">
        <f t="shared" si="39"/>
        <v>59091-00003</v>
      </c>
      <c r="I755" t="s">
        <v>5797</v>
      </c>
      <c r="J755" t="s">
        <v>5799</v>
      </c>
      <c r="K755" t="s">
        <v>5883</v>
      </c>
      <c r="L755" t="s">
        <v>5815</v>
      </c>
      <c r="M755" t="s">
        <v>5845</v>
      </c>
      <c r="N755" t="str">
        <f t="shared" si="40"/>
        <v/>
      </c>
      <c r="O755" t="s">
        <v>2991</v>
      </c>
      <c r="P755" t="e">
        <v>#N/A</v>
      </c>
      <c r="Q755" t="b">
        <v>1</v>
      </c>
      <c r="R755" t="s">
        <v>3162</v>
      </c>
      <c r="S755" t="s">
        <v>3162</v>
      </c>
      <c r="AG755">
        <v>39</v>
      </c>
      <c r="AH755">
        <v>41</v>
      </c>
      <c r="AI755" t="s">
        <v>477</v>
      </c>
      <c r="AJ755" t="s">
        <v>2854</v>
      </c>
      <c r="AK755" t="s">
        <v>3081</v>
      </c>
      <c r="AL755" s="1" t="s">
        <v>3154</v>
      </c>
      <c r="AM755" t="s">
        <v>3163</v>
      </c>
      <c r="AN755" t="str">
        <f t="shared" si="38"/>
        <v>https://fs.amplifi.io//file?id=53c130f0-5d63-457d-8686-20ece07e8cf2&amp;variant=thumb&amp;extension=png</v>
      </c>
    </row>
    <row r="756" spans="1:40" ht="19" customHeight="1" x14ac:dyDescent="0.2">
      <c r="A756">
        <v>755</v>
      </c>
      <c r="B756" t="s">
        <v>3164</v>
      </c>
      <c r="C756" t="s">
        <v>141</v>
      </c>
      <c r="D756" t="s">
        <v>1203</v>
      </c>
      <c r="E756" t="s">
        <v>3153</v>
      </c>
      <c r="F756" t="s">
        <v>2852</v>
      </c>
      <c r="G756" t="s">
        <v>2853</v>
      </c>
      <c r="H756" t="str">
        <f t="shared" si="39"/>
        <v>59091-00004</v>
      </c>
      <c r="I756" t="s">
        <v>5797</v>
      </c>
      <c r="J756" t="s">
        <v>5799</v>
      </c>
      <c r="K756" t="s">
        <v>5883</v>
      </c>
      <c r="L756" t="s">
        <v>5815</v>
      </c>
      <c r="M756" t="s">
        <v>5845</v>
      </c>
      <c r="N756" t="str">
        <f t="shared" si="40"/>
        <v/>
      </c>
      <c r="O756" t="s">
        <v>2887</v>
      </c>
      <c r="P756" t="e">
        <v>#N/A</v>
      </c>
      <c r="Q756" t="b">
        <v>1</v>
      </c>
      <c r="R756" t="s">
        <v>3164</v>
      </c>
      <c r="S756" t="s">
        <v>3164</v>
      </c>
      <c r="AG756">
        <v>39</v>
      </c>
      <c r="AH756">
        <v>41</v>
      </c>
      <c r="AI756" t="s">
        <v>477</v>
      </c>
      <c r="AJ756" t="s">
        <v>2854</v>
      </c>
      <c r="AK756" t="s">
        <v>3081</v>
      </c>
      <c r="AL756" s="1" t="s">
        <v>3154</v>
      </c>
      <c r="AM756" t="s">
        <v>3165</v>
      </c>
      <c r="AN756" t="str">
        <f t="shared" si="38"/>
        <v>https://fs.amplifi.io//file?id=ee7f89d3-cf88-408b-b825-8205b88f57f3&amp;variant=thumb&amp;extension=png</v>
      </c>
    </row>
    <row r="757" spans="1:40" ht="19" customHeight="1" x14ac:dyDescent="0.2">
      <c r="A757">
        <v>756</v>
      </c>
      <c r="B757" t="s">
        <v>3166</v>
      </c>
      <c r="C757" t="s">
        <v>141</v>
      </c>
      <c r="D757" t="s">
        <v>1203</v>
      </c>
      <c r="E757" t="s">
        <v>3153</v>
      </c>
      <c r="F757" t="s">
        <v>2852</v>
      </c>
      <c r="G757" t="s">
        <v>2853</v>
      </c>
      <c r="H757" t="str">
        <f t="shared" si="39"/>
        <v>59092-00001</v>
      </c>
      <c r="I757" t="s">
        <v>5797</v>
      </c>
      <c r="J757" t="s">
        <v>5799</v>
      </c>
      <c r="K757" t="s">
        <v>5883</v>
      </c>
      <c r="L757" t="s">
        <v>5815</v>
      </c>
      <c r="M757" t="s">
        <v>5854</v>
      </c>
      <c r="N757" t="str">
        <f t="shared" si="40"/>
        <v/>
      </c>
      <c r="O757" t="s">
        <v>466</v>
      </c>
      <c r="P757" t="e">
        <v>#N/A</v>
      </c>
      <c r="Q757" t="b">
        <v>1</v>
      </c>
      <c r="R757" t="s">
        <v>3166</v>
      </c>
      <c r="S757" t="s">
        <v>3166</v>
      </c>
      <c r="AG757">
        <v>35</v>
      </c>
      <c r="AH757">
        <v>37</v>
      </c>
      <c r="AI757" t="s">
        <v>477</v>
      </c>
      <c r="AJ757" t="s">
        <v>2854</v>
      </c>
      <c r="AK757" t="s">
        <v>3081</v>
      </c>
      <c r="AL757" s="1" t="s">
        <v>3154</v>
      </c>
      <c r="AM757" t="s">
        <v>3167</v>
      </c>
      <c r="AN757" t="str">
        <f t="shared" si="38"/>
        <v>https://fs.amplifi.io//file?id=f19e539a-1398-48e8-9ad3-10fecbd937cf&amp;variant=thumb&amp;extension=png</v>
      </c>
    </row>
    <row r="758" spans="1:40" ht="19" customHeight="1" x14ac:dyDescent="0.2">
      <c r="A758">
        <v>757</v>
      </c>
      <c r="B758" t="s">
        <v>3168</v>
      </c>
      <c r="C758" t="s">
        <v>141</v>
      </c>
      <c r="D758" t="s">
        <v>1203</v>
      </c>
      <c r="E758" t="s">
        <v>3153</v>
      </c>
      <c r="F758" t="s">
        <v>2852</v>
      </c>
      <c r="G758" t="s">
        <v>2853</v>
      </c>
      <c r="H758" t="str">
        <f t="shared" si="39"/>
        <v>59092-00002</v>
      </c>
      <c r="I758" t="s">
        <v>5797</v>
      </c>
      <c r="J758" t="s">
        <v>5799</v>
      </c>
      <c r="K758" t="s">
        <v>5883</v>
      </c>
      <c r="L758" t="s">
        <v>5815</v>
      </c>
      <c r="M758" t="s">
        <v>5854</v>
      </c>
      <c r="N758" t="str">
        <f t="shared" si="40"/>
        <v/>
      </c>
      <c r="O758" t="s">
        <v>2984</v>
      </c>
      <c r="P758" t="e">
        <v>#N/A</v>
      </c>
      <c r="Q758" t="b">
        <v>1</v>
      </c>
      <c r="R758" t="s">
        <v>3168</v>
      </c>
      <c r="S758" t="s">
        <v>3168</v>
      </c>
      <c r="AG758">
        <v>35</v>
      </c>
      <c r="AH758">
        <v>37</v>
      </c>
      <c r="AI758" t="s">
        <v>477</v>
      </c>
      <c r="AJ758" t="s">
        <v>2854</v>
      </c>
      <c r="AK758" t="s">
        <v>3081</v>
      </c>
      <c r="AL758" s="1" t="s">
        <v>3154</v>
      </c>
      <c r="AM758" t="s">
        <v>3169</v>
      </c>
      <c r="AN758" t="str">
        <f t="shared" si="38"/>
        <v>https://fs.amplifi.io//file?id=93a5e23b-02d3-4d6f-9b86-c94bc00d0a6b&amp;variant=thumb&amp;extension=png</v>
      </c>
    </row>
    <row r="759" spans="1:40" ht="19" customHeight="1" x14ac:dyDescent="0.2">
      <c r="A759">
        <v>758</v>
      </c>
      <c r="B759" t="s">
        <v>3170</v>
      </c>
      <c r="C759" t="s">
        <v>141</v>
      </c>
      <c r="D759" t="s">
        <v>1203</v>
      </c>
      <c r="E759" t="s">
        <v>3153</v>
      </c>
      <c r="F759" t="s">
        <v>2852</v>
      </c>
      <c r="G759" t="s">
        <v>2853</v>
      </c>
      <c r="H759" t="str">
        <f t="shared" si="39"/>
        <v>59092-00003</v>
      </c>
      <c r="I759" t="s">
        <v>5797</v>
      </c>
      <c r="J759" t="s">
        <v>5799</v>
      </c>
      <c r="K759" t="s">
        <v>5883</v>
      </c>
      <c r="L759" t="s">
        <v>5815</v>
      </c>
      <c r="M759" t="s">
        <v>5854</v>
      </c>
      <c r="N759" t="str">
        <f t="shared" si="40"/>
        <v/>
      </c>
      <c r="O759" t="s">
        <v>2472</v>
      </c>
      <c r="P759" t="e">
        <v>#N/A</v>
      </c>
      <c r="Q759" t="b">
        <v>1</v>
      </c>
      <c r="R759" t="s">
        <v>3170</v>
      </c>
      <c r="S759" t="s">
        <v>3170</v>
      </c>
      <c r="AG759">
        <v>35</v>
      </c>
      <c r="AH759">
        <v>37</v>
      </c>
      <c r="AI759" t="s">
        <v>477</v>
      </c>
      <c r="AJ759" t="s">
        <v>2854</v>
      </c>
      <c r="AK759" t="s">
        <v>3081</v>
      </c>
      <c r="AL759" s="1" t="s">
        <v>3154</v>
      </c>
      <c r="AM759" t="s">
        <v>3171</v>
      </c>
      <c r="AN759" t="str">
        <f t="shared" si="38"/>
        <v>https://fs.amplifi.io//file?id=a8d30d81-816f-4617-b33a-e2e08b7308fd&amp;variant=thumb&amp;extension=png</v>
      </c>
    </row>
    <row r="760" spans="1:40" ht="19" customHeight="1" x14ac:dyDescent="0.2">
      <c r="A760">
        <v>759</v>
      </c>
      <c r="B760" t="s">
        <v>3172</v>
      </c>
      <c r="C760" t="s">
        <v>141</v>
      </c>
      <c r="D760" t="s">
        <v>1203</v>
      </c>
      <c r="E760" t="s">
        <v>3173</v>
      </c>
      <c r="F760" t="s">
        <v>2852</v>
      </c>
      <c r="G760" t="s">
        <v>2853</v>
      </c>
      <c r="H760" t="str">
        <f t="shared" si="39"/>
        <v>59099-00001</v>
      </c>
      <c r="I760" t="s">
        <v>5797</v>
      </c>
      <c r="J760" t="s">
        <v>5799</v>
      </c>
      <c r="K760" t="s">
        <v>5883</v>
      </c>
      <c r="L760" t="s">
        <v>5815</v>
      </c>
      <c r="M760" t="s">
        <v>640</v>
      </c>
      <c r="N760" t="str">
        <f t="shared" si="40"/>
        <v/>
      </c>
      <c r="O760" t="s">
        <v>640</v>
      </c>
      <c r="P760" t="e">
        <v>#N/A</v>
      </c>
      <c r="Q760" t="b">
        <v>1</v>
      </c>
      <c r="R760" t="s">
        <v>3172</v>
      </c>
      <c r="S760" t="s">
        <v>3172</v>
      </c>
      <c r="AG760">
        <v>14</v>
      </c>
      <c r="AH760">
        <v>16</v>
      </c>
      <c r="AI760" t="s">
        <v>477</v>
      </c>
      <c r="AJ760" t="s">
        <v>2854</v>
      </c>
      <c r="AK760" t="s">
        <v>3174</v>
      </c>
      <c r="AL760" t="s">
        <v>2855</v>
      </c>
      <c r="AM760" t="s">
        <v>3175</v>
      </c>
      <c r="AN760" t="str">
        <f t="shared" si="38"/>
        <v>https://fs.amplifi.io//file?id=3c35830a-bb8c-4a10-80e0-8688ac8c909d&amp;variant=thumb&amp;extension=png</v>
      </c>
    </row>
    <row r="761" spans="1:40" ht="19" customHeight="1" x14ac:dyDescent="0.2">
      <c r="A761">
        <v>760</v>
      </c>
      <c r="B761" t="s">
        <v>3176</v>
      </c>
      <c r="C761" t="s">
        <v>141</v>
      </c>
      <c r="D761" t="s">
        <v>1203</v>
      </c>
      <c r="E761" t="s">
        <v>3173</v>
      </c>
      <c r="F761" t="s">
        <v>2852</v>
      </c>
      <c r="G761" t="s">
        <v>2853</v>
      </c>
      <c r="H761" t="str">
        <f t="shared" si="39"/>
        <v>59099-00002</v>
      </c>
      <c r="I761" t="s">
        <v>5797</v>
      </c>
      <c r="J761" t="s">
        <v>5799</v>
      </c>
      <c r="K761" t="s">
        <v>5883</v>
      </c>
      <c r="L761" t="s">
        <v>5815</v>
      </c>
      <c r="M761" t="s">
        <v>640</v>
      </c>
      <c r="N761" t="str">
        <f t="shared" si="40"/>
        <v/>
      </c>
      <c r="O761" t="s">
        <v>2858</v>
      </c>
      <c r="P761" t="e">
        <v>#N/A</v>
      </c>
      <c r="Q761" t="b">
        <v>1</v>
      </c>
      <c r="R761" t="s">
        <v>3176</v>
      </c>
      <c r="S761" t="s">
        <v>3176</v>
      </c>
      <c r="AG761">
        <v>14</v>
      </c>
      <c r="AH761">
        <v>16</v>
      </c>
      <c r="AI761" t="s">
        <v>477</v>
      </c>
      <c r="AJ761" t="s">
        <v>2854</v>
      </c>
      <c r="AK761" t="s">
        <v>3174</v>
      </c>
      <c r="AL761" t="s">
        <v>2855</v>
      </c>
      <c r="AM761" t="s">
        <v>3177</v>
      </c>
      <c r="AN761" t="str">
        <f t="shared" si="38"/>
        <v>https://fs.amplifi.io//file?id=d9bb65cf-0858-411f-b66c-2a5928fbaeef&amp;variant=thumb&amp;extension=png</v>
      </c>
    </row>
    <row r="762" spans="1:40" ht="19" customHeight="1" x14ac:dyDescent="0.2">
      <c r="A762">
        <v>761</v>
      </c>
      <c r="B762" t="s">
        <v>3178</v>
      </c>
      <c r="C762" t="s">
        <v>141</v>
      </c>
      <c r="D762" t="s">
        <v>1203</v>
      </c>
      <c r="E762" t="s">
        <v>3173</v>
      </c>
      <c r="F762" t="s">
        <v>2852</v>
      </c>
      <c r="G762" t="s">
        <v>2853</v>
      </c>
      <c r="H762" t="str">
        <f t="shared" si="39"/>
        <v>59100-00001</v>
      </c>
      <c r="I762" t="s">
        <v>5797</v>
      </c>
      <c r="J762" t="s">
        <v>5799</v>
      </c>
      <c r="K762" t="s">
        <v>5883</v>
      </c>
      <c r="L762" t="s">
        <v>5815</v>
      </c>
      <c r="M762" t="s">
        <v>5851</v>
      </c>
      <c r="N762" t="str">
        <f t="shared" si="40"/>
        <v/>
      </c>
      <c r="O762" t="s">
        <v>640</v>
      </c>
      <c r="P762" t="e">
        <v>#N/A</v>
      </c>
      <c r="Q762" t="b">
        <v>1</v>
      </c>
      <c r="R762" t="s">
        <v>3178</v>
      </c>
      <c r="S762" t="s">
        <v>3178</v>
      </c>
      <c r="AG762">
        <v>14</v>
      </c>
      <c r="AH762">
        <v>16</v>
      </c>
      <c r="AI762" t="s">
        <v>477</v>
      </c>
      <c r="AJ762" t="s">
        <v>2854</v>
      </c>
      <c r="AK762" t="s">
        <v>3174</v>
      </c>
      <c r="AL762" t="s">
        <v>2855</v>
      </c>
      <c r="AM762" t="s">
        <v>3179</v>
      </c>
      <c r="AN762" t="str">
        <f t="shared" si="38"/>
        <v>https://fs.amplifi.io//file?id=bbb95104-9a98-43f3-8d0d-c8cb76e304aa&amp;variant=thumb&amp;extension=png</v>
      </c>
    </row>
    <row r="763" spans="1:40" ht="19" customHeight="1" x14ac:dyDescent="0.2">
      <c r="A763">
        <v>762</v>
      </c>
      <c r="B763" t="s">
        <v>3180</v>
      </c>
      <c r="C763" t="s">
        <v>141</v>
      </c>
      <c r="D763" t="s">
        <v>1203</v>
      </c>
      <c r="E763" t="s">
        <v>3173</v>
      </c>
      <c r="F763" t="s">
        <v>2852</v>
      </c>
      <c r="G763" t="s">
        <v>2853</v>
      </c>
      <c r="H763" t="str">
        <f t="shared" si="39"/>
        <v>59100-00002</v>
      </c>
      <c r="I763" t="s">
        <v>5797</v>
      </c>
      <c r="J763" t="s">
        <v>5799</v>
      </c>
      <c r="K763" t="s">
        <v>5883</v>
      </c>
      <c r="L763" t="s">
        <v>5815</v>
      </c>
      <c r="M763" t="s">
        <v>5851</v>
      </c>
      <c r="N763" t="str">
        <f t="shared" si="40"/>
        <v/>
      </c>
      <c r="O763" t="s">
        <v>2858</v>
      </c>
      <c r="P763" t="e">
        <v>#N/A</v>
      </c>
      <c r="Q763" t="b">
        <v>1</v>
      </c>
      <c r="R763" t="s">
        <v>3180</v>
      </c>
      <c r="S763" t="s">
        <v>3180</v>
      </c>
      <c r="AG763">
        <v>14</v>
      </c>
      <c r="AH763">
        <v>16</v>
      </c>
      <c r="AI763" t="s">
        <v>477</v>
      </c>
      <c r="AJ763" t="s">
        <v>2854</v>
      </c>
      <c r="AK763" t="s">
        <v>3174</v>
      </c>
      <c r="AL763" t="s">
        <v>2855</v>
      </c>
      <c r="AM763" t="s">
        <v>3181</v>
      </c>
      <c r="AN763" t="str">
        <f t="shared" si="38"/>
        <v>https://fs.amplifi.io//file?id=f8005dcc-6c58-4e12-8b7a-eee448f53b9f&amp;variant=thumb&amp;extension=png</v>
      </c>
    </row>
    <row r="764" spans="1:40" ht="19" customHeight="1" x14ac:dyDescent="0.2">
      <c r="A764">
        <v>763</v>
      </c>
      <c r="B764" t="s">
        <v>3182</v>
      </c>
      <c r="C764" t="s">
        <v>141</v>
      </c>
      <c r="D764" t="s">
        <v>1203</v>
      </c>
      <c r="E764" t="s">
        <v>3173</v>
      </c>
      <c r="F764" t="s">
        <v>2852</v>
      </c>
      <c r="G764" t="s">
        <v>2853</v>
      </c>
      <c r="H764" t="str">
        <f t="shared" si="39"/>
        <v>59101-00001</v>
      </c>
      <c r="I764" t="s">
        <v>5797</v>
      </c>
      <c r="J764" t="s">
        <v>5799</v>
      </c>
      <c r="K764" t="s">
        <v>5883</v>
      </c>
      <c r="L764" t="s">
        <v>5815</v>
      </c>
      <c r="M764" t="s">
        <v>5856</v>
      </c>
      <c r="N764" t="str">
        <f t="shared" si="40"/>
        <v/>
      </c>
      <c r="O764" t="s">
        <v>640</v>
      </c>
      <c r="P764" t="e">
        <v>#N/A</v>
      </c>
      <c r="Q764" t="b">
        <v>1</v>
      </c>
      <c r="R764" t="s">
        <v>3182</v>
      </c>
      <c r="S764" t="s">
        <v>3182</v>
      </c>
      <c r="AG764">
        <v>20</v>
      </c>
      <c r="AH764">
        <v>22</v>
      </c>
      <c r="AI764" t="s">
        <v>477</v>
      </c>
      <c r="AJ764" t="s">
        <v>2854</v>
      </c>
      <c r="AK764" t="s">
        <v>3174</v>
      </c>
      <c r="AL764" t="s">
        <v>2855</v>
      </c>
      <c r="AM764" t="s">
        <v>3183</v>
      </c>
      <c r="AN764" t="str">
        <f t="shared" si="38"/>
        <v>https://fs.amplifi.io//file?id=79e29b43-5dd6-4ab9-80e2-28ccbc74fd74&amp;variant=thumb&amp;extension=png</v>
      </c>
    </row>
    <row r="765" spans="1:40" ht="19" customHeight="1" x14ac:dyDescent="0.2">
      <c r="A765">
        <v>764</v>
      </c>
      <c r="B765" t="s">
        <v>3184</v>
      </c>
      <c r="C765" t="s">
        <v>141</v>
      </c>
      <c r="D765" t="s">
        <v>1203</v>
      </c>
      <c r="E765" t="s">
        <v>3173</v>
      </c>
      <c r="F765" t="s">
        <v>2852</v>
      </c>
      <c r="G765" t="s">
        <v>2853</v>
      </c>
      <c r="H765" t="str">
        <f t="shared" si="39"/>
        <v>59101-00002</v>
      </c>
      <c r="I765" t="s">
        <v>5797</v>
      </c>
      <c r="J765" t="s">
        <v>5799</v>
      </c>
      <c r="K765" t="s">
        <v>5883</v>
      </c>
      <c r="L765" t="s">
        <v>5815</v>
      </c>
      <c r="M765" t="s">
        <v>5856</v>
      </c>
      <c r="N765" t="str">
        <f t="shared" si="40"/>
        <v/>
      </c>
      <c r="O765" t="s">
        <v>2858</v>
      </c>
      <c r="P765" t="e">
        <v>#N/A</v>
      </c>
      <c r="Q765" t="b">
        <v>1</v>
      </c>
      <c r="R765" t="s">
        <v>3184</v>
      </c>
      <c r="S765" t="s">
        <v>3184</v>
      </c>
      <c r="AG765">
        <v>20</v>
      </c>
      <c r="AH765">
        <v>22</v>
      </c>
      <c r="AI765" t="s">
        <v>477</v>
      </c>
      <c r="AJ765" t="s">
        <v>2854</v>
      </c>
      <c r="AK765" t="s">
        <v>3174</v>
      </c>
      <c r="AL765" t="s">
        <v>2855</v>
      </c>
      <c r="AM765" t="s">
        <v>3185</v>
      </c>
      <c r="AN765" t="str">
        <f t="shared" si="38"/>
        <v>https://fs.amplifi.io//file?id=a74336b3-de52-4e6b-a68d-0bdbd2a1cafb&amp;variant=thumb&amp;extension=png</v>
      </c>
    </row>
    <row r="766" spans="1:40" ht="19" customHeight="1" x14ac:dyDescent="0.2">
      <c r="A766">
        <v>765</v>
      </c>
      <c r="B766" t="s">
        <v>3186</v>
      </c>
      <c r="C766" t="s">
        <v>141</v>
      </c>
      <c r="D766" t="s">
        <v>1203</v>
      </c>
      <c r="E766" t="s">
        <v>3173</v>
      </c>
      <c r="F766" t="s">
        <v>2935</v>
      </c>
      <c r="G766" t="s">
        <v>2853</v>
      </c>
      <c r="H766" t="str">
        <f t="shared" si="39"/>
        <v>59102-00001</v>
      </c>
      <c r="I766" t="s">
        <v>5797</v>
      </c>
      <c r="J766" t="s">
        <v>5799</v>
      </c>
      <c r="K766" t="s">
        <v>5883</v>
      </c>
      <c r="L766" t="s">
        <v>766</v>
      </c>
      <c r="M766" t="s">
        <v>5852</v>
      </c>
      <c r="N766" t="str">
        <f t="shared" si="40"/>
        <v/>
      </c>
      <c r="O766" t="s">
        <v>640</v>
      </c>
      <c r="P766" t="e">
        <v>#N/A</v>
      </c>
      <c r="Q766" t="b">
        <v>1</v>
      </c>
      <c r="R766" t="s">
        <v>3186</v>
      </c>
      <c r="S766" t="s">
        <v>3186</v>
      </c>
      <c r="AG766">
        <v>40</v>
      </c>
      <c r="AH766">
        <v>44</v>
      </c>
      <c r="AI766" t="s">
        <v>477</v>
      </c>
      <c r="AJ766" t="s">
        <v>2854</v>
      </c>
      <c r="AK766" t="s">
        <v>2936</v>
      </c>
      <c r="AL766" t="s">
        <v>2855</v>
      </c>
      <c r="AM766" t="s">
        <v>3187</v>
      </c>
      <c r="AN766" t="str">
        <f t="shared" si="38"/>
        <v>https://fs.amplifi.io//file?id=8a166767-6b6b-4597-a0c2-dcdd234176dd&amp;variant=thumb&amp;extension=png</v>
      </c>
    </row>
    <row r="767" spans="1:40" ht="19" customHeight="1" x14ac:dyDescent="0.2">
      <c r="A767">
        <v>766</v>
      </c>
      <c r="B767" t="s">
        <v>3188</v>
      </c>
      <c r="C767" t="s">
        <v>141</v>
      </c>
      <c r="D767" t="s">
        <v>1203</v>
      </c>
      <c r="E767" t="s">
        <v>3173</v>
      </c>
      <c r="F767" t="s">
        <v>2940</v>
      </c>
      <c r="G767" t="s">
        <v>2853</v>
      </c>
      <c r="H767" t="str">
        <f t="shared" si="39"/>
        <v>59103-00001</v>
      </c>
      <c r="I767" t="s">
        <v>5797</v>
      </c>
      <c r="J767" t="s">
        <v>5799</v>
      </c>
      <c r="K767" t="s">
        <v>5883</v>
      </c>
      <c r="L767" t="s">
        <v>766</v>
      </c>
      <c r="M767" t="s">
        <v>5852</v>
      </c>
      <c r="N767" t="str">
        <f t="shared" si="40"/>
        <v/>
      </c>
      <c r="O767" t="s">
        <v>2941</v>
      </c>
      <c r="P767" t="e">
        <v>#N/A</v>
      </c>
      <c r="Q767" t="b">
        <v>1</v>
      </c>
      <c r="R767" t="s">
        <v>3188</v>
      </c>
      <c r="S767" t="s">
        <v>3188</v>
      </c>
      <c r="AG767">
        <v>12</v>
      </c>
      <c r="AH767">
        <v>16</v>
      </c>
      <c r="AI767" t="s">
        <v>477</v>
      </c>
      <c r="AJ767" t="s">
        <v>2854</v>
      </c>
      <c r="AK767" t="s">
        <v>3189</v>
      </c>
      <c r="AL767" t="s">
        <v>2943</v>
      </c>
      <c r="AM767" t="s">
        <v>3190</v>
      </c>
      <c r="AN767" t="str">
        <f t="shared" si="38"/>
        <v>https://fs.amplifi.io//file?id=2cead485-d825-4396-b027-aa39ec4cb794&amp;variant=thumb&amp;extension=png</v>
      </c>
    </row>
    <row r="768" spans="1:40" ht="19" customHeight="1" x14ac:dyDescent="0.2">
      <c r="A768">
        <v>767</v>
      </c>
      <c r="B768" t="s">
        <v>3191</v>
      </c>
      <c r="C768" t="s">
        <v>141</v>
      </c>
      <c r="D768" t="s">
        <v>1203</v>
      </c>
      <c r="E768" t="s">
        <v>3192</v>
      </c>
      <c r="F768" t="s">
        <v>2852</v>
      </c>
      <c r="G768" t="s">
        <v>2853</v>
      </c>
      <c r="H768" t="str">
        <f t="shared" si="39"/>
        <v>59106-00001</v>
      </c>
      <c r="I768" t="s">
        <v>5797</v>
      </c>
      <c r="J768" t="s">
        <v>5799</v>
      </c>
      <c r="K768" t="s">
        <v>5883</v>
      </c>
      <c r="L768" t="s">
        <v>5815</v>
      </c>
      <c r="M768" t="s">
        <v>640</v>
      </c>
      <c r="N768" t="str">
        <f t="shared" si="40"/>
        <v/>
      </c>
      <c r="O768" t="s">
        <v>640</v>
      </c>
      <c r="P768" t="e">
        <v>#N/A</v>
      </c>
      <c r="Q768" t="b">
        <v>1</v>
      </c>
      <c r="R768" t="s">
        <v>3191</v>
      </c>
      <c r="S768" t="s">
        <v>3191</v>
      </c>
      <c r="AG768">
        <v>10</v>
      </c>
      <c r="AH768">
        <v>12</v>
      </c>
      <c r="AI768" t="s">
        <v>477</v>
      </c>
      <c r="AJ768" t="s">
        <v>2854</v>
      </c>
      <c r="AK768" t="s">
        <v>3081</v>
      </c>
      <c r="AL768" t="s">
        <v>2855</v>
      </c>
      <c r="AM768" t="s">
        <v>3193</v>
      </c>
      <c r="AN768" t="str">
        <f t="shared" si="38"/>
        <v>https://fs.amplifi.io//file?id=b6b55894-bc5c-4ed0-970f-a4a68c567ca6&amp;variant=thumb&amp;extension=png</v>
      </c>
    </row>
    <row r="769" spans="1:40" ht="19" customHeight="1" x14ac:dyDescent="0.2">
      <c r="A769">
        <v>768</v>
      </c>
      <c r="B769" t="s">
        <v>3194</v>
      </c>
      <c r="C769" t="s">
        <v>141</v>
      </c>
      <c r="D769" t="s">
        <v>1203</v>
      </c>
      <c r="E769" t="s">
        <v>3192</v>
      </c>
      <c r="F769" t="s">
        <v>2852</v>
      </c>
      <c r="G769" t="s">
        <v>2853</v>
      </c>
      <c r="H769" t="str">
        <f t="shared" si="39"/>
        <v>59106-00002</v>
      </c>
      <c r="I769" t="s">
        <v>5797</v>
      </c>
      <c r="J769" t="s">
        <v>5799</v>
      </c>
      <c r="K769" t="s">
        <v>5883</v>
      </c>
      <c r="L769" t="s">
        <v>5815</v>
      </c>
      <c r="M769" t="s">
        <v>640</v>
      </c>
      <c r="N769" t="str">
        <f t="shared" si="40"/>
        <v/>
      </c>
      <c r="O769" t="s">
        <v>2858</v>
      </c>
      <c r="P769" t="e">
        <v>#N/A</v>
      </c>
      <c r="Q769" t="b">
        <v>1</v>
      </c>
      <c r="R769" t="s">
        <v>3194</v>
      </c>
      <c r="S769" t="s">
        <v>3194</v>
      </c>
      <c r="AG769">
        <v>10</v>
      </c>
      <c r="AH769">
        <v>12</v>
      </c>
      <c r="AI769" t="s">
        <v>477</v>
      </c>
      <c r="AJ769" t="s">
        <v>2854</v>
      </c>
      <c r="AK769" t="s">
        <v>3081</v>
      </c>
      <c r="AL769" t="s">
        <v>2855</v>
      </c>
      <c r="AM769" t="s">
        <v>3195</v>
      </c>
      <c r="AN769" t="str">
        <f t="shared" si="38"/>
        <v>https://fs.amplifi.io//file?id=40a3d0d1-7f4f-41c5-b5e7-a32f4d17bce5&amp;variant=thumb&amp;extension=png</v>
      </c>
    </row>
    <row r="770" spans="1:40" ht="19" customHeight="1" x14ac:dyDescent="0.2">
      <c r="A770">
        <v>769</v>
      </c>
      <c r="B770" t="s">
        <v>3196</v>
      </c>
      <c r="C770" t="s">
        <v>141</v>
      </c>
      <c r="D770" t="s">
        <v>1203</v>
      </c>
      <c r="E770" t="s">
        <v>3192</v>
      </c>
      <c r="F770" t="s">
        <v>2852</v>
      </c>
      <c r="G770" t="s">
        <v>2853</v>
      </c>
      <c r="H770" t="str">
        <f t="shared" si="39"/>
        <v>59107-00001</v>
      </c>
      <c r="I770" t="s">
        <v>5797</v>
      </c>
      <c r="J770" t="s">
        <v>5799</v>
      </c>
      <c r="K770" t="s">
        <v>5883</v>
      </c>
      <c r="L770" t="s">
        <v>5815</v>
      </c>
      <c r="M770" t="s">
        <v>5845</v>
      </c>
      <c r="N770" t="str">
        <f t="shared" si="40"/>
        <v/>
      </c>
      <c r="O770" t="s">
        <v>2867</v>
      </c>
      <c r="P770" t="e">
        <v>#N/A</v>
      </c>
      <c r="Q770" t="b">
        <v>1</v>
      </c>
      <c r="R770" t="s">
        <v>3196</v>
      </c>
      <c r="S770" t="s">
        <v>3196</v>
      </c>
      <c r="AG770">
        <v>24</v>
      </c>
      <c r="AH770">
        <v>26</v>
      </c>
      <c r="AI770" t="s">
        <v>477</v>
      </c>
      <c r="AJ770" t="s">
        <v>2854</v>
      </c>
      <c r="AK770" t="s">
        <v>3081</v>
      </c>
      <c r="AL770" t="s">
        <v>2855</v>
      </c>
      <c r="AM770" t="s">
        <v>3197</v>
      </c>
      <c r="AN770" t="str">
        <f t="shared" ref="AN770:AN833" si="41">IF(AM770="","",AM770&amp;"&amp;variant=thumb&amp;extension=png")</f>
        <v>https://fs.amplifi.io//file?id=287fc10f-e0e8-48eb-b873-faad0b112e48&amp;variant=thumb&amp;extension=png</v>
      </c>
    </row>
    <row r="771" spans="1:40" ht="19" customHeight="1" x14ac:dyDescent="0.2">
      <c r="A771">
        <v>770</v>
      </c>
      <c r="B771" t="s">
        <v>3198</v>
      </c>
      <c r="C771" t="s">
        <v>141</v>
      </c>
      <c r="D771" t="s">
        <v>1203</v>
      </c>
      <c r="E771" t="s">
        <v>3192</v>
      </c>
      <c r="F771" t="s">
        <v>2852</v>
      </c>
      <c r="G771" t="s">
        <v>2853</v>
      </c>
      <c r="H771" t="str">
        <f t="shared" ref="H771:H834" si="42">B771</f>
        <v>59107-00002</v>
      </c>
      <c r="I771" t="s">
        <v>5797</v>
      </c>
      <c r="J771" t="s">
        <v>5799</v>
      </c>
      <c r="K771" t="s">
        <v>5883</v>
      </c>
      <c r="L771" t="s">
        <v>5815</v>
      </c>
      <c r="M771" t="s">
        <v>5845</v>
      </c>
      <c r="N771" t="str">
        <f t="shared" ref="N771:N834" si="43">IF(NOT(ISERROR(FIND("YOUTH",UPPER(F771)))),"Youth",IF(NOT(ISERROR(FIND("WOMEN",UPPER(F771)))),"Women",""))</f>
        <v/>
      </c>
      <c r="O771" t="s">
        <v>2991</v>
      </c>
      <c r="P771" t="e">
        <v>#N/A</v>
      </c>
      <c r="Q771" t="b">
        <v>1</v>
      </c>
      <c r="R771" t="s">
        <v>3198</v>
      </c>
      <c r="S771" t="s">
        <v>3198</v>
      </c>
      <c r="AG771">
        <v>24</v>
      </c>
      <c r="AH771">
        <v>26</v>
      </c>
      <c r="AI771" t="s">
        <v>477</v>
      </c>
      <c r="AJ771" t="s">
        <v>2854</v>
      </c>
      <c r="AK771" t="s">
        <v>3081</v>
      </c>
      <c r="AL771" t="s">
        <v>2855</v>
      </c>
      <c r="AM771" t="s">
        <v>3199</v>
      </c>
      <c r="AN771" t="str">
        <f t="shared" si="41"/>
        <v>https://fs.amplifi.io//file?id=39643b55-2287-47e5-a8c8-fd9f60afff2c&amp;variant=thumb&amp;extension=png</v>
      </c>
    </row>
    <row r="772" spans="1:40" ht="19" customHeight="1" x14ac:dyDescent="0.2">
      <c r="A772">
        <v>771</v>
      </c>
      <c r="B772" t="s">
        <v>3200</v>
      </c>
      <c r="C772" t="s">
        <v>141</v>
      </c>
      <c r="D772" t="s">
        <v>1203</v>
      </c>
      <c r="E772" t="s">
        <v>3192</v>
      </c>
      <c r="F772" t="s">
        <v>2852</v>
      </c>
      <c r="G772" t="s">
        <v>2853</v>
      </c>
      <c r="H772" t="str">
        <f t="shared" si="42"/>
        <v>59107-00003</v>
      </c>
      <c r="I772" t="s">
        <v>5797</v>
      </c>
      <c r="J772" t="s">
        <v>5799</v>
      </c>
      <c r="K772" t="s">
        <v>5883</v>
      </c>
      <c r="L772" t="s">
        <v>5815</v>
      </c>
      <c r="M772" t="s">
        <v>5845</v>
      </c>
      <c r="N772" t="str">
        <f t="shared" si="43"/>
        <v/>
      </c>
      <c r="O772" t="s">
        <v>3100</v>
      </c>
      <c r="P772" t="e">
        <v>#N/A</v>
      </c>
      <c r="Q772" t="b">
        <v>1</v>
      </c>
      <c r="R772" t="s">
        <v>3200</v>
      </c>
      <c r="S772" t="s">
        <v>3200</v>
      </c>
      <c r="AG772">
        <v>24</v>
      </c>
      <c r="AH772">
        <v>26</v>
      </c>
      <c r="AI772" t="s">
        <v>477</v>
      </c>
      <c r="AJ772" t="s">
        <v>2854</v>
      </c>
      <c r="AK772" t="s">
        <v>3081</v>
      </c>
      <c r="AL772" t="s">
        <v>2855</v>
      </c>
      <c r="AM772" t="s">
        <v>3201</v>
      </c>
      <c r="AN772" t="str">
        <f t="shared" si="41"/>
        <v>https://fs.amplifi.io//file?id=1c9af892-27d3-46e3-9bb9-16a1584fff2e&amp;variant=thumb&amp;extension=png</v>
      </c>
    </row>
    <row r="773" spans="1:40" ht="19" customHeight="1" x14ac:dyDescent="0.2">
      <c r="A773">
        <v>772</v>
      </c>
      <c r="B773" t="s">
        <v>3202</v>
      </c>
      <c r="C773" t="s">
        <v>141</v>
      </c>
      <c r="D773" t="s">
        <v>1203</v>
      </c>
      <c r="E773" t="s">
        <v>3192</v>
      </c>
      <c r="F773" t="s">
        <v>2852</v>
      </c>
      <c r="G773" t="s">
        <v>2853</v>
      </c>
      <c r="H773" t="str">
        <f t="shared" si="42"/>
        <v>59107-00004</v>
      </c>
      <c r="I773" t="s">
        <v>5797</v>
      </c>
      <c r="J773" t="s">
        <v>5799</v>
      </c>
      <c r="K773" t="s">
        <v>5883</v>
      </c>
      <c r="L773" t="s">
        <v>5815</v>
      </c>
      <c r="M773" t="s">
        <v>5845</v>
      </c>
      <c r="N773" t="str">
        <f t="shared" si="43"/>
        <v/>
      </c>
      <c r="O773" t="s">
        <v>2890</v>
      </c>
      <c r="P773" t="e">
        <v>#N/A</v>
      </c>
      <c r="Q773" t="b">
        <v>1</v>
      </c>
      <c r="R773" t="s">
        <v>3202</v>
      </c>
      <c r="S773" t="s">
        <v>3202</v>
      </c>
      <c r="AG773">
        <v>24</v>
      </c>
      <c r="AH773">
        <v>26</v>
      </c>
      <c r="AI773" t="s">
        <v>477</v>
      </c>
      <c r="AJ773" t="s">
        <v>2854</v>
      </c>
      <c r="AK773" t="s">
        <v>3081</v>
      </c>
      <c r="AL773" t="s">
        <v>2855</v>
      </c>
      <c r="AM773" t="s">
        <v>3203</v>
      </c>
      <c r="AN773" t="str">
        <f t="shared" si="41"/>
        <v>https://fs.amplifi.io//file?id=4d8fe82b-078d-4cb1-b148-627bbc12430c&amp;variant=thumb&amp;extension=png</v>
      </c>
    </row>
    <row r="774" spans="1:40" ht="19" customHeight="1" x14ac:dyDescent="0.2">
      <c r="A774">
        <v>773</v>
      </c>
      <c r="B774" t="s">
        <v>3204</v>
      </c>
      <c r="C774" t="s">
        <v>141</v>
      </c>
      <c r="D774" t="s">
        <v>1203</v>
      </c>
      <c r="E774" t="s">
        <v>3192</v>
      </c>
      <c r="F774" t="s">
        <v>2852</v>
      </c>
      <c r="G774" t="s">
        <v>2853</v>
      </c>
      <c r="H774" t="str">
        <f t="shared" si="42"/>
        <v>59107-00005</v>
      </c>
      <c r="I774" t="s">
        <v>5797</v>
      </c>
      <c r="J774" t="s">
        <v>5799</v>
      </c>
      <c r="K774" t="s">
        <v>5883</v>
      </c>
      <c r="L774" t="s">
        <v>5815</v>
      </c>
      <c r="M774" t="s">
        <v>5845</v>
      </c>
      <c r="N774" t="str">
        <f t="shared" si="43"/>
        <v/>
      </c>
      <c r="O774" t="s">
        <v>2887</v>
      </c>
      <c r="P774" t="e">
        <v>#N/A</v>
      </c>
      <c r="Q774" t="b">
        <v>1</v>
      </c>
      <c r="R774" t="s">
        <v>3204</v>
      </c>
      <c r="S774" t="s">
        <v>3204</v>
      </c>
      <c r="AG774">
        <v>24</v>
      </c>
      <c r="AH774">
        <v>26</v>
      </c>
      <c r="AI774" t="s">
        <v>477</v>
      </c>
      <c r="AJ774" t="s">
        <v>2854</v>
      </c>
      <c r="AK774" t="s">
        <v>3081</v>
      </c>
      <c r="AL774" t="s">
        <v>2855</v>
      </c>
      <c r="AM774" t="s">
        <v>3205</v>
      </c>
      <c r="AN774" t="str">
        <f t="shared" si="41"/>
        <v>https://fs.amplifi.io//file?id=36f0bac9-94a6-462f-a6bb-147a0e8fc179&amp;variant=thumb&amp;extension=png</v>
      </c>
    </row>
    <row r="775" spans="1:40" ht="19" customHeight="1" x14ac:dyDescent="0.2">
      <c r="A775">
        <v>774</v>
      </c>
      <c r="B775" t="s">
        <v>3206</v>
      </c>
      <c r="C775" t="s">
        <v>141</v>
      </c>
      <c r="D775" t="s">
        <v>1203</v>
      </c>
      <c r="E775" t="s">
        <v>3192</v>
      </c>
      <c r="F775" t="s">
        <v>2852</v>
      </c>
      <c r="G775" t="s">
        <v>2853</v>
      </c>
      <c r="H775" t="str">
        <f t="shared" si="42"/>
        <v>59107-00006</v>
      </c>
      <c r="I775" t="s">
        <v>5797</v>
      </c>
      <c r="J775" t="s">
        <v>5799</v>
      </c>
      <c r="K775" t="s">
        <v>5883</v>
      </c>
      <c r="L775" t="s">
        <v>5815</v>
      </c>
      <c r="M775" t="s">
        <v>5845</v>
      </c>
      <c r="N775" t="str">
        <f t="shared" si="43"/>
        <v/>
      </c>
      <c r="O775" t="s">
        <v>3107</v>
      </c>
      <c r="P775" t="e">
        <v>#N/A</v>
      </c>
      <c r="Q775" t="b">
        <v>1</v>
      </c>
      <c r="R775" t="s">
        <v>3206</v>
      </c>
      <c r="S775" t="s">
        <v>3206</v>
      </c>
      <c r="AG775">
        <v>24</v>
      </c>
      <c r="AH775">
        <v>26</v>
      </c>
      <c r="AI775" t="s">
        <v>477</v>
      </c>
      <c r="AJ775" t="s">
        <v>2854</v>
      </c>
      <c r="AK775" t="s">
        <v>3081</v>
      </c>
      <c r="AL775" t="s">
        <v>2855</v>
      </c>
      <c r="AM775" t="s">
        <v>3207</v>
      </c>
      <c r="AN775" t="str">
        <f t="shared" si="41"/>
        <v>https://fs.amplifi.io//file?id=aeecf86b-c44e-4689-911b-7aa3f7506cba&amp;variant=thumb&amp;extension=png</v>
      </c>
    </row>
    <row r="776" spans="1:40" ht="19" customHeight="1" x14ac:dyDescent="0.2">
      <c r="A776">
        <v>775</v>
      </c>
      <c r="B776" t="s">
        <v>3208</v>
      </c>
      <c r="C776" t="s">
        <v>141</v>
      </c>
      <c r="D776" t="s">
        <v>1203</v>
      </c>
      <c r="E776" t="s">
        <v>3192</v>
      </c>
      <c r="F776" t="s">
        <v>2873</v>
      </c>
      <c r="G776" t="s">
        <v>2853</v>
      </c>
      <c r="H776" t="str">
        <f t="shared" si="42"/>
        <v>59108-00001</v>
      </c>
      <c r="I776" t="s">
        <v>5797</v>
      </c>
      <c r="J776" t="s">
        <v>5799</v>
      </c>
      <c r="K776" t="s">
        <v>5883</v>
      </c>
      <c r="L776" t="s">
        <v>5816</v>
      </c>
      <c r="M776" t="s">
        <v>5847</v>
      </c>
      <c r="N776" t="str">
        <f t="shared" si="43"/>
        <v/>
      </c>
      <c r="O776" t="s">
        <v>2874</v>
      </c>
      <c r="P776" t="e">
        <v>#N/A</v>
      </c>
      <c r="Q776" t="b">
        <v>1</v>
      </c>
      <c r="R776" t="s">
        <v>3208</v>
      </c>
      <c r="S776" t="s">
        <v>3208</v>
      </c>
      <c r="AG776">
        <v>14</v>
      </c>
      <c r="AH776">
        <v>17</v>
      </c>
      <c r="AI776" t="s">
        <v>477</v>
      </c>
      <c r="AJ776" t="s">
        <v>2875</v>
      </c>
      <c r="AK776" t="s">
        <v>3209</v>
      </c>
      <c r="AL776" t="s">
        <v>2904</v>
      </c>
      <c r="AM776" t="s">
        <v>3210</v>
      </c>
      <c r="AN776" t="str">
        <f t="shared" si="41"/>
        <v>https://fs.amplifi.io//file?id=2c979e1d-f307-459e-9e48-59477838d907&amp;variant=thumb&amp;extension=png</v>
      </c>
    </row>
    <row r="777" spans="1:40" ht="19" customHeight="1" x14ac:dyDescent="0.2">
      <c r="A777">
        <v>776</v>
      </c>
      <c r="B777" t="s">
        <v>3211</v>
      </c>
      <c r="C777" t="s">
        <v>141</v>
      </c>
      <c r="D777" t="s">
        <v>1203</v>
      </c>
      <c r="E777" t="s">
        <v>3212</v>
      </c>
      <c r="F777" t="s">
        <v>2852</v>
      </c>
      <c r="G777" t="s">
        <v>2853</v>
      </c>
      <c r="H777" t="str">
        <f t="shared" si="42"/>
        <v>59113-00001</v>
      </c>
      <c r="I777" t="s">
        <v>5797</v>
      </c>
      <c r="J777" t="s">
        <v>5799</v>
      </c>
      <c r="K777" t="s">
        <v>5883</v>
      </c>
      <c r="L777" t="s">
        <v>5815</v>
      </c>
      <c r="M777" t="s">
        <v>640</v>
      </c>
      <c r="N777" t="str">
        <f t="shared" si="43"/>
        <v/>
      </c>
      <c r="O777" t="s">
        <v>640</v>
      </c>
      <c r="P777" t="e">
        <v>#N/A</v>
      </c>
      <c r="Q777" t="b">
        <v>1</v>
      </c>
      <c r="R777" t="s">
        <v>3211</v>
      </c>
      <c r="S777" t="s">
        <v>3211</v>
      </c>
      <c r="AG777">
        <v>14</v>
      </c>
      <c r="AH777">
        <v>16</v>
      </c>
      <c r="AI777" t="s">
        <v>477</v>
      </c>
      <c r="AJ777" t="s">
        <v>2854</v>
      </c>
      <c r="AK777" t="s">
        <v>3174</v>
      </c>
      <c r="AL777" t="s">
        <v>2855</v>
      </c>
      <c r="AM777" t="s">
        <v>3213</v>
      </c>
      <c r="AN777" t="str">
        <f t="shared" si="41"/>
        <v>https://fs.amplifi.io//file?id=68b14350-113c-435e-9445-c310116bcea2&amp;variant=thumb&amp;extension=png</v>
      </c>
    </row>
    <row r="778" spans="1:40" ht="19" customHeight="1" x14ac:dyDescent="0.2">
      <c r="A778">
        <v>777</v>
      </c>
      <c r="B778" t="s">
        <v>3214</v>
      </c>
      <c r="C778" t="s">
        <v>141</v>
      </c>
      <c r="D778" t="s">
        <v>1203</v>
      </c>
      <c r="E778" t="s">
        <v>3212</v>
      </c>
      <c r="F778" t="s">
        <v>2940</v>
      </c>
      <c r="G778" t="s">
        <v>2853</v>
      </c>
      <c r="H778" t="str">
        <f t="shared" si="42"/>
        <v>59114-00001</v>
      </c>
      <c r="I778" t="s">
        <v>5797</v>
      </c>
      <c r="J778" t="s">
        <v>5799</v>
      </c>
      <c r="K778" t="s">
        <v>5883</v>
      </c>
      <c r="L778" t="s">
        <v>766</v>
      </c>
      <c r="M778" t="s">
        <v>5852</v>
      </c>
      <c r="N778" t="str">
        <f t="shared" si="43"/>
        <v/>
      </c>
      <c r="O778" t="s">
        <v>2941</v>
      </c>
      <c r="P778" t="e">
        <v>#N/A</v>
      </c>
      <c r="Q778" t="b">
        <v>1</v>
      </c>
      <c r="R778" t="s">
        <v>3214</v>
      </c>
      <c r="S778" t="s">
        <v>3214</v>
      </c>
      <c r="AG778">
        <v>12</v>
      </c>
      <c r="AH778">
        <v>16</v>
      </c>
      <c r="AI778" t="s">
        <v>477</v>
      </c>
      <c r="AJ778" t="s">
        <v>2854</v>
      </c>
      <c r="AK778" t="s">
        <v>3215</v>
      </c>
      <c r="AL778" t="s">
        <v>2943</v>
      </c>
      <c r="AM778" t="s">
        <v>5597</v>
      </c>
      <c r="AN778" t="str">
        <f t="shared" si="41"/>
        <v>https://fs.amplifi.io//file?id=73a44a2b-238d-4d45-8ba5-209c71987ee1&amp;variant=thumb&amp;extension=png</v>
      </c>
    </row>
    <row r="779" spans="1:40" ht="19" customHeight="1" x14ac:dyDescent="0.2">
      <c r="A779">
        <v>778</v>
      </c>
      <c r="B779" t="s">
        <v>3216</v>
      </c>
      <c r="C779" t="s">
        <v>141</v>
      </c>
      <c r="D779" t="s">
        <v>1203</v>
      </c>
      <c r="E779" t="s">
        <v>3212</v>
      </c>
      <c r="F779" t="s">
        <v>2935</v>
      </c>
      <c r="G779" t="s">
        <v>2853</v>
      </c>
      <c r="H779" t="str">
        <f t="shared" si="42"/>
        <v>59115-00001</v>
      </c>
      <c r="I779" t="s">
        <v>5797</v>
      </c>
      <c r="J779" t="s">
        <v>5799</v>
      </c>
      <c r="K779" t="s">
        <v>5883</v>
      </c>
      <c r="L779" t="s">
        <v>766</v>
      </c>
      <c r="M779" t="s">
        <v>5852</v>
      </c>
      <c r="N779" t="str">
        <f t="shared" si="43"/>
        <v/>
      </c>
      <c r="O779" t="s">
        <v>640</v>
      </c>
      <c r="P779" t="e">
        <v>#N/A</v>
      </c>
      <c r="Q779" t="b">
        <v>1</v>
      </c>
      <c r="R779" t="s">
        <v>3216</v>
      </c>
      <c r="S779" t="s">
        <v>3216</v>
      </c>
      <c r="AG779">
        <v>40</v>
      </c>
      <c r="AH779">
        <v>44</v>
      </c>
      <c r="AI779" t="s">
        <v>477</v>
      </c>
      <c r="AJ779" t="s">
        <v>2854</v>
      </c>
      <c r="AK779" t="s">
        <v>2936</v>
      </c>
      <c r="AL779" t="s">
        <v>2855</v>
      </c>
      <c r="AM779" t="s">
        <v>3217</v>
      </c>
      <c r="AN779" t="str">
        <f t="shared" si="41"/>
        <v>https://fs.amplifi.io//file?id=f9500b27-4696-4ac7-bafb-09eed94bf1bf&amp;variant=thumb&amp;extension=png</v>
      </c>
    </row>
    <row r="780" spans="1:40" ht="19" customHeight="1" x14ac:dyDescent="0.2">
      <c r="A780">
        <v>779</v>
      </c>
      <c r="B780" t="s">
        <v>3218</v>
      </c>
      <c r="C780" t="s">
        <v>141</v>
      </c>
      <c r="D780" t="s">
        <v>1203</v>
      </c>
      <c r="E780" t="s">
        <v>2462</v>
      </c>
      <c r="F780" t="s">
        <v>3035</v>
      </c>
      <c r="G780" t="s">
        <v>2853</v>
      </c>
      <c r="H780" t="str">
        <f t="shared" si="42"/>
        <v>59117-00001</v>
      </c>
      <c r="I780" t="s">
        <v>5797</v>
      </c>
      <c r="J780" t="s">
        <v>5799</v>
      </c>
      <c r="K780" t="s">
        <v>5883</v>
      </c>
      <c r="L780" t="s">
        <v>766</v>
      </c>
      <c r="M780" t="s">
        <v>5852</v>
      </c>
      <c r="N780" t="str">
        <f t="shared" si="43"/>
        <v/>
      </c>
      <c r="O780" t="s">
        <v>90</v>
      </c>
      <c r="P780" t="e">
        <v>#N/A</v>
      </c>
      <c r="Q780" t="b">
        <v>1</v>
      </c>
      <c r="R780" t="s">
        <v>3218</v>
      </c>
      <c r="S780" t="s">
        <v>3218</v>
      </c>
      <c r="AG780">
        <v>10</v>
      </c>
      <c r="AH780">
        <v>11</v>
      </c>
      <c r="AI780" t="s">
        <v>477</v>
      </c>
      <c r="AJ780" t="s">
        <v>2854</v>
      </c>
      <c r="AK780" t="s">
        <v>3219</v>
      </c>
      <c r="AL780" t="s">
        <v>2855</v>
      </c>
      <c r="AM780" t="s">
        <v>3220</v>
      </c>
      <c r="AN780" t="str">
        <f t="shared" si="41"/>
        <v>https://fs.amplifi.io//file?id=7832d2e0-b7cb-4a49-94c7-3ff470003541&amp;variant=thumb&amp;extension=png</v>
      </c>
    </row>
    <row r="781" spans="1:40" ht="19" customHeight="1" x14ac:dyDescent="0.2">
      <c r="A781">
        <v>780</v>
      </c>
      <c r="B781" t="s">
        <v>3221</v>
      </c>
      <c r="C781" t="s">
        <v>141</v>
      </c>
      <c r="D781" t="s">
        <v>1203</v>
      </c>
      <c r="E781" t="s">
        <v>2462</v>
      </c>
      <c r="F781" t="s">
        <v>3035</v>
      </c>
      <c r="G781" t="s">
        <v>2853</v>
      </c>
      <c r="H781" t="str">
        <f t="shared" si="42"/>
        <v>59117-00002</v>
      </c>
      <c r="I781" t="s">
        <v>5797</v>
      </c>
      <c r="J781" t="s">
        <v>5799</v>
      </c>
      <c r="K781" t="s">
        <v>5883</v>
      </c>
      <c r="L781" t="s">
        <v>766</v>
      </c>
      <c r="M781" t="s">
        <v>5852</v>
      </c>
      <c r="N781" t="str">
        <f t="shared" si="43"/>
        <v/>
      </c>
      <c r="O781" t="s">
        <v>391</v>
      </c>
      <c r="P781" t="e">
        <v>#N/A</v>
      </c>
      <c r="Q781" t="b">
        <v>1</v>
      </c>
      <c r="R781" t="s">
        <v>3221</v>
      </c>
      <c r="S781" t="s">
        <v>3221</v>
      </c>
      <c r="AG781">
        <v>10</v>
      </c>
      <c r="AH781">
        <v>11</v>
      </c>
      <c r="AI781" t="s">
        <v>477</v>
      </c>
      <c r="AJ781" t="s">
        <v>2854</v>
      </c>
      <c r="AK781" t="s">
        <v>3219</v>
      </c>
      <c r="AL781" t="s">
        <v>2855</v>
      </c>
      <c r="AM781" t="s">
        <v>3222</v>
      </c>
      <c r="AN781" t="str">
        <f t="shared" si="41"/>
        <v>https://fs.amplifi.io//file?id=8c7f9905-993c-40fd-b42f-0a471ce20091&amp;variant=thumb&amp;extension=png</v>
      </c>
    </row>
    <row r="782" spans="1:40" ht="19" customHeight="1" x14ac:dyDescent="0.2">
      <c r="A782">
        <v>781</v>
      </c>
      <c r="B782" t="s">
        <v>3223</v>
      </c>
      <c r="C782" t="s">
        <v>2445</v>
      </c>
      <c r="D782" t="s">
        <v>1203</v>
      </c>
      <c r="E782" t="s">
        <v>2462</v>
      </c>
      <c r="F782" t="s">
        <v>3035</v>
      </c>
      <c r="G782" t="s">
        <v>2853</v>
      </c>
      <c r="H782" t="str">
        <f t="shared" si="42"/>
        <v>59118-00001</v>
      </c>
      <c r="I782" t="s">
        <v>5797</v>
      </c>
      <c r="J782" t="s">
        <v>5799</v>
      </c>
      <c r="K782" t="s">
        <v>5883</v>
      </c>
      <c r="L782" t="s">
        <v>766</v>
      </c>
      <c r="M782" t="s">
        <v>5852</v>
      </c>
      <c r="N782" t="str">
        <f t="shared" si="43"/>
        <v/>
      </c>
      <c r="O782" t="s">
        <v>120</v>
      </c>
      <c r="P782" t="e">
        <v>#N/A</v>
      </c>
      <c r="Q782" t="b">
        <v>1</v>
      </c>
      <c r="R782" t="s">
        <v>3223</v>
      </c>
      <c r="S782" t="s">
        <v>3223</v>
      </c>
      <c r="AG782">
        <v>10</v>
      </c>
      <c r="AH782">
        <v>10</v>
      </c>
      <c r="AI782" t="s">
        <v>477</v>
      </c>
      <c r="AJ782" t="s">
        <v>2854</v>
      </c>
      <c r="AK782" t="s">
        <v>3224</v>
      </c>
      <c r="AL782" t="s">
        <v>2855</v>
      </c>
      <c r="AN782" t="str">
        <f t="shared" si="41"/>
        <v/>
      </c>
    </row>
    <row r="783" spans="1:40" ht="19" customHeight="1" x14ac:dyDescent="0.2">
      <c r="A783">
        <v>782</v>
      </c>
      <c r="B783" t="s">
        <v>3225</v>
      </c>
      <c r="C783" t="s">
        <v>3226</v>
      </c>
      <c r="D783" t="s">
        <v>1203</v>
      </c>
      <c r="E783" t="s">
        <v>3227</v>
      </c>
      <c r="G783" t="s">
        <v>3228</v>
      </c>
      <c r="H783" t="str">
        <f t="shared" si="42"/>
        <v>60000-00001</v>
      </c>
      <c r="I783" t="s">
        <v>5798</v>
      </c>
      <c r="J783" t="s">
        <v>5804</v>
      </c>
      <c r="K783" t="s">
        <v>5885</v>
      </c>
      <c r="L783" t="s">
        <v>5817</v>
      </c>
      <c r="M783" t="s">
        <v>5857</v>
      </c>
      <c r="N783" t="str">
        <f t="shared" si="43"/>
        <v/>
      </c>
      <c r="O783" t="s">
        <v>3229</v>
      </c>
      <c r="P783" t="e">
        <v>#N/A</v>
      </c>
      <c r="Q783" t="b">
        <v>1</v>
      </c>
      <c r="R783" t="s">
        <v>3225</v>
      </c>
      <c r="S783" t="s">
        <v>3225</v>
      </c>
      <c r="AG783">
        <v>165</v>
      </c>
      <c r="AH783">
        <v>165</v>
      </c>
      <c r="AI783" t="s">
        <v>450</v>
      </c>
      <c r="AJ783" s="1" t="s">
        <v>3230</v>
      </c>
      <c r="AK783" t="s">
        <v>3231</v>
      </c>
      <c r="AL783" s="1" t="s">
        <v>3232</v>
      </c>
      <c r="AM783" t="s">
        <v>3233</v>
      </c>
      <c r="AN783" t="str">
        <f t="shared" si="41"/>
        <v>https://fs.amplifi.io//file?id=b44ee413-03a7-44cb-99ff-6d29462fca8b&amp;variant=thumb&amp;extension=png</v>
      </c>
    </row>
    <row r="784" spans="1:40" ht="19" customHeight="1" x14ac:dyDescent="0.2">
      <c r="A784">
        <v>783</v>
      </c>
      <c r="B784" t="s">
        <v>3234</v>
      </c>
      <c r="C784" t="s">
        <v>3226</v>
      </c>
      <c r="D784" t="s">
        <v>1203</v>
      </c>
      <c r="E784" t="s">
        <v>3227</v>
      </c>
      <c r="G784" t="s">
        <v>3228</v>
      </c>
      <c r="H784" t="str">
        <f t="shared" si="42"/>
        <v>60000-00006</v>
      </c>
      <c r="I784" t="s">
        <v>5798</v>
      </c>
      <c r="J784" t="s">
        <v>5804</v>
      </c>
      <c r="K784" t="s">
        <v>5885</v>
      </c>
      <c r="L784" t="s">
        <v>5817</v>
      </c>
      <c r="M784" t="s">
        <v>5857</v>
      </c>
      <c r="N784" t="str">
        <f t="shared" si="43"/>
        <v/>
      </c>
      <c r="O784" t="s">
        <v>3235</v>
      </c>
      <c r="P784" t="e">
        <v>#N/A</v>
      </c>
      <c r="Q784" t="b">
        <v>0</v>
      </c>
      <c r="R784" t="s">
        <v>3234</v>
      </c>
      <c r="S784" t="s">
        <v>3234</v>
      </c>
      <c r="AG784">
        <v>185</v>
      </c>
      <c r="AH784">
        <v>185</v>
      </c>
      <c r="AI784" t="s">
        <v>450</v>
      </c>
      <c r="AJ784" s="1" t="s">
        <v>3230</v>
      </c>
      <c r="AK784" t="s">
        <v>3231</v>
      </c>
      <c r="AL784" s="1" t="s">
        <v>3232</v>
      </c>
      <c r="AM784" t="s">
        <v>3236</v>
      </c>
      <c r="AN784" t="str">
        <f t="shared" si="41"/>
        <v>https://fs.amplifi.io//file?id=00a225b3-4f8f-4375-8ad9-282c4a737606&amp;variant=thumb&amp;extension=png</v>
      </c>
    </row>
    <row r="785" spans="1:40" ht="19" customHeight="1" x14ac:dyDescent="0.2">
      <c r="A785">
        <v>784</v>
      </c>
      <c r="B785" t="s">
        <v>3237</v>
      </c>
      <c r="C785" t="s">
        <v>3226</v>
      </c>
      <c r="D785" t="s">
        <v>1203</v>
      </c>
      <c r="E785" t="s">
        <v>3227</v>
      </c>
      <c r="G785" t="s">
        <v>3228</v>
      </c>
      <c r="H785" t="str">
        <f t="shared" si="42"/>
        <v>60000-00007</v>
      </c>
      <c r="I785" t="s">
        <v>5798</v>
      </c>
      <c r="J785" t="s">
        <v>5804</v>
      </c>
      <c r="K785" t="s">
        <v>5885</v>
      </c>
      <c r="L785" t="s">
        <v>5817</v>
      </c>
      <c r="M785" t="s">
        <v>5857</v>
      </c>
      <c r="N785" t="str">
        <f t="shared" si="43"/>
        <v/>
      </c>
      <c r="O785" t="s">
        <v>3238</v>
      </c>
      <c r="P785" t="e">
        <v>#N/A</v>
      </c>
      <c r="Q785" t="b">
        <v>0</v>
      </c>
      <c r="R785" t="s">
        <v>3237</v>
      </c>
      <c r="S785" t="s">
        <v>3237</v>
      </c>
      <c r="AG785">
        <v>195</v>
      </c>
      <c r="AH785">
        <v>195</v>
      </c>
      <c r="AI785" t="s">
        <v>450</v>
      </c>
      <c r="AJ785" s="1" t="s">
        <v>3230</v>
      </c>
      <c r="AK785" t="s">
        <v>3231</v>
      </c>
      <c r="AL785" s="1" t="s">
        <v>3232</v>
      </c>
      <c r="AM785" t="s">
        <v>3239</v>
      </c>
      <c r="AN785" t="str">
        <f t="shared" si="41"/>
        <v>https://fs.amplifi.io//file?id=3b516ced-681a-4073-b48b-5b1752be5cdc&amp;variant=thumb&amp;extension=png</v>
      </c>
    </row>
    <row r="786" spans="1:40" ht="19" customHeight="1" x14ac:dyDescent="0.2">
      <c r="A786">
        <v>785</v>
      </c>
      <c r="B786" t="s">
        <v>3240</v>
      </c>
      <c r="C786" t="s">
        <v>3226</v>
      </c>
      <c r="D786" t="s">
        <v>1203</v>
      </c>
      <c r="E786" t="s">
        <v>3227</v>
      </c>
      <c r="G786" t="s">
        <v>3228</v>
      </c>
      <c r="H786" t="str">
        <f t="shared" si="42"/>
        <v>60000-00008</v>
      </c>
      <c r="I786" t="s">
        <v>5798</v>
      </c>
      <c r="J786" t="s">
        <v>5799</v>
      </c>
      <c r="K786" t="s">
        <v>5883</v>
      </c>
      <c r="L786" t="s">
        <v>5817</v>
      </c>
      <c r="M786" t="s">
        <v>5857</v>
      </c>
      <c r="N786" t="str">
        <f t="shared" si="43"/>
        <v/>
      </c>
      <c r="O786" t="s">
        <v>3241</v>
      </c>
      <c r="P786" t="e">
        <v>#N/A</v>
      </c>
      <c r="Q786" t="b">
        <v>0</v>
      </c>
      <c r="R786" t="s">
        <v>3240</v>
      </c>
      <c r="S786" t="s">
        <v>3240</v>
      </c>
      <c r="AG786">
        <v>155</v>
      </c>
      <c r="AH786">
        <v>155</v>
      </c>
      <c r="AI786" t="s">
        <v>450</v>
      </c>
      <c r="AJ786" s="1" t="s">
        <v>3230</v>
      </c>
      <c r="AK786" t="s">
        <v>3231</v>
      </c>
      <c r="AL786" s="1" t="s">
        <v>3232</v>
      </c>
      <c r="AM786" t="s">
        <v>3242</v>
      </c>
      <c r="AN786" t="str">
        <f t="shared" si="41"/>
        <v>https://fs.amplifi.io//file?id=be39b92a-2c58-49c1-936b-2d1131d39fd3&amp;variant=thumb&amp;extension=png</v>
      </c>
    </row>
    <row r="787" spans="1:40" ht="19" customHeight="1" x14ac:dyDescent="0.2">
      <c r="A787">
        <v>786</v>
      </c>
      <c r="B787" t="s">
        <v>3243</v>
      </c>
      <c r="C787" t="s">
        <v>3226</v>
      </c>
      <c r="D787" t="s">
        <v>1203</v>
      </c>
      <c r="E787" t="s">
        <v>3227</v>
      </c>
      <c r="G787" t="s">
        <v>3228</v>
      </c>
      <c r="H787" t="str">
        <f t="shared" si="42"/>
        <v>60000-00009</v>
      </c>
      <c r="I787" t="s">
        <v>5798</v>
      </c>
      <c r="J787" t="s">
        <v>5799</v>
      </c>
      <c r="K787" t="s">
        <v>5883</v>
      </c>
      <c r="L787" t="s">
        <v>5817</v>
      </c>
      <c r="M787" t="s">
        <v>5857</v>
      </c>
      <c r="N787" t="str">
        <f t="shared" si="43"/>
        <v/>
      </c>
      <c r="O787" t="s">
        <v>3244</v>
      </c>
      <c r="P787" t="e">
        <v>#N/A</v>
      </c>
      <c r="Q787" t="b">
        <v>0</v>
      </c>
      <c r="R787" t="s">
        <v>3243</v>
      </c>
      <c r="S787" t="s">
        <v>3243</v>
      </c>
      <c r="AG787">
        <v>185</v>
      </c>
      <c r="AH787">
        <v>185</v>
      </c>
      <c r="AI787" t="s">
        <v>450</v>
      </c>
      <c r="AJ787" s="1" t="s">
        <v>3230</v>
      </c>
      <c r="AK787" t="s">
        <v>3231</v>
      </c>
      <c r="AL787" s="1" t="s">
        <v>3232</v>
      </c>
      <c r="AM787" t="s">
        <v>5598</v>
      </c>
      <c r="AN787" t="str">
        <f t="shared" si="41"/>
        <v>https://fs.amplifi.io//file?id=ef298724-7063-41fa-ad5a-909e0a7f72b1&amp;variant=thumb&amp;extension=png</v>
      </c>
    </row>
    <row r="788" spans="1:40" ht="19" customHeight="1" x14ac:dyDescent="0.2">
      <c r="A788">
        <v>787</v>
      </c>
      <c r="B788" t="s">
        <v>3245</v>
      </c>
      <c r="C788" t="s">
        <v>3226</v>
      </c>
      <c r="D788" t="s">
        <v>1203</v>
      </c>
      <c r="E788" t="s">
        <v>3227</v>
      </c>
      <c r="G788" t="s">
        <v>3228</v>
      </c>
      <c r="H788" t="str">
        <f t="shared" si="42"/>
        <v>60000-00010</v>
      </c>
      <c r="I788" t="s">
        <v>5798</v>
      </c>
      <c r="J788" t="s">
        <v>5799</v>
      </c>
      <c r="K788" t="s">
        <v>5883</v>
      </c>
      <c r="L788" t="s">
        <v>5817</v>
      </c>
      <c r="M788" t="s">
        <v>5857</v>
      </c>
      <c r="N788" t="str">
        <f t="shared" si="43"/>
        <v/>
      </c>
      <c r="O788" t="s">
        <v>3246</v>
      </c>
      <c r="P788" t="e">
        <v>#N/A</v>
      </c>
      <c r="Q788" t="b">
        <v>1</v>
      </c>
      <c r="R788" t="s">
        <v>3245</v>
      </c>
      <c r="S788" t="s">
        <v>3245</v>
      </c>
      <c r="AG788">
        <v>185</v>
      </c>
      <c r="AH788">
        <v>185</v>
      </c>
      <c r="AI788" t="s">
        <v>450</v>
      </c>
      <c r="AJ788" s="1" t="s">
        <v>3230</v>
      </c>
      <c r="AK788" t="s">
        <v>3231</v>
      </c>
      <c r="AL788" s="1" t="s">
        <v>3232</v>
      </c>
      <c r="AM788" t="s">
        <v>3247</v>
      </c>
      <c r="AN788" t="str">
        <f t="shared" si="41"/>
        <v>https://fs.amplifi.io//file?id=730b81f2-fb7d-40c0-9348-afb84851d44d&amp;variant=thumb&amp;extension=png</v>
      </c>
    </row>
    <row r="789" spans="1:40" ht="19" customHeight="1" x14ac:dyDescent="0.2">
      <c r="A789">
        <v>788</v>
      </c>
      <c r="B789" t="s">
        <v>3248</v>
      </c>
      <c r="C789" t="s">
        <v>3226</v>
      </c>
      <c r="D789" t="s">
        <v>1203</v>
      </c>
      <c r="E789" t="s">
        <v>3227</v>
      </c>
      <c r="G789" t="s">
        <v>3228</v>
      </c>
      <c r="H789" t="str">
        <f t="shared" si="42"/>
        <v>60000-00011</v>
      </c>
      <c r="I789" t="s">
        <v>5798</v>
      </c>
      <c r="J789" t="s">
        <v>5799</v>
      </c>
      <c r="K789" t="s">
        <v>5883</v>
      </c>
      <c r="L789" t="s">
        <v>5817</v>
      </c>
      <c r="M789" t="s">
        <v>5857</v>
      </c>
      <c r="N789" t="str">
        <f t="shared" si="43"/>
        <v/>
      </c>
      <c r="O789" t="s">
        <v>3249</v>
      </c>
      <c r="P789" t="e">
        <v>#N/A</v>
      </c>
      <c r="Q789" t="b">
        <v>1</v>
      </c>
      <c r="R789" t="s">
        <v>3248</v>
      </c>
      <c r="S789" t="s">
        <v>3248</v>
      </c>
      <c r="AG789">
        <v>185</v>
      </c>
      <c r="AH789">
        <v>185</v>
      </c>
      <c r="AI789" t="s">
        <v>450</v>
      </c>
      <c r="AJ789" s="1" t="s">
        <v>3230</v>
      </c>
      <c r="AK789" t="s">
        <v>3231</v>
      </c>
      <c r="AL789" s="1" t="s">
        <v>3232</v>
      </c>
      <c r="AM789" t="s">
        <v>3250</v>
      </c>
      <c r="AN789" t="str">
        <f t="shared" si="41"/>
        <v>https://fs.amplifi.io//file?id=46353d2d-c8a3-4ec9-a732-350f63875528&amp;variant=thumb&amp;extension=png</v>
      </c>
    </row>
    <row r="790" spans="1:40" ht="19" customHeight="1" x14ac:dyDescent="0.2">
      <c r="A790">
        <v>789</v>
      </c>
      <c r="B790" t="s">
        <v>3251</v>
      </c>
      <c r="C790" t="s">
        <v>3226</v>
      </c>
      <c r="D790" t="s">
        <v>1203</v>
      </c>
      <c r="E790" t="s">
        <v>3227</v>
      </c>
      <c r="G790" t="s">
        <v>3228</v>
      </c>
      <c r="H790" t="str">
        <f t="shared" si="42"/>
        <v>60000-00012</v>
      </c>
      <c r="I790" t="s">
        <v>5798</v>
      </c>
      <c r="J790" t="s">
        <v>5799</v>
      </c>
      <c r="K790" t="s">
        <v>5883</v>
      </c>
      <c r="L790" t="s">
        <v>5817</v>
      </c>
      <c r="M790" t="s">
        <v>5857</v>
      </c>
      <c r="N790" t="str">
        <f t="shared" si="43"/>
        <v/>
      </c>
      <c r="O790" t="s">
        <v>3252</v>
      </c>
      <c r="P790" t="e">
        <v>#N/A</v>
      </c>
      <c r="Q790" t="b">
        <v>0</v>
      </c>
      <c r="R790" t="s">
        <v>3251</v>
      </c>
      <c r="S790" t="s">
        <v>3251</v>
      </c>
      <c r="AG790">
        <v>185</v>
      </c>
      <c r="AH790">
        <v>185</v>
      </c>
      <c r="AI790" t="s">
        <v>450</v>
      </c>
      <c r="AJ790" s="1" t="s">
        <v>3230</v>
      </c>
      <c r="AK790" t="s">
        <v>3231</v>
      </c>
      <c r="AL790" s="1" t="s">
        <v>3232</v>
      </c>
      <c r="AM790" t="s">
        <v>5599</v>
      </c>
      <c r="AN790" t="str">
        <f t="shared" si="41"/>
        <v>https://fs.amplifi.io//file?id=28f9ba44-c7a9-44dd-bfaf-60c46da3bf50&amp;variant=thumb&amp;extension=png</v>
      </c>
    </row>
    <row r="791" spans="1:40" ht="19" customHeight="1" x14ac:dyDescent="0.2">
      <c r="A791">
        <v>790</v>
      </c>
      <c r="B791" t="s">
        <v>3253</v>
      </c>
      <c r="C791" t="s">
        <v>3226</v>
      </c>
      <c r="D791" t="s">
        <v>1203</v>
      </c>
      <c r="E791" t="s">
        <v>3227</v>
      </c>
      <c r="G791" t="s">
        <v>3228</v>
      </c>
      <c r="H791" t="str">
        <f t="shared" si="42"/>
        <v>60000-00013</v>
      </c>
      <c r="I791" t="s">
        <v>5798</v>
      </c>
      <c r="J791" t="s">
        <v>5799</v>
      </c>
      <c r="K791" t="s">
        <v>5883</v>
      </c>
      <c r="L791" t="s">
        <v>5817</v>
      </c>
      <c r="M791" t="s">
        <v>5857</v>
      </c>
      <c r="N791" t="str">
        <f t="shared" si="43"/>
        <v/>
      </c>
      <c r="O791" t="s">
        <v>3254</v>
      </c>
      <c r="P791" t="e">
        <v>#N/A</v>
      </c>
      <c r="Q791" t="b">
        <v>0</v>
      </c>
      <c r="R791" t="s">
        <v>3253</v>
      </c>
      <c r="S791" t="s">
        <v>3253</v>
      </c>
      <c r="AG791">
        <v>185</v>
      </c>
      <c r="AH791">
        <v>185</v>
      </c>
      <c r="AI791" t="s">
        <v>450</v>
      </c>
      <c r="AJ791" s="1" t="s">
        <v>3230</v>
      </c>
      <c r="AK791" t="s">
        <v>3231</v>
      </c>
      <c r="AL791" s="1" t="s">
        <v>3232</v>
      </c>
      <c r="AM791" t="s">
        <v>5600</v>
      </c>
      <c r="AN791" t="str">
        <f t="shared" si="41"/>
        <v>https://fs.amplifi.io//file?id=4c3738ab-6154-4cd9-84e8-bc5687bc0cbf&amp;variant=thumb&amp;extension=png</v>
      </c>
    </row>
    <row r="792" spans="1:40" ht="19" customHeight="1" x14ac:dyDescent="0.2">
      <c r="A792">
        <v>791</v>
      </c>
      <c r="B792" t="s">
        <v>3255</v>
      </c>
      <c r="C792" t="s">
        <v>3226</v>
      </c>
      <c r="D792" t="s">
        <v>1203</v>
      </c>
      <c r="E792" t="s">
        <v>3256</v>
      </c>
      <c r="G792" t="s">
        <v>3228</v>
      </c>
      <c r="H792" t="str">
        <f t="shared" si="42"/>
        <v>60002-00001</v>
      </c>
      <c r="I792" t="s">
        <v>5798</v>
      </c>
      <c r="J792" t="s">
        <v>5799</v>
      </c>
      <c r="K792" t="s">
        <v>5883</v>
      </c>
      <c r="L792" t="s">
        <v>5817</v>
      </c>
      <c r="M792" t="s">
        <v>5857</v>
      </c>
      <c r="N792" t="str">
        <f t="shared" si="43"/>
        <v/>
      </c>
      <c r="O792" t="s">
        <v>3249</v>
      </c>
      <c r="P792" t="e">
        <v>#N/A</v>
      </c>
      <c r="Q792" t="b">
        <v>1</v>
      </c>
      <c r="R792" t="s">
        <v>3255</v>
      </c>
      <c r="S792" t="s">
        <v>3255</v>
      </c>
      <c r="AG792">
        <v>165</v>
      </c>
      <c r="AH792">
        <v>165</v>
      </c>
      <c r="AI792" t="s">
        <v>450</v>
      </c>
      <c r="AJ792" s="1" t="s">
        <v>3230</v>
      </c>
      <c r="AK792" t="s">
        <v>3257</v>
      </c>
      <c r="AL792" s="1" t="s">
        <v>3232</v>
      </c>
      <c r="AM792" t="s">
        <v>5601</v>
      </c>
      <c r="AN792" t="str">
        <f t="shared" si="41"/>
        <v>https://fs.amplifi.io//file?id=00c6ddd2-d945-4626-94b4-f7d64a8152e4&amp;variant=thumb&amp;extension=png</v>
      </c>
    </row>
    <row r="793" spans="1:40" ht="19" customHeight="1" x14ac:dyDescent="0.2">
      <c r="A793">
        <v>792</v>
      </c>
      <c r="B793" t="s">
        <v>3258</v>
      </c>
      <c r="C793" t="s">
        <v>3226</v>
      </c>
      <c r="D793" t="s">
        <v>1203</v>
      </c>
      <c r="E793" t="s">
        <v>3256</v>
      </c>
      <c r="G793" t="s">
        <v>3228</v>
      </c>
      <c r="H793" t="str">
        <f t="shared" si="42"/>
        <v>60002-00002</v>
      </c>
      <c r="I793" t="s">
        <v>5798</v>
      </c>
      <c r="J793" t="s">
        <v>5799</v>
      </c>
      <c r="K793" t="s">
        <v>5883</v>
      </c>
      <c r="L793" t="s">
        <v>5817</v>
      </c>
      <c r="M793" t="s">
        <v>5857</v>
      </c>
      <c r="N793" t="str">
        <f t="shared" si="43"/>
        <v/>
      </c>
      <c r="O793" t="s">
        <v>3259</v>
      </c>
      <c r="P793" t="e">
        <v>#N/A</v>
      </c>
      <c r="Q793" t="b">
        <v>1</v>
      </c>
      <c r="R793" t="s">
        <v>3258</v>
      </c>
      <c r="S793" t="s">
        <v>3258</v>
      </c>
      <c r="AG793">
        <v>135</v>
      </c>
      <c r="AH793">
        <v>135</v>
      </c>
      <c r="AI793" t="s">
        <v>450</v>
      </c>
      <c r="AJ793" s="1" t="s">
        <v>3230</v>
      </c>
      <c r="AK793" t="s">
        <v>3257</v>
      </c>
      <c r="AL793" s="1" t="s">
        <v>3232</v>
      </c>
      <c r="AM793" t="s">
        <v>5602</v>
      </c>
      <c r="AN793" t="str">
        <f t="shared" si="41"/>
        <v>https://fs.amplifi.io//file?id=3a88e5ef-7cec-4d73-9ed6-8fd8b8b5dc5b&amp;variant=thumb&amp;extension=png</v>
      </c>
    </row>
    <row r="794" spans="1:40" ht="19" customHeight="1" x14ac:dyDescent="0.2">
      <c r="A794">
        <v>793</v>
      </c>
      <c r="B794" t="s">
        <v>3260</v>
      </c>
      <c r="C794" t="s">
        <v>3226</v>
      </c>
      <c r="D794" t="s">
        <v>1203</v>
      </c>
      <c r="E794" t="s">
        <v>3256</v>
      </c>
      <c r="G794" t="s">
        <v>3228</v>
      </c>
      <c r="H794" t="str">
        <f t="shared" si="42"/>
        <v>60002-00003</v>
      </c>
      <c r="I794" t="s">
        <v>5798</v>
      </c>
      <c r="J794" t="s">
        <v>5799</v>
      </c>
      <c r="K794" t="s">
        <v>5883</v>
      </c>
      <c r="L794" t="s">
        <v>5817</v>
      </c>
      <c r="M794" t="s">
        <v>5857</v>
      </c>
      <c r="N794" t="str">
        <f t="shared" si="43"/>
        <v/>
      </c>
      <c r="O794" t="s">
        <v>3261</v>
      </c>
      <c r="P794" t="e">
        <v>#N/A</v>
      </c>
      <c r="Q794" t="b">
        <v>1</v>
      </c>
      <c r="R794" t="s">
        <v>3260</v>
      </c>
      <c r="S794" t="s">
        <v>3260</v>
      </c>
      <c r="AG794">
        <v>165</v>
      </c>
      <c r="AH794">
        <v>165</v>
      </c>
      <c r="AI794" t="s">
        <v>450</v>
      </c>
      <c r="AJ794" s="1" t="s">
        <v>3230</v>
      </c>
      <c r="AK794" t="s">
        <v>3257</v>
      </c>
      <c r="AL794" s="1" t="s">
        <v>3232</v>
      </c>
      <c r="AM794" t="s">
        <v>3262</v>
      </c>
      <c r="AN794" t="str">
        <f t="shared" si="41"/>
        <v>https://fs.amplifi.io//file?id=55cf42e3-aaae-40f9-aa34-3ac84e55cc22&amp;variant=thumb&amp;extension=png</v>
      </c>
    </row>
    <row r="795" spans="1:40" ht="19" customHeight="1" x14ac:dyDescent="0.2">
      <c r="A795">
        <v>794</v>
      </c>
      <c r="B795" t="s">
        <v>3263</v>
      </c>
      <c r="C795" t="s">
        <v>3226</v>
      </c>
      <c r="D795" t="s">
        <v>1203</v>
      </c>
      <c r="E795" t="s">
        <v>3256</v>
      </c>
      <c r="G795" t="s">
        <v>3228</v>
      </c>
      <c r="H795" t="str">
        <f t="shared" si="42"/>
        <v>60002-00004</v>
      </c>
      <c r="I795" t="s">
        <v>5798</v>
      </c>
      <c r="J795" t="s">
        <v>5799</v>
      </c>
      <c r="K795" t="s">
        <v>5883</v>
      </c>
      <c r="L795" t="s">
        <v>5817</v>
      </c>
      <c r="M795" t="s">
        <v>5857</v>
      </c>
      <c r="N795" t="str">
        <f t="shared" si="43"/>
        <v/>
      </c>
      <c r="O795" t="s">
        <v>3264</v>
      </c>
      <c r="P795" t="e">
        <v>#N/A</v>
      </c>
      <c r="Q795" t="b">
        <v>0</v>
      </c>
      <c r="R795" t="s">
        <v>3263</v>
      </c>
      <c r="S795" t="s">
        <v>3263</v>
      </c>
      <c r="AG795">
        <v>165</v>
      </c>
      <c r="AH795">
        <v>165</v>
      </c>
      <c r="AI795" t="s">
        <v>450</v>
      </c>
      <c r="AJ795" s="1" t="s">
        <v>3230</v>
      </c>
      <c r="AK795" t="s">
        <v>3257</v>
      </c>
      <c r="AL795" s="1" t="s">
        <v>3232</v>
      </c>
      <c r="AM795" t="s">
        <v>5603</v>
      </c>
      <c r="AN795" t="str">
        <f t="shared" si="41"/>
        <v>https://fs.amplifi.io//file?id=bc438f9f-855a-4d6d-a215-894e72da70de&amp;variant=thumb&amp;extension=png</v>
      </c>
    </row>
    <row r="796" spans="1:40" ht="19" customHeight="1" x14ac:dyDescent="0.2">
      <c r="A796">
        <v>795</v>
      </c>
      <c r="B796" t="s">
        <v>3265</v>
      </c>
      <c r="C796" t="s">
        <v>3226</v>
      </c>
      <c r="D796" t="s">
        <v>1203</v>
      </c>
      <c r="E796" t="s">
        <v>3256</v>
      </c>
      <c r="G796" t="s">
        <v>3228</v>
      </c>
      <c r="H796" t="str">
        <f t="shared" si="42"/>
        <v>60002-00005</v>
      </c>
      <c r="I796" t="s">
        <v>5798</v>
      </c>
      <c r="J796" t="s">
        <v>5799</v>
      </c>
      <c r="K796" t="s">
        <v>5883</v>
      </c>
      <c r="L796" t="s">
        <v>5817</v>
      </c>
      <c r="M796" t="s">
        <v>5857</v>
      </c>
      <c r="N796" t="str">
        <f t="shared" si="43"/>
        <v/>
      </c>
      <c r="O796" t="s">
        <v>3266</v>
      </c>
      <c r="P796" t="e">
        <v>#N/A</v>
      </c>
      <c r="Q796" t="b">
        <v>0</v>
      </c>
      <c r="R796" t="s">
        <v>3265</v>
      </c>
      <c r="S796" t="s">
        <v>3265</v>
      </c>
      <c r="AG796">
        <v>165</v>
      </c>
      <c r="AH796">
        <v>165</v>
      </c>
      <c r="AI796" t="s">
        <v>450</v>
      </c>
      <c r="AJ796" s="1" t="s">
        <v>3230</v>
      </c>
      <c r="AK796" t="s">
        <v>3257</v>
      </c>
      <c r="AL796" s="1" t="s">
        <v>3232</v>
      </c>
      <c r="AM796" t="s">
        <v>5604</v>
      </c>
      <c r="AN796" t="str">
        <f t="shared" si="41"/>
        <v>https://fs.amplifi.io//file?id=92f25c57-96a2-4d04-ba76-19e3179ba540&amp;variant=thumb&amp;extension=png</v>
      </c>
    </row>
    <row r="797" spans="1:40" ht="19" customHeight="1" x14ac:dyDescent="0.2">
      <c r="A797">
        <v>796</v>
      </c>
      <c r="B797" t="s">
        <v>3267</v>
      </c>
      <c r="C797" t="s">
        <v>3226</v>
      </c>
      <c r="D797" t="s">
        <v>1203</v>
      </c>
      <c r="E797" t="s">
        <v>3256</v>
      </c>
      <c r="G797" t="s">
        <v>3228</v>
      </c>
      <c r="H797" t="str">
        <f t="shared" si="42"/>
        <v>60002-00006</v>
      </c>
      <c r="I797" t="s">
        <v>5798</v>
      </c>
      <c r="J797" t="s">
        <v>5799</v>
      </c>
      <c r="K797" t="s">
        <v>5883</v>
      </c>
      <c r="L797" t="s">
        <v>5817</v>
      </c>
      <c r="M797" t="s">
        <v>5857</v>
      </c>
      <c r="N797" t="str">
        <f t="shared" si="43"/>
        <v/>
      </c>
      <c r="O797" t="s">
        <v>3268</v>
      </c>
      <c r="P797" t="e">
        <v>#N/A</v>
      </c>
      <c r="Q797" t="b">
        <v>0</v>
      </c>
      <c r="R797" t="s">
        <v>3267</v>
      </c>
      <c r="S797" t="s">
        <v>3267</v>
      </c>
      <c r="AG797">
        <v>135</v>
      </c>
      <c r="AH797">
        <v>135</v>
      </c>
      <c r="AI797" t="s">
        <v>450</v>
      </c>
      <c r="AJ797" s="1" t="s">
        <v>3230</v>
      </c>
      <c r="AK797" t="s">
        <v>3257</v>
      </c>
      <c r="AL797" s="1" t="s">
        <v>3232</v>
      </c>
      <c r="AM797" t="s">
        <v>3269</v>
      </c>
      <c r="AN797" t="str">
        <f t="shared" si="41"/>
        <v>https://fs.amplifi.io//file?id=967ba410-13ce-44c9-a154-50d4ec165128&amp;variant=thumb&amp;extension=png</v>
      </c>
    </row>
    <row r="798" spans="1:40" ht="19" customHeight="1" x14ac:dyDescent="0.2">
      <c r="A798">
        <v>797</v>
      </c>
      <c r="B798" t="s">
        <v>3270</v>
      </c>
      <c r="C798" t="s">
        <v>3226</v>
      </c>
      <c r="D798" t="s">
        <v>1203</v>
      </c>
      <c r="E798" t="s">
        <v>3271</v>
      </c>
      <c r="G798" t="s">
        <v>3228</v>
      </c>
      <c r="H798" t="str">
        <f t="shared" si="42"/>
        <v>60004-00001</v>
      </c>
      <c r="I798" t="s">
        <v>5798</v>
      </c>
      <c r="J798" t="s">
        <v>5799</v>
      </c>
      <c r="K798" t="s">
        <v>5883</v>
      </c>
      <c r="L798" t="s">
        <v>5817</v>
      </c>
      <c r="M798" t="s">
        <v>5857</v>
      </c>
      <c r="N798" t="str">
        <f t="shared" si="43"/>
        <v/>
      </c>
      <c r="O798" t="s">
        <v>3272</v>
      </c>
      <c r="P798" t="e">
        <v>#N/A</v>
      </c>
      <c r="Q798" t="b">
        <v>1</v>
      </c>
      <c r="R798" t="s">
        <v>3270</v>
      </c>
      <c r="S798" t="s">
        <v>3270</v>
      </c>
      <c r="AG798">
        <v>185</v>
      </c>
      <c r="AH798">
        <v>185</v>
      </c>
      <c r="AI798" t="s">
        <v>450</v>
      </c>
      <c r="AJ798" s="1" t="s">
        <v>3230</v>
      </c>
      <c r="AK798" t="s">
        <v>3273</v>
      </c>
      <c r="AL798" s="1" t="s">
        <v>3274</v>
      </c>
      <c r="AM798" t="s">
        <v>5605</v>
      </c>
      <c r="AN798" t="str">
        <f t="shared" si="41"/>
        <v>https://fs.amplifi.io//file?id=e6c04316-ee34-4d3a-8090-3970e09bf8c4&amp;variant=thumb&amp;extension=png</v>
      </c>
    </row>
    <row r="799" spans="1:40" ht="19" customHeight="1" x14ac:dyDescent="0.2">
      <c r="A799">
        <v>798</v>
      </c>
      <c r="B799" t="s">
        <v>3275</v>
      </c>
      <c r="C799" t="s">
        <v>3226</v>
      </c>
      <c r="D799" t="s">
        <v>1203</v>
      </c>
      <c r="E799" t="s">
        <v>3271</v>
      </c>
      <c r="G799" t="s">
        <v>3228</v>
      </c>
      <c r="H799" t="str">
        <f t="shared" si="42"/>
        <v>60004-00002</v>
      </c>
      <c r="I799" t="s">
        <v>5798</v>
      </c>
      <c r="J799" t="s">
        <v>5799</v>
      </c>
      <c r="K799" t="s">
        <v>5883</v>
      </c>
      <c r="L799" t="s">
        <v>5817</v>
      </c>
      <c r="M799" t="s">
        <v>5857</v>
      </c>
      <c r="N799" t="str">
        <f t="shared" si="43"/>
        <v/>
      </c>
      <c r="O799" t="s">
        <v>3276</v>
      </c>
      <c r="P799" t="e">
        <v>#N/A</v>
      </c>
      <c r="Q799" t="b">
        <v>1</v>
      </c>
      <c r="R799" t="s">
        <v>3275</v>
      </c>
      <c r="S799" t="s">
        <v>3275</v>
      </c>
      <c r="AG799">
        <v>155</v>
      </c>
      <c r="AH799">
        <v>155</v>
      </c>
      <c r="AI799" t="s">
        <v>450</v>
      </c>
      <c r="AJ799" s="1" t="s">
        <v>3230</v>
      </c>
      <c r="AK799" t="s">
        <v>3273</v>
      </c>
      <c r="AL799" s="1" t="s">
        <v>3274</v>
      </c>
      <c r="AM799" t="s">
        <v>3277</v>
      </c>
      <c r="AN799" t="str">
        <f t="shared" si="41"/>
        <v>https://fs.amplifi.io//file?id=45c9911d-5f2a-4b95-8f4f-322563ccdd75&amp;variant=thumb&amp;extension=png</v>
      </c>
    </row>
    <row r="800" spans="1:40" ht="19" customHeight="1" x14ac:dyDescent="0.2">
      <c r="A800">
        <v>799</v>
      </c>
      <c r="B800" t="s">
        <v>3278</v>
      </c>
      <c r="C800" t="s">
        <v>3226</v>
      </c>
      <c r="D800" t="s">
        <v>1203</v>
      </c>
      <c r="E800" t="s">
        <v>3271</v>
      </c>
      <c r="G800" t="s">
        <v>3228</v>
      </c>
      <c r="H800" t="str">
        <f t="shared" si="42"/>
        <v>60004-00003</v>
      </c>
      <c r="I800" t="s">
        <v>5798</v>
      </c>
      <c r="J800" t="s">
        <v>5799</v>
      </c>
      <c r="K800" t="s">
        <v>5883</v>
      </c>
      <c r="L800" t="s">
        <v>5817</v>
      </c>
      <c r="M800" t="s">
        <v>5857</v>
      </c>
      <c r="N800" t="str">
        <f t="shared" si="43"/>
        <v/>
      </c>
      <c r="O800" t="s">
        <v>3261</v>
      </c>
      <c r="P800" t="e">
        <v>#N/A</v>
      </c>
      <c r="Q800" t="b">
        <v>1</v>
      </c>
      <c r="R800" t="s">
        <v>3278</v>
      </c>
      <c r="S800" t="s">
        <v>3278</v>
      </c>
      <c r="AG800">
        <v>185</v>
      </c>
      <c r="AH800">
        <v>185</v>
      </c>
      <c r="AI800" t="s">
        <v>450</v>
      </c>
      <c r="AJ800" s="1" t="s">
        <v>3230</v>
      </c>
      <c r="AK800" t="s">
        <v>3273</v>
      </c>
      <c r="AL800" s="1" t="s">
        <v>3274</v>
      </c>
      <c r="AM800" t="s">
        <v>5606</v>
      </c>
      <c r="AN800" t="str">
        <f t="shared" si="41"/>
        <v>https://fs.amplifi.io//file?id=2d536322-e88b-4481-b893-d1db8f9d5741&amp;variant=thumb&amp;extension=png</v>
      </c>
    </row>
    <row r="801" spans="1:40" ht="19" customHeight="1" x14ac:dyDescent="0.2">
      <c r="A801">
        <v>800</v>
      </c>
      <c r="B801" t="s">
        <v>3279</v>
      </c>
      <c r="C801" t="s">
        <v>3226</v>
      </c>
      <c r="D801" t="s">
        <v>1203</v>
      </c>
      <c r="E801" t="s">
        <v>3271</v>
      </c>
      <c r="G801" t="s">
        <v>3228</v>
      </c>
      <c r="H801" t="str">
        <f t="shared" si="42"/>
        <v>60004-00005</v>
      </c>
      <c r="I801" t="s">
        <v>5798</v>
      </c>
      <c r="J801" t="s">
        <v>5799</v>
      </c>
      <c r="K801" t="s">
        <v>5883</v>
      </c>
      <c r="L801" t="s">
        <v>5817</v>
      </c>
      <c r="M801" t="s">
        <v>5857</v>
      </c>
      <c r="N801" t="str">
        <f t="shared" si="43"/>
        <v/>
      </c>
      <c r="O801" t="s">
        <v>3280</v>
      </c>
      <c r="P801" t="e">
        <v>#N/A</v>
      </c>
      <c r="Q801" t="b">
        <v>0</v>
      </c>
      <c r="R801" t="s">
        <v>3279</v>
      </c>
      <c r="S801" t="s">
        <v>3279</v>
      </c>
      <c r="AG801">
        <v>185</v>
      </c>
      <c r="AH801">
        <v>185</v>
      </c>
      <c r="AI801" t="s">
        <v>450</v>
      </c>
      <c r="AJ801" s="1" t="s">
        <v>3230</v>
      </c>
      <c r="AK801" t="s">
        <v>3273</v>
      </c>
      <c r="AL801" s="1" t="s">
        <v>3274</v>
      </c>
      <c r="AM801" t="s">
        <v>3281</v>
      </c>
      <c r="AN801" t="str">
        <f t="shared" si="41"/>
        <v>https://fs.amplifi.io//file?id=c705129c-6010-419b-84f0-96edbac8bd9a&amp;variant=thumb&amp;extension=png</v>
      </c>
    </row>
    <row r="802" spans="1:40" ht="19" customHeight="1" x14ac:dyDescent="0.2">
      <c r="A802">
        <v>801</v>
      </c>
      <c r="B802" t="s">
        <v>3282</v>
      </c>
      <c r="C802" t="s">
        <v>3226</v>
      </c>
      <c r="D802" t="s">
        <v>1203</v>
      </c>
      <c r="E802" t="s">
        <v>3271</v>
      </c>
      <c r="G802" t="s">
        <v>3228</v>
      </c>
      <c r="H802" t="str">
        <f t="shared" si="42"/>
        <v>60004-00006</v>
      </c>
      <c r="I802" t="s">
        <v>5798</v>
      </c>
      <c r="J802" t="s">
        <v>5799</v>
      </c>
      <c r="K802" t="s">
        <v>5883</v>
      </c>
      <c r="L802" t="s">
        <v>5817</v>
      </c>
      <c r="M802" t="s">
        <v>5857</v>
      </c>
      <c r="N802" t="str">
        <f t="shared" si="43"/>
        <v/>
      </c>
      <c r="O802" t="s">
        <v>3238</v>
      </c>
      <c r="P802" t="e">
        <v>#N/A</v>
      </c>
      <c r="Q802" t="b">
        <v>0</v>
      </c>
      <c r="R802" t="s">
        <v>3282</v>
      </c>
      <c r="S802" t="s">
        <v>3282</v>
      </c>
      <c r="AG802">
        <v>195</v>
      </c>
      <c r="AH802">
        <v>195</v>
      </c>
      <c r="AI802" t="s">
        <v>450</v>
      </c>
      <c r="AJ802" s="1" t="s">
        <v>3230</v>
      </c>
      <c r="AK802" t="s">
        <v>3273</v>
      </c>
      <c r="AL802" s="1" t="s">
        <v>3274</v>
      </c>
      <c r="AM802" t="s">
        <v>5607</v>
      </c>
      <c r="AN802" t="str">
        <f t="shared" si="41"/>
        <v>https://fs.amplifi.io//file?id=1e95605b-d349-440e-9676-c061f0faa67a&amp;variant=thumb&amp;extension=png</v>
      </c>
    </row>
    <row r="803" spans="1:40" ht="19" customHeight="1" x14ac:dyDescent="0.2">
      <c r="A803">
        <v>802</v>
      </c>
      <c r="B803" t="s">
        <v>3283</v>
      </c>
      <c r="C803" t="s">
        <v>3226</v>
      </c>
      <c r="D803" t="s">
        <v>1203</v>
      </c>
      <c r="E803" t="s">
        <v>3271</v>
      </c>
      <c r="G803" t="s">
        <v>3228</v>
      </c>
      <c r="H803" t="str">
        <f t="shared" si="42"/>
        <v>60004-00007</v>
      </c>
      <c r="I803" t="s">
        <v>5798</v>
      </c>
      <c r="J803" t="s">
        <v>5799</v>
      </c>
      <c r="K803" t="s">
        <v>5883</v>
      </c>
      <c r="L803" t="s">
        <v>5817</v>
      </c>
      <c r="M803" t="s">
        <v>5857</v>
      </c>
      <c r="N803" t="str">
        <f t="shared" si="43"/>
        <v/>
      </c>
      <c r="O803" t="s">
        <v>3284</v>
      </c>
      <c r="P803" t="e">
        <v>#N/A</v>
      </c>
      <c r="Q803" t="b">
        <v>0</v>
      </c>
      <c r="R803" t="s">
        <v>3283</v>
      </c>
      <c r="S803" t="s">
        <v>3283</v>
      </c>
      <c r="AG803">
        <v>185</v>
      </c>
      <c r="AH803">
        <v>185</v>
      </c>
      <c r="AI803" t="s">
        <v>450</v>
      </c>
      <c r="AJ803" s="1" t="s">
        <v>3230</v>
      </c>
      <c r="AK803" t="s">
        <v>3273</v>
      </c>
      <c r="AL803" s="1" t="s">
        <v>3274</v>
      </c>
      <c r="AM803" t="s">
        <v>5608</v>
      </c>
      <c r="AN803" t="str">
        <f t="shared" si="41"/>
        <v>https://fs.amplifi.io//file?id=aa50d470-95d4-4238-bc8a-ecc2d0c36ab8&amp;variant=thumb&amp;extension=png</v>
      </c>
    </row>
    <row r="804" spans="1:40" ht="19" customHeight="1" x14ac:dyDescent="0.2">
      <c r="A804">
        <v>803</v>
      </c>
      <c r="B804" t="s">
        <v>3285</v>
      </c>
      <c r="C804" t="s">
        <v>3226</v>
      </c>
      <c r="D804" t="s">
        <v>1203</v>
      </c>
      <c r="E804" t="s">
        <v>3286</v>
      </c>
      <c r="G804" t="s">
        <v>3228</v>
      </c>
      <c r="H804" t="str">
        <f t="shared" si="42"/>
        <v>60005-00000</v>
      </c>
      <c r="I804" t="s">
        <v>5798</v>
      </c>
      <c r="J804" t="s">
        <v>5799</v>
      </c>
      <c r="K804" t="s">
        <v>5883</v>
      </c>
      <c r="L804" t="s">
        <v>5817</v>
      </c>
      <c r="M804" t="s">
        <v>5857</v>
      </c>
      <c r="N804" t="str">
        <f t="shared" si="43"/>
        <v/>
      </c>
      <c r="O804" t="s">
        <v>3287</v>
      </c>
      <c r="P804" t="e">
        <v>#N/A</v>
      </c>
      <c r="Q804" t="b">
        <v>0</v>
      </c>
      <c r="R804" t="s">
        <v>3285</v>
      </c>
      <c r="S804" t="s">
        <v>3285</v>
      </c>
      <c r="AG804">
        <v>155</v>
      </c>
      <c r="AH804">
        <v>155</v>
      </c>
      <c r="AI804" t="s">
        <v>3288</v>
      </c>
      <c r="AJ804" s="1" t="s">
        <v>3289</v>
      </c>
      <c r="AK804" t="s">
        <v>3290</v>
      </c>
      <c r="AL804" s="1" t="s">
        <v>3291</v>
      </c>
      <c r="AM804" t="s">
        <v>5609</v>
      </c>
      <c r="AN804" t="str">
        <f t="shared" si="41"/>
        <v>https://fs.amplifi.io//file?id=3f754476-18d7-4b51-8ccb-1619fe7ed99c&amp;variant=thumb&amp;extension=png</v>
      </c>
    </row>
    <row r="805" spans="1:40" ht="19" customHeight="1" x14ac:dyDescent="0.2">
      <c r="A805">
        <v>804</v>
      </c>
      <c r="B805" t="s">
        <v>3292</v>
      </c>
      <c r="C805" t="s">
        <v>3226</v>
      </c>
      <c r="D805" t="s">
        <v>1203</v>
      </c>
      <c r="E805" t="s">
        <v>3286</v>
      </c>
      <c r="G805" t="s">
        <v>3228</v>
      </c>
      <c r="H805" t="str">
        <f t="shared" si="42"/>
        <v>60005-00001</v>
      </c>
      <c r="I805" t="s">
        <v>5798</v>
      </c>
      <c r="J805" t="s">
        <v>5799</v>
      </c>
      <c r="K805" t="s">
        <v>5883</v>
      </c>
      <c r="L805" t="s">
        <v>5817</v>
      </c>
      <c r="M805" t="s">
        <v>5857</v>
      </c>
      <c r="N805" t="str">
        <f t="shared" si="43"/>
        <v/>
      </c>
      <c r="O805" t="s">
        <v>3293</v>
      </c>
      <c r="P805" t="e">
        <v>#N/A</v>
      </c>
      <c r="Q805" t="b">
        <v>0</v>
      </c>
      <c r="R805" t="s">
        <v>3292</v>
      </c>
      <c r="S805" t="s">
        <v>3292</v>
      </c>
      <c r="AG805">
        <v>185</v>
      </c>
      <c r="AH805">
        <v>185</v>
      </c>
      <c r="AI805" t="s">
        <v>3288</v>
      </c>
      <c r="AJ805" s="1" t="s">
        <v>3289</v>
      </c>
      <c r="AK805" t="s">
        <v>3290</v>
      </c>
      <c r="AL805" s="1" t="s">
        <v>3291</v>
      </c>
      <c r="AM805" t="s">
        <v>5610</v>
      </c>
      <c r="AN805" t="str">
        <f t="shared" si="41"/>
        <v>https://fs.amplifi.io//file?id=36cd8d57-8c70-43b9-8244-f6ef7347b320&amp;variant=thumb&amp;extension=png</v>
      </c>
    </row>
    <row r="806" spans="1:40" ht="19" customHeight="1" x14ac:dyDescent="0.2">
      <c r="A806">
        <v>805</v>
      </c>
      <c r="B806" t="s">
        <v>3294</v>
      </c>
      <c r="C806" t="s">
        <v>3226</v>
      </c>
      <c r="D806" t="s">
        <v>1203</v>
      </c>
      <c r="E806" t="s">
        <v>3286</v>
      </c>
      <c r="G806" t="s">
        <v>3228</v>
      </c>
      <c r="H806" t="str">
        <f t="shared" si="42"/>
        <v>60005-00002</v>
      </c>
      <c r="I806" t="s">
        <v>5798</v>
      </c>
      <c r="J806" t="s">
        <v>5804</v>
      </c>
      <c r="K806" t="s">
        <v>5885</v>
      </c>
      <c r="L806" t="s">
        <v>5817</v>
      </c>
      <c r="M806" t="s">
        <v>5857</v>
      </c>
      <c r="N806" t="str">
        <f t="shared" si="43"/>
        <v/>
      </c>
      <c r="O806" t="s">
        <v>3295</v>
      </c>
      <c r="P806" t="e">
        <v>#N/A</v>
      </c>
      <c r="Q806" t="b">
        <v>1</v>
      </c>
      <c r="R806" t="s">
        <v>3294</v>
      </c>
      <c r="S806" t="s">
        <v>3294</v>
      </c>
      <c r="AG806">
        <v>165</v>
      </c>
      <c r="AH806">
        <v>165</v>
      </c>
      <c r="AI806" t="s">
        <v>3288</v>
      </c>
      <c r="AJ806" s="1" t="s">
        <v>3289</v>
      </c>
      <c r="AK806" t="s">
        <v>3290</v>
      </c>
      <c r="AL806" s="1" t="s">
        <v>3291</v>
      </c>
      <c r="AM806" t="s">
        <v>3296</v>
      </c>
      <c r="AN806" t="str">
        <f t="shared" si="41"/>
        <v>https://fs.amplifi.io//file?id=6ef1981c-4b95-4b61-af63-0a86e20c0ebe&amp;variant=thumb&amp;extension=png</v>
      </c>
    </row>
    <row r="807" spans="1:40" ht="19" customHeight="1" x14ac:dyDescent="0.2">
      <c r="A807">
        <v>806</v>
      </c>
      <c r="B807" t="s">
        <v>3297</v>
      </c>
      <c r="C807" t="s">
        <v>3226</v>
      </c>
      <c r="D807" t="s">
        <v>1203</v>
      </c>
      <c r="E807" t="s">
        <v>3286</v>
      </c>
      <c r="G807" t="s">
        <v>3228</v>
      </c>
      <c r="H807" t="str">
        <f t="shared" si="42"/>
        <v>60005-00003</v>
      </c>
      <c r="I807" t="s">
        <v>5798</v>
      </c>
      <c r="J807" t="s">
        <v>5799</v>
      </c>
      <c r="K807" t="s">
        <v>5883</v>
      </c>
      <c r="L807" t="s">
        <v>5817</v>
      </c>
      <c r="M807" t="s">
        <v>5857</v>
      </c>
      <c r="N807" t="str">
        <f t="shared" si="43"/>
        <v/>
      </c>
      <c r="O807" t="s">
        <v>3298</v>
      </c>
      <c r="P807" t="e">
        <v>#N/A</v>
      </c>
      <c r="Q807" t="b">
        <v>0</v>
      </c>
      <c r="R807" t="s">
        <v>3297</v>
      </c>
      <c r="S807" t="s">
        <v>3297</v>
      </c>
      <c r="AG807">
        <v>185</v>
      </c>
      <c r="AH807">
        <v>185</v>
      </c>
      <c r="AI807" t="s">
        <v>3288</v>
      </c>
      <c r="AJ807" s="1" t="s">
        <v>3289</v>
      </c>
      <c r="AK807" t="s">
        <v>3290</v>
      </c>
      <c r="AL807" s="1" t="s">
        <v>3291</v>
      </c>
      <c r="AM807" t="s">
        <v>3299</v>
      </c>
      <c r="AN807" t="str">
        <f t="shared" si="41"/>
        <v>https://fs.amplifi.io//file?id=f91e451a-e536-4439-89b4-189734060f1f&amp;variant=thumb&amp;extension=png</v>
      </c>
    </row>
    <row r="808" spans="1:40" ht="19" customHeight="1" x14ac:dyDescent="0.2">
      <c r="A808">
        <v>807</v>
      </c>
      <c r="B808" t="s">
        <v>3300</v>
      </c>
      <c r="C808" t="s">
        <v>3226</v>
      </c>
      <c r="D808" t="s">
        <v>1203</v>
      </c>
      <c r="E808" t="s">
        <v>3286</v>
      </c>
      <c r="G808" t="s">
        <v>3228</v>
      </c>
      <c r="H808" t="str">
        <f t="shared" si="42"/>
        <v>60005-00004</v>
      </c>
      <c r="I808" t="s">
        <v>5798</v>
      </c>
      <c r="J808" t="s">
        <v>5799</v>
      </c>
      <c r="K808" t="s">
        <v>5883</v>
      </c>
      <c r="L808" t="s">
        <v>5817</v>
      </c>
      <c r="M808" t="s">
        <v>5857</v>
      </c>
      <c r="N808" t="str">
        <f t="shared" si="43"/>
        <v/>
      </c>
      <c r="O808" t="s">
        <v>3301</v>
      </c>
      <c r="P808" t="e">
        <v>#N/A</v>
      </c>
      <c r="Q808" t="b">
        <v>0</v>
      </c>
      <c r="R808" t="s">
        <v>3300</v>
      </c>
      <c r="S808" t="s">
        <v>3300</v>
      </c>
      <c r="AG808">
        <v>185</v>
      </c>
      <c r="AH808">
        <v>185</v>
      </c>
      <c r="AI808" t="s">
        <v>3288</v>
      </c>
      <c r="AJ808" s="1" t="s">
        <v>3289</v>
      </c>
      <c r="AK808" t="s">
        <v>3290</v>
      </c>
      <c r="AL808" s="1" t="s">
        <v>3291</v>
      </c>
      <c r="AM808" t="s">
        <v>3302</v>
      </c>
      <c r="AN808" t="str">
        <f t="shared" si="41"/>
        <v>https://fs.amplifi.io//file?id=0aa9857e-3f75-441b-bf05-f3fb64fd3173&amp;variant=thumb&amp;extension=png</v>
      </c>
    </row>
    <row r="809" spans="1:40" ht="19" customHeight="1" x14ac:dyDescent="0.2">
      <c r="A809">
        <v>808</v>
      </c>
      <c r="B809" t="s">
        <v>3303</v>
      </c>
      <c r="C809" t="s">
        <v>3226</v>
      </c>
      <c r="D809" t="s">
        <v>1203</v>
      </c>
      <c r="E809" t="s">
        <v>3286</v>
      </c>
      <c r="G809" t="s">
        <v>3228</v>
      </c>
      <c r="H809" t="str">
        <f t="shared" si="42"/>
        <v>60005-00005</v>
      </c>
      <c r="I809" t="s">
        <v>5798</v>
      </c>
      <c r="J809" t="s">
        <v>5804</v>
      </c>
      <c r="K809" t="s">
        <v>5885</v>
      </c>
      <c r="L809" t="s">
        <v>5817</v>
      </c>
      <c r="M809" t="s">
        <v>5857</v>
      </c>
      <c r="N809" t="str">
        <f t="shared" si="43"/>
        <v/>
      </c>
      <c r="O809" t="s">
        <v>3304</v>
      </c>
      <c r="P809" t="e">
        <v>#N/A</v>
      </c>
      <c r="Q809" t="b">
        <v>1</v>
      </c>
      <c r="R809" t="s">
        <v>3303</v>
      </c>
      <c r="S809" t="s">
        <v>3303</v>
      </c>
      <c r="AG809">
        <v>185</v>
      </c>
      <c r="AH809">
        <v>185</v>
      </c>
      <c r="AI809" t="s">
        <v>3288</v>
      </c>
      <c r="AJ809" s="1" t="s">
        <v>3289</v>
      </c>
      <c r="AK809" t="s">
        <v>3290</v>
      </c>
      <c r="AL809" s="1" t="s">
        <v>3291</v>
      </c>
      <c r="AM809" t="s">
        <v>5611</v>
      </c>
      <c r="AN809" t="str">
        <f t="shared" si="41"/>
        <v>https://fs.amplifi.io//file?id=9300561a-38e2-4b75-a880-d1a313dce2e9&amp;variant=thumb&amp;extension=png</v>
      </c>
    </row>
    <row r="810" spans="1:40" ht="19" customHeight="1" x14ac:dyDescent="0.2">
      <c r="A810">
        <v>809</v>
      </c>
      <c r="B810" t="s">
        <v>3305</v>
      </c>
      <c r="C810" t="s">
        <v>3226</v>
      </c>
      <c r="D810" t="s">
        <v>1203</v>
      </c>
      <c r="E810" t="s">
        <v>3286</v>
      </c>
      <c r="G810" t="s">
        <v>3228</v>
      </c>
      <c r="H810" t="str">
        <f t="shared" si="42"/>
        <v>60005-00006</v>
      </c>
      <c r="I810" t="s">
        <v>5798</v>
      </c>
      <c r="J810" t="s">
        <v>5804</v>
      </c>
      <c r="K810" t="s">
        <v>5885</v>
      </c>
      <c r="L810" t="s">
        <v>5817</v>
      </c>
      <c r="M810" t="s">
        <v>5857</v>
      </c>
      <c r="N810" t="str">
        <f t="shared" si="43"/>
        <v/>
      </c>
      <c r="O810" t="s">
        <v>3272</v>
      </c>
      <c r="P810" t="e">
        <v>#N/A</v>
      </c>
      <c r="Q810" t="b">
        <v>1</v>
      </c>
      <c r="R810" t="s">
        <v>3305</v>
      </c>
      <c r="S810" t="s">
        <v>3305</v>
      </c>
      <c r="AG810">
        <v>185</v>
      </c>
      <c r="AH810">
        <v>185</v>
      </c>
      <c r="AI810" t="s">
        <v>3288</v>
      </c>
      <c r="AJ810" s="1" t="s">
        <v>3289</v>
      </c>
      <c r="AK810" t="s">
        <v>3290</v>
      </c>
      <c r="AL810" s="1" t="s">
        <v>3291</v>
      </c>
      <c r="AM810" t="s">
        <v>3306</v>
      </c>
      <c r="AN810" t="str">
        <f t="shared" si="41"/>
        <v>https://fs.amplifi.io//file?id=df5983ce-677b-40f8-ba4b-f9ac789b0d5e&amp;variant=thumb&amp;extension=png</v>
      </c>
    </row>
    <row r="811" spans="1:40" ht="19" customHeight="1" x14ac:dyDescent="0.2">
      <c r="A811">
        <v>810</v>
      </c>
      <c r="B811" t="s">
        <v>3307</v>
      </c>
      <c r="C811" t="s">
        <v>3226</v>
      </c>
      <c r="D811" t="s">
        <v>1203</v>
      </c>
      <c r="E811" t="s">
        <v>3286</v>
      </c>
      <c r="G811" t="s">
        <v>3228</v>
      </c>
      <c r="H811" t="str">
        <f t="shared" si="42"/>
        <v>60005-00007</v>
      </c>
      <c r="I811" t="s">
        <v>5798</v>
      </c>
      <c r="J811" t="s">
        <v>5804</v>
      </c>
      <c r="K811" t="s">
        <v>5885</v>
      </c>
      <c r="L811" t="s">
        <v>5817</v>
      </c>
      <c r="M811" t="s">
        <v>5857</v>
      </c>
      <c r="N811" t="str">
        <f t="shared" si="43"/>
        <v/>
      </c>
      <c r="O811" t="s">
        <v>3308</v>
      </c>
      <c r="P811" t="e">
        <v>#N/A</v>
      </c>
      <c r="Q811" t="b">
        <v>0</v>
      </c>
      <c r="R811" t="s">
        <v>3307</v>
      </c>
      <c r="S811" t="s">
        <v>3307</v>
      </c>
      <c r="AG811">
        <v>185</v>
      </c>
      <c r="AH811">
        <v>185</v>
      </c>
      <c r="AI811" t="s">
        <v>3288</v>
      </c>
      <c r="AJ811" s="1" t="s">
        <v>3289</v>
      </c>
      <c r="AK811" t="s">
        <v>3290</v>
      </c>
      <c r="AL811" s="1" t="s">
        <v>3291</v>
      </c>
      <c r="AM811" t="s">
        <v>3309</v>
      </c>
      <c r="AN811" t="str">
        <f t="shared" si="41"/>
        <v>https://fs.amplifi.io//file?id=945b4ab4-77c5-42f4-b727-21bed6ce105d&amp;variant=thumb&amp;extension=png</v>
      </c>
    </row>
    <row r="812" spans="1:40" ht="19" customHeight="1" x14ac:dyDescent="0.2">
      <c r="A812">
        <v>811</v>
      </c>
      <c r="B812" t="s">
        <v>3310</v>
      </c>
      <c r="C812" t="s">
        <v>3226</v>
      </c>
      <c r="D812" t="s">
        <v>1203</v>
      </c>
      <c r="E812" t="s">
        <v>3286</v>
      </c>
      <c r="G812" t="s">
        <v>3228</v>
      </c>
      <c r="H812" t="str">
        <f t="shared" si="42"/>
        <v>60005-00008</v>
      </c>
      <c r="I812" t="s">
        <v>5798</v>
      </c>
      <c r="J812" t="s">
        <v>5804</v>
      </c>
      <c r="K812" t="s">
        <v>5885</v>
      </c>
      <c r="L812" t="s">
        <v>5817</v>
      </c>
      <c r="M812" t="s">
        <v>5857</v>
      </c>
      <c r="N812" t="str">
        <f t="shared" si="43"/>
        <v/>
      </c>
      <c r="O812" t="s">
        <v>3311</v>
      </c>
      <c r="P812" t="e">
        <v>#N/A</v>
      </c>
      <c r="Q812" t="b">
        <v>0</v>
      </c>
      <c r="R812" t="s">
        <v>3310</v>
      </c>
      <c r="S812" t="s">
        <v>3310</v>
      </c>
      <c r="AG812">
        <v>185</v>
      </c>
      <c r="AH812">
        <v>185</v>
      </c>
      <c r="AI812" t="s">
        <v>3288</v>
      </c>
      <c r="AJ812" s="1" t="s">
        <v>3289</v>
      </c>
      <c r="AK812" t="s">
        <v>3290</v>
      </c>
      <c r="AL812" s="1" t="s">
        <v>3291</v>
      </c>
      <c r="AM812" t="s">
        <v>3312</v>
      </c>
      <c r="AN812" t="str">
        <f t="shared" si="41"/>
        <v>https://fs.amplifi.io//file?id=3303ef0e-cb4d-4ae3-b7ee-2b0be4f12e37&amp;variant=thumb&amp;extension=png</v>
      </c>
    </row>
    <row r="813" spans="1:40" ht="19" customHeight="1" x14ac:dyDescent="0.2">
      <c r="A813">
        <v>812</v>
      </c>
      <c r="B813" t="s">
        <v>3313</v>
      </c>
      <c r="C813" t="s">
        <v>3226</v>
      </c>
      <c r="D813" t="s">
        <v>1203</v>
      </c>
      <c r="E813" t="s">
        <v>3286</v>
      </c>
      <c r="G813" t="s">
        <v>3228</v>
      </c>
      <c r="H813" t="str">
        <f t="shared" si="42"/>
        <v>60005-00009</v>
      </c>
      <c r="I813" t="s">
        <v>5798</v>
      </c>
      <c r="J813" t="s">
        <v>5804</v>
      </c>
      <c r="K813" t="s">
        <v>5885</v>
      </c>
      <c r="L813" t="s">
        <v>5817</v>
      </c>
      <c r="M813" t="s">
        <v>5857</v>
      </c>
      <c r="N813" t="str">
        <f t="shared" si="43"/>
        <v/>
      </c>
      <c r="O813" t="s">
        <v>3314</v>
      </c>
      <c r="P813" t="e">
        <v>#N/A</v>
      </c>
      <c r="Q813" t="b">
        <v>1</v>
      </c>
      <c r="R813" t="s">
        <v>3313</v>
      </c>
      <c r="S813" t="s">
        <v>3313</v>
      </c>
      <c r="AG813">
        <v>185</v>
      </c>
      <c r="AH813">
        <v>185</v>
      </c>
      <c r="AI813" t="s">
        <v>3288</v>
      </c>
      <c r="AJ813" s="1" t="s">
        <v>3289</v>
      </c>
      <c r="AK813" t="s">
        <v>3290</v>
      </c>
      <c r="AL813" s="1" t="s">
        <v>3291</v>
      </c>
      <c r="AM813" t="s">
        <v>3315</v>
      </c>
      <c r="AN813" t="str">
        <f t="shared" si="41"/>
        <v>https://fs.amplifi.io//file?id=49b04aa6-32bc-4b9b-983a-23a032d746a7&amp;variant=thumb&amp;extension=png</v>
      </c>
    </row>
    <row r="814" spans="1:40" ht="19" customHeight="1" x14ac:dyDescent="0.2">
      <c r="A814">
        <v>813</v>
      </c>
      <c r="B814" t="s">
        <v>3316</v>
      </c>
      <c r="C814" t="s">
        <v>3226</v>
      </c>
      <c r="D814" t="s">
        <v>1203</v>
      </c>
      <c r="E814" t="s">
        <v>3286</v>
      </c>
      <c r="G814" t="s">
        <v>3228</v>
      </c>
      <c r="H814" t="str">
        <f t="shared" si="42"/>
        <v>60005-00010</v>
      </c>
      <c r="I814" t="s">
        <v>5798</v>
      </c>
      <c r="J814" t="s">
        <v>5799</v>
      </c>
      <c r="K814" t="s">
        <v>5883</v>
      </c>
      <c r="L814" t="s">
        <v>5817</v>
      </c>
      <c r="M814" t="s">
        <v>5857</v>
      </c>
      <c r="N814" t="str">
        <f t="shared" si="43"/>
        <v/>
      </c>
      <c r="O814" t="s">
        <v>3317</v>
      </c>
      <c r="P814" t="e">
        <v>#N/A</v>
      </c>
      <c r="Q814" t="b">
        <v>0</v>
      </c>
      <c r="R814" t="s">
        <v>3316</v>
      </c>
      <c r="S814" t="s">
        <v>3316</v>
      </c>
      <c r="AG814">
        <v>185</v>
      </c>
      <c r="AH814">
        <v>185</v>
      </c>
      <c r="AI814" t="s">
        <v>3288</v>
      </c>
      <c r="AJ814" s="1" t="s">
        <v>3289</v>
      </c>
      <c r="AK814" t="s">
        <v>3290</v>
      </c>
      <c r="AL814" s="1" t="s">
        <v>3291</v>
      </c>
      <c r="AM814" t="s">
        <v>5612</v>
      </c>
      <c r="AN814" t="str">
        <f t="shared" si="41"/>
        <v>https://fs.amplifi.io//file?id=ff8b43cc-d689-4573-8c9e-e17340677c05&amp;variant=thumb&amp;extension=png</v>
      </c>
    </row>
    <row r="815" spans="1:40" ht="19" customHeight="1" x14ac:dyDescent="0.2">
      <c r="A815">
        <v>814</v>
      </c>
      <c r="B815" t="s">
        <v>3318</v>
      </c>
      <c r="C815" t="s">
        <v>3226</v>
      </c>
      <c r="D815" t="s">
        <v>1203</v>
      </c>
      <c r="E815" t="s">
        <v>3286</v>
      </c>
      <c r="G815" t="s">
        <v>3228</v>
      </c>
      <c r="H815" t="str">
        <f t="shared" si="42"/>
        <v>60005-00011</v>
      </c>
      <c r="I815" t="s">
        <v>5798</v>
      </c>
      <c r="J815" t="s">
        <v>5804</v>
      </c>
      <c r="K815" t="s">
        <v>5885</v>
      </c>
      <c r="L815" t="s">
        <v>5817</v>
      </c>
      <c r="M815" t="s">
        <v>5857</v>
      </c>
      <c r="N815" t="str">
        <f t="shared" si="43"/>
        <v/>
      </c>
      <c r="O815" t="s">
        <v>3238</v>
      </c>
      <c r="P815" t="e">
        <v>#N/A</v>
      </c>
      <c r="Q815" t="b">
        <v>0</v>
      </c>
      <c r="R815" t="s">
        <v>3318</v>
      </c>
      <c r="S815" t="s">
        <v>3318</v>
      </c>
      <c r="AG815">
        <v>195</v>
      </c>
      <c r="AH815">
        <v>195</v>
      </c>
      <c r="AI815" t="s">
        <v>3288</v>
      </c>
      <c r="AJ815" s="1" t="s">
        <v>3289</v>
      </c>
      <c r="AK815" t="s">
        <v>3290</v>
      </c>
      <c r="AL815" s="1" t="s">
        <v>3291</v>
      </c>
      <c r="AM815" t="s">
        <v>3319</v>
      </c>
      <c r="AN815" t="str">
        <f t="shared" si="41"/>
        <v>https://fs.amplifi.io//file?id=54a31198-b319-4226-9769-4a0c0e49453a&amp;variant=thumb&amp;extension=png</v>
      </c>
    </row>
    <row r="816" spans="1:40" ht="19" customHeight="1" x14ac:dyDescent="0.2">
      <c r="A816">
        <v>815</v>
      </c>
      <c r="B816" t="s">
        <v>3320</v>
      </c>
      <c r="C816" t="s">
        <v>3226</v>
      </c>
      <c r="D816" t="s">
        <v>1203</v>
      </c>
      <c r="E816" t="s">
        <v>3286</v>
      </c>
      <c r="G816" t="s">
        <v>3228</v>
      </c>
      <c r="H816" t="str">
        <f t="shared" si="42"/>
        <v>60005-00012</v>
      </c>
      <c r="I816" t="s">
        <v>5798</v>
      </c>
      <c r="J816" t="s">
        <v>5799</v>
      </c>
      <c r="K816" t="s">
        <v>5883</v>
      </c>
      <c r="L816" t="s">
        <v>5817</v>
      </c>
      <c r="M816" t="s">
        <v>5857</v>
      </c>
      <c r="N816" t="str">
        <f t="shared" si="43"/>
        <v/>
      </c>
      <c r="O816" t="s">
        <v>3321</v>
      </c>
      <c r="P816" t="e">
        <v>#N/A</v>
      </c>
      <c r="Q816" t="b">
        <v>0</v>
      </c>
      <c r="R816" t="s">
        <v>3320</v>
      </c>
      <c r="S816" t="s">
        <v>3320</v>
      </c>
      <c r="AG816">
        <v>185</v>
      </c>
      <c r="AH816">
        <v>185</v>
      </c>
      <c r="AI816" t="s">
        <v>3288</v>
      </c>
      <c r="AJ816" s="1" t="s">
        <v>3289</v>
      </c>
      <c r="AK816" t="s">
        <v>3290</v>
      </c>
      <c r="AL816" s="1" t="s">
        <v>3291</v>
      </c>
      <c r="AM816" t="s">
        <v>3322</v>
      </c>
      <c r="AN816" t="str">
        <f t="shared" si="41"/>
        <v>https://fs.amplifi.io//file?id=e6c70d9b-0e48-4a70-ae87-f7b85247908e&amp;variant=thumb&amp;extension=png</v>
      </c>
    </row>
    <row r="817" spans="1:40" ht="19" customHeight="1" x14ac:dyDescent="0.2">
      <c r="A817">
        <v>816</v>
      </c>
      <c r="B817" t="s">
        <v>3323</v>
      </c>
      <c r="C817" t="s">
        <v>3226</v>
      </c>
      <c r="D817" t="s">
        <v>1203</v>
      </c>
      <c r="E817" t="s">
        <v>3286</v>
      </c>
      <c r="G817" t="s">
        <v>3228</v>
      </c>
      <c r="H817" t="str">
        <f t="shared" si="42"/>
        <v>60005-00013</v>
      </c>
      <c r="I817" t="s">
        <v>5798</v>
      </c>
      <c r="J817" t="s">
        <v>5799</v>
      </c>
      <c r="K817" t="s">
        <v>5883</v>
      </c>
      <c r="L817" t="s">
        <v>5817</v>
      </c>
      <c r="M817" t="s">
        <v>5857</v>
      </c>
      <c r="N817" t="str">
        <f t="shared" si="43"/>
        <v/>
      </c>
      <c r="O817" t="s">
        <v>3284</v>
      </c>
      <c r="P817" t="e">
        <v>#N/A</v>
      </c>
      <c r="Q817" t="b">
        <v>0</v>
      </c>
      <c r="R817" t="s">
        <v>3323</v>
      </c>
      <c r="S817" t="s">
        <v>3323</v>
      </c>
      <c r="AG817">
        <v>185</v>
      </c>
      <c r="AH817">
        <v>185</v>
      </c>
      <c r="AI817" t="s">
        <v>3288</v>
      </c>
      <c r="AJ817" s="1" t="s">
        <v>3289</v>
      </c>
      <c r="AK817" t="s">
        <v>3290</v>
      </c>
      <c r="AL817" s="1" t="s">
        <v>3291</v>
      </c>
      <c r="AM817" t="s">
        <v>5613</v>
      </c>
      <c r="AN817" t="str">
        <f t="shared" si="41"/>
        <v>https://fs.amplifi.io//file?id=981ba795-08d9-4722-8af4-190b74d70041&amp;variant=thumb&amp;extension=png</v>
      </c>
    </row>
    <row r="818" spans="1:40" ht="19" customHeight="1" x14ac:dyDescent="0.2">
      <c r="A818">
        <v>817</v>
      </c>
      <c r="B818" t="s">
        <v>3324</v>
      </c>
      <c r="C818" t="s">
        <v>3226</v>
      </c>
      <c r="D818" t="s">
        <v>1203</v>
      </c>
      <c r="E818" t="s">
        <v>3286</v>
      </c>
      <c r="G818" t="s">
        <v>3228</v>
      </c>
      <c r="H818" t="str">
        <f t="shared" si="42"/>
        <v>60005-00014</v>
      </c>
      <c r="I818" t="s">
        <v>5798</v>
      </c>
      <c r="J818" t="s">
        <v>5804</v>
      </c>
      <c r="K818" t="s">
        <v>5885</v>
      </c>
      <c r="L818" t="s">
        <v>5817</v>
      </c>
      <c r="M818" t="s">
        <v>5857</v>
      </c>
      <c r="N818" t="str">
        <f t="shared" si="43"/>
        <v/>
      </c>
      <c r="O818" t="s">
        <v>3325</v>
      </c>
      <c r="P818" t="e">
        <v>#N/A</v>
      </c>
      <c r="Q818" t="b">
        <v>0</v>
      </c>
      <c r="R818" t="s">
        <v>3324</v>
      </c>
      <c r="S818" t="s">
        <v>3324</v>
      </c>
      <c r="AG818">
        <v>165</v>
      </c>
      <c r="AH818">
        <v>165</v>
      </c>
      <c r="AI818" t="s">
        <v>3288</v>
      </c>
      <c r="AJ818" s="1" t="s">
        <v>3289</v>
      </c>
      <c r="AK818" t="s">
        <v>3290</v>
      </c>
      <c r="AL818" s="1" t="s">
        <v>3291</v>
      </c>
      <c r="AM818" t="s">
        <v>5614</v>
      </c>
      <c r="AN818" t="str">
        <f t="shared" si="41"/>
        <v>https://fs.amplifi.io//file?id=e67eb39a-8705-42af-afef-037137fa3ca5&amp;variant=thumb&amp;extension=png</v>
      </c>
    </row>
    <row r="819" spans="1:40" ht="19" customHeight="1" x14ac:dyDescent="0.2">
      <c r="A819">
        <v>818</v>
      </c>
      <c r="B819" t="s">
        <v>3326</v>
      </c>
      <c r="C819" t="s">
        <v>3226</v>
      </c>
      <c r="D819" t="s">
        <v>1203</v>
      </c>
      <c r="E819" t="s">
        <v>3286</v>
      </c>
      <c r="G819" t="s">
        <v>3228</v>
      </c>
      <c r="H819" t="str">
        <f t="shared" si="42"/>
        <v>60005-00017</v>
      </c>
      <c r="I819" t="s">
        <v>5798</v>
      </c>
      <c r="J819" t="s">
        <v>5799</v>
      </c>
      <c r="K819" t="s">
        <v>5883</v>
      </c>
      <c r="L819" t="s">
        <v>5817</v>
      </c>
      <c r="M819" t="s">
        <v>5857</v>
      </c>
      <c r="N819" t="str">
        <f t="shared" si="43"/>
        <v/>
      </c>
      <c r="O819" t="s">
        <v>3327</v>
      </c>
      <c r="P819" t="e">
        <v>#N/A</v>
      </c>
      <c r="Q819" t="b">
        <v>0</v>
      </c>
      <c r="R819" t="s">
        <v>3326</v>
      </c>
      <c r="S819" t="s">
        <v>3326</v>
      </c>
      <c r="AG819">
        <v>165</v>
      </c>
      <c r="AH819">
        <v>165</v>
      </c>
      <c r="AI819" t="s">
        <v>3288</v>
      </c>
      <c r="AJ819" s="1" t="s">
        <v>3289</v>
      </c>
      <c r="AK819" t="s">
        <v>3290</v>
      </c>
      <c r="AL819" s="1" t="s">
        <v>3291</v>
      </c>
      <c r="AM819" t="s">
        <v>5615</v>
      </c>
      <c r="AN819" t="str">
        <f t="shared" si="41"/>
        <v>https://fs.amplifi.io//file?id=245ff54a-2b32-48f3-ac8a-143e4b824253&amp;variant=thumb&amp;extension=png</v>
      </c>
    </row>
    <row r="820" spans="1:40" ht="19" customHeight="1" x14ac:dyDescent="0.2">
      <c r="A820">
        <v>819</v>
      </c>
      <c r="B820" t="s">
        <v>3328</v>
      </c>
      <c r="C820" t="s">
        <v>3226</v>
      </c>
      <c r="D820" t="s">
        <v>1203</v>
      </c>
      <c r="E820" t="s">
        <v>3286</v>
      </c>
      <c r="G820" t="s">
        <v>3228</v>
      </c>
      <c r="H820" t="str">
        <f t="shared" si="42"/>
        <v>60005-00018</v>
      </c>
      <c r="I820" t="s">
        <v>5798</v>
      </c>
      <c r="J820" t="s">
        <v>5799</v>
      </c>
      <c r="K820" t="s">
        <v>5883</v>
      </c>
      <c r="L820" t="s">
        <v>5817</v>
      </c>
      <c r="M820" t="s">
        <v>5857</v>
      </c>
      <c r="N820" t="str">
        <f t="shared" si="43"/>
        <v/>
      </c>
      <c r="O820" t="s">
        <v>3254</v>
      </c>
      <c r="P820" t="e">
        <v>#N/A</v>
      </c>
      <c r="Q820" t="b">
        <v>0</v>
      </c>
      <c r="R820" t="s">
        <v>3328</v>
      </c>
      <c r="S820" t="s">
        <v>3328</v>
      </c>
      <c r="AG820">
        <v>185</v>
      </c>
      <c r="AH820">
        <v>185</v>
      </c>
      <c r="AI820" t="s">
        <v>3288</v>
      </c>
      <c r="AJ820" s="1" t="s">
        <v>3289</v>
      </c>
      <c r="AK820" t="s">
        <v>3290</v>
      </c>
      <c r="AL820" s="1" t="s">
        <v>3291</v>
      </c>
      <c r="AM820" t="s">
        <v>3329</v>
      </c>
      <c r="AN820" t="str">
        <f t="shared" si="41"/>
        <v>https://fs.amplifi.io//file?id=b93be937-a757-4600-a176-3b4d3402a25d&amp;variant=thumb&amp;extension=png</v>
      </c>
    </row>
    <row r="821" spans="1:40" ht="19" customHeight="1" x14ac:dyDescent="0.2">
      <c r="A821">
        <v>820</v>
      </c>
      <c r="B821" t="s">
        <v>3330</v>
      </c>
      <c r="C821" t="s">
        <v>3226</v>
      </c>
      <c r="D821" t="s">
        <v>1203</v>
      </c>
      <c r="E821" t="s">
        <v>3286</v>
      </c>
      <c r="G821" t="s">
        <v>3228</v>
      </c>
      <c r="H821" t="str">
        <f t="shared" si="42"/>
        <v>60005-00019</v>
      </c>
      <c r="I821" t="s">
        <v>5798</v>
      </c>
      <c r="J821" t="s">
        <v>5799</v>
      </c>
      <c r="K821" t="s">
        <v>5883</v>
      </c>
      <c r="L821" t="s">
        <v>5817</v>
      </c>
      <c r="M821" t="s">
        <v>5857</v>
      </c>
      <c r="N821" t="str">
        <f t="shared" si="43"/>
        <v/>
      </c>
      <c r="O821" t="s">
        <v>3331</v>
      </c>
      <c r="P821" t="e">
        <v>#N/A</v>
      </c>
      <c r="Q821" t="b">
        <v>0</v>
      </c>
      <c r="R821" t="s">
        <v>3330</v>
      </c>
      <c r="S821" t="s">
        <v>3330</v>
      </c>
      <c r="AG821">
        <v>210</v>
      </c>
      <c r="AH821">
        <v>220</v>
      </c>
      <c r="AI821" t="s">
        <v>3288</v>
      </c>
      <c r="AJ821" s="1" t="s">
        <v>3289</v>
      </c>
      <c r="AK821" t="s">
        <v>3290</v>
      </c>
      <c r="AL821" s="1" t="s">
        <v>3291</v>
      </c>
      <c r="AN821" t="str">
        <f t="shared" si="41"/>
        <v/>
      </c>
    </row>
    <row r="822" spans="1:40" ht="19" customHeight="1" x14ac:dyDescent="0.2">
      <c r="A822">
        <v>821</v>
      </c>
      <c r="B822" t="s">
        <v>3332</v>
      </c>
      <c r="C822" t="s">
        <v>3226</v>
      </c>
      <c r="D822" t="s">
        <v>1203</v>
      </c>
      <c r="E822" t="s">
        <v>3333</v>
      </c>
      <c r="G822" t="s">
        <v>3228</v>
      </c>
      <c r="H822" t="str">
        <f t="shared" si="42"/>
        <v>60006-00000</v>
      </c>
      <c r="I822" t="s">
        <v>5798</v>
      </c>
      <c r="J822" t="s">
        <v>5804</v>
      </c>
      <c r="K822" t="s">
        <v>5885</v>
      </c>
      <c r="L822" t="s">
        <v>5817</v>
      </c>
      <c r="M822" t="s">
        <v>5857</v>
      </c>
      <c r="N822" t="str">
        <f t="shared" si="43"/>
        <v/>
      </c>
      <c r="O822" t="s">
        <v>3334</v>
      </c>
      <c r="P822" t="e">
        <v>#N/A</v>
      </c>
      <c r="Q822" t="b">
        <v>1</v>
      </c>
      <c r="R822" t="s">
        <v>3332</v>
      </c>
      <c r="S822" t="s">
        <v>3332</v>
      </c>
      <c r="AG822">
        <v>155</v>
      </c>
      <c r="AH822">
        <v>155</v>
      </c>
      <c r="AI822" t="s">
        <v>3288</v>
      </c>
      <c r="AJ822" s="1" t="s">
        <v>3289</v>
      </c>
      <c r="AK822" t="s">
        <v>3335</v>
      </c>
      <c r="AL822" s="1" t="s">
        <v>3336</v>
      </c>
      <c r="AM822" t="s">
        <v>3337</v>
      </c>
      <c r="AN822" t="str">
        <f t="shared" si="41"/>
        <v>https://fs.amplifi.io//file?id=6b2e7f3f-e793-40cc-a653-2d53d4d29745&amp;variant=thumb&amp;extension=png</v>
      </c>
    </row>
    <row r="823" spans="1:40" ht="19" customHeight="1" x14ac:dyDescent="0.2">
      <c r="A823">
        <v>822</v>
      </c>
      <c r="B823" t="s">
        <v>3338</v>
      </c>
      <c r="C823" t="s">
        <v>3226</v>
      </c>
      <c r="D823" t="s">
        <v>1203</v>
      </c>
      <c r="E823" t="s">
        <v>3333</v>
      </c>
      <c r="G823" t="s">
        <v>3228</v>
      </c>
      <c r="H823" t="str">
        <f t="shared" si="42"/>
        <v>60006-00001</v>
      </c>
      <c r="I823" t="s">
        <v>5798</v>
      </c>
      <c r="J823" t="s">
        <v>5804</v>
      </c>
      <c r="K823" t="s">
        <v>5885</v>
      </c>
      <c r="L823" t="s">
        <v>5817</v>
      </c>
      <c r="M823" t="s">
        <v>5857</v>
      </c>
      <c r="N823" t="str">
        <f t="shared" si="43"/>
        <v/>
      </c>
      <c r="O823" t="s">
        <v>3339</v>
      </c>
      <c r="P823" t="e">
        <v>#N/A</v>
      </c>
      <c r="Q823" t="b">
        <v>0</v>
      </c>
      <c r="R823" t="s">
        <v>3338</v>
      </c>
      <c r="S823" t="s">
        <v>3338</v>
      </c>
      <c r="AG823">
        <v>155</v>
      </c>
      <c r="AH823">
        <v>155</v>
      </c>
      <c r="AI823" t="s">
        <v>3288</v>
      </c>
      <c r="AJ823" s="1" t="s">
        <v>3289</v>
      </c>
      <c r="AK823" t="s">
        <v>3335</v>
      </c>
      <c r="AL823" s="1" t="s">
        <v>3336</v>
      </c>
      <c r="AM823" t="s">
        <v>5616</v>
      </c>
      <c r="AN823" t="str">
        <f t="shared" si="41"/>
        <v>https://fs.amplifi.io//file?id=fad916b0-ee9c-4a64-a2a4-24dbf388955a&amp;variant=thumb&amp;extension=png</v>
      </c>
    </row>
    <row r="824" spans="1:40" ht="19" customHeight="1" x14ac:dyDescent="0.2">
      <c r="A824">
        <v>823</v>
      </c>
      <c r="B824" t="s">
        <v>3340</v>
      </c>
      <c r="C824" t="s">
        <v>3226</v>
      </c>
      <c r="D824" t="s">
        <v>1203</v>
      </c>
      <c r="E824" t="s">
        <v>3333</v>
      </c>
      <c r="G824" t="s">
        <v>3228</v>
      </c>
      <c r="H824" t="str">
        <f t="shared" si="42"/>
        <v>60006-00002</v>
      </c>
      <c r="I824" t="s">
        <v>5798</v>
      </c>
      <c r="J824" t="s">
        <v>5799</v>
      </c>
      <c r="K824" t="s">
        <v>5883</v>
      </c>
      <c r="L824" t="s">
        <v>5817</v>
      </c>
      <c r="M824" t="s">
        <v>5857</v>
      </c>
      <c r="N824" t="str">
        <f t="shared" si="43"/>
        <v/>
      </c>
      <c r="O824" t="s">
        <v>3341</v>
      </c>
      <c r="P824" t="e">
        <v>#N/A</v>
      </c>
      <c r="Q824" t="b">
        <v>0</v>
      </c>
      <c r="R824" t="s">
        <v>3340</v>
      </c>
      <c r="S824" t="s">
        <v>3340</v>
      </c>
      <c r="AG824">
        <v>185</v>
      </c>
      <c r="AH824">
        <v>185</v>
      </c>
      <c r="AI824" t="s">
        <v>3288</v>
      </c>
      <c r="AJ824" s="1" t="s">
        <v>3289</v>
      </c>
      <c r="AK824" t="s">
        <v>3335</v>
      </c>
      <c r="AL824" s="1" t="s">
        <v>3336</v>
      </c>
      <c r="AM824" t="s">
        <v>5617</v>
      </c>
      <c r="AN824" t="str">
        <f t="shared" si="41"/>
        <v>https://fs.amplifi.io//file?id=a1f17ba2-741e-447e-8f97-d8023d1406b5&amp;variant=thumb&amp;extension=png</v>
      </c>
    </row>
    <row r="825" spans="1:40" ht="19" customHeight="1" x14ac:dyDescent="0.2">
      <c r="A825">
        <v>824</v>
      </c>
      <c r="B825" t="s">
        <v>3342</v>
      </c>
      <c r="C825" t="s">
        <v>3226</v>
      </c>
      <c r="D825" t="s">
        <v>1203</v>
      </c>
      <c r="E825" t="s">
        <v>3333</v>
      </c>
      <c r="G825" t="s">
        <v>3228</v>
      </c>
      <c r="H825" t="str">
        <f t="shared" si="42"/>
        <v>60006-00003</v>
      </c>
      <c r="I825" t="s">
        <v>5798</v>
      </c>
      <c r="J825" t="s">
        <v>5804</v>
      </c>
      <c r="K825" t="s">
        <v>5885</v>
      </c>
      <c r="L825" t="s">
        <v>5817</v>
      </c>
      <c r="M825" t="s">
        <v>5857</v>
      </c>
      <c r="N825" t="str">
        <f t="shared" si="43"/>
        <v/>
      </c>
      <c r="O825" t="s">
        <v>3229</v>
      </c>
      <c r="P825" t="e">
        <v>#N/A</v>
      </c>
      <c r="Q825" t="b">
        <v>1</v>
      </c>
      <c r="R825" t="s">
        <v>3342</v>
      </c>
      <c r="S825" t="s">
        <v>3342</v>
      </c>
      <c r="AG825">
        <v>165</v>
      </c>
      <c r="AH825">
        <v>165</v>
      </c>
      <c r="AI825" t="s">
        <v>3288</v>
      </c>
      <c r="AJ825" s="1" t="s">
        <v>3289</v>
      </c>
      <c r="AK825" t="s">
        <v>3335</v>
      </c>
      <c r="AL825" s="1" t="s">
        <v>3336</v>
      </c>
      <c r="AM825" t="s">
        <v>3343</v>
      </c>
      <c r="AN825" t="str">
        <f t="shared" si="41"/>
        <v>https://fs.amplifi.io//file?id=a871836b-0027-4fb3-a4ad-67edad025111&amp;variant=thumb&amp;extension=png</v>
      </c>
    </row>
    <row r="826" spans="1:40" ht="19" customHeight="1" x14ac:dyDescent="0.2">
      <c r="A826">
        <v>825</v>
      </c>
      <c r="B826" t="s">
        <v>3344</v>
      </c>
      <c r="C826" t="s">
        <v>3226</v>
      </c>
      <c r="D826" t="s">
        <v>1203</v>
      </c>
      <c r="E826" t="s">
        <v>3333</v>
      </c>
      <c r="G826" t="s">
        <v>3228</v>
      </c>
      <c r="H826" t="str">
        <f t="shared" si="42"/>
        <v>60006-00004</v>
      </c>
      <c r="I826" t="s">
        <v>5798</v>
      </c>
      <c r="J826" t="s">
        <v>5799</v>
      </c>
      <c r="K826" t="s">
        <v>5883</v>
      </c>
      <c r="L826" t="s">
        <v>5817</v>
      </c>
      <c r="M826" t="s">
        <v>5857</v>
      </c>
      <c r="N826" t="str">
        <f t="shared" si="43"/>
        <v/>
      </c>
      <c r="O826" t="s">
        <v>3280</v>
      </c>
      <c r="P826" t="e">
        <v>#N/A</v>
      </c>
      <c r="Q826" t="b">
        <v>0</v>
      </c>
      <c r="R826" t="s">
        <v>3344</v>
      </c>
      <c r="S826" t="s">
        <v>3344</v>
      </c>
      <c r="AG826">
        <v>185</v>
      </c>
      <c r="AH826">
        <v>185</v>
      </c>
      <c r="AI826" t="s">
        <v>3288</v>
      </c>
      <c r="AJ826" s="1" t="s">
        <v>3289</v>
      </c>
      <c r="AK826" t="s">
        <v>3335</v>
      </c>
      <c r="AL826" s="1" t="s">
        <v>3336</v>
      </c>
      <c r="AM826" t="s">
        <v>5618</v>
      </c>
      <c r="AN826" t="str">
        <f t="shared" si="41"/>
        <v>https://fs.amplifi.io//file?id=530b782a-345c-4395-b2ec-0ea25e0a70ad&amp;variant=thumb&amp;extension=png</v>
      </c>
    </row>
    <row r="827" spans="1:40" ht="19" customHeight="1" x14ac:dyDescent="0.2">
      <c r="A827">
        <v>826</v>
      </c>
      <c r="B827" t="s">
        <v>3345</v>
      </c>
      <c r="C827" t="s">
        <v>3226</v>
      </c>
      <c r="D827" t="s">
        <v>1203</v>
      </c>
      <c r="E827" t="s">
        <v>3333</v>
      </c>
      <c r="G827" t="s">
        <v>3228</v>
      </c>
      <c r="H827" t="str">
        <f t="shared" si="42"/>
        <v>60006-00005</v>
      </c>
      <c r="I827" t="s">
        <v>5798</v>
      </c>
      <c r="J827" t="s">
        <v>5799</v>
      </c>
      <c r="K827" t="s">
        <v>5883</v>
      </c>
      <c r="L827" t="s">
        <v>5817</v>
      </c>
      <c r="M827" t="s">
        <v>5857</v>
      </c>
      <c r="N827" t="str">
        <f t="shared" si="43"/>
        <v/>
      </c>
      <c r="O827" t="s">
        <v>3346</v>
      </c>
      <c r="P827" t="e">
        <v>#N/A</v>
      </c>
      <c r="Q827" t="b">
        <v>0</v>
      </c>
      <c r="R827" t="s">
        <v>3345</v>
      </c>
      <c r="S827" t="s">
        <v>3345</v>
      </c>
      <c r="AG827">
        <v>185</v>
      </c>
      <c r="AH827">
        <v>185</v>
      </c>
      <c r="AI827" t="s">
        <v>3288</v>
      </c>
      <c r="AJ827" s="1" t="s">
        <v>3289</v>
      </c>
      <c r="AK827" t="s">
        <v>3335</v>
      </c>
      <c r="AL827" s="1" t="s">
        <v>3336</v>
      </c>
      <c r="AM827" t="s">
        <v>5619</v>
      </c>
      <c r="AN827" t="str">
        <f t="shared" si="41"/>
        <v>https://fs.amplifi.io//file?id=f4bf1b22-690f-42a3-9747-143ec9fa8104&amp;variant=thumb&amp;extension=png</v>
      </c>
    </row>
    <row r="828" spans="1:40" ht="19" customHeight="1" x14ac:dyDescent="0.2">
      <c r="A828">
        <v>827</v>
      </c>
      <c r="B828" t="s">
        <v>3347</v>
      </c>
      <c r="C828" t="s">
        <v>3226</v>
      </c>
      <c r="D828" t="s">
        <v>1203</v>
      </c>
      <c r="E828" t="s">
        <v>3333</v>
      </c>
      <c r="G828" t="s">
        <v>3228</v>
      </c>
      <c r="H828" t="str">
        <f t="shared" si="42"/>
        <v>60006-00006</v>
      </c>
      <c r="I828" t="s">
        <v>5798</v>
      </c>
      <c r="J828" t="s">
        <v>5804</v>
      </c>
      <c r="K828" t="s">
        <v>5885</v>
      </c>
      <c r="L828" t="s">
        <v>5817</v>
      </c>
      <c r="M828" t="s">
        <v>5857</v>
      </c>
      <c r="N828" t="str">
        <f t="shared" si="43"/>
        <v/>
      </c>
      <c r="O828" t="s">
        <v>3272</v>
      </c>
      <c r="P828" t="e">
        <v>#N/A</v>
      </c>
      <c r="Q828" t="b">
        <v>1</v>
      </c>
      <c r="R828" t="s">
        <v>3347</v>
      </c>
      <c r="S828" t="s">
        <v>3347</v>
      </c>
      <c r="AG828">
        <v>185</v>
      </c>
      <c r="AH828">
        <v>185</v>
      </c>
      <c r="AI828" t="s">
        <v>3288</v>
      </c>
      <c r="AJ828" s="1" t="s">
        <v>3289</v>
      </c>
      <c r="AK828" t="s">
        <v>3335</v>
      </c>
      <c r="AL828" s="1" t="s">
        <v>3336</v>
      </c>
      <c r="AM828" t="s">
        <v>3348</v>
      </c>
      <c r="AN828" t="str">
        <f t="shared" si="41"/>
        <v>https://fs.amplifi.io//file?id=44a34a25-8cc4-4de2-89d6-ddc002e51906&amp;variant=thumb&amp;extension=png</v>
      </c>
    </row>
    <row r="829" spans="1:40" ht="19" customHeight="1" x14ac:dyDescent="0.2">
      <c r="A829">
        <v>828</v>
      </c>
      <c r="B829" t="s">
        <v>3349</v>
      </c>
      <c r="C829" t="s">
        <v>3226</v>
      </c>
      <c r="D829" t="s">
        <v>1203</v>
      </c>
      <c r="E829" t="s">
        <v>3333</v>
      </c>
      <c r="G829" t="s">
        <v>3228</v>
      </c>
      <c r="H829" t="str">
        <f t="shared" si="42"/>
        <v>60006-00007</v>
      </c>
      <c r="I829" t="s">
        <v>5798</v>
      </c>
      <c r="J829" t="s">
        <v>5804</v>
      </c>
      <c r="K829" t="s">
        <v>5885</v>
      </c>
      <c r="L829" t="s">
        <v>5817</v>
      </c>
      <c r="M829" t="s">
        <v>5857</v>
      </c>
      <c r="N829" t="str">
        <f t="shared" si="43"/>
        <v/>
      </c>
      <c r="O829" t="s">
        <v>3350</v>
      </c>
      <c r="P829" t="e">
        <v>#N/A</v>
      </c>
      <c r="Q829" t="b">
        <v>1</v>
      </c>
      <c r="R829" t="s">
        <v>3349</v>
      </c>
      <c r="S829" t="s">
        <v>3349</v>
      </c>
      <c r="AG829">
        <v>185</v>
      </c>
      <c r="AH829">
        <v>185</v>
      </c>
      <c r="AI829" t="s">
        <v>3288</v>
      </c>
      <c r="AJ829" s="1" t="s">
        <v>3289</v>
      </c>
      <c r="AK829" t="s">
        <v>3335</v>
      </c>
      <c r="AL829" s="1" t="s">
        <v>3336</v>
      </c>
      <c r="AM829" t="s">
        <v>3351</v>
      </c>
      <c r="AN829" t="str">
        <f t="shared" si="41"/>
        <v>https://fs.amplifi.io//file?id=e964a3f5-909b-46bd-9002-60bfe49116a6&amp;variant=thumb&amp;extension=png</v>
      </c>
    </row>
    <row r="830" spans="1:40" ht="19" customHeight="1" x14ac:dyDescent="0.2">
      <c r="A830">
        <v>829</v>
      </c>
      <c r="B830" t="s">
        <v>3352</v>
      </c>
      <c r="C830" t="s">
        <v>3226</v>
      </c>
      <c r="D830" t="s">
        <v>1203</v>
      </c>
      <c r="E830" t="s">
        <v>3333</v>
      </c>
      <c r="G830" t="s">
        <v>3228</v>
      </c>
      <c r="H830" t="str">
        <f t="shared" si="42"/>
        <v>60006-00008</v>
      </c>
      <c r="I830" t="s">
        <v>5798</v>
      </c>
      <c r="J830" t="s">
        <v>5799</v>
      </c>
      <c r="K830" t="s">
        <v>5883</v>
      </c>
      <c r="L830" t="s">
        <v>5817</v>
      </c>
      <c r="M830" t="s">
        <v>5857</v>
      </c>
      <c r="N830" t="str">
        <f t="shared" si="43"/>
        <v/>
      </c>
      <c r="O830" t="s">
        <v>3293</v>
      </c>
      <c r="P830" t="e">
        <v>#N/A</v>
      </c>
      <c r="Q830" t="b">
        <v>0</v>
      </c>
      <c r="R830" t="s">
        <v>3352</v>
      </c>
      <c r="S830" t="s">
        <v>3352</v>
      </c>
      <c r="AG830">
        <v>185</v>
      </c>
      <c r="AH830">
        <v>185</v>
      </c>
      <c r="AI830" t="s">
        <v>3288</v>
      </c>
      <c r="AJ830" s="1" t="s">
        <v>3289</v>
      </c>
      <c r="AK830" t="s">
        <v>3335</v>
      </c>
      <c r="AL830" s="1" t="s">
        <v>3336</v>
      </c>
      <c r="AM830" t="s">
        <v>3353</v>
      </c>
      <c r="AN830" t="str">
        <f t="shared" si="41"/>
        <v>https://fs.amplifi.io//file?id=96843f81-4789-4524-8efd-35bd92a6b0fa&amp;variant=thumb&amp;extension=png</v>
      </c>
    </row>
    <row r="831" spans="1:40" ht="19" customHeight="1" x14ac:dyDescent="0.2">
      <c r="A831">
        <v>830</v>
      </c>
      <c r="B831" t="s">
        <v>3354</v>
      </c>
      <c r="C831" t="s">
        <v>3226</v>
      </c>
      <c r="D831" t="s">
        <v>1203</v>
      </c>
      <c r="E831" t="s">
        <v>3333</v>
      </c>
      <c r="G831" t="s">
        <v>3228</v>
      </c>
      <c r="H831" t="str">
        <f t="shared" si="42"/>
        <v>60006-00009</v>
      </c>
      <c r="I831" t="s">
        <v>5798</v>
      </c>
      <c r="J831" t="s">
        <v>5804</v>
      </c>
      <c r="K831" t="s">
        <v>5885</v>
      </c>
      <c r="L831" t="s">
        <v>5817</v>
      </c>
      <c r="M831" t="s">
        <v>5857</v>
      </c>
      <c r="N831" t="str">
        <f t="shared" si="43"/>
        <v/>
      </c>
      <c r="O831" t="s">
        <v>3355</v>
      </c>
      <c r="P831" t="e">
        <v>#N/A</v>
      </c>
      <c r="Q831" t="b">
        <v>1</v>
      </c>
      <c r="R831" t="s">
        <v>3354</v>
      </c>
      <c r="S831" t="s">
        <v>3354</v>
      </c>
      <c r="AG831">
        <v>195</v>
      </c>
      <c r="AH831">
        <v>195</v>
      </c>
      <c r="AI831" t="s">
        <v>3288</v>
      </c>
      <c r="AJ831" s="1" t="s">
        <v>3289</v>
      </c>
      <c r="AK831" t="s">
        <v>3335</v>
      </c>
      <c r="AL831" s="1" t="s">
        <v>3336</v>
      </c>
      <c r="AM831" t="s">
        <v>3356</v>
      </c>
      <c r="AN831" t="str">
        <f t="shared" si="41"/>
        <v>https://fs.amplifi.io//file?id=6748a198-2238-43b8-ab71-8175577fec19&amp;variant=thumb&amp;extension=png</v>
      </c>
    </row>
    <row r="832" spans="1:40" ht="19" customHeight="1" x14ac:dyDescent="0.2">
      <c r="A832">
        <v>831</v>
      </c>
      <c r="B832" t="s">
        <v>3357</v>
      </c>
      <c r="C832" t="s">
        <v>3226</v>
      </c>
      <c r="D832" t="s">
        <v>1203</v>
      </c>
      <c r="E832" t="s">
        <v>3333</v>
      </c>
      <c r="G832" t="s">
        <v>3228</v>
      </c>
      <c r="H832" t="str">
        <f t="shared" si="42"/>
        <v>60006-00010</v>
      </c>
      <c r="I832" t="s">
        <v>5798</v>
      </c>
      <c r="J832" t="s">
        <v>5799</v>
      </c>
      <c r="K832" t="s">
        <v>5883</v>
      </c>
      <c r="L832" t="s">
        <v>5817</v>
      </c>
      <c r="M832" t="s">
        <v>5857</v>
      </c>
      <c r="N832" t="str">
        <f t="shared" si="43"/>
        <v/>
      </c>
      <c r="O832" t="s">
        <v>3321</v>
      </c>
      <c r="P832" t="e">
        <v>#N/A</v>
      </c>
      <c r="Q832" t="b">
        <v>0</v>
      </c>
      <c r="R832" t="s">
        <v>3357</v>
      </c>
      <c r="S832" t="s">
        <v>3357</v>
      </c>
      <c r="AG832">
        <v>185</v>
      </c>
      <c r="AH832">
        <v>185</v>
      </c>
      <c r="AI832" t="s">
        <v>3288</v>
      </c>
      <c r="AJ832" s="1" t="s">
        <v>3289</v>
      </c>
      <c r="AK832" t="s">
        <v>3335</v>
      </c>
      <c r="AL832" s="1" t="s">
        <v>3336</v>
      </c>
      <c r="AM832" t="s">
        <v>5620</v>
      </c>
      <c r="AN832" t="str">
        <f t="shared" si="41"/>
        <v>https://fs.amplifi.io//file?id=35e51e46-459b-483c-bfba-43072354a77e&amp;variant=thumb&amp;extension=png</v>
      </c>
    </row>
    <row r="833" spans="1:40" ht="19" customHeight="1" x14ac:dyDescent="0.2">
      <c r="A833">
        <v>832</v>
      </c>
      <c r="B833" t="s">
        <v>3358</v>
      </c>
      <c r="C833" t="s">
        <v>3226</v>
      </c>
      <c r="D833" t="s">
        <v>1203</v>
      </c>
      <c r="E833" t="s">
        <v>3333</v>
      </c>
      <c r="G833" t="s">
        <v>3228</v>
      </c>
      <c r="H833" t="str">
        <f t="shared" si="42"/>
        <v>60006-00011</v>
      </c>
      <c r="I833" t="s">
        <v>5798</v>
      </c>
      <c r="J833" t="s">
        <v>5799</v>
      </c>
      <c r="K833" t="s">
        <v>5883</v>
      </c>
      <c r="L833" t="s">
        <v>5817</v>
      </c>
      <c r="M833" t="s">
        <v>5857</v>
      </c>
      <c r="N833" t="str">
        <f t="shared" si="43"/>
        <v/>
      </c>
      <c r="O833" t="s">
        <v>3284</v>
      </c>
      <c r="P833" t="e">
        <v>#N/A</v>
      </c>
      <c r="Q833" t="b">
        <v>0</v>
      </c>
      <c r="R833" t="s">
        <v>3358</v>
      </c>
      <c r="S833" t="s">
        <v>3358</v>
      </c>
      <c r="AG833">
        <v>185</v>
      </c>
      <c r="AH833">
        <v>185</v>
      </c>
      <c r="AI833" t="s">
        <v>3288</v>
      </c>
      <c r="AJ833" s="1" t="s">
        <v>3289</v>
      </c>
      <c r="AK833" t="s">
        <v>3335</v>
      </c>
      <c r="AL833" s="1" t="s">
        <v>3336</v>
      </c>
      <c r="AM833" t="s">
        <v>5621</v>
      </c>
      <c r="AN833" t="str">
        <f t="shared" si="41"/>
        <v>https://fs.amplifi.io//file?id=9bdc9980-3fa8-4b08-9259-ba7427ed40e9&amp;variant=thumb&amp;extension=png</v>
      </c>
    </row>
    <row r="834" spans="1:40" ht="19" customHeight="1" x14ac:dyDescent="0.2">
      <c r="A834">
        <v>833</v>
      </c>
      <c r="B834" t="s">
        <v>3359</v>
      </c>
      <c r="C834" t="s">
        <v>3226</v>
      </c>
      <c r="D834" t="s">
        <v>1203</v>
      </c>
      <c r="E834" t="s">
        <v>3333</v>
      </c>
      <c r="G834" t="s">
        <v>3228</v>
      </c>
      <c r="H834" t="str">
        <f t="shared" si="42"/>
        <v>60006-00012</v>
      </c>
      <c r="I834" t="s">
        <v>5798</v>
      </c>
      <c r="J834" t="s">
        <v>5804</v>
      </c>
      <c r="K834" t="s">
        <v>5885</v>
      </c>
      <c r="L834" t="s">
        <v>5817</v>
      </c>
      <c r="M834" t="s">
        <v>5857</v>
      </c>
      <c r="N834" t="str">
        <f t="shared" si="43"/>
        <v/>
      </c>
      <c r="O834" t="s">
        <v>3325</v>
      </c>
      <c r="P834" t="e">
        <v>#N/A</v>
      </c>
      <c r="Q834" t="b">
        <v>0</v>
      </c>
      <c r="R834" t="s">
        <v>3359</v>
      </c>
      <c r="S834" t="s">
        <v>3359</v>
      </c>
      <c r="AG834">
        <v>185</v>
      </c>
      <c r="AH834">
        <v>185</v>
      </c>
      <c r="AI834" t="s">
        <v>3288</v>
      </c>
      <c r="AJ834" s="1" t="s">
        <v>3289</v>
      </c>
      <c r="AK834" t="s">
        <v>3335</v>
      </c>
      <c r="AL834" s="1" t="s">
        <v>3336</v>
      </c>
      <c r="AM834" t="s">
        <v>5622</v>
      </c>
      <c r="AN834" t="str">
        <f t="shared" ref="AN834:AN897" si="44">IF(AM834="","",AM834&amp;"&amp;variant=thumb&amp;extension=png")</f>
        <v>https://fs.amplifi.io//file?id=aac059ad-d229-426b-bf46-e970ebf66546&amp;variant=thumb&amp;extension=png</v>
      </c>
    </row>
    <row r="835" spans="1:40" ht="19" customHeight="1" x14ac:dyDescent="0.2">
      <c r="A835">
        <v>834</v>
      </c>
      <c r="B835" t="s">
        <v>3360</v>
      </c>
      <c r="C835" t="s">
        <v>3226</v>
      </c>
      <c r="D835" t="s">
        <v>1203</v>
      </c>
      <c r="E835" t="s">
        <v>3333</v>
      </c>
      <c r="G835" t="s">
        <v>3228</v>
      </c>
      <c r="H835" t="str">
        <f t="shared" ref="H835:H898" si="45">B835</f>
        <v>60006-00015</v>
      </c>
      <c r="I835" t="s">
        <v>5798</v>
      </c>
      <c r="J835" t="s">
        <v>5799</v>
      </c>
      <c r="K835" t="s">
        <v>5883</v>
      </c>
      <c r="L835" t="s">
        <v>5817</v>
      </c>
      <c r="M835" t="s">
        <v>5857</v>
      </c>
      <c r="N835" t="str">
        <f t="shared" ref="N835:N898" si="46">IF(NOT(ISERROR(FIND("YOUTH",UPPER(F835)))),"Youth",IF(NOT(ISERROR(FIND("WOMEN",UPPER(F835)))),"Women",""))</f>
        <v/>
      </c>
      <c r="O835" t="s">
        <v>3298</v>
      </c>
      <c r="P835" t="e">
        <v>#N/A</v>
      </c>
      <c r="Q835" t="b">
        <v>0</v>
      </c>
      <c r="R835" t="s">
        <v>3360</v>
      </c>
      <c r="S835" t="s">
        <v>3360</v>
      </c>
      <c r="AG835">
        <v>185</v>
      </c>
      <c r="AH835">
        <v>185</v>
      </c>
      <c r="AI835" t="s">
        <v>3288</v>
      </c>
      <c r="AJ835" s="1" t="s">
        <v>3289</v>
      </c>
      <c r="AK835" t="s">
        <v>3335</v>
      </c>
      <c r="AL835" s="1" t="s">
        <v>3336</v>
      </c>
      <c r="AM835" t="s">
        <v>3361</v>
      </c>
      <c r="AN835" t="str">
        <f t="shared" si="44"/>
        <v>https://fs.amplifi.io//file?id=ee57b11d-62bf-4628-b10d-0ab82ef6f378&amp;variant=thumb&amp;extension=png</v>
      </c>
    </row>
    <row r="836" spans="1:40" ht="19" customHeight="1" x14ac:dyDescent="0.2">
      <c r="A836">
        <v>835</v>
      </c>
      <c r="B836" t="s">
        <v>3362</v>
      </c>
      <c r="C836" t="s">
        <v>3226</v>
      </c>
      <c r="D836" t="s">
        <v>1203</v>
      </c>
      <c r="E836" t="s">
        <v>3333</v>
      </c>
      <c r="G836" t="s">
        <v>3228</v>
      </c>
      <c r="H836" t="str">
        <f t="shared" si="45"/>
        <v>60006-00016</v>
      </c>
      <c r="I836" t="s">
        <v>5798</v>
      </c>
      <c r="J836" t="s">
        <v>5799</v>
      </c>
      <c r="K836" t="s">
        <v>5883</v>
      </c>
      <c r="L836" t="s">
        <v>5817</v>
      </c>
      <c r="M836" t="s">
        <v>5857</v>
      </c>
      <c r="N836" t="str">
        <f t="shared" si="46"/>
        <v/>
      </c>
      <c r="O836" t="s">
        <v>3331</v>
      </c>
      <c r="P836" t="e">
        <v>#N/A</v>
      </c>
      <c r="Q836" t="b">
        <v>0</v>
      </c>
      <c r="R836" t="s">
        <v>3362</v>
      </c>
      <c r="S836" t="s">
        <v>3362</v>
      </c>
      <c r="AG836">
        <v>220</v>
      </c>
      <c r="AH836">
        <v>220</v>
      </c>
      <c r="AI836" t="s">
        <v>3288</v>
      </c>
      <c r="AJ836" s="1" t="s">
        <v>3289</v>
      </c>
      <c r="AK836" t="s">
        <v>3335</v>
      </c>
      <c r="AL836" s="1" t="s">
        <v>3336</v>
      </c>
      <c r="AN836" t="str">
        <f t="shared" si="44"/>
        <v/>
      </c>
    </row>
    <row r="837" spans="1:40" ht="19" customHeight="1" x14ac:dyDescent="0.2">
      <c r="A837">
        <v>836</v>
      </c>
      <c r="B837" t="s">
        <v>3363</v>
      </c>
      <c r="C837" t="s">
        <v>3226</v>
      </c>
      <c r="D837" t="s">
        <v>1203</v>
      </c>
      <c r="E837" t="s">
        <v>3333</v>
      </c>
      <c r="G837" t="s">
        <v>3228</v>
      </c>
      <c r="H837" t="str">
        <f t="shared" si="45"/>
        <v>60006-00017</v>
      </c>
      <c r="I837" t="s">
        <v>5798</v>
      </c>
      <c r="J837" t="s">
        <v>5799</v>
      </c>
      <c r="K837" t="s">
        <v>5883</v>
      </c>
      <c r="L837" t="s">
        <v>5817</v>
      </c>
      <c r="M837" t="s">
        <v>5857</v>
      </c>
      <c r="N837" t="str">
        <f t="shared" si="46"/>
        <v/>
      </c>
      <c r="O837" t="s">
        <v>3254</v>
      </c>
      <c r="P837" t="e">
        <v>#N/A</v>
      </c>
      <c r="Q837" t="b">
        <v>0</v>
      </c>
      <c r="R837" t="s">
        <v>3363</v>
      </c>
      <c r="S837" t="s">
        <v>3363</v>
      </c>
      <c r="AG837">
        <v>185</v>
      </c>
      <c r="AH837">
        <v>185</v>
      </c>
      <c r="AI837" t="s">
        <v>3288</v>
      </c>
      <c r="AJ837" s="1" t="s">
        <v>3289</v>
      </c>
      <c r="AK837" t="s">
        <v>3335</v>
      </c>
      <c r="AL837" s="1" t="s">
        <v>3336</v>
      </c>
      <c r="AM837" t="s">
        <v>5623</v>
      </c>
      <c r="AN837" t="str">
        <f t="shared" si="44"/>
        <v>https://fs.amplifi.io//file?id=15c40a68-e3d9-4dcf-9bba-f4162ccea532&amp;variant=thumb&amp;extension=png</v>
      </c>
    </row>
    <row r="838" spans="1:40" ht="19" customHeight="1" x14ac:dyDescent="0.2">
      <c r="A838">
        <v>837</v>
      </c>
      <c r="B838" t="s">
        <v>3364</v>
      </c>
      <c r="C838" t="s">
        <v>3226</v>
      </c>
      <c r="D838" t="s">
        <v>1203</v>
      </c>
      <c r="E838" t="s">
        <v>3333</v>
      </c>
      <c r="G838" t="s">
        <v>3228</v>
      </c>
      <c r="H838" t="str">
        <f t="shared" si="45"/>
        <v>60006-00019</v>
      </c>
      <c r="I838" t="s">
        <v>5798</v>
      </c>
      <c r="J838" t="s">
        <v>5799</v>
      </c>
      <c r="K838" t="s">
        <v>5883</v>
      </c>
      <c r="L838" t="s">
        <v>5817</v>
      </c>
      <c r="M838" t="s">
        <v>5857</v>
      </c>
      <c r="N838" t="str">
        <f t="shared" si="46"/>
        <v/>
      </c>
      <c r="O838" t="s">
        <v>3327</v>
      </c>
      <c r="P838" t="e">
        <v>#N/A</v>
      </c>
      <c r="Q838" t="b">
        <v>0</v>
      </c>
      <c r="R838" t="s">
        <v>3364</v>
      </c>
      <c r="S838" t="s">
        <v>3364</v>
      </c>
      <c r="AG838">
        <v>165</v>
      </c>
      <c r="AH838">
        <v>165</v>
      </c>
      <c r="AI838" t="s">
        <v>3288</v>
      </c>
      <c r="AJ838" s="1" t="s">
        <v>3289</v>
      </c>
      <c r="AK838" t="s">
        <v>3335</v>
      </c>
      <c r="AL838" s="1" t="s">
        <v>3336</v>
      </c>
      <c r="AM838" t="s">
        <v>3365</v>
      </c>
      <c r="AN838" t="str">
        <f t="shared" si="44"/>
        <v>https://fs.amplifi.io//file?id=a5b5a688-33fd-4c56-b80e-733420621311&amp;variant=thumb&amp;extension=png</v>
      </c>
    </row>
    <row r="839" spans="1:40" ht="19" customHeight="1" x14ac:dyDescent="0.2">
      <c r="A839">
        <v>838</v>
      </c>
      <c r="B839" t="s">
        <v>3366</v>
      </c>
      <c r="C839" t="s">
        <v>3226</v>
      </c>
      <c r="D839" t="s">
        <v>1203</v>
      </c>
      <c r="E839" t="s">
        <v>3367</v>
      </c>
      <c r="G839" t="s">
        <v>3228</v>
      </c>
      <c r="H839" t="str">
        <f t="shared" si="45"/>
        <v>60007-00001</v>
      </c>
      <c r="I839" t="s">
        <v>5798</v>
      </c>
      <c r="J839" t="s">
        <v>5804</v>
      </c>
      <c r="K839" t="s">
        <v>5885</v>
      </c>
      <c r="L839" t="s">
        <v>5817</v>
      </c>
      <c r="M839" t="s">
        <v>5857</v>
      </c>
      <c r="N839" t="str">
        <f t="shared" si="46"/>
        <v/>
      </c>
      <c r="O839" t="s">
        <v>3334</v>
      </c>
      <c r="P839" t="e">
        <v>#N/A</v>
      </c>
      <c r="Q839" t="b">
        <v>1</v>
      </c>
      <c r="R839" t="s">
        <v>3366</v>
      </c>
      <c r="S839" t="s">
        <v>3366</v>
      </c>
      <c r="AG839">
        <v>155</v>
      </c>
      <c r="AH839">
        <v>155</v>
      </c>
      <c r="AI839" t="s">
        <v>3288</v>
      </c>
      <c r="AJ839" s="1" t="s">
        <v>3368</v>
      </c>
      <c r="AK839" t="s">
        <v>3369</v>
      </c>
      <c r="AL839" s="1" t="s">
        <v>3370</v>
      </c>
      <c r="AM839" t="s">
        <v>3371</v>
      </c>
      <c r="AN839" t="str">
        <f t="shared" si="44"/>
        <v>https://fs.amplifi.io//file?id=0eacf00c-32f4-4ae0-9ba9-7e9dfdc59ecf&amp;variant=thumb&amp;extension=png</v>
      </c>
    </row>
    <row r="840" spans="1:40" ht="19" customHeight="1" x14ac:dyDescent="0.2">
      <c r="A840">
        <v>839</v>
      </c>
      <c r="B840" t="s">
        <v>3372</v>
      </c>
      <c r="C840" t="s">
        <v>3226</v>
      </c>
      <c r="D840" t="s">
        <v>1203</v>
      </c>
      <c r="E840" t="s">
        <v>3367</v>
      </c>
      <c r="G840" t="s">
        <v>3228</v>
      </c>
      <c r="H840" t="str">
        <f t="shared" si="45"/>
        <v>60007-00002</v>
      </c>
      <c r="I840" t="s">
        <v>5798</v>
      </c>
      <c r="J840" t="s">
        <v>5799</v>
      </c>
      <c r="K840" t="s">
        <v>5883</v>
      </c>
      <c r="L840" t="s">
        <v>5817</v>
      </c>
      <c r="M840" t="s">
        <v>5857</v>
      </c>
      <c r="N840" t="str">
        <f t="shared" si="46"/>
        <v/>
      </c>
      <c r="O840" t="s">
        <v>3317</v>
      </c>
      <c r="P840" t="e">
        <v>#N/A</v>
      </c>
      <c r="Q840" t="b">
        <v>0</v>
      </c>
      <c r="R840" t="s">
        <v>3372</v>
      </c>
      <c r="S840" t="s">
        <v>3372</v>
      </c>
      <c r="AG840">
        <v>185</v>
      </c>
      <c r="AH840">
        <v>185</v>
      </c>
      <c r="AI840" t="s">
        <v>3288</v>
      </c>
      <c r="AJ840" s="1" t="s">
        <v>3368</v>
      </c>
      <c r="AK840" t="s">
        <v>3369</v>
      </c>
      <c r="AL840" s="1" t="s">
        <v>3370</v>
      </c>
      <c r="AM840" t="s">
        <v>3373</v>
      </c>
      <c r="AN840" t="str">
        <f t="shared" si="44"/>
        <v>https://fs.amplifi.io//file?id=89d00f5c-7bd3-4dfd-a01e-9c9c476d9a86&amp;variant=thumb&amp;extension=png</v>
      </c>
    </row>
    <row r="841" spans="1:40" ht="19" customHeight="1" x14ac:dyDescent="0.2">
      <c r="A841">
        <v>840</v>
      </c>
      <c r="B841" t="s">
        <v>3374</v>
      </c>
      <c r="C841" t="s">
        <v>3226</v>
      </c>
      <c r="D841" t="s">
        <v>1203</v>
      </c>
      <c r="E841" t="s">
        <v>3367</v>
      </c>
      <c r="G841" t="s">
        <v>3228</v>
      </c>
      <c r="H841" t="str">
        <f t="shared" si="45"/>
        <v>60007-00003</v>
      </c>
      <c r="I841" t="s">
        <v>5798</v>
      </c>
      <c r="J841" t="s">
        <v>5799</v>
      </c>
      <c r="K841" t="s">
        <v>5883</v>
      </c>
      <c r="L841" t="s">
        <v>5817</v>
      </c>
      <c r="M841" t="s">
        <v>5857</v>
      </c>
      <c r="N841" t="str">
        <f t="shared" si="46"/>
        <v/>
      </c>
      <c r="O841" t="s">
        <v>3268</v>
      </c>
      <c r="P841" t="e">
        <v>#N/A</v>
      </c>
      <c r="Q841" t="b">
        <v>0</v>
      </c>
      <c r="R841" t="s">
        <v>3374</v>
      </c>
      <c r="S841" t="s">
        <v>3374</v>
      </c>
      <c r="AG841">
        <v>155</v>
      </c>
      <c r="AH841">
        <v>155</v>
      </c>
      <c r="AI841" t="s">
        <v>3288</v>
      </c>
      <c r="AJ841" s="1" t="s">
        <v>3368</v>
      </c>
      <c r="AK841" t="s">
        <v>3369</v>
      </c>
      <c r="AL841" s="1" t="s">
        <v>3370</v>
      </c>
      <c r="AM841" t="s">
        <v>5624</v>
      </c>
      <c r="AN841" t="str">
        <f t="shared" si="44"/>
        <v>https://fs.amplifi.io//file?id=c019de78-3305-4409-94de-7b88cbb6e96b&amp;variant=thumb&amp;extension=png</v>
      </c>
    </row>
    <row r="842" spans="1:40" ht="19" customHeight="1" x14ac:dyDescent="0.2">
      <c r="A842">
        <v>841</v>
      </c>
      <c r="B842" t="s">
        <v>3375</v>
      </c>
      <c r="C842" t="s">
        <v>3226</v>
      </c>
      <c r="D842" t="s">
        <v>1203</v>
      </c>
      <c r="E842" t="s">
        <v>3367</v>
      </c>
      <c r="G842" t="s">
        <v>3228</v>
      </c>
      <c r="H842" t="str">
        <f t="shared" si="45"/>
        <v>60007-00004</v>
      </c>
      <c r="I842" t="s">
        <v>5798</v>
      </c>
      <c r="J842" t="s">
        <v>5799</v>
      </c>
      <c r="K842" t="s">
        <v>5883</v>
      </c>
      <c r="L842" t="s">
        <v>5817</v>
      </c>
      <c r="M842" t="s">
        <v>5857</v>
      </c>
      <c r="N842" t="str">
        <f t="shared" si="46"/>
        <v/>
      </c>
      <c r="O842" t="s">
        <v>3308</v>
      </c>
      <c r="P842" t="e">
        <v>#N/A</v>
      </c>
      <c r="Q842" t="b">
        <v>0</v>
      </c>
      <c r="R842" t="s">
        <v>3375</v>
      </c>
      <c r="S842" t="s">
        <v>3375</v>
      </c>
      <c r="AG842">
        <v>185</v>
      </c>
      <c r="AH842">
        <v>185</v>
      </c>
      <c r="AI842" t="s">
        <v>3288</v>
      </c>
      <c r="AJ842" s="1" t="s">
        <v>3368</v>
      </c>
      <c r="AK842" t="s">
        <v>3369</v>
      </c>
      <c r="AL842" s="1" t="s">
        <v>3370</v>
      </c>
      <c r="AM842" t="s">
        <v>3376</v>
      </c>
      <c r="AN842" t="str">
        <f t="shared" si="44"/>
        <v>https://fs.amplifi.io//file?id=80063335-986c-4a9b-8718-38cba0b6a269&amp;variant=thumb&amp;extension=png</v>
      </c>
    </row>
    <row r="843" spans="1:40" ht="19" customHeight="1" x14ac:dyDescent="0.2">
      <c r="A843">
        <v>842</v>
      </c>
      <c r="B843" t="s">
        <v>3377</v>
      </c>
      <c r="C843" t="s">
        <v>3226</v>
      </c>
      <c r="D843" t="s">
        <v>1203</v>
      </c>
      <c r="E843" t="s">
        <v>3367</v>
      </c>
      <c r="G843" t="s">
        <v>3228</v>
      </c>
      <c r="H843" t="str">
        <f t="shared" si="45"/>
        <v>60007-00005</v>
      </c>
      <c r="I843" t="s">
        <v>5798</v>
      </c>
      <c r="J843" t="s">
        <v>5799</v>
      </c>
      <c r="K843" t="s">
        <v>5883</v>
      </c>
      <c r="L843" t="s">
        <v>5817</v>
      </c>
      <c r="M843" t="s">
        <v>5857</v>
      </c>
      <c r="N843" t="str">
        <f t="shared" si="46"/>
        <v/>
      </c>
      <c r="O843" t="s">
        <v>3301</v>
      </c>
      <c r="P843" t="e">
        <v>#N/A</v>
      </c>
      <c r="Q843" t="b">
        <v>0</v>
      </c>
      <c r="R843" t="s">
        <v>3377</v>
      </c>
      <c r="S843" t="s">
        <v>3377</v>
      </c>
      <c r="AG843">
        <v>185</v>
      </c>
      <c r="AH843">
        <v>185</v>
      </c>
      <c r="AI843" t="s">
        <v>3288</v>
      </c>
      <c r="AJ843" s="1" t="s">
        <v>3368</v>
      </c>
      <c r="AK843" t="s">
        <v>3369</v>
      </c>
      <c r="AL843" s="1" t="s">
        <v>3370</v>
      </c>
      <c r="AM843" t="s">
        <v>5625</v>
      </c>
      <c r="AN843" t="str">
        <f t="shared" si="44"/>
        <v>https://fs.amplifi.io//file?id=b2a56617-40a5-4f04-ac3c-fc487eb6a17b&amp;variant=thumb&amp;extension=png</v>
      </c>
    </row>
    <row r="844" spans="1:40" ht="19" customHeight="1" x14ac:dyDescent="0.2">
      <c r="A844">
        <v>843</v>
      </c>
      <c r="B844" t="s">
        <v>3378</v>
      </c>
      <c r="C844" t="s">
        <v>3226</v>
      </c>
      <c r="D844" t="s">
        <v>1203</v>
      </c>
      <c r="E844" t="s">
        <v>3367</v>
      </c>
      <c r="G844" t="s">
        <v>3228</v>
      </c>
      <c r="H844" t="str">
        <f t="shared" si="45"/>
        <v>60007-00006</v>
      </c>
      <c r="I844" t="s">
        <v>5798</v>
      </c>
      <c r="J844" t="s">
        <v>5804</v>
      </c>
      <c r="K844" t="s">
        <v>5885</v>
      </c>
      <c r="L844" t="s">
        <v>5817</v>
      </c>
      <c r="M844" t="s">
        <v>5857</v>
      </c>
      <c r="N844" t="str">
        <f t="shared" si="46"/>
        <v/>
      </c>
      <c r="O844" t="s">
        <v>3304</v>
      </c>
      <c r="P844" t="e">
        <v>#N/A</v>
      </c>
      <c r="Q844" t="b">
        <v>1</v>
      </c>
      <c r="R844" t="s">
        <v>3378</v>
      </c>
      <c r="S844" t="s">
        <v>3378</v>
      </c>
      <c r="AG844">
        <v>185</v>
      </c>
      <c r="AH844">
        <v>185</v>
      </c>
      <c r="AI844" t="s">
        <v>3288</v>
      </c>
      <c r="AJ844" s="1" t="s">
        <v>3368</v>
      </c>
      <c r="AK844" t="s">
        <v>3369</v>
      </c>
      <c r="AL844" s="1" t="s">
        <v>3370</v>
      </c>
      <c r="AM844" t="s">
        <v>3379</v>
      </c>
      <c r="AN844" t="str">
        <f t="shared" si="44"/>
        <v>https://fs.amplifi.io//file?id=8f09b571-97fc-4054-957a-b4e952649ad5&amp;variant=thumb&amp;extension=png</v>
      </c>
    </row>
    <row r="845" spans="1:40" ht="19" customHeight="1" x14ac:dyDescent="0.2">
      <c r="A845">
        <v>844</v>
      </c>
      <c r="B845" t="s">
        <v>3380</v>
      </c>
      <c r="C845" t="s">
        <v>3226</v>
      </c>
      <c r="D845" t="s">
        <v>1203</v>
      </c>
      <c r="E845" t="s">
        <v>3367</v>
      </c>
      <c r="G845" t="s">
        <v>3228</v>
      </c>
      <c r="H845" t="str">
        <f t="shared" si="45"/>
        <v>60007-00007</v>
      </c>
      <c r="I845" t="s">
        <v>5798</v>
      </c>
      <c r="J845" t="s">
        <v>5799</v>
      </c>
      <c r="K845" t="s">
        <v>5883</v>
      </c>
      <c r="L845" t="s">
        <v>5817</v>
      </c>
      <c r="M845" t="s">
        <v>5857</v>
      </c>
      <c r="N845" t="str">
        <f t="shared" si="46"/>
        <v/>
      </c>
      <c r="O845" t="s">
        <v>3264</v>
      </c>
      <c r="P845" t="e">
        <v>#N/A</v>
      </c>
      <c r="Q845" t="b">
        <v>0</v>
      </c>
      <c r="R845" t="s">
        <v>3380</v>
      </c>
      <c r="S845" t="s">
        <v>3380</v>
      </c>
      <c r="AG845">
        <v>185</v>
      </c>
      <c r="AH845">
        <v>185</v>
      </c>
      <c r="AI845" t="s">
        <v>3288</v>
      </c>
      <c r="AJ845" s="1" t="s">
        <v>3368</v>
      </c>
      <c r="AK845" t="s">
        <v>3369</v>
      </c>
      <c r="AL845" s="1" t="s">
        <v>3370</v>
      </c>
      <c r="AM845" t="s">
        <v>5626</v>
      </c>
      <c r="AN845" t="str">
        <f t="shared" si="44"/>
        <v>https://fs.amplifi.io//file?id=b92a95e0-9e3d-491d-817a-199dc0dc977d&amp;variant=thumb&amp;extension=png</v>
      </c>
    </row>
    <row r="846" spans="1:40" ht="19" customHeight="1" x14ac:dyDescent="0.2">
      <c r="A846">
        <v>845</v>
      </c>
      <c r="B846" t="s">
        <v>3381</v>
      </c>
      <c r="C846" t="s">
        <v>3226</v>
      </c>
      <c r="D846" t="s">
        <v>1203</v>
      </c>
      <c r="E846" t="s">
        <v>3367</v>
      </c>
      <c r="G846" t="s">
        <v>3228</v>
      </c>
      <c r="H846" t="str">
        <f t="shared" si="45"/>
        <v>60007-00008</v>
      </c>
      <c r="I846" t="s">
        <v>5798</v>
      </c>
      <c r="J846" t="s">
        <v>5804</v>
      </c>
      <c r="K846" t="s">
        <v>5885</v>
      </c>
      <c r="L846" t="s">
        <v>5817</v>
      </c>
      <c r="M846" t="s">
        <v>5857</v>
      </c>
      <c r="N846" t="str">
        <f t="shared" si="46"/>
        <v/>
      </c>
      <c r="O846" t="s">
        <v>3261</v>
      </c>
      <c r="P846" t="e">
        <v>#N/A</v>
      </c>
      <c r="Q846" t="b">
        <v>1</v>
      </c>
      <c r="R846" t="s">
        <v>3381</v>
      </c>
      <c r="S846" t="s">
        <v>3381</v>
      </c>
      <c r="AG846">
        <v>185</v>
      </c>
      <c r="AH846">
        <v>185</v>
      </c>
      <c r="AI846" t="s">
        <v>3288</v>
      </c>
      <c r="AJ846" s="1" t="s">
        <v>3368</v>
      </c>
      <c r="AK846" t="s">
        <v>3369</v>
      </c>
      <c r="AL846" s="1" t="s">
        <v>3370</v>
      </c>
      <c r="AM846" t="s">
        <v>3382</v>
      </c>
      <c r="AN846" t="str">
        <f t="shared" si="44"/>
        <v>https://fs.amplifi.io//file?id=354743c9-7036-41ae-9db2-c543a34edec9&amp;variant=thumb&amp;extension=png</v>
      </c>
    </row>
    <row r="847" spans="1:40" ht="19" customHeight="1" x14ac:dyDescent="0.2">
      <c r="A847">
        <v>846</v>
      </c>
      <c r="B847" t="s">
        <v>3383</v>
      </c>
      <c r="C847" t="s">
        <v>3226</v>
      </c>
      <c r="D847" t="s">
        <v>1203</v>
      </c>
      <c r="E847" t="s">
        <v>3367</v>
      </c>
      <c r="G847" t="s">
        <v>3228</v>
      </c>
      <c r="H847" t="str">
        <f t="shared" si="45"/>
        <v>60007-00009</v>
      </c>
      <c r="I847" t="s">
        <v>5798</v>
      </c>
      <c r="J847" t="s">
        <v>5804</v>
      </c>
      <c r="K847" t="s">
        <v>5885</v>
      </c>
      <c r="L847" t="s">
        <v>5817</v>
      </c>
      <c r="M847" t="s">
        <v>5857</v>
      </c>
      <c r="N847" t="str">
        <f t="shared" si="46"/>
        <v/>
      </c>
      <c r="O847" t="s">
        <v>3350</v>
      </c>
      <c r="P847" t="e">
        <v>#N/A</v>
      </c>
      <c r="Q847" t="b">
        <v>1</v>
      </c>
      <c r="R847" t="s">
        <v>3383</v>
      </c>
      <c r="S847" t="s">
        <v>3383</v>
      </c>
      <c r="AG847">
        <v>185</v>
      </c>
      <c r="AH847">
        <v>185</v>
      </c>
      <c r="AI847" t="s">
        <v>3288</v>
      </c>
      <c r="AJ847" s="1" t="s">
        <v>3368</v>
      </c>
      <c r="AK847" t="s">
        <v>3369</v>
      </c>
      <c r="AL847" s="1" t="s">
        <v>3370</v>
      </c>
      <c r="AM847" t="s">
        <v>5627</v>
      </c>
      <c r="AN847" t="str">
        <f t="shared" si="44"/>
        <v>https://fs.amplifi.io//file?id=7823b640-3473-4343-b0a7-792f5abb7c53&amp;variant=thumb&amp;extension=png</v>
      </c>
    </row>
    <row r="848" spans="1:40" ht="19" customHeight="1" x14ac:dyDescent="0.2">
      <c r="A848">
        <v>847</v>
      </c>
      <c r="B848" t="s">
        <v>3384</v>
      </c>
      <c r="C848" t="s">
        <v>3226</v>
      </c>
      <c r="D848" t="s">
        <v>1203</v>
      </c>
      <c r="E848" t="s">
        <v>3367</v>
      </c>
      <c r="G848" t="s">
        <v>3228</v>
      </c>
      <c r="H848" t="str">
        <f t="shared" si="45"/>
        <v>60007-00010</v>
      </c>
      <c r="I848" t="s">
        <v>5798</v>
      </c>
      <c r="J848" t="s">
        <v>5799</v>
      </c>
      <c r="K848" t="s">
        <v>5883</v>
      </c>
      <c r="L848" t="s">
        <v>5817</v>
      </c>
      <c r="M848" t="s">
        <v>5857</v>
      </c>
      <c r="N848" t="str">
        <f t="shared" si="46"/>
        <v/>
      </c>
      <c r="O848" t="s">
        <v>3293</v>
      </c>
      <c r="P848" t="e">
        <v>#N/A</v>
      </c>
      <c r="Q848" t="b">
        <v>0</v>
      </c>
      <c r="R848" t="s">
        <v>3384</v>
      </c>
      <c r="S848" t="s">
        <v>3384</v>
      </c>
      <c r="AG848">
        <v>185</v>
      </c>
      <c r="AH848">
        <v>185</v>
      </c>
      <c r="AI848" t="s">
        <v>3288</v>
      </c>
      <c r="AJ848" s="1" t="s">
        <v>3368</v>
      </c>
      <c r="AK848" t="s">
        <v>3369</v>
      </c>
      <c r="AL848" s="1" t="s">
        <v>3370</v>
      </c>
      <c r="AM848" t="s">
        <v>3385</v>
      </c>
      <c r="AN848" t="str">
        <f t="shared" si="44"/>
        <v>https://fs.amplifi.io//file?id=e3e79269-019e-4f3c-9d35-b06e39ae15b0&amp;variant=thumb&amp;extension=png</v>
      </c>
    </row>
    <row r="849" spans="1:40" ht="19" customHeight="1" x14ac:dyDescent="0.2">
      <c r="A849">
        <v>848</v>
      </c>
      <c r="B849" t="s">
        <v>3386</v>
      </c>
      <c r="C849" t="s">
        <v>3226</v>
      </c>
      <c r="D849" t="s">
        <v>1203</v>
      </c>
      <c r="E849" t="s">
        <v>3367</v>
      </c>
      <c r="G849" t="s">
        <v>3228</v>
      </c>
      <c r="H849" t="str">
        <f t="shared" si="45"/>
        <v>60007-00011</v>
      </c>
      <c r="I849" t="s">
        <v>5798</v>
      </c>
      <c r="J849" t="s">
        <v>5804</v>
      </c>
      <c r="K849" t="s">
        <v>5885</v>
      </c>
      <c r="L849" t="s">
        <v>5817</v>
      </c>
      <c r="M849" t="s">
        <v>5857</v>
      </c>
      <c r="N849" t="str">
        <f t="shared" si="46"/>
        <v/>
      </c>
      <c r="O849" t="s">
        <v>3238</v>
      </c>
      <c r="P849" t="e">
        <v>#N/A</v>
      </c>
      <c r="Q849" t="b">
        <v>1</v>
      </c>
      <c r="R849" t="s">
        <v>3386</v>
      </c>
      <c r="S849" t="s">
        <v>3386</v>
      </c>
      <c r="AG849">
        <v>195</v>
      </c>
      <c r="AH849">
        <v>195</v>
      </c>
      <c r="AI849" t="s">
        <v>3288</v>
      </c>
      <c r="AJ849" s="1" t="s">
        <v>3368</v>
      </c>
      <c r="AK849" t="s">
        <v>3369</v>
      </c>
      <c r="AL849" s="1" t="s">
        <v>3370</v>
      </c>
      <c r="AM849" t="s">
        <v>5628</v>
      </c>
      <c r="AN849" t="str">
        <f t="shared" si="44"/>
        <v>https://fs.amplifi.io//file?id=fd38fa60-7afb-4c9c-b285-e665f3864c3c&amp;variant=thumb&amp;extension=png</v>
      </c>
    </row>
    <row r="850" spans="1:40" ht="19" customHeight="1" x14ac:dyDescent="0.2">
      <c r="A850">
        <v>849</v>
      </c>
      <c r="B850" t="s">
        <v>3387</v>
      </c>
      <c r="C850" t="s">
        <v>3226</v>
      </c>
      <c r="D850" t="s">
        <v>1203</v>
      </c>
      <c r="E850" t="s">
        <v>3367</v>
      </c>
      <c r="G850" t="s">
        <v>3228</v>
      </c>
      <c r="H850" t="str">
        <f t="shared" si="45"/>
        <v>60007-00012</v>
      </c>
      <c r="I850" t="s">
        <v>5798</v>
      </c>
      <c r="J850" t="s">
        <v>5804</v>
      </c>
      <c r="K850" t="s">
        <v>5885</v>
      </c>
      <c r="L850" t="s">
        <v>5817</v>
      </c>
      <c r="M850" t="s">
        <v>5857</v>
      </c>
      <c r="N850" t="str">
        <f t="shared" si="46"/>
        <v/>
      </c>
      <c r="O850" t="s">
        <v>3272</v>
      </c>
      <c r="P850" t="e">
        <v>#N/A</v>
      </c>
      <c r="Q850" t="b">
        <v>1</v>
      </c>
      <c r="R850" t="s">
        <v>3387</v>
      </c>
      <c r="S850" t="s">
        <v>3387</v>
      </c>
      <c r="AG850">
        <v>185</v>
      </c>
      <c r="AH850">
        <v>185</v>
      </c>
      <c r="AI850" t="s">
        <v>3288</v>
      </c>
      <c r="AJ850" s="1" t="s">
        <v>3368</v>
      </c>
      <c r="AK850" t="s">
        <v>3369</v>
      </c>
      <c r="AL850" s="1" t="s">
        <v>3370</v>
      </c>
      <c r="AM850" t="s">
        <v>3388</v>
      </c>
      <c r="AN850" t="str">
        <f t="shared" si="44"/>
        <v>https://fs.amplifi.io//file?id=2bb9a844-492c-4327-ae7c-29b6d6599fbb&amp;variant=thumb&amp;extension=png</v>
      </c>
    </row>
    <row r="851" spans="1:40" ht="19" customHeight="1" x14ac:dyDescent="0.2">
      <c r="A851">
        <v>850</v>
      </c>
      <c r="B851" t="s">
        <v>3389</v>
      </c>
      <c r="C851" t="s">
        <v>3226</v>
      </c>
      <c r="D851" t="s">
        <v>1203</v>
      </c>
      <c r="E851" t="s">
        <v>3367</v>
      </c>
      <c r="G851" t="s">
        <v>3228</v>
      </c>
      <c r="H851" t="str">
        <f t="shared" si="45"/>
        <v>60007-00013</v>
      </c>
      <c r="I851" t="s">
        <v>5798</v>
      </c>
      <c r="J851" t="s">
        <v>5799</v>
      </c>
      <c r="K851" t="s">
        <v>5883</v>
      </c>
      <c r="L851" t="s">
        <v>5817</v>
      </c>
      <c r="M851" t="s">
        <v>5857</v>
      </c>
      <c r="N851" t="str">
        <f t="shared" si="46"/>
        <v/>
      </c>
      <c r="O851" t="s">
        <v>3321</v>
      </c>
      <c r="P851" t="e">
        <v>#N/A</v>
      </c>
      <c r="Q851" t="b">
        <v>0</v>
      </c>
      <c r="R851" t="s">
        <v>3389</v>
      </c>
      <c r="S851" t="s">
        <v>3389</v>
      </c>
      <c r="AG851">
        <v>185</v>
      </c>
      <c r="AH851">
        <v>185</v>
      </c>
      <c r="AI851" t="s">
        <v>3288</v>
      </c>
      <c r="AJ851" s="1" t="s">
        <v>3368</v>
      </c>
      <c r="AK851" t="s">
        <v>3369</v>
      </c>
      <c r="AL851" s="1" t="s">
        <v>3370</v>
      </c>
      <c r="AM851" t="s">
        <v>3390</v>
      </c>
      <c r="AN851" t="str">
        <f t="shared" si="44"/>
        <v>https://fs.amplifi.io//file?id=0f3272a0-50cc-45f5-8346-da291b7fdcd9&amp;variant=thumb&amp;extension=png</v>
      </c>
    </row>
    <row r="852" spans="1:40" ht="19" customHeight="1" x14ac:dyDescent="0.2">
      <c r="A852">
        <v>851</v>
      </c>
      <c r="B852" t="s">
        <v>3391</v>
      </c>
      <c r="C852" t="s">
        <v>3226</v>
      </c>
      <c r="D852" t="s">
        <v>1203</v>
      </c>
      <c r="E852" t="s">
        <v>3367</v>
      </c>
      <c r="G852" t="s">
        <v>3228</v>
      </c>
      <c r="H852" t="str">
        <f t="shared" si="45"/>
        <v>60007-00016</v>
      </c>
      <c r="I852" t="s">
        <v>5798</v>
      </c>
      <c r="J852" t="s">
        <v>5799</v>
      </c>
      <c r="K852" t="s">
        <v>5883</v>
      </c>
      <c r="L852" t="s">
        <v>5817</v>
      </c>
      <c r="M852" t="s">
        <v>5857</v>
      </c>
      <c r="N852" t="str">
        <f t="shared" si="46"/>
        <v/>
      </c>
      <c r="O852" t="s">
        <v>3298</v>
      </c>
      <c r="P852" t="e">
        <v>#N/A</v>
      </c>
      <c r="Q852" t="b">
        <v>0</v>
      </c>
      <c r="R852" t="s">
        <v>3391</v>
      </c>
      <c r="S852" t="s">
        <v>3391</v>
      </c>
      <c r="AG852">
        <v>185</v>
      </c>
      <c r="AH852">
        <v>185</v>
      </c>
      <c r="AI852" t="s">
        <v>3288</v>
      </c>
      <c r="AJ852" s="1" t="s">
        <v>3368</v>
      </c>
      <c r="AK852" t="s">
        <v>3369</v>
      </c>
      <c r="AL852" s="1" t="s">
        <v>3370</v>
      </c>
      <c r="AM852" t="s">
        <v>5629</v>
      </c>
      <c r="AN852" t="str">
        <f t="shared" si="44"/>
        <v>https://fs.amplifi.io//file?id=068e6c83-2dd3-4baa-bc0f-a32fa78245ac&amp;variant=thumb&amp;extension=png</v>
      </c>
    </row>
    <row r="853" spans="1:40" ht="19" customHeight="1" x14ac:dyDescent="0.2">
      <c r="A853">
        <v>852</v>
      </c>
      <c r="B853" t="s">
        <v>3392</v>
      </c>
      <c r="C853" t="s">
        <v>3226</v>
      </c>
      <c r="D853" t="s">
        <v>1203</v>
      </c>
      <c r="E853" t="s">
        <v>3367</v>
      </c>
      <c r="G853" t="s">
        <v>3228</v>
      </c>
      <c r="H853" t="str">
        <f t="shared" si="45"/>
        <v>60007-00017</v>
      </c>
      <c r="I853" t="s">
        <v>5798</v>
      </c>
      <c r="J853" t="s">
        <v>5799</v>
      </c>
      <c r="K853" t="s">
        <v>5883</v>
      </c>
      <c r="L853" t="s">
        <v>5817</v>
      </c>
      <c r="M853" t="s">
        <v>5857</v>
      </c>
      <c r="N853" t="str">
        <f t="shared" si="46"/>
        <v/>
      </c>
      <c r="O853" t="s">
        <v>3327</v>
      </c>
      <c r="P853" t="e">
        <v>#N/A</v>
      </c>
      <c r="Q853" t="b">
        <v>0</v>
      </c>
      <c r="R853" t="s">
        <v>3392</v>
      </c>
      <c r="S853" t="s">
        <v>3392</v>
      </c>
      <c r="AG853">
        <v>165</v>
      </c>
      <c r="AH853">
        <v>165</v>
      </c>
      <c r="AI853" t="s">
        <v>3288</v>
      </c>
      <c r="AJ853" s="1" t="s">
        <v>3368</v>
      </c>
      <c r="AK853" t="s">
        <v>3369</v>
      </c>
      <c r="AL853" s="1" t="s">
        <v>3370</v>
      </c>
      <c r="AM853" t="s">
        <v>5630</v>
      </c>
      <c r="AN853" t="str">
        <f t="shared" si="44"/>
        <v>https://fs.amplifi.io//file?id=f5371419-1830-49ef-9ac1-0ba5eb8fb504&amp;variant=thumb&amp;extension=png</v>
      </c>
    </row>
    <row r="854" spans="1:40" ht="19" customHeight="1" x14ac:dyDescent="0.2">
      <c r="A854">
        <v>853</v>
      </c>
      <c r="B854" t="s">
        <v>3393</v>
      </c>
      <c r="C854" t="s">
        <v>3226</v>
      </c>
      <c r="D854" t="s">
        <v>1203</v>
      </c>
      <c r="E854" t="s">
        <v>3367</v>
      </c>
      <c r="G854" t="s">
        <v>3228</v>
      </c>
      <c r="H854" t="str">
        <f t="shared" si="45"/>
        <v>60007-00018</v>
      </c>
      <c r="I854" t="s">
        <v>5798</v>
      </c>
      <c r="J854" t="s">
        <v>5799</v>
      </c>
      <c r="K854" t="s">
        <v>5883</v>
      </c>
      <c r="L854" t="s">
        <v>5817</v>
      </c>
      <c r="M854" t="s">
        <v>5857</v>
      </c>
      <c r="N854" t="str">
        <f t="shared" si="46"/>
        <v/>
      </c>
      <c r="O854" t="s">
        <v>3284</v>
      </c>
      <c r="P854" t="e">
        <v>#N/A</v>
      </c>
      <c r="Q854" t="b">
        <v>0</v>
      </c>
      <c r="R854" t="s">
        <v>3393</v>
      </c>
      <c r="S854" t="s">
        <v>3393</v>
      </c>
      <c r="AG854">
        <v>185</v>
      </c>
      <c r="AH854">
        <v>185</v>
      </c>
      <c r="AI854" t="s">
        <v>3288</v>
      </c>
      <c r="AJ854" s="1" t="s">
        <v>3368</v>
      </c>
      <c r="AK854" t="s">
        <v>3369</v>
      </c>
      <c r="AL854" s="1" t="s">
        <v>3370</v>
      </c>
      <c r="AM854" t="s">
        <v>3394</v>
      </c>
      <c r="AN854" t="str">
        <f t="shared" si="44"/>
        <v>https://fs.amplifi.io//file?id=89ec2c9e-a4ec-4fd6-950d-7d251d18629b&amp;variant=thumb&amp;extension=png</v>
      </c>
    </row>
    <row r="855" spans="1:40" ht="19" customHeight="1" x14ac:dyDescent="0.2">
      <c r="A855">
        <v>854</v>
      </c>
      <c r="B855" t="s">
        <v>3395</v>
      </c>
      <c r="C855" t="s">
        <v>3226</v>
      </c>
      <c r="D855" t="s">
        <v>1203</v>
      </c>
      <c r="E855" t="s">
        <v>3367</v>
      </c>
      <c r="G855" t="s">
        <v>3228</v>
      </c>
      <c r="H855" t="str">
        <f t="shared" si="45"/>
        <v>60007-00019</v>
      </c>
      <c r="I855" t="s">
        <v>5798</v>
      </c>
      <c r="J855" t="s">
        <v>5804</v>
      </c>
      <c r="K855" t="s">
        <v>5885</v>
      </c>
      <c r="L855" t="s">
        <v>5817</v>
      </c>
      <c r="M855" t="s">
        <v>5857</v>
      </c>
      <c r="N855" t="str">
        <f t="shared" si="46"/>
        <v/>
      </c>
      <c r="O855" t="s">
        <v>3325</v>
      </c>
      <c r="P855" t="e">
        <v>#N/A</v>
      </c>
      <c r="Q855" t="b">
        <v>0</v>
      </c>
      <c r="R855" t="s">
        <v>3395</v>
      </c>
      <c r="S855" t="s">
        <v>3395</v>
      </c>
      <c r="AG855">
        <v>165</v>
      </c>
      <c r="AH855">
        <v>165</v>
      </c>
      <c r="AI855" t="s">
        <v>3288</v>
      </c>
      <c r="AJ855" s="1" t="s">
        <v>3368</v>
      </c>
      <c r="AK855" t="s">
        <v>3369</v>
      </c>
      <c r="AL855" s="1" t="s">
        <v>3370</v>
      </c>
      <c r="AM855" t="s">
        <v>5631</v>
      </c>
      <c r="AN855" t="str">
        <f t="shared" si="44"/>
        <v>https://fs.amplifi.io//file?id=c4fb7ab6-eefb-4b52-9cac-b46fbd5ef567&amp;variant=thumb&amp;extension=png</v>
      </c>
    </row>
    <row r="856" spans="1:40" ht="19" customHeight="1" x14ac:dyDescent="0.2">
      <c r="A856">
        <v>855</v>
      </c>
      <c r="B856" t="s">
        <v>3396</v>
      </c>
      <c r="C856" t="s">
        <v>3226</v>
      </c>
      <c r="D856" t="s">
        <v>1203</v>
      </c>
      <c r="E856" t="s">
        <v>3367</v>
      </c>
      <c r="G856" t="s">
        <v>3228</v>
      </c>
      <c r="H856" t="str">
        <f t="shared" si="45"/>
        <v>60007-00020</v>
      </c>
      <c r="I856" t="s">
        <v>5798</v>
      </c>
      <c r="J856" t="s">
        <v>5799</v>
      </c>
      <c r="K856" t="s">
        <v>5883</v>
      </c>
      <c r="L856" t="s">
        <v>5817</v>
      </c>
      <c r="M856" t="s">
        <v>5857</v>
      </c>
      <c r="N856" t="str">
        <f t="shared" si="46"/>
        <v/>
      </c>
      <c r="O856" t="s">
        <v>3331</v>
      </c>
      <c r="P856" t="e">
        <v>#N/A</v>
      </c>
      <c r="Q856" t="b">
        <v>0</v>
      </c>
      <c r="R856" t="s">
        <v>3396</v>
      </c>
      <c r="S856" t="s">
        <v>3396</v>
      </c>
      <c r="AG856">
        <v>220</v>
      </c>
      <c r="AH856">
        <v>220</v>
      </c>
      <c r="AI856" t="s">
        <v>3288</v>
      </c>
      <c r="AJ856" s="1" t="s">
        <v>3368</v>
      </c>
      <c r="AK856" t="s">
        <v>3369</v>
      </c>
      <c r="AL856" s="1" t="s">
        <v>3370</v>
      </c>
      <c r="AN856" t="str">
        <f t="shared" si="44"/>
        <v/>
      </c>
    </row>
    <row r="857" spans="1:40" ht="19" customHeight="1" x14ac:dyDescent="0.2">
      <c r="A857">
        <v>856</v>
      </c>
      <c r="B857" t="s">
        <v>3397</v>
      </c>
      <c r="C857" t="s">
        <v>3226</v>
      </c>
      <c r="D857" t="s">
        <v>1203</v>
      </c>
      <c r="E857" t="s">
        <v>3367</v>
      </c>
      <c r="G857" t="s">
        <v>3228</v>
      </c>
      <c r="H857" t="str">
        <f t="shared" si="45"/>
        <v>60007-00021</v>
      </c>
      <c r="I857" t="s">
        <v>5798</v>
      </c>
      <c r="J857" t="s">
        <v>5799</v>
      </c>
      <c r="K857" t="s">
        <v>5883</v>
      </c>
      <c r="L857" t="s">
        <v>5817</v>
      </c>
      <c r="M857" t="s">
        <v>5857</v>
      </c>
      <c r="N857" t="str">
        <f t="shared" si="46"/>
        <v/>
      </c>
      <c r="O857" t="s">
        <v>3254</v>
      </c>
      <c r="P857" t="e">
        <v>#N/A</v>
      </c>
      <c r="Q857" t="b">
        <v>0</v>
      </c>
      <c r="R857" t="s">
        <v>3397</v>
      </c>
      <c r="S857" t="s">
        <v>3397</v>
      </c>
      <c r="AG857">
        <v>185</v>
      </c>
      <c r="AH857">
        <v>185</v>
      </c>
      <c r="AI857" t="s">
        <v>3288</v>
      </c>
      <c r="AJ857" s="1" t="s">
        <v>3368</v>
      </c>
      <c r="AK857" t="s">
        <v>3369</v>
      </c>
      <c r="AL857" s="1" t="s">
        <v>3370</v>
      </c>
      <c r="AM857" t="s">
        <v>5632</v>
      </c>
      <c r="AN857" t="str">
        <f t="shared" si="44"/>
        <v>https://fs.amplifi.io//file?id=5101cf98-53a5-4e26-a974-4daffc3a8184&amp;variant=thumb&amp;extension=png</v>
      </c>
    </row>
    <row r="858" spans="1:40" ht="19" customHeight="1" x14ac:dyDescent="0.2">
      <c r="A858">
        <v>857</v>
      </c>
      <c r="B858" t="s">
        <v>3398</v>
      </c>
      <c r="C858" t="s">
        <v>3226</v>
      </c>
      <c r="D858" t="s">
        <v>1203</v>
      </c>
      <c r="E858" t="s">
        <v>3399</v>
      </c>
      <c r="G858" t="s">
        <v>3228</v>
      </c>
      <c r="H858" t="str">
        <f t="shared" si="45"/>
        <v>60008-00000</v>
      </c>
      <c r="I858" t="s">
        <v>5798</v>
      </c>
      <c r="J858" t="s">
        <v>5799</v>
      </c>
      <c r="K858" t="s">
        <v>5883</v>
      </c>
      <c r="L858" t="s">
        <v>5817</v>
      </c>
      <c r="M858" t="s">
        <v>5857</v>
      </c>
      <c r="N858" t="str">
        <f t="shared" si="46"/>
        <v/>
      </c>
      <c r="O858" t="s">
        <v>3293</v>
      </c>
      <c r="P858" t="e">
        <v>#N/A</v>
      </c>
      <c r="Q858" t="b">
        <v>0</v>
      </c>
      <c r="R858" t="s">
        <v>3398</v>
      </c>
      <c r="S858" t="s">
        <v>3398</v>
      </c>
      <c r="AG858">
        <v>185</v>
      </c>
      <c r="AH858">
        <v>185</v>
      </c>
      <c r="AI858" t="s">
        <v>3288</v>
      </c>
      <c r="AJ858" s="1" t="s">
        <v>3368</v>
      </c>
      <c r="AK858" t="s">
        <v>3400</v>
      </c>
      <c r="AL858" s="1" t="s">
        <v>3401</v>
      </c>
      <c r="AM858" t="s">
        <v>5633</v>
      </c>
      <c r="AN858" t="str">
        <f t="shared" si="44"/>
        <v>https://fs.amplifi.io//file?id=5174e079-3ae3-4af7-a8cf-df239653fb72&amp;variant=thumb&amp;extension=png</v>
      </c>
    </row>
    <row r="859" spans="1:40" ht="19" customHeight="1" x14ac:dyDescent="0.2">
      <c r="A859">
        <v>858</v>
      </c>
      <c r="B859" t="s">
        <v>3402</v>
      </c>
      <c r="C859" t="s">
        <v>3226</v>
      </c>
      <c r="D859" t="s">
        <v>1203</v>
      </c>
      <c r="E859" t="s">
        <v>3399</v>
      </c>
      <c r="G859" t="s">
        <v>3228</v>
      </c>
      <c r="H859" t="str">
        <f t="shared" si="45"/>
        <v>60008-00001</v>
      </c>
      <c r="I859" t="s">
        <v>5798</v>
      </c>
      <c r="J859" t="s">
        <v>5799</v>
      </c>
      <c r="K859" t="s">
        <v>5883</v>
      </c>
      <c r="L859" t="s">
        <v>5817</v>
      </c>
      <c r="M859" t="s">
        <v>5857</v>
      </c>
      <c r="N859" t="str">
        <f t="shared" si="46"/>
        <v/>
      </c>
      <c r="O859" t="s">
        <v>3287</v>
      </c>
      <c r="P859" t="e">
        <v>#N/A</v>
      </c>
      <c r="Q859" t="b">
        <v>0</v>
      </c>
      <c r="R859" t="s">
        <v>3402</v>
      </c>
      <c r="S859" t="s">
        <v>3402</v>
      </c>
      <c r="AG859">
        <v>155</v>
      </c>
      <c r="AH859">
        <v>155</v>
      </c>
      <c r="AI859" t="s">
        <v>3288</v>
      </c>
      <c r="AJ859" s="1" t="s">
        <v>3368</v>
      </c>
      <c r="AK859" t="s">
        <v>3400</v>
      </c>
      <c r="AL859" s="1" t="s">
        <v>3401</v>
      </c>
      <c r="AM859" t="s">
        <v>5634</v>
      </c>
      <c r="AN859" t="str">
        <f t="shared" si="44"/>
        <v>https://fs.amplifi.io//file?id=f385574d-85e0-4c52-a420-32c4eed17f30&amp;variant=thumb&amp;extension=png</v>
      </c>
    </row>
    <row r="860" spans="1:40" ht="19" customHeight="1" x14ac:dyDescent="0.2">
      <c r="A860">
        <v>859</v>
      </c>
      <c r="B860" t="s">
        <v>3403</v>
      </c>
      <c r="C860" t="s">
        <v>3226</v>
      </c>
      <c r="D860" t="s">
        <v>1203</v>
      </c>
      <c r="E860" t="s">
        <v>3399</v>
      </c>
      <c r="G860" t="s">
        <v>3228</v>
      </c>
      <c r="H860" t="str">
        <f t="shared" si="45"/>
        <v>60008-00002</v>
      </c>
      <c r="I860" t="s">
        <v>5798</v>
      </c>
      <c r="J860" t="s">
        <v>5804</v>
      </c>
      <c r="K860" t="s">
        <v>5885</v>
      </c>
      <c r="L860" t="s">
        <v>5817</v>
      </c>
      <c r="M860" t="s">
        <v>5857</v>
      </c>
      <c r="N860" t="str">
        <f t="shared" si="46"/>
        <v/>
      </c>
      <c r="O860" t="s">
        <v>3304</v>
      </c>
      <c r="P860" t="e">
        <v>#N/A</v>
      </c>
      <c r="Q860" t="b">
        <v>1</v>
      </c>
      <c r="R860" t="s">
        <v>3403</v>
      </c>
      <c r="S860" t="s">
        <v>3403</v>
      </c>
      <c r="AG860">
        <v>185</v>
      </c>
      <c r="AH860">
        <v>185</v>
      </c>
      <c r="AI860" t="s">
        <v>3288</v>
      </c>
      <c r="AJ860" s="1" t="s">
        <v>3368</v>
      </c>
      <c r="AK860" t="s">
        <v>3400</v>
      </c>
      <c r="AL860" s="1" t="s">
        <v>3401</v>
      </c>
      <c r="AM860" t="s">
        <v>3404</v>
      </c>
      <c r="AN860" t="str">
        <f t="shared" si="44"/>
        <v>https://fs.amplifi.io//file?id=616aeed6-a940-4c74-86f2-991b8ff0adcc&amp;variant=thumb&amp;extension=png</v>
      </c>
    </row>
    <row r="861" spans="1:40" ht="19" customHeight="1" x14ac:dyDescent="0.2">
      <c r="A861">
        <v>860</v>
      </c>
      <c r="B861" t="s">
        <v>3405</v>
      </c>
      <c r="C861" t="s">
        <v>3226</v>
      </c>
      <c r="D861" t="s">
        <v>1203</v>
      </c>
      <c r="E861" t="s">
        <v>3399</v>
      </c>
      <c r="G861" t="s">
        <v>3228</v>
      </c>
      <c r="H861" t="str">
        <f t="shared" si="45"/>
        <v>60008-00003</v>
      </c>
      <c r="I861" t="s">
        <v>5798</v>
      </c>
      <c r="J861" t="s">
        <v>5804</v>
      </c>
      <c r="K861" t="s">
        <v>5885</v>
      </c>
      <c r="L861" t="s">
        <v>5817</v>
      </c>
      <c r="M861" t="s">
        <v>5857</v>
      </c>
      <c r="N861" t="str">
        <f t="shared" si="46"/>
        <v/>
      </c>
      <c r="O861" t="s">
        <v>3406</v>
      </c>
      <c r="P861" t="e">
        <v>#N/A</v>
      </c>
      <c r="Q861" t="b">
        <v>1</v>
      </c>
      <c r="R861" t="s">
        <v>3405</v>
      </c>
      <c r="S861" t="s">
        <v>3405</v>
      </c>
      <c r="AG861">
        <v>185</v>
      </c>
      <c r="AH861">
        <v>185</v>
      </c>
      <c r="AI861" t="s">
        <v>3288</v>
      </c>
      <c r="AJ861" s="1" t="s">
        <v>3368</v>
      </c>
      <c r="AK861" t="s">
        <v>3400</v>
      </c>
      <c r="AL861" s="1" t="s">
        <v>3401</v>
      </c>
      <c r="AM861" t="s">
        <v>3407</v>
      </c>
      <c r="AN861" t="str">
        <f t="shared" si="44"/>
        <v>https://fs.amplifi.io//file?id=b8b0b47d-1492-4e56-a9d6-73e960f8e2de&amp;variant=thumb&amp;extension=png</v>
      </c>
    </row>
    <row r="862" spans="1:40" ht="19" customHeight="1" x14ac:dyDescent="0.2">
      <c r="A862">
        <v>861</v>
      </c>
      <c r="B862" t="s">
        <v>3408</v>
      </c>
      <c r="C862" t="s">
        <v>3226</v>
      </c>
      <c r="D862" t="s">
        <v>1203</v>
      </c>
      <c r="E862" t="s">
        <v>3399</v>
      </c>
      <c r="G862" t="s">
        <v>3228</v>
      </c>
      <c r="H862" t="str">
        <f t="shared" si="45"/>
        <v>60008-00004</v>
      </c>
      <c r="I862" t="s">
        <v>5798</v>
      </c>
      <c r="J862" t="s">
        <v>5804</v>
      </c>
      <c r="K862" t="s">
        <v>5885</v>
      </c>
      <c r="L862" t="s">
        <v>5817</v>
      </c>
      <c r="M862" t="s">
        <v>5857</v>
      </c>
      <c r="N862" t="str">
        <f t="shared" si="46"/>
        <v/>
      </c>
      <c r="O862" t="s">
        <v>3350</v>
      </c>
      <c r="P862" t="e">
        <v>#N/A</v>
      </c>
      <c r="Q862" t="b">
        <v>1</v>
      </c>
      <c r="R862" t="s">
        <v>3408</v>
      </c>
      <c r="S862" t="s">
        <v>3408</v>
      </c>
      <c r="AG862">
        <v>185</v>
      </c>
      <c r="AH862">
        <v>185</v>
      </c>
      <c r="AI862" t="s">
        <v>3288</v>
      </c>
      <c r="AJ862" s="1" t="s">
        <v>3368</v>
      </c>
      <c r="AK862" t="s">
        <v>3400</v>
      </c>
      <c r="AL862" s="1" t="s">
        <v>3401</v>
      </c>
      <c r="AM862" t="s">
        <v>3409</v>
      </c>
      <c r="AN862" t="str">
        <f t="shared" si="44"/>
        <v>https://fs.amplifi.io//file?id=333cd539-b607-4927-937e-2fae79c6a101&amp;variant=thumb&amp;extension=png</v>
      </c>
    </row>
    <row r="863" spans="1:40" ht="19" customHeight="1" x14ac:dyDescent="0.2">
      <c r="A863">
        <v>862</v>
      </c>
      <c r="B863" t="s">
        <v>3410</v>
      </c>
      <c r="C863" t="s">
        <v>3226</v>
      </c>
      <c r="D863" t="s">
        <v>1203</v>
      </c>
      <c r="E863" t="s">
        <v>3399</v>
      </c>
      <c r="G863" t="s">
        <v>3228</v>
      </c>
      <c r="H863" t="str">
        <f t="shared" si="45"/>
        <v>60008-00005</v>
      </c>
      <c r="I863" t="s">
        <v>5798</v>
      </c>
      <c r="J863" t="s">
        <v>5804</v>
      </c>
      <c r="K863" t="s">
        <v>5885</v>
      </c>
      <c r="L863" t="s">
        <v>5817</v>
      </c>
      <c r="M863" t="s">
        <v>5857</v>
      </c>
      <c r="N863" t="str">
        <f t="shared" si="46"/>
        <v/>
      </c>
      <c r="O863" t="s">
        <v>3261</v>
      </c>
      <c r="P863" t="e">
        <v>#N/A</v>
      </c>
      <c r="Q863" t="b">
        <v>1</v>
      </c>
      <c r="R863" t="s">
        <v>3410</v>
      </c>
      <c r="S863" t="s">
        <v>3410</v>
      </c>
      <c r="AG863">
        <v>185</v>
      </c>
      <c r="AH863">
        <v>185</v>
      </c>
      <c r="AI863" t="s">
        <v>3288</v>
      </c>
      <c r="AJ863" s="1" t="s">
        <v>3368</v>
      </c>
      <c r="AK863" t="s">
        <v>3400</v>
      </c>
      <c r="AL863" s="1" t="s">
        <v>3401</v>
      </c>
      <c r="AM863" t="s">
        <v>3411</v>
      </c>
      <c r="AN863" t="str">
        <f t="shared" si="44"/>
        <v>https://fs.amplifi.io//file?id=12f12caa-6cbe-43ea-bd0e-a4a54e72880b&amp;variant=thumb&amp;extension=png</v>
      </c>
    </row>
    <row r="864" spans="1:40" ht="19" customHeight="1" x14ac:dyDescent="0.2">
      <c r="A864">
        <v>863</v>
      </c>
      <c r="B864" t="s">
        <v>3412</v>
      </c>
      <c r="C864" t="s">
        <v>3226</v>
      </c>
      <c r="D864" t="s">
        <v>1203</v>
      </c>
      <c r="E864" t="s">
        <v>3399</v>
      </c>
      <c r="G864" t="s">
        <v>3228</v>
      </c>
      <c r="H864" t="str">
        <f t="shared" si="45"/>
        <v>60008-00006</v>
      </c>
      <c r="I864" t="s">
        <v>5798</v>
      </c>
      <c r="J864" t="s">
        <v>5804</v>
      </c>
      <c r="K864" t="s">
        <v>5885</v>
      </c>
      <c r="L864" t="s">
        <v>5817</v>
      </c>
      <c r="M864" t="s">
        <v>5857</v>
      </c>
      <c r="N864" t="str">
        <f t="shared" si="46"/>
        <v/>
      </c>
      <c r="O864" t="s">
        <v>3238</v>
      </c>
      <c r="P864" t="e">
        <v>#N/A</v>
      </c>
      <c r="Q864" t="b">
        <v>0</v>
      </c>
      <c r="R864" t="s">
        <v>3412</v>
      </c>
      <c r="S864" t="s">
        <v>3412</v>
      </c>
      <c r="AG864">
        <v>195</v>
      </c>
      <c r="AH864">
        <v>195</v>
      </c>
      <c r="AI864" t="s">
        <v>3288</v>
      </c>
      <c r="AJ864" s="1" t="s">
        <v>3368</v>
      </c>
      <c r="AK864" t="s">
        <v>3400</v>
      </c>
      <c r="AL864" s="1" t="s">
        <v>3401</v>
      </c>
      <c r="AM864" t="s">
        <v>3413</v>
      </c>
      <c r="AN864" t="str">
        <f t="shared" si="44"/>
        <v>https://fs.amplifi.io//file?id=dd30d7bb-a5e5-41d2-8b10-8f150e9141dc&amp;variant=thumb&amp;extension=png</v>
      </c>
    </row>
    <row r="865" spans="1:40" ht="19" customHeight="1" x14ac:dyDescent="0.2">
      <c r="A865">
        <v>864</v>
      </c>
      <c r="B865" t="s">
        <v>3414</v>
      </c>
      <c r="C865" t="s">
        <v>3226</v>
      </c>
      <c r="D865" t="s">
        <v>1203</v>
      </c>
      <c r="E865" t="s">
        <v>3399</v>
      </c>
      <c r="G865" t="s">
        <v>3228</v>
      </c>
      <c r="H865" t="str">
        <f t="shared" si="45"/>
        <v>60008-00007</v>
      </c>
      <c r="I865" t="s">
        <v>5798</v>
      </c>
      <c r="J865" t="s">
        <v>5799</v>
      </c>
      <c r="K865" t="s">
        <v>5883</v>
      </c>
      <c r="L865" t="s">
        <v>5817</v>
      </c>
      <c r="M865" t="s">
        <v>5857</v>
      </c>
      <c r="N865" t="str">
        <f t="shared" si="46"/>
        <v/>
      </c>
      <c r="O865" t="s">
        <v>3321</v>
      </c>
      <c r="P865" t="e">
        <v>#N/A</v>
      </c>
      <c r="Q865" t="b">
        <v>0</v>
      </c>
      <c r="R865" t="s">
        <v>3414</v>
      </c>
      <c r="S865" t="s">
        <v>3414</v>
      </c>
      <c r="AG865">
        <v>185</v>
      </c>
      <c r="AH865">
        <v>185</v>
      </c>
      <c r="AI865" t="s">
        <v>3288</v>
      </c>
      <c r="AJ865" s="1" t="s">
        <v>3368</v>
      </c>
      <c r="AK865" t="s">
        <v>3400</v>
      </c>
      <c r="AL865" s="1" t="s">
        <v>3401</v>
      </c>
      <c r="AM865" t="s">
        <v>5635</v>
      </c>
      <c r="AN865" t="str">
        <f t="shared" si="44"/>
        <v>https://fs.amplifi.io//file?id=e6b7e1f8-2d9e-4b38-b331-b75d93372c92&amp;variant=thumb&amp;extension=png</v>
      </c>
    </row>
    <row r="866" spans="1:40" ht="19" customHeight="1" x14ac:dyDescent="0.2">
      <c r="A866">
        <v>865</v>
      </c>
      <c r="B866" t="s">
        <v>3415</v>
      </c>
      <c r="C866" t="s">
        <v>3226</v>
      </c>
      <c r="D866" t="s">
        <v>1203</v>
      </c>
      <c r="E866" t="s">
        <v>3399</v>
      </c>
      <c r="G866" t="s">
        <v>3228</v>
      </c>
      <c r="H866" t="str">
        <f t="shared" si="45"/>
        <v>60008-00009</v>
      </c>
      <c r="I866" t="s">
        <v>5798</v>
      </c>
      <c r="J866" t="s">
        <v>5799</v>
      </c>
      <c r="K866" t="s">
        <v>5883</v>
      </c>
      <c r="L866" t="s">
        <v>5817</v>
      </c>
      <c r="M866" t="s">
        <v>5857</v>
      </c>
      <c r="N866" t="str">
        <f t="shared" si="46"/>
        <v/>
      </c>
      <c r="O866" t="s">
        <v>3284</v>
      </c>
      <c r="P866" t="e">
        <v>#N/A</v>
      </c>
      <c r="Q866" t="b">
        <v>0</v>
      </c>
      <c r="R866" t="s">
        <v>3415</v>
      </c>
      <c r="S866" t="s">
        <v>3415</v>
      </c>
      <c r="AG866">
        <v>185</v>
      </c>
      <c r="AH866">
        <v>185</v>
      </c>
      <c r="AI866" t="s">
        <v>3288</v>
      </c>
      <c r="AJ866" s="1" t="s">
        <v>3368</v>
      </c>
      <c r="AK866" t="s">
        <v>3400</v>
      </c>
      <c r="AL866" s="1" t="s">
        <v>3401</v>
      </c>
      <c r="AM866" t="s">
        <v>5636</v>
      </c>
      <c r="AN866" t="str">
        <f t="shared" si="44"/>
        <v>https://fs.amplifi.io//file?id=5f23898b-e4f7-46ec-b670-bd12d932859f&amp;variant=thumb&amp;extension=png</v>
      </c>
    </row>
    <row r="867" spans="1:40" ht="19" customHeight="1" x14ac:dyDescent="0.2">
      <c r="A867">
        <v>866</v>
      </c>
      <c r="B867" t="s">
        <v>3416</v>
      </c>
      <c r="C867" t="s">
        <v>3226</v>
      </c>
      <c r="D867" t="s">
        <v>1203</v>
      </c>
      <c r="E867" t="s">
        <v>3399</v>
      </c>
      <c r="G867" t="s">
        <v>3228</v>
      </c>
      <c r="H867" t="str">
        <f t="shared" si="45"/>
        <v>60008-00010</v>
      </c>
      <c r="I867" t="s">
        <v>5798</v>
      </c>
      <c r="J867" t="s">
        <v>5799</v>
      </c>
      <c r="K867" t="s">
        <v>5883</v>
      </c>
      <c r="L867" t="s">
        <v>5817</v>
      </c>
      <c r="M867" t="s">
        <v>5857</v>
      </c>
      <c r="N867" t="str">
        <f t="shared" si="46"/>
        <v/>
      </c>
      <c r="O867" t="s">
        <v>3280</v>
      </c>
      <c r="P867" t="e">
        <v>#N/A</v>
      </c>
      <c r="Q867" t="b">
        <v>0</v>
      </c>
      <c r="R867" t="s">
        <v>3416</v>
      </c>
      <c r="S867" t="s">
        <v>3416</v>
      </c>
      <c r="AG867">
        <v>185</v>
      </c>
      <c r="AH867">
        <v>185</v>
      </c>
      <c r="AI867" t="s">
        <v>3288</v>
      </c>
      <c r="AJ867" s="1" t="s">
        <v>3368</v>
      </c>
      <c r="AK867" t="s">
        <v>3400</v>
      </c>
      <c r="AL867" s="1" t="s">
        <v>3401</v>
      </c>
      <c r="AM867" t="s">
        <v>5637</v>
      </c>
      <c r="AN867" t="str">
        <f t="shared" si="44"/>
        <v>https://fs.amplifi.io//file?id=285601d0-524f-404b-9514-6a939436b46f&amp;variant=thumb&amp;extension=png</v>
      </c>
    </row>
    <row r="868" spans="1:40" ht="19" customHeight="1" x14ac:dyDescent="0.2">
      <c r="A868">
        <v>867</v>
      </c>
      <c r="B868" t="s">
        <v>3417</v>
      </c>
      <c r="C868" t="s">
        <v>3226</v>
      </c>
      <c r="D868" t="s">
        <v>1203</v>
      </c>
      <c r="E868" t="s">
        <v>3399</v>
      </c>
      <c r="G868" t="s">
        <v>3228</v>
      </c>
      <c r="H868" t="str">
        <f t="shared" si="45"/>
        <v>60008-00011</v>
      </c>
      <c r="I868" t="s">
        <v>5798</v>
      </c>
      <c r="J868" t="s">
        <v>5799</v>
      </c>
      <c r="K868" t="s">
        <v>5883</v>
      </c>
      <c r="L868" t="s">
        <v>5817</v>
      </c>
      <c r="M868" t="s">
        <v>5857</v>
      </c>
      <c r="N868" t="str">
        <f t="shared" si="46"/>
        <v/>
      </c>
      <c r="O868" t="s">
        <v>3298</v>
      </c>
      <c r="P868" t="e">
        <v>#N/A</v>
      </c>
      <c r="Q868" t="b">
        <v>0</v>
      </c>
      <c r="R868" t="s">
        <v>3417</v>
      </c>
      <c r="S868" t="s">
        <v>3417</v>
      </c>
      <c r="AG868">
        <v>185</v>
      </c>
      <c r="AH868">
        <v>185</v>
      </c>
      <c r="AI868" t="s">
        <v>3288</v>
      </c>
      <c r="AJ868" s="1" t="s">
        <v>3368</v>
      </c>
      <c r="AK868" t="s">
        <v>3400</v>
      </c>
      <c r="AL868" s="1" t="s">
        <v>3401</v>
      </c>
      <c r="AM868" t="s">
        <v>5638</v>
      </c>
      <c r="AN868" t="str">
        <f t="shared" si="44"/>
        <v>https://fs.amplifi.io//file?id=f46e2667-f374-4252-adb4-4584d8b6a83f&amp;variant=thumb&amp;extension=png</v>
      </c>
    </row>
    <row r="869" spans="1:40" ht="19" customHeight="1" x14ac:dyDescent="0.2">
      <c r="A869">
        <v>868</v>
      </c>
      <c r="B869" t="s">
        <v>3418</v>
      </c>
      <c r="C869" t="s">
        <v>3226</v>
      </c>
      <c r="D869" t="s">
        <v>1203</v>
      </c>
      <c r="E869" t="s">
        <v>3399</v>
      </c>
      <c r="G869" t="s">
        <v>3228</v>
      </c>
      <c r="H869" t="str">
        <f t="shared" si="45"/>
        <v>60008-00012</v>
      </c>
      <c r="I869" t="s">
        <v>5798</v>
      </c>
      <c r="J869" t="s">
        <v>5799</v>
      </c>
      <c r="K869" t="s">
        <v>5883</v>
      </c>
      <c r="L869" t="s">
        <v>5817</v>
      </c>
      <c r="M869" t="s">
        <v>5857</v>
      </c>
      <c r="N869" t="str">
        <f t="shared" si="46"/>
        <v/>
      </c>
      <c r="O869" t="s">
        <v>3254</v>
      </c>
      <c r="P869" t="e">
        <v>#N/A</v>
      </c>
      <c r="Q869" t="b">
        <v>0</v>
      </c>
      <c r="R869" t="s">
        <v>3418</v>
      </c>
      <c r="S869" t="s">
        <v>3418</v>
      </c>
      <c r="AG869">
        <v>185</v>
      </c>
      <c r="AH869">
        <v>185</v>
      </c>
      <c r="AI869" t="s">
        <v>3288</v>
      </c>
      <c r="AJ869" s="1" t="s">
        <v>3368</v>
      </c>
      <c r="AK869" t="s">
        <v>3400</v>
      </c>
      <c r="AL869" s="1" t="s">
        <v>3401</v>
      </c>
      <c r="AM869" t="s">
        <v>3419</v>
      </c>
      <c r="AN869" t="str">
        <f t="shared" si="44"/>
        <v>https://fs.amplifi.io//file?id=d0428387-62f8-4e84-8843-0d427eeff571&amp;variant=thumb&amp;extension=png</v>
      </c>
    </row>
    <row r="870" spans="1:40" ht="19" customHeight="1" x14ac:dyDescent="0.2">
      <c r="A870">
        <v>869</v>
      </c>
      <c r="B870" t="s">
        <v>3420</v>
      </c>
      <c r="C870" t="s">
        <v>3226</v>
      </c>
      <c r="D870" t="s">
        <v>1203</v>
      </c>
      <c r="E870" t="s">
        <v>3399</v>
      </c>
      <c r="G870" t="s">
        <v>3228</v>
      </c>
      <c r="H870" t="str">
        <f t="shared" si="45"/>
        <v>60008-00013</v>
      </c>
      <c r="I870" t="s">
        <v>5798</v>
      </c>
      <c r="J870" t="s">
        <v>5799</v>
      </c>
      <c r="K870" t="s">
        <v>5883</v>
      </c>
      <c r="L870" t="s">
        <v>5817</v>
      </c>
      <c r="M870" t="s">
        <v>5857</v>
      </c>
      <c r="N870" t="str">
        <f t="shared" si="46"/>
        <v/>
      </c>
      <c r="O870" t="s">
        <v>3327</v>
      </c>
      <c r="P870" t="e">
        <v>#N/A</v>
      </c>
      <c r="Q870" t="b">
        <v>0</v>
      </c>
      <c r="R870" t="s">
        <v>3420</v>
      </c>
      <c r="S870" t="s">
        <v>3420</v>
      </c>
      <c r="AG870">
        <v>165</v>
      </c>
      <c r="AH870">
        <v>165</v>
      </c>
      <c r="AI870" t="s">
        <v>3288</v>
      </c>
      <c r="AJ870" s="1" t="s">
        <v>3368</v>
      </c>
      <c r="AK870" t="s">
        <v>3400</v>
      </c>
      <c r="AL870" s="1" t="s">
        <v>3401</v>
      </c>
      <c r="AM870" t="s">
        <v>3421</v>
      </c>
      <c r="AN870" t="str">
        <f t="shared" si="44"/>
        <v>https://fs.amplifi.io//file?id=4274c3df-bdb2-4e51-9850-e7713c370857&amp;variant=thumb&amp;extension=png</v>
      </c>
    </row>
    <row r="871" spans="1:40" ht="19" customHeight="1" x14ac:dyDescent="0.2">
      <c r="A871">
        <v>870</v>
      </c>
      <c r="B871" t="s">
        <v>3422</v>
      </c>
      <c r="C871" t="s">
        <v>3226</v>
      </c>
      <c r="D871" t="s">
        <v>1203</v>
      </c>
      <c r="E871" t="s">
        <v>3423</v>
      </c>
      <c r="G871" t="s">
        <v>3228</v>
      </c>
      <c r="H871" t="str">
        <f t="shared" si="45"/>
        <v>60009-00000</v>
      </c>
      <c r="I871" t="s">
        <v>5798</v>
      </c>
      <c r="J871" t="s">
        <v>5804</v>
      </c>
      <c r="K871" t="s">
        <v>5885</v>
      </c>
      <c r="L871" t="s">
        <v>5817</v>
      </c>
      <c r="M871" t="s">
        <v>5857</v>
      </c>
      <c r="N871" t="str">
        <f t="shared" si="46"/>
        <v/>
      </c>
      <c r="O871" t="s">
        <v>3334</v>
      </c>
      <c r="P871" t="e">
        <v>#N/A</v>
      </c>
      <c r="Q871" t="b">
        <v>1</v>
      </c>
      <c r="R871" t="s">
        <v>3422</v>
      </c>
      <c r="S871" t="s">
        <v>3422</v>
      </c>
      <c r="AG871">
        <v>135</v>
      </c>
      <c r="AH871">
        <v>135</v>
      </c>
      <c r="AI871" t="s">
        <v>3288</v>
      </c>
      <c r="AJ871" s="1" t="s">
        <v>3289</v>
      </c>
      <c r="AK871" t="s">
        <v>3424</v>
      </c>
      <c r="AL871" s="1" t="s">
        <v>3425</v>
      </c>
      <c r="AM871" t="s">
        <v>3426</v>
      </c>
      <c r="AN871" t="str">
        <f t="shared" si="44"/>
        <v>https://fs.amplifi.io//file?id=6a874ede-b949-487c-bdde-16dd8ac80488&amp;variant=thumb&amp;extension=png</v>
      </c>
    </row>
    <row r="872" spans="1:40" ht="19" customHeight="1" x14ac:dyDescent="0.2">
      <c r="A872">
        <v>871</v>
      </c>
      <c r="B872" t="s">
        <v>3427</v>
      </c>
      <c r="C872" t="s">
        <v>3226</v>
      </c>
      <c r="D872" t="s">
        <v>1203</v>
      </c>
      <c r="E872" t="s">
        <v>3423</v>
      </c>
      <c r="G872" t="s">
        <v>3228</v>
      </c>
      <c r="H872" t="str">
        <f t="shared" si="45"/>
        <v>60009-00001</v>
      </c>
      <c r="I872" t="s">
        <v>5798</v>
      </c>
      <c r="J872" t="s">
        <v>5804</v>
      </c>
      <c r="K872" t="s">
        <v>5885</v>
      </c>
      <c r="L872" t="s">
        <v>5817</v>
      </c>
      <c r="M872" t="s">
        <v>5857</v>
      </c>
      <c r="N872" t="str">
        <f t="shared" si="46"/>
        <v/>
      </c>
      <c r="O872" t="s">
        <v>3428</v>
      </c>
      <c r="P872" t="e">
        <v>#N/A</v>
      </c>
      <c r="Q872" t="b">
        <v>1</v>
      </c>
      <c r="R872" t="s">
        <v>3427</v>
      </c>
      <c r="S872" t="s">
        <v>3427</v>
      </c>
      <c r="AG872">
        <v>155</v>
      </c>
      <c r="AH872">
        <v>155</v>
      </c>
      <c r="AI872" t="s">
        <v>3288</v>
      </c>
      <c r="AJ872" s="1" t="s">
        <v>3289</v>
      </c>
      <c r="AK872" t="s">
        <v>3424</v>
      </c>
      <c r="AL872" s="1" t="s">
        <v>3425</v>
      </c>
      <c r="AM872" t="s">
        <v>3429</v>
      </c>
      <c r="AN872" t="str">
        <f t="shared" si="44"/>
        <v>https://fs.amplifi.io//file?id=60045499-718d-4555-987b-31805d3a8bc4&amp;variant=thumb&amp;extension=png</v>
      </c>
    </row>
    <row r="873" spans="1:40" ht="19" customHeight="1" x14ac:dyDescent="0.2">
      <c r="A873">
        <v>872</v>
      </c>
      <c r="B873" t="s">
        <v>3430</v>
      </c>
      <c r="C873" t="s">
        <v>3226</v>
      </c>
      <c r="D873" t="s">
        <v>1203</v>
      </c>
      <c r="E873" t="s">
        <v>3423</v>
      </c>
      <c r="G873" t="s">
        <v>3228</v>
      </c>
      <c r="H873" t="str">
        <f t="shared" si="45"/>
        <v>60009-00002</v>
      </c>
      <c r="I873" t="s">
        <v>5798</v>
      </c>
      <c r="J873" t="s">
        <v>5799</v>
      </c>
      <c r="K873" t="s">
        <v>5883</v>
      </c>
      <c r="L873" t="s">
        <v>5817</v>
      </c>
      <c r="M873" t="s">
        <v>5857</v>
      </c>
      <c r="N873" t="str">
        <f t="shared" si="46"/>
        <v/>
      </c>
      <c r="O873" t="s">
        <v>3301</v>
      </c>
      <c r="P873" t="e">
        <v>#N/A</v>
      </c>
      <c r="Q873" t="b">
        <v>0</v>
      </c>
      <c r="R873" t="s">
        <v>3430</v>
      </c>
      <c r="S873" t="s">
        <v>3430</v>
      </c>
      <c r="AG873">
        <v>165</v>
      </c>
      <c r="AH873">
        <v>165</v>
      </c>
      <c r="AI873" t="s">
        <v>3288</v>
      </c>
      <c r="AJ873" s="1" t="s">
        <v>3289</v>
      </c>
      <c r="AK873" t="s">
        <v>3424</v>
      </c>
      <c r="AL873" s="1" t="s">
        <v>3425</v>
      </c>
      <c r="AM873" t="s">
        <v>5639</v>
      </c>
      <c r="AN873" t="str">
        <f t="shared" si="44"/>
        <v>https://fs.amplifi.io//file?id=f5ed604f-ce28-43db-bc4c-1e49d1853043&amp;variant=thumb&amp;extension=png</v>
      </c>
    </row>
    <row r="874" spans="1:40" ht="19" customHeight="1" x14ac:dyDescent="0.2">
      <c r="A874">
        <v>873</v>
      </c>
      <c r="B874" t="s">
        <v>3431</v>
      </c>
      <c r="C874" t="s">
        <v>3226</v>
      </c>
      <c r="D874" t="s">
        <v>1203</v>
      </c>
      <c r="E874" t="s">
        <v>3423</v>
      </c>
      <c r="G874" t="s">
        <v>3228</v>
      </c>
      <c r="H874" t="str">
        <f t="shared" si="45"/>
        <v>60009-00003</v>
      </c>
      <c r="I874" t="s">
        <v>5798</v>
      </c>
      <c r="J874" t="s">
        <v>5804</v>
      </c>
      <c r="K874" t="s">
        <v>5885</v>
      </c>
      <c r="L874" t="s">
        <v>5817</v>
      </c>
      <c r="M874" t="s">
        <v>5857</v>
      </c>
      <c r="N874" t="str">
        <f t="shared" si="46"/>
        <v/>
      </c>
      <c r="O874" t="s">
        <v>3304</v>
      </c>
      <c r="P874" t="e">
        <v>#N/A</v>
      </c>
      <c r="Q874" t="b">
        <v>1</v>
      </c>
      <c r="R874" t="s">
        <v>3431</v>
      </c>
      <c r="S874" t="s">
        <v>3431</v>
      </c>
      <c r="AG874">
        <v>165</v>
      </c>
      <c r="AH874">
        <v>165</v>
      </c>
      <c r="AI874" t="s">
        <v>3288</v>
      </c>
      <c r="AJ874" s="1" t="s">
        <v>3289</v>
      </c>
      <c r="AK874" t="s">
        <v>3424</v>
      </c>
      <c r="AL874" s="1" t="s">
        <v>3425</v>
      </c>
      <c r="AM874" t="s">
        <v>5640</v>
      </c>
      <c r="AN874" t="str">
        <f t="shared" si="44"/>
        <v>https://fs.amplifi.io//file?id=3a238bf8-72f7-4839-82b4-32d14ad82f1e&amp;variant=thumb&amp;extension=png</v>
      </c>
    </row>
    <row r="875" spans="1:40" ht="19" customHeight="1" x14ac:dyDescent="0.2">
      <c r="A875">
        <v>874</v>
      </c>
      <c r="B875" t="s">
        <v>3432</v>
      </c>
      <c r="C875" t="s">
        <v>3226</v>
      </c>
      <c r="D875" t="s">
        <v>1203</v>
      </c>
      <c r="E875" t="s">
        <v>3423</v>
      </c>
      <c r="G875" t="s">
        <v>3228</v>
      </c>
      <c r="H875" t="str">
        <f t="shared" si="45"/>
        <v>60009-00006</v>
      </c>
      <c r="I875" t="s">
        <v>5798</v>
      </c>
      <c r="J875" t="s">
        <v>5799</v>
      </c>
      <c r="K875" t="s">
        <v>5883</v>
      </c>
      <c r="L875" t="s">
        <v>5817</v>
      </c>
      <c r="M875" t="s">
        <v>5857</v>
      </c>
      <c r="N875" t="str">
        <f t="shared" si="46"/>
        <v/>
      </c>
      <c r="O875" t="s">
        <v>3264</v>
      </c>
      <c r="P875" t="e">
        <v>#N/A</v>
      </c>
      <c r="Q875" t="b">
        <v>0</v>
      </c>
      <c r="R875" t="s">
        <v>3432</v>
      </c>
      <c r="S875" t="s">
        <v>3432</v>
      </c>
      <c r="AG875">
        <v>165</v>
      </c>
      <c r="AH875">
        <v>165</v>
      </c>
      <c r="AI875" t="s">
        <v>3288</v>
      </c>
      <c r="AJ875" s="1" t="s">
        <v>3289</v>
      </c>
      <c r="AK875" t="s">
        <v>3424</v>
      </c>
      <c r="AL875" s="1" t="s">
        <v>3425</v>
      </c>
      <c r="AM875" t="s">
        <v>5641</v>
      </c>
      <c r="AN875" t="str">
        <f t="shared" si="44"/>
        <v>https://fs.amplifi.io//file?id=31350289-e122-47c0-af76-08bea11a6d1c&amp;variant=thumb&amp;extension=png</v>
      </c>
    </row>
    <row r="876" spans="1:40" ht="19" customHeight="1" x14ac:dyDescent="0.2">
      <c r="A876">
        <v>875</v>
      </c>
      <c r="B876" t="s">
        <v>3433</v>
      </c>
      <c r="C876" t="s">
        <v>3226</v>
      </c>
      <c r="D876" t="s">
        <v>1203</v>
      </c>
      <c r="E876" t="s">
        <v>3423</v>
      </c>
      <c r="G876" t="s">
        <v>3228</v>
      </c>
      <c r="H876" t="str">
        <f t="shared" si="45"/>
        <v>60009-00007</v>
      </c>
      <c r="I876" t="s">
        <v>5798</v>
      </c>
      <c r="J876" t="s">
        <v>5799</v>
      </c>
      <c r="K876" t="s">
        <v>5883</v>
      </c>
      <c r="L876" t="s">
        <v>5817</v>
      </c>
      <c r="M876" t="s">
        <v>5857</v>
      </c>
      <c r="N876" t="str">
        <f t="shared" si="46"/>
        <v/>
      </c>
      <c r="O876" t="s">
        <v>3298</v>
      </c>
      <c r="P876" t="e">
        <v>#N/A</v>
      </c>
      <c r="Q876" t="b">
        <v>0</v>
      </c>
      <c r="R876" t="s">
        <v>3433</v>
      </c>
      <c r="S876" t="s">
        <v>3433</v>
      </c>
      <c r="AG876">
        <v>165</v>
      </c>
      <c r="AH876">
        <v>165</v>
      </c>
      <c r="AI876" t="s">
        <v>3288</v>
      </c>
      <c r="AJ876" s="1" t="s">
        <v>3289</v>
      </c>
      <c r="AK876" t="s">
        <v>3424</v>
      </c>
      <c r="AL876" s="1" t="s">
        <v>3425</v>
      </c>
      <c r="AM876" t="s">
        <v>3434</v>
      </c>
      <c r="AN876" t="str">
        <f t="shared" si="44"/>
        <v>https://fs.amplifi.io//file?id=94a30240-1b50-41ca-8a38-ee8449187bcd&amp;variant=thumb&amp;extension=png</v>
      </c>
    </row>
    <row r="877" spans="1:40" ht="19" customHeight="1" x14ac:dyDescent="0.2">
      <c r="A877">
        <v>876</v>
      </c>
      <c r="B877" t="s">
        <v>3435</v>
      </c>
      <c r="C877" t="s">
        <v>3226</v>
      </c>
      <c r="D877" t="s">
        <v>1203</v>
      </c>
      <c r="E877" t="s">
        <v>3423</v>
      </c>
      <c r="G877" t="s">
        <v>3228</v>
      </c>
      <c r="H877" t="str">
        <f t="shared" si="45"/>
        <v>60009-00008</v>
      </c>
      <c r="I877" t="s">
        <v>5798</v>
      </c>
      <c r="J877" t="s">
        <v>5804</v>
      </c>
      <c r="K877" t="s">
        <v>5885</v>
      </c>
      <c r="L877" t="s">
        <v>5817</v>
      </c>
      <c r="M877" t="s">
        <v>5857</v>
      </c>
      <c r="N877" t="str">
        <f t="shared" si="46"/>
        <v/>
      </c>
      <c r="O877" t="s">
        <v>3261</v>
      </c>
      <c r="P877" t="e">
        <v>#N/A</v>
      </c>
      <c r="Q877" t="b">
        <v>1</v>
      </c>
      <c r="R877" t="s">
        <v>3435</v>
      </c>
      <c r="S877" t="s">
        <v>3435</v>
      </c>
      <c r="AG877">
        <v>165</v>
      </c>
      <c r="AH877">
        <v>165</v>
      </c>
      <c r="AI877" t="s">
        <v>3288</v>
      </c>
      <c r="AJ877" s="1" t="s">
        <v>3289</v>
      </c>
      <c r="AK877" t="s">
        <v>3424</v>
      </c>
      <c r="AL877" s="1" t="s">
        <v>3425</v>
      </c>
      <c r="AM877" t="s">
        <v>5642</v>
      </c>
      <c r="AN877" t="str">
        <f t="shared" si="44"/>
        <v>https://fs.amplifi.io//file?id=1ce45eea-e033-4b33-8fd4-1650683c0f87&amp;variant=thumb&amp;extension=png</v>
      </c>
    </row>
    <row r="878" spans="1:40" ht="19" customHeight="1" x14ac:dyDescent="0.2">
      <c r="A878">
        <v>877</v>
      </c>
      <c r="B878" t="s">
        <v>3436</v>
      </c>
      <c r="C878" t="s">
        <v>3226</v>
      </c>
      <c r="D878" t="s">
        <v>1203</v>
      </c>
      <c r="E878" t="s">
        <v>3423</v>
      </c>
      <c r="G878" t="s">
        <v>3228</v>
      </c>
      <c r="H878" t="str">
        <f t="shared" si="45"/>
        <v>60009-00009</v>
      </c>
      <c r="I878" t="s">
        <v>5798</v>
      </c>
      <c r="J878" t="s">
        <v>5799</v>
      </c>
      <c r="K878" t="s">
        <v>5883</v>
      </c>
      <c r="L878" t="s">
        <v>5817</v>
      </c>
      <c r="M878" t="s">
        <v>5857</v>
      </c>
      <c r="N878" t="str">
        <f t="shared" si="46"/>
        <v/>
      </c>
      <c r="O878" t="s">
        <v>3327</v>
      </c>
      <c r="P878" t="e">
        <v>#N/A</v>
      </c>
      <c r="Q878" t="b">
        <v>0</v>
      </c>
      <c r="R878" t="s">
        <v>3436</v>
      </c>
      <c r="S878" t="s">
        <v>3436</v>
      </c>
      <c r="AG878">
        <v>155</v>
      </c>
      <c r="AH878">
        <v>155</v>
      </c>
      <c r="AI878" t="s">
        <v>3288</v>
      </c>
      <c r="AJ878" s="1" t="s">
        <v>3289</v>
      </c>
      <c r="AK878" t="s">
        <v>3424</v>
      </c>
      <c r="AL878" s="1" t="s">
        <v>3425</v>
      </c>
      <c r="AM878" t="s">
        <v>3437</v>
      </c>
      <c r="AN878" t="str">
        <f t="shared" si="44"/>
        <v>https://fs.amplifi.io//file?id=6b403083-9b0a-42c0-ad70-8ee14b5f0258&amp;variant=thumb&amp;extension=png</v>
      </c>
    </row>
    <row r="879" spans="1:40" ht="19" customHeight="1" x14ac:dyDescent="0.2">
      <c r="A879">
        <v>878</v>
      </c>
      <c r="B879" t="s">
        <v>3438</v>
      </c>
      <c r="C879" t="s">
        <v>3226</v>
      </c>
      <c r="D879" t="s">
        <v>1203</v>
      </c>
      <c r="E879" t="s">
        <v>3439</v>
      </c>
      <c r="G879" t="s">
        <v>3228</v>
      </c>
      <c r="H879" t="str">
        <f t="shared" si="45"/>
        <v>60011-00000</v>
      </c>
      <c r="I879" t="s">
        <v>5798</v>
      </c>
      <c r="J879" t="s">
        <v>5804</v>
      </c>
      <c r="K879" t="s">
        <v>5885</v>
      </c>
      <c r="L879" t="s">
        <v>5817</v>
      </c>
      <c r="M879" t="s">
        <v>5857</v>
      </c>
      <c r="N879" t="str">
        <f t="shared" si="46"/>
        <v/>
      </c>
      <c r="O879" t="s">
        <v>3334</v>
      </c>
      <c r="P879" t="e">
        <v>#N/A</v>
      </c>
      <c r="Q879" t="b">
        <v>1</v>
      </c>
      <c r="R879" t="s">
        <v>3438</v>
      </c>
      <c r="S879" t="s">
        <v>3438</v>
      </c>
      <c r="AG879">
        <v>155</v>
      </c>
      <c r="AH879">
        <v>155</v>
      </c>
      <c r="AI879" t="s">
        <v>3288</v>
      </c>
      <c r="AJ879" s="1" t="s">
        <v>3368</v>
      </c>
      <c r="AK879" t="s">
        <v>3440</v>
      </c>
      <c r="AL879" s="1" t="s">
        <v>3441</v>
      </c>
      <c r="AM879" t="s">
        <v>3442</v>
      </c>
      <c r="AN879" t="str">
        <f t="shared" si="44"/>
        <v>https://fs.amplifi.io//file?id=84de6bf3-e9fe-47e6-8e09-d9b77ccc9a0e&amp;variant=thumb&amp;extension=png</v>
      </c>
    </row>
    <row r="880" spans="1:40" ht="19" customHeight="1" x14ac:dyDescent="0.2">
      <c r="A880">
        <v>879</v>
      </c>
      <c r="B880" t="s">
        <v>3443</v>
      </c>
      <c r="C880" t="s">
        <v>3226</v>
      </c>
      <c r="D880" t="s">
        <v>1203</v>
      </c>
      <c r="E880" t="s">
        <v>3439</v>
      </c>
      <c r="G880" t="s">
        <v>3228</v>
      </c>
      <c r="H880" t="str">
        <f t="shared" si="45"/>
        <v>60011-00004</v>
      </c>
      <c r="I880" t="s">
        <v>5798</v>
      </c>
      <c r="J880" t="s">
        <v>5804</v>
      </c>
      <c r="K880" t="s">
        <v>5885</v>
      </c>
      <c r="L880" t="s">
        <v>5817</v>
      </c>
      <c r="M880" t="s">
        <v>5857</v>
      </c>
      <c r="N880" t="str">
        <f t="shared" si="46"/>
        <v/>
      </c>
      <c r="O880" t="s">
        <v>3444</v>
      </c>
      <c r="P880" t="e">
        <v>#N/A</v>
      </c>
      <c r="Q880" t="b">
        <v>0</v>
      </c>
      <c r="R880" t="s">
        <v>3443</v>
      </c>
      <c r="S880" t="s">
        <v>3443</v>
      </c>
      <c r="AG880">
        <v>185</v>
      </c>
      <c r="AH880">
        <v>185</v>
      </c>
      <c r="AI880" t="s">
        <v>3288</v>
      </c>
      <c r="AJ880" s="1" t="s">
        <v>3368</v>
      </c>
      <c r="AK880" t="s">
        <v>3440</v>
      </c>
      <c r="AL880" s="1" t="s">
        <v>3441</v>
      </c>
      <c r="AM880" t="s">
        <v>3445</v>
      </c>
      <c r="AN880" t="str">
        <f t="shared" si="44"/>
        <v>https://fs.amplifi.io//file?id=14dfe133-db53-4e09-9f65-805de57a6066&amp;variant=thumb&amp;extension=png</v>
      </c>
    </row>
    <row r="881" spans="1:40" ht="19" customHeight="1" x14ac:dyDescent="0.2">
      <c r="A881">
        <v>880</v>
      </c>
      <c r="B881" t="s">
        <v>3446</v>
      </c>
      <c r="C881" t="s">
        <v>3226</v>
      </c>
      <c r="D881" t="s">
        <v>1203</v>
      </c>
      <c r="E881" t="s">
        <v>3439</v>
      </c>
      <c r="G881" t="s">
        <v>3228</v>
      </c>
      <c r="H881" t="str">
        <f t="shared" si="45"/>
        <v>60011-00005</v>
      </c>
      <c r="I881" t="s">
        <v>5798</v>
      </c>
      <c r="J881" t="s">
        <v>5804</v>
      </c>
      <c r="K881" t="s">
        <v>5885</v>
      </c>
      <c r="L881" t="s">
        <v>5817</v>
      </c>
      <c r="M881" t="s">
        <v>5857</v>
      </c>
      <c r="N881" t="str">
        <f t="shared" si="46"/>
        <v/>
      </c>
      <c r="O881" t="s">
        <v>3311</v>
      </c>
      <c r="P881" t="e">
        <v>#N/A</v>
      </c>
      <c r="Q881" t="b">
        <v>0</v>
      </c>
      <c r="R881" t="s">
        <v>3446</v>
      </c>
      <c r="S881" t="s">
        <v>3446</v>
      </c>
      <c r="AG881">
        <v>185</v>
      </c>
      <c r="AH881">
        <v>185</v>
      </c>
      <c r="AI881" t="s">
        <v>3288</v>
      </c>
      <c r="AJ881" s="1" t="s">
        <v>3368</v>
      </c>
      <c r="AK881" t="s">
        <v>3440</v>
      </c>
      <c r="AL881" s="1" t="s">
        <v>3441</v>
      </c>
      <c r="AM881" t="s">
        <v>3447</v>
      </c>
      <c r="AN881" t="str">
        <f t="shared" si="44"/>
        <v>https://fs.amplifi.io//file?id=4d88ecfb-96dd-492b-b0b1-fb316b80ade1&amp;variant=thumb&amp;extension=png</v>
      </c>
    </row>
    <row r="882" spans="1:40" ht="19" customHeight="1" x14ac:dyDescent="0.2">
      <c r="A882">
        <v>881</v>
      </c>
      <c r="B882" t="s">
        <v>3448</v>
      </c>
      <c r="C882" t="s">
        <v>3226</v>
      </c>
      <c r="D882" t="s">
        <v>1203</v>
      </c>
      <c r="E882" t="s">
        <v>3439</v>
      </c>
      <c r="G882" t="s">
        <v>3228</v>
      </c>
      <c r="H882" t="str">
        <f t="shared" si="45"/>
        <v>60011-00007</v>
      </c>
      <c r="I882" t="s">
        <v>5798</v>
      </c>
      <c r="J882" t="s">
        <v>5799</v>
      </c>
      <c r="K882" t="s">
        <v>5883</v>
      </c>
      <c r="L882" t="s">
        <v>5817</v>
      </c>
      <c r="M882" t="s">
        <v>5857</v>
      </c>
      <c r="N882" t="str">
        <f t="shared" si="46"/>
        <v/>
      </c>
      <c r="O882" t="s">
        <v>3301</v>
      </c>
      <c r="P882" t="e">
        <v>#N/A</v>
      </c>
      <c r="Q882" t="b">
        <v>0</v>
      </c>
      <c r="R882" t="s">
        <v>3448</v>
      </c>
      <c r="S882" t="s">
        <v>3448</v>
      </c>
      <c r="AG882">
        <v>185</v>
      </c>
      <c r="AH882">
        <v>185</v>
      </c>
      <c r="AI882" t="s">
        <v>3288</v>
      </c>
      <c r="AJ882" s="1" t="s">
        <v>3368</v>
      </c>
      <c r="AK882" t="s">
        <v>3440</v>
      </c>
      <c r="AL882" s="1" t="s">
        <v>3441</v>
      </c>
      <c r="AM882" t="s">
        <v>3449</v>
      </c>
      <c r="AN882" t="str">
        <f t="shared" si="44"/>
        <v>https://fs.amplifi.io//file?id=faa3a01a-48fe-46a6-84d5-7ab7578f63d6&amp;variant=thumb&amp;extension=png</v>
      </c>
    </row>
    <row r="883" spans="1:40" ht="19" customHeight="1" x14ac:dyDescent="0.2">
      <c r="A883">
        <v>882</v>
      </c>
      <c r="B883" t="s">
        <v>3450</v>
      </c>
      <c r="C883" t="s">
        <v>3226</v>
      </c>
      <c r="D883" t="s">
        <v>1203</v>
      </c>
      <c r="E883" t="s">
        <v>3439</v>
      </c>
      <c r="G883" t="s">
        <v>3228</v>
      </c>
      <c r="H883" t="str">
        <f t="shared" si="45"/>
        <v>60011-00008</v>
      </c>
      <c r="I883" t="s">
        <v>5798</v>
      </c>
      <c r="J883" t="s">
        <v>5799</v>
      </c>
      <c r="K883" t="s">
        <v>5883</v>
      </c>
      <c r="L883" t="s">
        <v>5817</v>
      </c>
      <c r="M883" t="s">
        <v>5857</v>
      </c>
      <c r="N883" t="str">
        <f t="shared" si="46"/>
        <v/>
      </c>
      <c r="O883" t="s">
        <v>3293</v>
      </c>
      <c r="P883" t="e">
        <v>#N/A</v>
      </c>
      <c r="Q883" t="b">
        <v>0</v>
      </c>
      <c r="R883" t="s">
        <v>3450</v>
      </c>
      <c r="S883" t="s">
        <v>3450</v>
      </c>
      <c r="AG883">
        <v>185</v>
      </c>
      <c r="AH883">
        <v>185</v>
      </c>
      <c r="AI883" t="s">
        <v>3288</v>
      </c>
      <c r="AJ883" s="1" t="s">
        <v>3368</v>
      </c>
      <c r="AK883" t="s">
        <v>3440</v>
      </c>
      <c r="AL883" s="1" t="s">
        <v>3441</v>
      </c>
      <c r="AM883" t="s">
        <v>3451</v>
      </c>
      <c r="AN883" t="str">
        <f t="shared" si="44"/>
        <v>https://fs.amplifi.io//file?id=a2c9e41d-49cb-4992-840c-9a63709529f2&amp;variant=thumb&amp;extension=png</v>
      </c>
    </row>
    <row r="884" spans="1:40" ht="19" customHeight="1" x14ac:dyDescent="0.2">
      <c r="A884">
        <v>883</v>
      </c>
      <c r="B884" t="s">
        <v>3452</v>
      </c>
      <c r="C884" t="s">
        <v>3226</v>
      </c>
      <c r="D884" t="s">
        <v>1203</v>
      </c>
      <c r="E884" t="s">
        <v>3453</v>
      </c>
      <c r="G884" t="s">
        <v>3228</v>
      </c>
      <c r="H884" t="str">
        <f t="shared" si="45"/>
        <v>60012-00001</v>
      </c>
      <c r="I884" t="s">
        <v>5798</v>
      </c>
      <c r="J884" t="s">
        <v>5799</v>
      </c>
      <c r="K884" t="s">
        <v>5883</v>
      </c>
      <c r="L884" t="s">
        <v>5817</v>
      </c>
      <c r="M884" t="s">
        <v>5857</v>
      </c>
      <c r="N884" t="str">
        <f t="shared" si="46"/>
        <v/>
      </c>
      <c r="O884" t="s">
        <v>3293</v>
      </c>
      <c r="P884" t="e">
        <v>#N/A</v>
      </c>
      <c r="Q884" t="b">
        <v>0</v>
      </c>
      <c r="R884" t="s">
        <v>3452</v>
      </c>
      <c r="S884" t="s">
        <v>3452</v>
      </c>
      <c r="AG884">
        <v>185</v>
      </c>
      <c r="AH884">
        <v>185</v>
      </c>
      <c r="AI884" t="s">
        <v>3288</v>
      </c>
      <c r="AJ884" s="1" t="s">
        <v>3289</v>
      </c>
      <c r="AK884" t="s">
        <v>3454</v>
      </c>
      <c r="AL884" s="1" t="s">
        <v>3455</v>
      </c>
      <c r="AM884" t="s">
        <v>5643</v>
      </c>
      <c r="AN884" t="str">
        <f t="shared" si="44"/>
        <v>https://fs.amplifi.io//file?id=5b6e9802-08f4-402c-b0b8-8604a61bee9e&amp;variant=thumb&amp;extension=png</v>
      </c>
    </row>
    <row r="885" spans="1:40" ht="19" customHeight="1" x14ac:dyDescent="0.2">
      <c r="A885">
        <v>884</v>
      </c>
      <c r="B885" t="s">
        <v>3456</v>
      </c>
      <c r="C885" t="s">
        <v>3226</v>
      </c>
      <c r="D885" t="s">
        <v>1203</v>
      </c>
      <c r="E885" t="s">
        <v>3453</v>
      </c>
      <c r="G885" t="s">
        <v>3228</v>
      </c>
      <c r="H885" t="str">
        <f t="shared" si="45"/>
        <v>60012-00002</v>
      </c>
      <c r="I885" t="s">
        <v>5798</v>
      </c>
      <c r="J885" t="s">
        <v>5799</v>
      </c>
      <c r="K885" t="s">
        <v>5883</v>
      </c>
      <c r="L885" t="s">
        <v>5817</v>
      </c>
      <c r="M885" t="s">
        <v>5857</v>
      </c>
      <c r="N885" t="str">
        <f t="shared" si="46"/>
        <v/>
      </c>
      <c r="O885" t="s">
        <v>3280</v>
      </c>
      <c r="P885" t="e">
        <v>#N/A</v>
      </c>
      <c r="Q885" t="b">
        <v>0</v>
      </c>
      <c r="R885" t="s">
        <v>3456</v>
      </c>
      <c r="S885" t="s">
        <v>3456</v>
      </c>
      <c r="AG885">
        <v>185</v>
      </c>
      <c r="AH885">
        <v>185</v>
      </c>
      <c r="AI885" t="s">
        <v>3288</v>
      </c>
      <c r="AJ885" s="1" t="s">
        <v>3289</v>
      </c>
      <c r="AK885" t="s">
        <v>3454</v>
      </c>
      <c r="AL885" s="1" t="s">
        <v>3455</v>
      </c>
      <c r="AM885" t="s">
        <v>3457</v>
      </c>
      <c r="AN885" t="str">
        <f t="shared" si="44"/>
        <v>https://fs.amplifi.io//file?id=3d15cf7d-28cd-4bf3-b142-dc4021d777fc&amp;variant=thumb&amp;extension=png</v>
      </c>
    </row>
    <row r="886" spans="1:40" ht="19" customHeight="1" x14ac:dyDescent="0.2">
      <c r="A886">
        <v>885</v>
      </c>
      <c r="B886" t="s">
        <v>3458</v>
      </c>
      <c r="C886" t="s">
        <v>3226</v>
      </c>
      <c r="D886" t="s">
        <v>1203</v>
      </c>
      <c r="E886" t="s">
        <v>3453</v>
      </c>
      <c r="G886" t="s">
        <v>3228</v>
      </c>
      <c r="H886" t="str">
        <f t="shared" si="45"/>
        <v>60012-00003</v>
      </c>
      <c r="I886" t="s">
        <v>5798</v>
      </c>
      <c r="J886" t="s">
        <v>5804</v>
      </c>
      <c r="K886" t="s">
        <v>5885</v>
      </c>
      <c r="L886" t="s">
        <v>5817</v>
      </c>
      <c r="M886" t="s">
        <v>5857</v>
      </c>
      <c r="N886" t="str">
        <f t="shared" si="46"/>
        <v/>
      </c>
      <c r="O886" t="s">
        <v>3272</v>
      </c>
      <c r="P886" t="e">
        <v>#N/A</v>
      </c>
      <c r="Q886" t="b">
        <v>1</v>
      </c>
      <c r="R886" t="s">
        <v>3458</v>
      </c>
      <c r="S886" t="s">
        <v>3458</v>
      </c>
      <c r="AG886">
        <v>185</v>
      </c>
      <c r="AH886">
        <v>185</v>
      </c>
      <c r="AI886" t="s">
        <v>3288</v>
      </c>
      <c r="AJ886" s="1" t="s">
        <v>3289</v>
      </c>
      <c r="AK886" t="s">
        <v>3454</v>
      </c>
      <c r="AL886" s="1" t="s">
        <v>3455</v>
      </c>
      <c r="AM886" t="s">
        <v>3459</v>
      </c>
      <c r="AN886" t="str">
        <f t="shared" si="44"/>
        <v>https://fs.amplifi.io//file?id=0ee63303-f191-4030-9ad4-a7f01240a4f0&amp;variant=thumb&amp;extension=png</v>
      </c>
    </row>
    <row r="887" spans="1:40" ht="19" customHeight="1" x14ac:dyDescent="0.2">
      <c r="A887">
        <v>886</v>
      </c>
      <c r="B887" t="s">
        <v>3460</v>
      </c>
      <c r="C887" t="s">
        <v>3226</v>
      </c>
      <c r="D887" t="s">
        <v>1203</v>
      </c>
      <c r="E887" t="s">
        <v>3453</v>
      </c>
      <c r="G887" t="s">
        <v>3228</v>
      </c>
      <c r="H887" t="str">
        <f t="shared" si="45"/>
        <v>60012-00004</v>
      </c>
      <c r="I887" t="s">
        <v>5798</v>
      </c>
      <c r="J887" t="s">
        <v>5804</v>
      </c>
      <c r="K887" t="s">
        <v>5885</v>
      </c>
      <c r="L887" t="s">
        <v>5817</v>
      </c>
      <c r="M887" t="s">
        <v>5857</v>
      </c>
      <c r="N887" t="str">
        <f t="shared" si="46"/>
        <v/>
      </c>
      <c r="O887" t="s">
        <v>3261</v>
      </c>
      <c r="P887" t="e">
        <v>#N/A</v>
      </c>
      <c r="Q887" t="b">
        <v>1</v>
      </c>
      <c r="R887" t="s">
        <v>3460</v>
      </c>
      <c r="S887" t="s">
        <v>3460</v>
      </c>
      <c r="AG887">
        <v>185</v>
      </c>
      <c r="AH887">
        <v>185</v>
      </c>
      <c r="AI887" t="s">
        <v>3288</v>
      </c>
      <c r="AJ887" s="1" t="s">
        <v>3289</v>
      </c>
      <c r="AK887" t="s">
        <v>3454</v>
      </c>
      <c r="AL887" s="1" t="s">
        <v>3455</v>
      </c>
      <c r="AM887" t="s">
        <v>3461</v>
      </c>
      <c r="AN887" t="str">
        <f t="shared" si="44"/>
        <v>https://fs.amplifi.io//file?id=7e90d328-d172-4293-8125-52714b4a3cf5&amp;variant=thumb&amp;extension=png</v>
      </c>
    </row>
    <row r="888" spans="1:40" ht="19" customHeight="1" x14ac:dyDescent="0.2">
      <c r="A888">
        <v>887</v>
      </c>
      <c r="B888" t="s">
        <v>3462</v>
      </c>
      <c r="C888" t="s">
        <v>3226</v>
      </c>
      <c r="D888" t="s">
        <v>1203</v>
      </c>
      <c r="E888" t="s">
        <v>3453</v>
      </c>
      <c r="G888" t="s">
        <v>3228</v>
      </c>
      <c r="H888" t="str">
        <f t="shared" si="45"/>
        <v>60012-00005</v>
      </c>
      <c r="I888" t="s">
        <v>5798</v>
      </c>
      <c r="J888" t="s">
        <v>5799</v>
      </c>
      <c r="K888" t="s">
        <v>5883</v>
      </c>
      <c r="L888" t="s">
        <v>5817</v>
      </c>
      <c r="M888" t="s">
        <v>5857</v>
      </c>
      <c r="N888" t="str">
        <f t="shared" si="46"/>
        <v/>
      </c>
      <c r="O888" t="s">
        <v>3463</v>
      </c>
      <c r="P888" t="e">
        <v>#N/A</v>
      </c>
      <c r="Q888" t="b">
        <v>0</v>
      </c>
      <c r="R888" t="s">
        <v>3462</v>
      </c>
      <c r="S888" t="s">
        <v>3462</v>
      </c>
      <c r="AG888">
        <v>185</v>
      </c>
      <c r="AH888">
        <v>185</v>
      </c>
      <c r="AI888" t="s">
        <v>3288</v>
      </c>
      <c r="AJ888" s="1" t="s">
        <v>3289</v>
      </c>
      <c r="AK888" t="s">
        <v>3454</v>
      </c>
      <c r="AL888" s="1" t="s">
        <v>3455</v>
      </c>
      <c r="AM888" t="s">
        <v>5644</v>
      </c>
      <c r="AN888" t="str">
        <f t="shared" si="44"/>
        <v>https://fs.amplifi.io//file?id=ced0da5d-7278-4172-96b8-e347b1cdc2aa&amp;variant=thumb&amp;extension=png</v>
      </c>
    </row>
    <row r="889" spans="1:40" ht="19" customHeight="1" x14ac:dyDescent="0.2">
      <c r="A889">
        <v>888</v>
      </c>
      <c r="B889" t="s">
        <v>3464</v>
      </c>
      <c r="C889" t="s">
        <v>3226</v>
      </c>
      <c r="D889" t="s">
        <v>1203</v>
      </c>
      <c r="E889" t="s">
        <v>3453</v>
      </c>
      <c r="G889" t="s">
        <v>3228</v>
      </c>
      <c r="H889" t="str">
        <f t="shared" si="45"/>
        <v>60012-00006</v>
      </c>
      <c r="I889" t="s">
        <v>5798</v>
      </c>
      <c r="J889" t="s">
        <v>5804</v>
      </c>
      <c r="K889" t="s">
        <v>5885</v>
      </c>
      <c r="L889" t="s">
        <v>5817</v>
      </c>
      <c r="M889" t="s">
        <v>5857</v>
      </c>
      <c r="N889" t="str">
        <f t="shared" si="46"/>
        <v/>
      </c>
      <c r="O889" t="s">
        <v>3355</v>
      </c>
      <c r="P889" t="e">
        <v>#N/A</v>
      </c>
      <c r="Q889" t="b">
        <v>1</v>
      </c>
      <c r="R889" t="s">
        <v>3464</v>
      </c>
      <c r="S889" t="s">
        <v>3464</v>
      </c>
      <c r="AG889">
        <v>195</v>
      </c>
      <c r="AH889">
        <v>195</v>
      </c>
      <c r="AI889" t="s">
        <v>3288</v>
      </c>
      <c r="AJ889" s="1" t="s">
        <v>3289</v>
      </c>
      <c r="AK889" t="s">
        <v>3454</v>
      </c>
      <c r="AL889" s="1" t="s">
        <v>3455</v>
      </c>
      <c r="AM889" t="s">
        <v>3465</v>
      </c>
      <c r="AN889" t="str">
        <f t="shared" si="44"/>
        <v>https://fs.amplifi.io//file?id=ac333559-415d-4aab-b2b1-719a65422ef3&amp;variant=thumb&amp;extension=png</v>
      </c>
    </row>
    <row r="890" spans="1:40" ht="19" customHeight="1" x14ac:dyDescent="0.2">
      <c r="A890">
        <v>889</v>
      </c>
      <c r="B890" t="s">
        <v>3466</v>
      </c>
      <c r="C890" t="s">
        <v>3226</v>
      </c>
      <c r="D890" t="s">
        <v>1203</v>
      </c>
      <c r="E890" t="s">
        <v>3467</v>
      </c>
      <c r="G890" t="s">
        <v>3228</v>
      </c>
      <c r="H890" t="str">
        <f t="shared" si="45"/>
        <v>60017-00000</v>
      </c>
      <c r="I890" t="s">
        <v>5798</v>
      </c>
      <c r="J890" t="s">
        <v>5804</v>
      </c>
      <c r="K890" t="s">
        <v>5885</v>
      </c>
      <c r="L890" t="s">
        <v>5817</v>
      </c>
      <c r="M890" t="s">
        <v>5858</v>
      </c>
      <c r="N890" t="str">
        <f t="shared" si="46"/>
        <v/>
      </c>
      <c r="O890" t="s">
        <v>3468</v>
      </c>
      <c r="P890" t="e">
        <v>#N/A</v>
      </c>
      <c r="Q890" t="b">
        <v>1</v>
      </c>
      <c r="R890" t="s">
        <v>3466</v>
      </c>
      <c r="S890" t="s">
        <v>3466</v>
      </c>
      <c r="AG890">
        <v>120</v>
      </c>
      <c r="AH890">
        <v>120</v>
      </c>
      <c r="AI890" t="s">
        <v>450</v>
      </c>
      <c r="AJ890" s="1" t="s">
        <v>3469</v>
      </c>
      <c r="AK890" t="s">
        <v>3470</v>
      </c>
      <c r="AL890" s="1" t="s">
        <v>3471</v>
      </c>
      <c r="AM890" t="s">
        <v>3472</v>
      </c>
      <c r="AN890" t="str">
        <f t="shared" si="44"/>
        <v>https://fs.amplifi.io//file?id=40ad86b0-57fc-4419-b088-196d945d0b34&amp;variant=thumb&amp;extension=png</v>
      </c>
    </row>
    <row r="891" spans="1:40" ht="19" customHeight="1" x14ac:dyDescent="0.2">
      <c r="A891">
        <v>890</v>
      </c>
      <c r="B891" t="s">
        <v>3473</v>
      </c>
      <c r="C891" t="s">
        <v>3226</v>
      </c>
      <c r="D891" t="s">
        <v>1203</v>
      </c>
      <c r="E891" t="s">
        <v>3467</v>
      </c>
      <c r="G891" t="s">
        <v>3228</v>
      </c>
      <c r="H891" t="str">
        <f t="shared" si="45"/>
        <v>60017-00001</v>
      </c>
      <c r="I891" t="s">
        <v>5798</v>
      </c>
      <c r="J891" t="s">
        <v>5804</v>
      </c>
      <c r="K891" t="s">
        <v>5885</v>
      </c>
      <c r="L891" t="s">
        <v>5817</v>
      </c>
      <c r="M891" t="s">
        <v>5858</v>
      </c>
      <c r="N891" t="str">
        <f t="shared" si="46"/>
        <v/>
      </c>
      <c r="O891" t="s">
        <v>3474</v>
      </c>
      <c r="P891" t="e">
        <v>#N/A</v>
      </c>
      <c r="Q891" t="b">
        <v>1</v>
      </c>
      <c r="R891" t="s">
        <v>3473</v>
      </c>
      <c r="S891" t="s">
        <v>3473</v>
      </c>
      <c r="AG891">
        <v>150</v>
      </c>
      <c r="AH891">
        <v>150</v>
      </c>
      <c r="AI891" t="s">
        <v>450</v>
      </c>
      <c r="AJ891" s="1" t="s">
        <v>3469</v>
      </c>
      <c r="AK891" t="s">
        <v>3470</v>
      </c>
      <c r="AL891" s="1" t="s">
        <v>3471</v>
      </c>
      <c r="AM891" t="s">
        <v>3475</v>
      </c>
      <c r="AN891" t="str">
        <f t="shared" si="44"/>
        <v>https://fs.amplifi.io//file?id=54b177c9-ccfd-4e90-811c-98d89c3ab8c1&amp;variant=thumb&amp;extension=png</v>
      </c>
    </row>
    <row r="892" spans="1:40" ht="19" customHeight="1" x14ac:dyDescent="0.2">
      <c r="A892">
        <v>891</v>
      </c>
      <c r="B892" t="s">
        <v>3476</v>
      </c>
      <c r="C892" t="s">
        <v>3226</v>
      </c>
      <c r="D892" t="s">
        <v>1203</v>
      </c>
      <c r="E892" t="s">
        <v>3467</v>
      </c>
      <c r="G892" t="s">
        <v>3228</v>
      </c>
      <c r="H892" t="str">
        <f t="shared" si="45"/>
        <v>60017-00002</v>
      </c>
      <c r="I892" t="s">
        <v>5798</v>
      </c>
      <c r="J892" t="s">
        <v>5804</v>
      </c>
      <c r="K892" t="s">
        <v>5885</v>
      </c>
      <c r="L892" t="s">
        <v>5817</v>
      </c>
      <c r="M892" t="s">
        <v>5858</v>
      </c>
      <c r="N892" t="str">
        <f t="shared" si="46"/>
        <v/>
      </c>
      <c r="O892" t="s">
        <v>3261</v>
      </c>
      <c r="P892" t="e">
        <v>#N/A</v>
      </c>
      <c r="Q892" t="b">
        <v>1</v>
      </c>
      <c r="R892" t="s">
        <v>3476</v>
      </c>
      <c r="S892" t="s">
        <v>3476</v>
      </c>
      <c r="AG892">
        <v>130</v>
      </c>
      <c r="AH892">
        <v>130</v>
      </c>
      <c r="AI892" t="s">
        <v>450</v>
      </c>
      <c r="AJ892" s="1" t="s">
        <v>3469</v>
      </c>
      <c r="AK892" t="s">
        <v>3470</v>
      </c>
      <c r="AL892" s="1" t="s">
        <v>3471</v>
      </c>
      <c r="AM892" t="s">
        <v>3477</v>
      </c>
      <c r="AN892" t="str">
        <f t="shared" si="44"/>
        <v>https://fs.amplifi.io//file?id=aac07875-36b8-45c3-b6aa-e1a577f7254f&amp;variant=thumb&amp;extension=png</v>
      </c>
    </row>
    <row r="893" spans="1:40" ht="19" customHeight="1" x14ac:dyDescent="0.2">
      <c r="A893">
        <v>892</v>
      </c>
      <c r="B893" t="s">
        <v>3478</v>
      </c>
      <c r="C893" t="s">
        <v>3226</v>
      </c>
      <c r="D893" t="s">
        <v>1203</v>
      </c>
      <c r="E893" t="s">
        <v>3467</v>
      </c>
      <c r="G893" t="s">
        <v>3228</v>
      </c>
      <c r="H893" t="str">
        <f t="shared" si="45"/>
        <v>60017-00003</v>
      </c>
      <c r="I893" t="s">
        <v>5798</v>
      </c>
      <c r="J893" t="s">
        <v>5804</v>
      </c>
      <c r="K893" t="s">
        <v>5885</v>
      </c>
      <c r="L893" t="s">
        <v>5817</v>
      </c>
      <c r="M893" t="s">
        <v>5858</v>
      </c>
      <c r="N893" t="str">
        <f t="shared" si="46"/>
        <v/>
      </c>
      <c r="O893" t="s">
        <v>3479</v>
      </c>
      <c r="P893" t="e">
        <v>#N/A</v>
      </c>
      <c r="Q893" t="b">
        <v>0</v>
      </c>
      <c r="R893" t="s">
        <v>3478</v>
      </c>
      <c r="S893" t="s">
        <v>3478</v>
      </c>
      <c r="AG893">
        <v>110</v>
      </c>
      <c r="AH893">
        <v>110</v>
      </c>
      <c r="AI893" t="s">
        <v>450</v>
      </c>
      <c r="AJ893" s="1" t="s">
        <v>3469</v>
      </c>
      <c r="AK893" t="s">
        <v>3470</v>
      </c>
      <c r="AL893" s="1" t="s">
        <v>3471</v>
      </c>
      <c r="AM893" t="s">
        <v>3480</v>
      </c>
      <c r="AN893" t="str">
        <f t="shared" si="44"/>
        <v>https://fs.amplifi.io//file?id=516bfe0d-32d7-4924-8e25-e0197d63ff0f&amp;variant=thumb&amp;extension=png</v>
      </c>
    </row>
    <row r="894" spans="1:40" ht="19" customHeight="1" x14ac:dyDescent="0.2">
      <c r="A894">
        <v>893</v>
      </c>
      <c r="B894" t="s">
        <v>3481</v>
      </c>
      <c r="C894" t="s">
        <v>3226</v>
      </c>
      <c r="D894" t="s">
        <v>1203</v>
      </c>
      <c r="E894" t="s">
        <v>3467</v>
      </c>
      <c r="G894" t="s">
        <v>3228</v>
      </c>
      <c r="H894" t="str">
        <f t="shared" si="45"/>
        <v>60017-00004</v>
      </c>
      <c r="I894" t="s">
        <v>5798</v>
      </c>
      <c r="J894" t="s">
        <v>5804</v>
      </c>
      <c r="K894" t="s">
        <v>5885</v>
      </c>
      <c r="L894" t="s">
        <v>5817</v>
      </c>
      <c r="M894" t="s">
        <v>5858</v>
      </c>
      <c r="N894" t="str">
        <f t="shared" si="46"/>
        <v/>
      </c>
      <c r="O894" t="s">
        <v>3482</v>
      </c>
      <c r="P894" t="e">
        <v>#N/A</v>
      </c>
      <c r="Q894" t="b">
        <v>0</v>
      </c>
      <c r="R894" t="s">
        <v>3481</v>
      </c>
      <c r="S894" t="s">
        <v>3481</v>
      </c>
      <c r="AG894">
        <v>130</v>
      </c>
      <c r="AH894">
        <v>130</v>
      </c>
      <c r="AI894" t="s">
        <v>450</v>
      </c>
      <c r="AJ894" s="1" t="s">
        <v>3469</v>
      </c>
      <c r="AK894" t="s">
        <v>3470</v>
      </c>
      <c r="AL894" s="1" t="s">
        <v>3471</v>
      </c>
      <c r="AM894" t="s">
        <v>3483</v>
      </c>
      <c r="AN894" t="str">
        <f t="shared" si="44"/>
        <v>https://fs.amplifi.io//file?id=e92f47dc-341d-4df9-9424-066b3624b056&amp;variant=thumb&amp;extension=png</v>
      </c>
    </row>
    <row r="895" spans="1:40" ht="19" customHeight="1" x14ac:dyDescent="0.2">
      <c r="A895">
        <v>894</v>
      </c>
      <c r="B895" t="s">
        <v>3484</v>
      </c>
      <c r="C895" t="s">
        <v>3226</v>
      </c>
      <c r="D895" t="s">
        <v>1203</v>
      </c>
      <c r="E895" t="s">
        <v>3485</v>
      </c>
      <c r="G895" t="s">
        <v>3228</v>
      </c>
      <c r="H895" t="str">
        <f t="shared" si="45"/>
        <v>60018-00000</v>
      </c>
      <c r="I895" t="s">
        <v>5798</v>
      </c>
      <c r="J895" t="s">
        <v>5804</v>
      </c>
      <c r="K895" t="s">
        <v>5885</v>
      </c>
      <c r="L895" t="s">
        <v>5817</v>
      </c>
      <c r="M895" t="s">
        <v>5858</v>
      </c>
      <c r="N895" t="str">
        <f t="shared" si="46"/>
        <v/>
      </c>
      <c r="O895" t="s">
        <v>3468</v>
      </c>
      <c r="P895" t="e">
        <v>#N/A</v>
      </c>
      <c r="Q895" t="b">
        <v>1</v>
      </c>
      <c r="R895" t="s">
        <v>3484</v>
      </c>
      <c r="S895" t="s">
        <v>3484</v>
      </c>
      <c r="AG895">
        <v>120</v>
      </c>
      <c r="AH895">
        <v>120</v>
      </c>
      <c r="AI895" t="s">
        <v>450</v>
      </c>
      <c r="AJ895" s="1" t="s">
        <v>3486</v>
      </c>
      <c r="AK895" t="s">
        <v>3487</v>
      </c>
      <c r="AL895" s="1" t="s">
        <v>3471</v>
      </c>
      <c r="AM895" t="s">
        <v>3488</v>
      </c>
      <c r="AN895" t="str">
        <f t="shared" si="44"/>
        <v>https://fs.amplifi.io//file?id=94419824-7561-459a-bbc0-c698a1c6c272&amp;variant=thumb&amp;extension=png</v>
      </c>
    </row>
    <row r="896" spans="1:40" ht="19" customHeight="1" x14ac:dyDescent="0.2">
      <c r="A896">
        <v>895</v>
      </c>
      <c r="B896" t="s">
        <v>3489</v>
      </c>
      <c r="C896" t="s">
        <v>3226</v>
      </c>
      <c r="D896" t="s">
        <v>1203</v>
      </c>
      <c r="E896" t="s">
        <v>3485</v>
      </c>
      <c r="G896" t="s">
        <v>3228</v>
      </c>
      <c r="H896" t="str">
        <f t="shared" si="45"/>
        <v>60018-00001</v>
      </c>
      <c r="I896" t="s">
        <v>5798</v>
      </c>
      <c r="J896" t="s">
        <v>5804</v>
      </c>
      <c r="K896" t="s">
        <v>5885</v>
      </c>
      <c r="L896" t="s">
        <v>5817</v>
      </c>
      <c r="M896" t="s">
        <v>5858</v>
      </c>
      <c r="N896" t="str">
        <f t="shared" si="46"/>
        <v/>
      </c>
      <c r="O896" t="s">
        <v>3474</v>
      </c>
      <c r="P896" t="e">
        <v>#N/A</v>
      </c>
      <c r="Q896" t="b">
        <v>1</v>
      </c>
      <c r="R896" t="s">
        <v>3489</v>
      </c>
      <c r="S896" t="s">
        <v>3489</v>
      </c>
      <c r="AG896">
        <v>150</v>
      </c>
      <c r="AH896">
        <v>150</v>
      </c>
      <c r="AI896" t="s">
        <v>450</v>
      </c>
      <c r="AJ896" s="1" t="s">
        <v>3486</v>
      </c>
      <c r="AK896" t="s">
        <v>3487</v>
      </c>
      <c r="AL896" s="1" t="s">
        <v>3471</v>
      </c>
      <c r="AM896" t="s">
        <v>3490</v>
      </c>
      <c r="AN896" t="str">
        <f t="shared" si="44"/>
        <v>https://fs.amplifi.io//file?id=95f91f47-61f2-40cc-8030-d78595dcf90e&amp;variant=thumb&amp;extension=png</v>
      </c>
    </row>
    <row r="897" spans="1:40" ht="19" customHeight="1" x14ac:dyDescent="0.2">
      <c r="A897">
        <v>896</v>
      </c>
      <c r="B897" t="s">
        <v>3491</v>
      </c>
      <c r="C897" t="s">
        <v>3226</v>
      </c>
      <c r="D897" t="s">
        <v>1203</v>
      </c>
      <c r="E897" t="s">
        <v>3485</v>
      </c>
      <c r="G897" t="s">
        <v>3228</v>
      </c>
      <c r="H897" t="str">
        <f t="shared" si="45"/>
        <v>60018-00002</v>
      </c>
      <c r="I897" t="s">
        <v>5798</v>
      </c>
      <c r="J897" t="s">
        <v>5804</v>
      </c>
      <c r="K897" t="s">
        <v>5885</v>
      </c>
      <c r="L897" t="s">
        <v>5817</v>
      </c>
      <c r="M897" t="s">
        <v>5858</v>
      </c>
      <c r="N897" t="str">
        <f t="shared" si="46"/>
        <v/>
      </c>
      <c r="O897" t="s">
        <v>3261</v>
      </c>
      <c r="P897" t="e">
        <v>#N/A</v>
      </c>
      <c r="Q897" t="b">
        <v>1</v>
      </c>
      <c r="R897" t="s">
        <v>3491</v>
      </c>
      <c r="S897" t="s">
        <v>3491</v>
      </c>
      <c r="AG897">
        <v>130</v>
      </c>
      <c r="AH897">
        <v>130</v>
      </c>
      <c r="AI897" t="s">
        <v>450</v>
      </c>
      <c r="AJ897" s="1" t="s">
        <v>3486</v>
      </c>
      <c r="AK897" t="s">
        <v>3487</v>
      </c>
      <c r="AL897" s="1" t="s">
        <v>3471</v>
      </c>
      <c r="AM897" t="s">
        <v>5645</v>
      </c>
      <c r="AN897" t="str">
        <f t="shared" si="44"/>
        <v>https://fs.amplifi.io//file?id=e83ddefd-bd04-442d-99aa-0899d10e490a&amp;variant=thumb&amp;extension=png</v>
      </c>
    </row>
    <row r="898" spans="1:40" ht="19" customHeight="1" x14ac:dyDescent="0.2">
      <c r="A898">
        <v>897</v>
      </c>
      <c r="B898" t="s">
        <v>3492</v>
      </c>
      <c r="C898" t="s">
        <v>3226</v>
      </c>
      <c r="D898" t="s">
        <v>1203</v>
      </c>
      <c r="E898" t="s">
        <v>3485</v>
      </c>
      <c r="G898" t="s">
        <v>3228</v>
      </c>
      <c r="H898" t="str">
        <f t="shared" si="45"/>
        <v>60018-00004</v>
      </c>
      <c r="I898" t="s">
        <v>5798</v>
      </c>
      <c r="J898" t="s">
        <v>5804</v>
      </c>
      <c r="K898" t="s">
        <v>5885</v>
      </c>
      <c r="L898" t="s">
        <v>5817</v>
      </c>
      <c r="M898" t="s">
        <v>5858</v>
      </c>
      <c r="N898" t="str">
        <f t="shared" si="46"/>
        <v/>
      </c>
      <c r="O898" t="s">
        <v>3444</v>
      </c>
      <c r="P898" t="e">
        <v>#N/A</v>
      </c>
      <c r="Q898" t="b">
        <v>0</v>
      </c>
      <c r="R898" t="s">
        <v>3492</v>
      </c>
      <c r="S898" t="s">
        <v>3492</v>
      </c>
      <c r="AG898">
        <v>130</v>
      </c>
      <c r="AH898">
        <v>130</v>
      </c>
      <c r="AI898" t="s">
        <v>450</v>
      </c>
      <c r="AJ898" s="1" t="s">
        <v>3486</v>
      </c>
      <c r="AK898" t="s">
        <v>3487</v>
      </c>
      <c r="AL898" s="1" t="s">
        <v>3471</v>
      </c>
      <c r="AM898" t="s">
        <v>3493</v>
      </c>
      <c r="AN898" t="str">
        <f t="shared" ref="AN898:AN961" si="47">IF(AM898="","",AM898&amp;"&amp;variant=thumb&amp;extension=png")</f>
        <v>https://fs.amplifi.io//file?id=3638ab2f-5c4f-4be3-89b3-13878d6bf3b2&amp;variant=thumb&amp;extension=png</v>
      </c>
    </row>
    <row r="899" spans="1:40" ht="19" customHeight="1" x14ac:dyDescent="0.2">
      <c r="A899">
        <v>898</v>
      </c>
      <c r="B899" t="s">
        <v>3494</v>
      </c>
      <c r="C899" t="s">
        <v>3226</v>
      </c>
      <c r="D899" t="s">
        <v>1203</v>
      </c>
      <c r="E899" t="s">
        <v>3485</v>
      </c>
      <c r="G899" t="s">
        <v>3228</v>
      </c>
      <c r="H899" t="str">
        <f t="shared" ref="H899:H962" si="48">B899</f>
        <v>60018-00006</v>
      </c>
      <c r="I899" t="s">
        <v>5798</v>
      </c>
      <c r="J899" t="s">
        <v>5799</v>
      </c>
      <c r="K899" t="s">
        <v>5883</v>
      </c>
      <c r="L899" t="s">
        <v>5817</v>
      </c>
      <c r="M899" t="s">
        <v>5858</v>
      </c>
      <c r="N899" t="str">
        <f t="shared" ref="N899:N962" si="49">IF(NOT(ISERROR(FIND("YOUTH",UPPER(F899)))),"Youth",IF(NOT(ISERROR(FIND("WOMEN",UPPER(F899)))),"Women",""))</f>
        <v/>
      </c>
      <c r="O899" t="s">
        <v>3495</v>
      </c>
      <c r="P899" t="e">
        <v>#N/A</v>
      </c>
      <c r="Q899" t="b">
        <v>0</v>
      </c>
      <c r="R899" t="s">
        <v>3494</v>
      </c>
      <c r="S899" t="s">
        <v>3494</v>
      </c>
      <c r="AG899">
        <v>110</v>
      </c>
      <c r="AH899">
        <v>110</v>
      </c>
      <c r="AI899" t="s">
        <v>450</v>
      </c>
      <c r="AJ899" s="1" t="s">
        <v>3486</v>
      </c>
      <c r="AK899" t="s">
        <v>3487</v>
      </c>
      <c r="AL899" s="1" t="s">
        <v>3471</v>
      </c>
      <c r="AM899" t="s">
        <v>5646</v>
      </c>
      <c r="AN899" t="str">
        <f t="shared" si="47"/>
        <v>https://fs.amplifi.io//file?id=7e6efde8-a8d4-43c3-b572-069a54a81b93&amp;variant=thumb&amp;extension=png</v>
      </c>
    </row>
    <row r="900" spans="1:40" ht="19" customHeight="1" x14ac:dyDescent="0.2">
      <c r="A900">
        <v>899</v>
      </c>
      <c r="B900" t="s">
        <v>3496</v>
      </c>
      <c r="C900" t="s">
        <v>3226</v>
      </c>
      <c r="D900" t="s">
        <v>1203</v>
      </c>
      <c r="E900" t="s">
        <v>3497</v>
      </c>
      <c r="G900" t="s">
        <v>3228</v>
      </c>
      <c r="H900" t="str">
        <f t="shared" si="48"/>
        <v>60019-00000</v>
      </c>
      <c r="I900" t="s">
        <v>5798</v>
      </c>
      <c r="J900" t="s">
        <v>5804</v>
      </c>
      <c r="K900" t="s">
        <v>5885</v>
      </c>
      <c r="L900" t="s">
        <v>5817</v>
      </c>
      <c r="M900" t="s">
        <v>5858</v>
      </c>
      <c r="N900" t="str">
        <f t="shared" si="49"/>
        <v/>
      </c>
      <c r="O900" t="s">
        <v>3498</v>
      </c>
      <c r="P900" t="e">
        <v>#N/A</v>
      </c>
      <c r="Q900" t="b">
        <v>1</v>
      </c>
      <c r="R900" t="s">
        <v>3496</v>
      </c>
      <c r="S900" t="s">
        <v>3496</v>
      </c>
      <c r="AG900">
        <v>110</v>
      </c>
      <c r="AH900">
        <v>110</v>
      </c>
      <c r="AI900" t="s">
        <v>450</v>
      </c>
      <c r="AJ900" s="1" t="s">
        <v>3499</v>
      </c>
      <c r="AK900" t="s">
        <v>3500</v>
      </c>
      <c r="AL900" s="1" t="s">
        <v>3501</v>
      </c>
      <c r="AM900" t="s">
        <v>3502</v>
      </c>
      <c r="AN900" t="str">
        <f t="shared" si="47"/>
        <v>https://fs.amplifi.io//file?id=f67ac0d1-93be-472f-8c00-3445f94072ab&amp;variant=thumb&amp;extension=png</v>
      </c>
    </row>
    <row r="901" spans="1:40" ht="19" customHeight="1" x14ac:dyDescent="0.2">
      <c r="A901">
        <v>900</v>
      </c>
      <c r="B901" t="s">
        <v>3503</v>
      </c>
      <c r="C901" t="s">
        <v>3226</v>
      </c>
      <c r="D901" t="s">
        <v>1203</v>
      </c>
      <c r="E901" t="s">
        <v>3497</v>
      </c>
      <c r="G901" t="s">
        <v>3228</v>
      </c>
      <c r="H901" t="str">
        <f t="shared" si="48"/>
        <v>60019-00001</v>
      </c>
      <c r="I901" t="s">
        <v>5798</v>
      </c>
      <c r="J901" t="s">
        <v>5804</v>
      </c>
      <c r="K901" t="s">
        <v>5885</v>
      </c>
      <c r="L901" t="s">
        <v>5817</v>
      </c>
      <c r="M901" t="s">
        <v>5858</v>
      </c>
      <c r="N901" t="str">
        <f t="shared" si="49"/>
        <v/>
      </c>
      <c r="O901" t="s">
        <v>3504</v>
      </c>
      <c r="P901" t="e">
        <v>#N/A</v>
      </c>
      <c r="Q901" t="b">
        <v>1</v>
      </c>
      <c r="R901" t="s">
        <v>3503</v>
      </c>
      <c r="S901" t="s">
        <v>3503</v>
      </c>
      <c r="AG901">
        <v>110</v>
      </c>
      <c r="AH901">
        <v>110</v>
      </c>
      <c r="AI901" t="s">
        <v>450</v>
      </c>
      <c r="AJ901" s="1" t="s">
        <v>3499</v>
      </c>
      <c r="AK901" t="s">
        <v>3500</v>
      </c>
      <c r="AL901" s="1" t="s">
        <v>3501</v>
      </c>
      <c r="AM901" t="s">
        <v>3505</v>
      </c>
      <c r="AN901" t="str">
        <f t="shared" si="47"/>
        <v>https://fs.amplifi.io//file?id=1b09156f-b853-4ace-aeca-bd7d69229418&amp;variant=thumb&amp;extension=png</v>
      </c>
    </row>
    <row r="902" spans="1:40" ht="19" customHeight="1" x14ac:dyDescent="0.2">
      <c r="A902">
        <v>901</v>
      </c>
      <c r="B902" t="s">
        <v>3506</v>
      </c>
      <c r="C902" t="s">
        <v>3226</v>
      </c>
      <c r="D902" t="s">
        <v>1203</v>
      </c>
      <c r="E902" t="s">
        <v>3497</v>
      </c>
      <c r="G902" t="s">
        <v>3228</v>
      </c>
      <c r="H902" t="str">
        <f t="shared" si="48"/>
        <v>60019-00002</v>
      </c>
      <c r="I902" t="s">
        <v>5798</v>
      </c>
      <c r="J902" t="s">
        <v>5804</v>
      </c>
      <c r="K902" t="s">
        <v>5885</v>
      </c>
      <c r="L902" t="s">
        <v>5817</v>
      </c>
      <c r="M902" t="s">
        <v>5858</v>
      </c>
      <c r="N902" t="str">
        <f t="shared" si="49"/>
        <v/>
      </c>
      <c r="O902" t="s">
        <v>3507</v>
      </c>
      <c r="P902" t="e">
        <v>#N/A</v>
      </c>
      <c r="Q902" t="b">
        <v>0</v>
      </c>
      <c r="R902" t="s">
        <v>3506</v>
      </c>
      <c r="S902" t="s">
        <v>3506</v>
      </c>
      <c r="AG902">
        <v>120</v>
      </c>
      <c r="AH902">
        <v>120</v>
      </c>
      <c r="AI902" t="s">
        <v>450</v>
      </c>
      <c r="AJ902" s="1" t="s">
        <v>3499</v>
      </c>
      <c r="AK902" t="s">
        <v>3500</v>
      </c>
      <c r="AL902" s="1" t="s">
        <v>3501</v>
      </c>
      <c r="AM902" t="s">
        <v>3508</v>
      </c>
      <c r="AN902" t="str">
        <f t="shared" si="47"/>
        <v>https://fs.amplifi.io//file?id=3e2dadeb-8187-44ed-aa3c-965765bd4a83&amp;variant=thumb&amp;extension=png</v>
      </c>
    </row>
    <row r="903" spans="1:40" ht="19" customHeight="1" x14ac:dyDescent="0.2">
      <c r="A903">
        <v>902</v>
      </c>
      <c r="B903" t="s">
        <v>3509</v>
      </c>
      <c r="C903" t="s">
        <v>3226</v>
      </c>
      <c r="D903" t="s">
        <v>1203</v>
      </c>
      <c r="E903" t="s">
        <v>3497</v>
      </c>
      <c r="G903" t="s">
        <v>3228</v>
      </c>
      <c r="H903" t="str">
        <f t="shared" si="48"/>
        <v>60019-00003</v>
      </c>
      <c r="I903" t="s">
        <v>5798</v>
      </c>
      <c r="J903" t="s">
        <v>5804</v>
      </c>
      <c r="K903" t="s">
        <v>5885</v>
      </c>
      <c r="L903" t="s">
        <v>5817</v>
      </c>
      <c r="M903" t="s">
        <v>5858</v>
      </c>
      <c r="N903" t="str">
        <f t="shared" si="49"/>
        <v/>
      </c>
      <c r="O903" t="s">
        <v>3510</v>
      </c>
      <c r="P903" t="e">
        <v>#N/A</v>
      </c>
      <c r="Q903" t="b">
        <v>0</v>
      </c>
      <c r="R903" t="s">
        <v>3509</v>
      </c>
      <c r="S903" t="s">
        <v>3509</v>
      </c>
      <c r="AG903">
        <v>120</v>
      </c>
      <c r="AH903">
        <v>120</v>
      </c>
      <c r="AI903" t="s">
        <v>450</v>
      </c>
      <c r="AJ903" s="1" t="s">
        <v>3499</v>
      </c>
      <c r="AK903" t="s">
        <v>3500</v>
      </c>
      <c r="AL903" s="1" t="s">
        <v>3501</v>
      </c>
      <c r="AM903" t="s">
        <v>5647</v>
      </c>
      <c r="AN903" t="str">
        <f t="shared" si="47"/>
        <v>https://fs.amplifi.io//file?id=1fc51ded-21cd-4b96-8437-d8f88f8bf127&amp;variant=thumb&amp;extension=png</v>
      </c>
    </row>
    <row r="904" spans="1:40" ht="19" customHeight="1" x14ac:dyDescent="0.2">
      <c r="A904">
        <v>903</v>
      </c>
      <c r="B904" t="s">
        <v>3511</v>
      </c>
      <c r="C904" t="s">
        <v>3226</v>
      </c>
      <c r="D904" t="s">
        <v>1203</v>
      </c>
      <c r="E904" t="s">
        <v>3497</v>
      </c>
      <c r="G904" t="s">
        <v>3228</v>
      </c>
      <c r="H904" t="str">
        <f t="shared" si="48"/>
        <v>60019-00005</v>
      </c>
      <c r="I904" t="s">
        <v>5798</v>
      </c>
      <c r="J904" t="s">
        <v>5799</v>
      </c>
      <c r="K904" t="s">
        <v>5883</v>
      </c>
      <c r="L904" t="s">
        <v>5817</v>
      </c>
      <c r="M904" t="s">
        <v>5858</v>
      </c>
      <c r="N904" t="str">
        <f t="shared" si="49"/>
        <v/>
      </c>
      <c r="O904" t="s">
        <v>3512</v>
      </c>
      <c r="P904" t="e">
        <v>#N/A</v>
      </c>
      <c r="Q904" t="b">
        <v>0</v>
      </c>
      <c r="R904" t="s">
        <v>3511</v>
      </c>
      <c r="S904" t="s">
        <v>3511</v>
      </c>
      <c r="AG904">
        <v>130</v>
      </c>
      <c r="AH904">
        <v>130</v>
      </c>
      <c r="AI904" t="s">
        <v>450</v>
      </c>
      <c r="AJ904" s="1" t="s">
        <v>3499</v>
      </c>
      <c r="AK904" t="s">
        <v>3500</v>
      </c>
      <c r="AL904" s="1" t="s">
        <v>3501</v>
      </c>
      <c r="AM904" t="s">
        <v>3513</v>
      </c>
      <c r="AN904" t="str">
        <f t="shared" si="47"/>
        <v>https://fs.amplifi.io//file?id=15d23887-42ab-43c0-be7f-cd130c95e163&amp;variant=thumb&amp;extension=png</v>
      </c>
    </row>
    <row r="905" spans="1:40" ht="19" customHeight="1" x14ac:dyDescent="0.2">
      <c r="A905">
        <v>904</v>
      </c>
      <c r="B905" t="s">
        <v>3514</v>
      </c>
      <c r="C905" t="s">
        <v>3226</v>
      </c>
      <c r="D905" t="s">
        <v>1203</v>
      </c>
      <c r="E905" t="s">
        <v>3497</v>
      </c>
      <c r="G905" t="s">
        <v>3228</v>
      </c>
      <c r="H905" t="str">
        <f t="shared" si="48"/>
        <v>60019-00006</v>
      </c>
      <c r="I905" t="s">
        <v>5798</v>
      </c>
      <c r="J905" t="s">
        <v>5799</v>
      </c>
      <c r="K905" t="s">
        <v>5883</v>
      </c>
      <c r="L905" t="s">
        <v>5817</v>
      </c>
      <c r="M905" t="s">
        <v>5858</v>
      </c>
      <c r="N905" t="str">
        <f t="shared" si="49"/>
        <v/>
      </c>
      <c r="O905" t="s">
        <v>3346</v>
      </c>
      <c r="P905" t="e">
        <v>#N/A</v>
      </c>
      <c r="Q905" t="b">
        <v>0</v>
      </c>
      <c r="R905" t="s">
        <v>3514</v>
      </c>
      <c r="S905" t="s">
        <v>3514</v>
      </c>
      <c r="AG905">
        <v>130</v>
      </c>
      <c r="AH905">
        <v>130</v>
      </c>
      <c r="AI905" t="s">
        <v>450</v>
      </c>
      <c r="AJ905" s="1" t="s">
        <v>3499</v>
      </c>
      <c r="AK905" t="s">
        <v>3500</v>
      </c>
      <c r="AL905" s="1" t="s">
        <v>3501</v>
      </c>
      <c r="AM905" t="s">
        <v>3515</v>
      </c>
      <c r="AN905" t="str">
        <f t="shared" si="47"/>
        <v>https://fs.amplifi.io//file?id=cdaeb3c4-8134-4b6a-bc3d-217735adc3d7&amp;variant=thumb&amp;extension=png</v>
      </c>
    </row>
    <row r="906" spans="1:40" ht="19" customHeight="1" x14ac:dyDescent="0.2">
      <c r="A906">
        <v>905</v>
      </c>
      <c r="B906" t="s">
        <v>3516</v>
      </c>
      <c r="C906" t="s">
        <v>3226</v>
      </c>
      <c r="D906" t="s">
        <v>1203</v>
      </c>
      <c r="E906" t="s">
        <v>3517</v>
      </c>
      <c r="G906" t="s">
        <v>3228</v>
      </c>
      <c r="H906" t="str">
        <f t="shared" si="48"/>
        <v>60020-00000</v>
      </c>
      <c r="I906" t="s">
        <v>5798</v>
      </c>
      <c r="J906" t="s">
        <v>5804</v>
      </c>
      <c r="K906" t="s">
        <v>5885</v>
      </c>
      <c r="L906" t="s">
        <v>5817</v>
      </c>
      <c r="M906" t="s">
        <v>5858</v>
      </c>
      <c r="N906" t="str">
        <f t="shared" si="49"/>
        <v/>
      </c>
      <c r="O906" t="s">
        <v>3498</v>
      </c>
      <c r="P906" t="e">
        <v>#N/A</v>
      </c>
      <c r="Q906" t="b">
        <v>1</v>
      </c>
      <c r="R906" t="s">
        <v>3516</v>
      </c>
      <c r="S906" t="s">
        <v>3516</v>
      </c>
      <c r="AG906">
        <v>110</v>
      </c>
      <c r="AH906">
        <v>110</v>
      </c>
      <c r="AI906" t="s">
        <v>450</v>
      </c>
      <c r="AJ906" s="1" t="s">
        <v>3518</v>
      </c>
      <c r="AK906" t="s">
        <v>3500</v>
      </c>
      <c r="AL906" s="1" t="s">
        <v>3501</v>
      </c>
      <c r="AM906" t="s">
        <v>5648</v>
      </c>
      <c r="AN906" t="str">
        <f t="shared" si="47"/>
        <v>https://fs.amplifi.io//file?id=708427e0-d1e6-4f09-a942-fbe3a6edc2a0&amp;variant=thumb&amp;extension=png</v>
      </c>
    </row>
    <row r="907" spans="1:40" ht="19" customHeight="1" x14ac:dyDescent="0.2">
      <c r="A907">
        <v>906</v>
      </c>
      <c r="B907" t="s">
        <v>3519</v>
      </c>
      <c r="C907" t="s">
        <v>3226</v>
      </c>
      <c r="D907" t="s">
        <v>1203</v>
      </c>
      <c r="E907" t="s">
        <v>3517</v>
      </c>
      <c r="G907" t="s">
        <v>3228</v>
      </c>
      <c r="H907" t="str">
        <f t="shared" si="48"/>
        <v>60020-00001</v>
      </c>
      <c r="I907" t="s">
        <v>5798</v>
      </c>
      <c r="J907" t="s">
        <v>5804</v>
      </c>
      <c r="K907" t="s">
        <v>5885</v>
      </c>
      <c r="L907" t="s">
        <v>5817</v>
      </c>
      <c r="M907" t="s">
        <v>5858</v>
      </c>
      <c r="N907" t="str">
        <f t="shared" si="49"/>
        <v/>
      </c>
      <c r="O907" t="s">
        <v>3504</v>
      </c>
      <c r="P907" t="e">
        <v>#N/A</v>
      </c>
      <c r="Q907" t="b">
        <v>1</v>
      </c>
      <c r="R907" t="s">
        <v>3519</v>
      </c>
      <c r="S907" t="s">
        <v>3519</v>
      </c>
      <c r="AG907">
        <v>110</v>
      </c>
      <c r="AH907">
        <v>110</v>
      </c>
      <c r="AI907" t="s">
        <v>450</v>
      </c>
      <c r="AJ907" s="1" t="s">
        <v>3518</v>
      </c>
      <c r="AK907" t="s">
        <v>3500</v>
      </c>
      <c r="AL907" s="1" t="s">
        <v>3501</v>
      </c>
      <c r="AM907" t="s">
        <v>3520</v>
      </c>
      <c r="AN907" t="str">
        <f t="shared" si="47"/>
        <v>https://fs.amplifi.io//file?id=e5731f00-6725-4456-9169-e91fae35542d&amp;variant=thumb&amp;extension=png</v>
      </c>
    </row>
    <row r="908" spans="1:40" ht="19" customHeight="1" x14ac:dyDescent="0.2">
      <c r="A908">
        <v>907</v>
      </c>
      <c r="B908" t="s">
        <v>3521</v>
      </c>
      <c r="C908" t="s">
        <v>3226</v>
      </c>
      <c r="D908" t="s">
        <v>1203</v>
      </c>
      <c r="E908" t="s">
        <v>3517</v>
      </c>
      <c r="G908" t="s">
        <v>3228</v>
      </c>
      <c r="H908" t="str">
        <f t="shared" si="48"/>
        <v>60020-00002</v>
      </c>
      <c r="I908" t="s">
        <v>5798</v>
      </c>
      <c r="J908" t="s">
        <v>5804</v>
      </c>
      <c r="K908" t="s">
        <v>5885</v>
      </c>
      <c r="L908" t="s">
        <v>5817</v>
      </c>
      <c r="M908" t="s">
        <v>5858</v>
      </c>
      <c r="N908" t="str">
        <f t="shared" si="49"/>
        <v/>
      </c>
      <c r="O908" t="s">
        <v>3507</v>
      </c>
      <c r="P908" t="e">
        <v>#N/A</v>
      </c>
      <c r="Q908" t="b">
        <v>0</v>
      </c>
      <c r="R908" t="s">
        <v>3521</v>
      </c>
      <c r="S908" t="s">
        <v>3521</v>
      </c>
      <c r="AG908">
        <v>120</v>
      </c>
      <c r="AH908">
        <v>120</v>
      </c>
      <c r="AI908" t="s">
        <v>450</v>
      </c>
      <c r="AJ908" s="1" t="s">
        <v>3518</v>
      </c>
      <c r="AK908" t="s">
        <v>3500</v>
      </c>
      <c r="AL908" s="1" t="s">
        <v>3501</v>
      </c>
      <c r="AM908" t="s">
        <v>3522</v>
      </c>
      <c r="AN908" t="str">
        <f t="shared" si="47"/>
        <v>https://fs.amplifi.io//file?id=9b7f4806-a4f0-4847-8d07-60244fb12b97&amp;variant=thumb&amp;extension=png</v>
      </c>
    </row>
    <row r="909" spans="1:40" ht="19" customHeight="1" x14ac:dyDescent="0.2">
      <c r="A909">
        <v>908</v>
      </c>
      <c r="B909" t="s">
        <v>3523</v>
      </c>
      <c r="C909" t="s">
        <v>3226</v>
      </c>
      <c r="D909" t="s">
        <v>1203</v>
      </c>
      <c r="E909" t="s">
        <v>3517</v>
      </c>
      <c r="G909" t="s">
        <v>3228</v>
      </c>
      <c r="H909" t="str">
        <f t="shared" si="48"/>
        <v>60020-00005</v>
      </c>
      <c r="I909" t="s">
        <v>5798</v>
      </c>
      <c r="J909" t="s">
        <v>5799</v>
      </c>
      <c r="K909" t="s">
        <v>5883</v>
      </c>
      <c r="L909" t="s">
        <v>5817</v>
      </c>
      <c r="M909" t="s">
        <v>5858</v>
      </c>
      <c r="N909" t="str">
        <f t="shared" si="49"/>
        <v/>
      </c>
      <c r="O909" t="s">
        <v>3524</v>
      </c>
      <c r="P909" t="e">
        <v>#N/A</v>
      </c>
      <c r="Q909" t="b">
        <v>0</v>
      </c>
      <c r="R909" t="s">
        <v>3523</v>
      </c>
      <c r="S909" t="s">
        <v>3523</v>
      </c>
      <c r="AG909">
        <v>130</v>
      </c>
      <c r="AH909">
        <v>130</v>
      </c>
      <c r="AI909" t="s">
        <v>450</v>
      </c>
      <c r="AJ909" s="1" t="s">
        <v>3518</v>
      </c>
      <c r="AK909" t="s">
        <v>3500</v>
      </c>
      <c r="AL909" s="1" t="s">
        <v>3501</v>
      </c>
      <c r="AM909" t="s">
        <v>5649</v>
      </c>
      <c r="AN909" t="str">
        <f t="shared" si="47"/>
        <v>https://fs.amplifi.io//file?id=0d1773ec-7eec-461c-bb59-6993c61c90ae&amp;variant=thumb&amp;extension=png</v>
      </c>
    </row>
    <row r="910" spans="1:40" ht="19" customHeight="1" x14ac:dyDescent="0.2">
      <c r="A910">
        <v>909</v>
      </c>
      <c r="B910" t="s">
        <v>3525</v>
      </c>
      <c r="C910" t="s">
        <v>3226</v>
      </c>
      <c r="D910" t="s">
        <v>1203</v>
      </c>
      <c r="E910" t="s">
        <v>3517</v>
      </c>
      <c r="G910" t="s">
        <v>3228</v>
      </c>
      <c r="H910" t="str">
        <f t="shared" si="48"/>
        <v>60020-00006</v>
      </c>
      <c r="I910" t="s">
        <v>5798</v>
      </c>
      <c r="J910" t="s">
        <v>5799</v>
      </c>
      <c r="K910" t="s">
        <v>5883</v>
      </c>
      <c r="L910" t="s">
        <v>5817</v>
      </c>
      <c r="M910" t="s">
        <v>5858</v>
      </c>
      <c r="N910" t="str">
        <f t="shared" si="49"/>
        <v/>
      </c>
      <c r="O910" t="s">
        <v>3479</v>
      </c>
      <c r="P910" t="e">
        <v>#N/A</v>
      </c>
      <c r="Q910" t="b">
        <v>0</v>
      </c>
      <c r="R910" t="s">
        <v>3525</v>
      </c>
      <c r="S910" t="s">
        <v>3525</v>
      </c>
      <c r="AG910">
        <v>110</v>
      </c>
      <c r="AH910">
        <v>110</v>
      </c>
      <c r="AI910" t="s">
        <v>450</v>
      </c>
      <c r="AJ910" s="1" t="s">
        <v>3518</v>
      </c>
      <c r="AK910" t="s">
        <v>3500</v>
      </c>
      <c r="AL910" s="1" t="s">
        <v>3501</v>
      </c>
      <c r="AM910" t="s">
        <v>5650</v>
      </c>
      <c r="AN910" t="str">
        <f t="shared" si="47"/>
        <v>https://fs.amplifi.io//file?id=2bfafda4-8c40-4baf-9b05-96e856e12376&amp;variant=thumb&amp;extension=png</v>
      </c>
    </row>
    <row r="911" spans="1:40" ht="19" customHeight="1" x14ac:dyDescent="0.2">
      <c r="A911">
        <v>910</v>
      </c>
      <c r="B911" t="s">
        <v>3526</v>
      </c>
      <c r="C911" t="s">
        <v>3226</v>
      </c>
      <c r="D911" t="s">
        <v>1203</v>
      </c>
      <c r="E911" t="s">
        <v>3527</v>
      </c>
      <c r="G911" t="s">
        <v>3228</v>
      </c>
      <c r="H911" t="str">
        <f t="shared" si="48"/>
        <v>60021-00000</v>
      </c>
      <c r="I911" t="s">
        <v>5798</v>
      </c>
      <c r="J911" t="s">
        <v>5804</v>
      </c>
      <c r="K911" t="s">
        <v>5885</v>
      </c>
      <c r="L911" t="s">
        <v>5817</v>
      </c>
      <c r="M911" t="s">
        <v>5858</v>
      </c>
      <c r="N911" t="str">
        <f t="shared" si="49"/>
        <v/>
      </c>
      <c r="O911" t="s">
        <v>3528</v>
      </c>
      <c r="P911" t="e">
        <v>#N/A</v>
      </c>
      <c r="Q911" t="b">
        <v>1</v>
      </c>
      <c r="R911" t="s">
        <v>3526</v>
      </c>
      <c r="S911" t="s">
        <v>3526</v>
      </c>
      <c r="AG911">
        <v>110</v>
      </c>
      <c r="AH911">
        <v>110</v>
      </c>
      <c r="AI911" t="s">
        <v>450</v>
      </c>
      <c r="AJ911" s="1" t="s">
        <v>3529</v>
      </c>
      <c r="AK911" t="s">
        <v>3530</v>
      </c>
      <c r="AL911" s="1" t="s">
        <v>3531</v>
      </c>
      <c r="AM911" t="s">
        <v>5651</v>
      </c>
      <c r="AN911" t="str">
        <f t="shared" si="47"/>
        <v>https://fs.amplifi.io//file?id=e76ff25d-31cc-4491-902f-0f85f58f13cf&amp;variant=thumb&amp;extension=png</v>
      </c>
    </row>
    <row r="912" spans="1:40" ht="19" customHeight="1" x14ac:dyDescent="0.2">
      <c r="A912">
        <v>911</v>
      </c>
      <c r="B912" t="s">
        <v>3532</v>
      </c>
      <c r="C912" t="s">
        <v>3226</v>
      </c>
      <c r="D912" t="s">
        <v>1203</v>
      </c>
      <c r="E912" t="s">
        <v>3527</v>
      </c>
      <c r="G912" t="s">
        <v>3228</v>
      </c>
      <c r="H912" t="str">
        <f t="shared" si="48"/>
        <v>60021-00001</v>
      </c>
      <c r="I912" t="s">
        <v>5798</v>
      </c>
      <c r="J912" t="s">
        <v>5804</v>
      </c>
      <c r="K912" t="s">
        <v>5885</v>
      </c>
      <c r="L912" t="s">
        <v>5817</v>
      </c>
      <c r="M912" t="s">
        <v>5858</v>
      </c>
      <c r="N912" t="str">
        <f t="shared" si="49"/>
        <v/>
      </c>
      <c r="O912" t="s">
        <v>3308</v>
      </c>
      <c r="P912" t="e">
        <v>#N/A</v>
      </c>
      <c r="Q912" t="b">
        <v>1</v>
      </c>
      <c r="R912" t="s">
        <v>3532</v>
      </c>
      <c r="S912" t="s">
        <v>3532</v>
      </c>
      <c r="AG912">
        <v>130</v>
      </c>
      <c r="AH912">
        <v>130</v>
      </c>
      <c r="AI912" t="s">
        <v>450</v>
      </c>
      <c r="AJ912" s="1" t="s">
        <v>3529</v>
      </c>
      <c r="AK912" t="s">
        <v>3530</v>
      </c>
      <c r="AL912" s="1" t="s">
        <v>3531</v>
      </c>
      <c r="AM912" t="s">
        <v>3533</v>
      </c>
      <c r="AN912" t="str">
        <f t="shared" si="47"/>
        <v>https://fs.amplifi.io//file?id=d8f1bdce-1d25-44c4-9e72-e0b2b74e44cc&amp;variant=thumb&amp;extension=png</v>
      </c>
    </row>
    <row r="913" spans="1:40" ht="19" customHeight="1" x14ac:dyDescent="0.2">
      <c r="A913">
        <v>912</v>
      </c>
      <c r="B913" t="s">
        <v>3534</v>
      </c>
      <c r="C913" t="s">
        <v>3226</v>
      </c>
      <c r="D913" t="s">
        <v>1203</v>
      </c>
      <c r="E913" t="s">
        <v>3527</v>
      </c>
      <c r="G913" t="s">
        <v>3228</v>
      </c>
      <c r="H913" t="str">
        <f t="shared" si="48"/>
        <v>60021-00002</v>
      </c>
      <c r="I913" t="s">
        <v>5798</v>
      </c>
      <c r="J913" t="s">
        <v>5804</v>
      </c>
      <c r="K913" t="s">
        <v>5885</v>
      </c>
      <c r="L913" t="s">
        <v>5817</v>
      </c>
      <c r="M913" t="s">
        <v>5858</v>
      </c>
      <c r="N913" t="str">
        <f t="shared" si="49"/>
        <v/>
      </c>
      <c r="O913" t="s">
        <v>3535</v>
      </c>
      <c r="P913" t="e">
        <v>#N/A</v>
      </c>
      <c r="Q913" t="b">
        <v>0</v>
      </c>
      <c r="R913" t="s">
        <v>3534</v>
      </c>
      <c r="S913" t="s">
        <v>3534</v>
      </c>
      <c r="AG913">
        <v>110</v>
      </c>
      <c r="AH913">
        <v>110</v>
      </c>
      <c r="AI913" t="s">
        <v>450</v>
      </c>
      <c r="AJ913" s="1" t="s">
        <v>3529</v>
      </c>
      <c r="AK913" t="s">
        <v>3530</v>
      </c>
      <c r="AL913" s="1" t="s">
        <v>3531</v>
      </c>
      <c r="AM913" t="s">
        <v>5652</v>
      </c>
      <c r="AN913" t="str">
        <f t="shared" si="47"/>
        <v>https://fs.amplifi.io//file?id=6885cf6e-ed3d-4911-880d-191144adb89d&amp;variant=thumb&amp;extension=png</v>
      </c>
    </row>
    <row r="914" spans="1:40" ht="19" customHeight="1" x14ac:dyDescent="0.2">
      <c r="A914">
        <v>913</v>
      </c>
      <c r="B914" t="s">
        <v>3536</v>
      </c>
      <c r="C914" t="s">
        <v>3226</v>
      </c>
      <c r="D914" t="s">
        <v>1203</v>
      </c>
      <c r="E914" t="s">
        <v>3527</v>
      </c>
      <c r="G914" t="s">
        <v>3228</v>
      </c>
      <c r="H914" t="str">
        <f t="shared" si="48"/>
        <v>60021-00004</v>
      </c>
      <c r="I914" t="s">
        <v>5798</v>
      </c>
      <c r="J914" t="s">
        <v>5804</v>
      </c>
      <c r="K914" t="s">
        <v>5885</v>
      </c>
      <c r="L914" t="s">
        <v>5817</v>
      </c>
      <c r="M914" t="s">
        <v>5858</v>
      </c>
      <c r="N914" t="str">
        <f t="shared" si="49"/>
        <v/>
      </c>
      <c r="O914" t="s">
        <v>3482</v>
      </c>
      <c r="P914" t="e">
        <v>#N/A</v>
      </c>
      <c r="Q914" t="b">
        <v>0</v>
      </c>
      <c r="R914" t="s">
        <v>3536</v>
      </c>
      <c r="S914" t="s">
        <v>3536</v>
      </c>
      <c r="AG914">
        <v>130</v>
      </c>
      <c r="AH914">
        <v>130</v>
      </c>
      <c r="AI914" t="s">
        <v>450</v>
      </c>
      <c r="AJ914" s="1" t="s">
        <v>3529</v>
      </c>
      <c r="AK914" t="s">
        <v>3530</v>
      </c>
      <c r="AL914" s="1" t="s">
        <v>3531</v>
      </c>
      <c r="AM914" t="s">
        <v>3537</v>
      </c>
      <c r="AN914" t="str">
        <f t="shared" si="47"/>
        <v>https://fs.amplifi.io//file?id=4171477c-fdfb-4274-848e-c30f01ebaceb&amp;variant=thumb&amp;extension=png</v>
      </c>
    </row>
    <row r="915" spans="1:40" ht="19" customHeight="1" x14ac:dyDescent="0.2">
      <c r="A915">
        <v>914</v>
      </c>
      <c r="B915" t="s">
        <v>3538</v>
      </c>
      <c r="C915" t="s">
        <v>3226</v>
      </c>
      <c r="D915" t="s">
        <v>1203</v>
      </c>
      <c r="E915" t="s">
        <v>3527</v>
      </c>
      <c r="G915" t="s">
        <v>3228</v>
      </c>
      <c r="H915" t="str">
        <f t="shared" si="48"/>
        <v>60021-00005</v>
      </c>
      <c r="I915" t="s">
        <v>5798</v>
      </c>
      <c r="J915" t="s">
        <v>5804</v>
      </c>
      <c r="K915" t="s">
        <v>5885</v>
      </c>
      <c r="L915" t="s">
        <v>5817</v>
      </c>
      <c r="M915" t="s">
        <v>5858</v>
      </c>
      <c r="N915" t="str">
        <f t="shared" si="49"/>
        <v/>
      </c>
      <c r="O915" t="s">
        <v>3539</v>
      </c>
      <c r="P915" t="e">
        <v>#N/A</v>
      </c>
      <c r="Q915" t="b">
        <v>0</v>
      </c>
      <c r="R915" t="s">
        <v>3538</v>
      </c>
      <c r="S915" t="s">
        <v>3538</v>
      </c>
      <c r="AG915">
        <v>130</v>
      </c>
      <c r="AH915">
        <v>130</v>
      </c>
      <c r="AI915" t="s">
        <v>450</v>
      </c>
      <c r="AJ915" s="1" t="s">
        <v>3529</v>
      </c>
      <c r="AK915" t="s">
        <v>3530</v>
      </c>
      <c r="AL915" s="1" t="s">
        <v>3531</v>
      </c>
      <c r="AM915" t="s">
        <v>5653</v>
      </c>
      <c r="AN915" t="str">
        <f t="shared" si="47"/>
        <v>https://fs.amplifi.io//file?id=4e49d6d0-8e89-44dc-a4f6-1f008bf97a9b&amp;variant=thumb&amp;extension=png</v>
      </c>
    </row>
    <row r="916" spans="1:40" ht="19" customHeight="1" x14ac:dyDescent="0.2">
      <c r="A916">
        <v>915</v>
      </c>
      <c r="B916" t="s">
        <v>3540</v>
      </c>
      <c r="C916" t="s">
        <v>3226</v>
      </c>
      <c r="D916" t="s">
        <v>1203</v>
      </c>
      <c r="E916" t="s">
        <v>3527</v>
      </c>
      <c r="G916" t="s">
        <v>3228</v>
      </c>
      <c r="H916" t="str">
        <f t="shared" si="48"/>
        <v>60021-00009</v>
      </c>
      <c r="I916" t="s">
        <v>5798</v>
      </c>
      <c r="J916" t="s">
        <v>5799</v>
      </c>
      <c r="K916" t="s">
        <v>5883</v>
      </c>
      <c r="L916" t="s">
        <v>5817</v>
      </c>
      <c r="M916" t="s">
        <v>5858</v>
      </c>
      <c r="N916" t="str">
        <f t="shared" si="49"/>
        <v/>
      </c>
      <c r="O916" t="s">
        <v>3541</v>
      </c>
      <c r="P916" t="e">
        <v>#N/A</v>
      </c>
      <c r="Q916" t="b">
        <v>0</v>
      </c>
      <c r="R916" t="s">
        <v>3540</v>
      </c>
      <c r="S916" t="s">
        <v>3540</v>
      </c>
      <c r="AG916">
        <v>120</v>
      </c>
      <c r="AH916">
        <v>120</v>
      </c>
      <c r="AI916" t="s">
        <v>450</v>
      </c>
      <c r="AJ916" s="1" t="s">
        <v>3529</v>
      </c>
      <c r="AK916" t="s">
        <v>3530</v>
      </c>
      <c r="AL916" s="1" t="s">
        <v>3531</v>
      </c>
      <c r="AM916" t="s">
        <v>5654</v>
      </c>
      <c r="AN916" t="str">
        <f t="shared" si="47"/>
        <v>https://fs.amplifi.io//file?id=5902cb62-068e-47c1-9875-a4c821d8b60a&amp;variant=thumb&amp;extension=png</v>
      </c>
    </row>
    <row r="917" spans="1:40" ht="19" customHeight="1" x14ac:dyDescent="0.2">
      <c r="A917">
        <v>916</v>
      </c>
      <c r="B917" t="s">
        <v>3542</v>
      </c>
      <c r="C917" t="s">
        <v>3226</v>
      </c>
      <c r="D917" t="s">
        <v>1203</v>
      </c>
      <c r="E917" t="s">
        <v>3543</v>
      </c>
      <c r="G917" t="s">
        <v>3228</v>
      </c>
      <c r="H917" t="str">
        <f t="shared" si="48"/>
        <v>60025-00001</v>
      </c>
      <c r="I917" t="s">
        <v>5798</v>
      </c>
      <c r="J917" t="s">
        <v>5804</v>
      </c>
      <c r="K917" t="s">
        <v>5885</v>
      </c>
      <c r="L917" t="s">
        <v>5817</v>
      </c>
      <c r="M917" t="s">
        <v>5858</v>
      </c>
      <c r="N917" t="str">
        <f t="shared" si="49"/>
        <v/>
      </c>
      <c r="O917" t="s">
        <v>3544</v>
      </c>
      <c r="P917" t="e">
        <v>#N/A</v>
      </c>
      <c r="Q917" t="b">
        <v>1</v>
      </c>
      <c r="R917" t="s">
        <v>3542</v>
      </c>
      <c r="S917" t="s">
        <v>3542</v>
      </c>
      <c r="AG917">
        <v>130</v>
      </c>
      <c r="AH917">
        <v>130</v>
      </c>
      <c r="AI917" t="s">
        <v>450</v>
      </c>
      <c r="AJ917" s="1" t="s">
        <v>3230</v>
      </c>
      <c r="AK917" t="s">
        <v>3545</v>
      </c>
      <c r="AL917" s="1" t="s">
        <v>3546</v>
      </c>
      <c r="AM917" t="s">
        <v>3547</v>
      </c>
      <c r="AN917" t="str">
        <f t="shared" si="47"/>
        <v>https://fs.amplifi.io//file?id=cde15e08-5c1b-4fb2-8384-6245352a02ac&amp;variant=thumb&amp;extension=png</v>
      </c>
    </row>
    <row r="918" spans="1:40" ht="19" customHeight="1" x14ac:dyDescent="0.2">
      <c r="A918">
        <v>917</v>
      </c>
      <c r="B918" t="s">
        <v>3548</v>
      </c>
      <c r="C918" t="s">
        <v>3226</v>
      </c>
      <c r="D918" t="s">
        <v>1203</v>
      </c>
      <c r="E918" t="s">
        <v>3543</v>
      </c>
      <c r="G918" t="s">
        <v>3228</v>
      </c>
      <c r="H918" t="str">
        <f t="shared" si="48"/>
        <v>60025-00002</v>
      </c>
      <c r="I918" t="s">
        <v>5798</v>
      </c>
      <c r="J918" t="s">
        <v>5804</v>
      </c>
      <c r="K918" t="s">
        <v>5885</v>
      </c>
      <c r="L918" t="s">
        <v>5817</v>
      </c>
      <c r="M918" t="s">
        <v>5858</v>
      </c>
      <c r="N918" t="str">
        <f t="shared" si="49"/>
        <v/>
      </c>
      <c r="O918" t="s">
        <v>3259</v>
      </c>
      <c r="P918" t="e">
        <v>#N/A</v>
      </c>
      <c r="Q918" t="b">
        <v>1</v>
      </c>
      <c r="R918" t="s">
        <v>3548</v>
      </c>
      <c r="S918" t="s">
        <v>3548</v>
      </c>
      <c r="AG918">
        <v>110</v>
      </c>
      <c r="AH918">
        <v>110</v>
      </c>
      <c r="AI918" t="s">
        <v>450</v>
      </c>
      <c r="AJ918" s="1" t="s">
        <v>3230</v>
      </c>
      <c r="AK918" t="s">
        <v>3545</v>
      </c>
      <c r="AL918" s="1" t="s">
        <v>3546</v>
      </c>
      <c r="AM918" t="s">
        <v>3549</v>
      </c>
      <c r="AN918" t="str">
        <f t="shared" si="47"/>
        <v>https://fs.amplifi.io//file?id=1ff380e6-d1e6-468e-ab17-5d55d0b4e83a&amp;variant=thumb&amp;extension=png</v>
      </c>
    </row>
    <row r="919" spans="1:40" ht="19" customHeight="1" x14ac:dyDescent="0.2">
      <c r="A919">
        <v>918</v>
      </c>
      <c r="B919" t="s">
        <v>3550</v>
      </c>
      <c r="C919" t="s">
        <v>3226</v>
      </c>
      <c r="D919" t="s">
        <v>1203</v>
      </c>
      <c r="E919" t="s">
        <v>3543</v>
      </c>
      <c r="G919" t="s">
        <v>3228</v>
      </c>
      <c r="H919" t="str">
        <f t="shared" si="48"/>
        <v>60025-00003</v>
      </c>
      <c r="I919" t="s">
        <v>5798</v>
      </c>
      <c r="J919" t="s">
        <v>5804</v>
      </c>
      <c r="K919" t="s">
        <v>5885</v>
      </c>
      <c r="L919" t="s">
        <v>5817</v>
      </c>
      <c r="M919" t="s">
        <v>5858</v>
      </c>
      <c r="N919" t="str">
        <f t="shared" si="49"/>
        <v/>
      </c>
      <c r="O919" t="s">
        <v>3474</v>
      </c>
      <c r="P919" t="e">
        <v>#N/A</v>
      </c>
      <c r="Q919" t="b">
        <v>1</v>
      </c>
      <c r="R919" t="s">
        <v>3550</v>
      </c>
      <c r="S919" t="s">
        <v>3550</v>
      </c>
      <c r="AG919">
        <v>150</v>
      </c>
      <c r="AH919">
        <v>150</v>
      </c>
      <c r="AI919" t="s">
        <v>450</v>
      </c>
      <c r="AJ919" s="1" t="s">
        <v>3230</v>
      </c>
      <c r="AK919" t="s">
        <v>3545</v>
      </c>
      <c r="AL919" s="1" t="s">
        <v>3546</v>
      </c>
      <c r="AM919" t="s">
        <v>3551</v>
      </c>
      <c r="AN919" t="str">
        <f t="shared" si="47"/>
        <v>https://fs.amplifi.io//file?id=974226c8-db51-4a1c-a4ae-3f3ac883f4b0&amp;variant=thumb&amp;extension=png</v>
      </c>
    </row>
    <row r="920" spans="1:40" ht="19" customHeight="1" x14ac:dyDescent="0.2">
      <c r="A920">
        <v>919</v>
      </c>
      <c r="B920" t="s">
        <v>3552</v>
      </c>
      <c r="C920" t="s">
        <v>3226</v>
      </c>
      <c r="D920" t="s">
        <v>1203</v>
      </c>
      <c r="E920" t="s">
        <v>3543</v>
      </c>
      <c r="G920" t="s">
        <v>3228</v>
      </c>
      <c r="H920" t="str">
        <f t="shared" si="48"/>
        <v>60025-00004</v>
      </c>
      <c r="I920" t="s">
        <v>5798</v>
      </c>
      <c r="J920" t="s">
        <v>5804</v>
      </c>
      <c r="K920" t="s">
        <v>5885</v>
      </c>
      <c r="L920" t="s">
        <v>5817</v>
      </c>
      <c r="M920" t="s">
        <v>5858</v>
      </c>
      <c r="N920" t="str">
        <f t="shared" si="49"/>
        <v/>
      </c>
      <c r="O920" t="s">
        <v>3553</v>
      </c>
      <c r="P920" t="e">
        <v>#N/A</v>
      </c>
      <c r="Q920" t="b">
        <v>1</v>
      </c>
      <c r="R920" t="s">
        <v>3552</v>
      </c>
      <c r="S920" t="s">
        <v>3552</v>
      </c>
      <c r="AG920">
        <v>150</v>
      </c>
      <c r="AH920">
        <v>150</v>
      </c>
      <c r="AI920" t="s">
        <v>450</v>
      </c>
      <c r="AJ920" s="1" t="s">
        <v>3230</v>
      </c>
      <c r="AK920" t="s">
        <v>3545</v>
      </c>
      <c r="AL920" s="1" t="s">
        <v>3546</v>
      </c>
      <c r="AM920" t="s">
        <v>3554</v>
      </c>
      <c r="AN920" t="str">
        <f t="shared" si="47"/>
        <v>https://fs.amplifi.io//file?id=50f2a12e-8b4b-47a7-bd99-c5aa232e03e2&amp;variant=thumb&amp;extension=png</v>
      </c>
    </row>
    <row r="921" spans="1:40" ht="19" customHeight="1" x14ac:dyDescent="0.2">
      <c r="A921">
        <v>920</v>
      </c>
      <c r="B921" t="s">
        <v>3555</v>
      </c>
      <c r="C921" t="s">
        <v>3226</v>
      </c>
      <c r="D921" t="s">
        <v>1203</v>
      </c>
      <c r="E921" t="s">
        <v>3543</v>
      </c>
      <c r="G921" t="s">
        <v>3228</v>
      </c>
      <c r="H921" t="str">
        <f t="shared" si="48"/>
        <v>60025-00005</v>
      </c>
      <c r="I921" t="s">
        <v>5798</v>
      </c>
      <c r="J921" t="s">
        <v>5804</v>
      </c>
      <c r="K921" t="s">
        <v>5885</v>
      </c>
      <c r="L921" t="s">
        <v>5817</v>
      </c>
      <c r="M921" t="s">
        <v>5858</v>
      </c>
      <c r="N921" t="str">
        <f t="shared" si="49"/>
        <v/>
      </c>
      <c r="O921" t="s">
        <v>3535</v>
      </c>
      <c r="P921" t="e">
        <v>#N/A</v>
      </c>
      <c r="Q921" t="b">
        <v>0</v>
      </c>
      <c r="R921" t="s">
        <v>3555</v>
      </c>
      <c r="S921" t="s">
        <v>3555</v>
      </c>
      <c r="AG921">
        <v>110</v>
      </c>
      <c r="AH921">
        <v>110</v>
      </c>
      <c r="AI921" t="s">
        <v>450</v>
      </c>
      <c r="AJ921" s="1" t="s">
        <v>3230</v>
      </c>
      <c r="AK921" t="s">
        <v>3545</v>
      </c>
      <c r="AL921" s="1" t="s">
        <v>3546</v>
      </c>
      <c r="AM921" t="s">
        <v>3556</v>
      </c>
      <c r="AN921" t="str">
        <f t="shared" si="47"/>
        <v>https://fs.amplifi.io//file?id=f3b8884c-f411-4578-a1d3-e23813402725&amp;variant=thumb&amp;extension=png</v>
      </c>
    </row>
    <row r="922" spans="1:40" ht="19" customHeight="1" x14ac:dyDescent="0.2">
      <c r="A922">
        <v>921</v>
      </c>
      <c r="B922" t="s">
        <v>3557</v>
      </c>
      <c r="C922" t="s">
        <v>3226</v>
      </c>
      <c r="D922" t="s">
        <v>1203</v>
      </c>
      <c r="E922" t="s">
        <v>3543</v>
      </c>
      <c r="G922" t="s">
        <v>3228</v>
      </c>
      <c r="H922" t="str">
        <f t="shared" si="48"/>
        <v>60025-00006</v>
      </c>
      <c r="I922" t="s">
        <v>5798</v>
      </c>
      <c r="J922" t="s">
        <v>5804</v>
      </c>
      <c r="K922" t="s">
        <v>5885</v>
      </c>
      <c r="L922" t="s">
        <v>5817</v>
      </c>
      <c r="M922" t="s">
        <v>5858</v>
      </c>
      <c r="N922" t="str">
        <f t="shared" si="49"/>
        <v/>
      </c>
      <c r="O922" t="s">
        <v>3558</v>
      </c>
      <c r="P922" t="e">
        <v>#N/A</v>
      </c>
      <c r="Q922" t="b">
        <v>0</v>
      </c>
      <c r="R922" t="s">
        <v>3557</v>
      </c>
      <c r="S922" t="s">
        <v>3557</v>
      </c>
      <c r="AG922">
        <v>130</v>
      </c>
      <c r="AH922">
        <v>130</v>
      </c>
      <c r="AI922" t="s">
        <v>450</v>
      </c>
      <c r="AJ922" s="1" t="s">
        <v>3230</v>
      </c>
      <c r="AK922" t="s">
        <v>3545</v>
      </c>
      <c r="AL922" s="1" t="s">
        <v>3546</v>
      </c>
      <c r="AM922" t="s">
        <v>5655</v>
      </c>
      <c r="AN922" t="str">
        <f t="shared" si="47"/>
        <v>https://fs.amplifi.io//file?id=8714ec32-f2e8-47c0-9245-eacdfb24b2f9&amp;variant=thumb&amp;extension=png</v>
      </c>
    </row>
    <row r="923" spans="1:40" ht="19" customHeight="1" x14ac:dyDescent="0.2">
      <c r="A923">
        <v>922</v>
      </c>
      <c r="B923" t="s">
        <v>3559</v>
      </c>
      <c r="C923" t="s">
        <v>3226</v>
      </c>
      <c r="D923" t="s">
        <v>1203</v>
      </c>
      <c r="E923" t="s">
        <v>3543</v>
      </c>
      <c r="G923" t="s">
        <v>3228</v>
      </c>
      <c r="H923" t="str">
        <f t="shared" si="48"/>
        <v>60025-00007</v>
      </c>
      <c r="I923" t="s">
        <v>5798</v>
      </c>
      <c r="J923" t="s">
        <v>5799</v>
      </c>
      <c r="K923" t="s">
        <v>5883</v>
      </c>
      <c r="L923" t="s">
        <v>5817</v>
      </c>
      <c r="M923" t="s">
        <v>5858</v>
      </c>
      <c r="N923" t="str">
        <f t="shared" si="49"/>
        <v/>
      </c>
      <c r="O923" t="s">
        <v>3541</v>
      </c>
      <c r="P923" t="e">
        <v>#N/A</v>
      </c>
      <c r="Q923" t="b">
        <v>0</v>
      </c>
      <c r="R923" t="s">
        <v>3559</v>
      </c>
      <c r="S923" t="s">
        <v>3559</v>
      </c>
      <c r="AG923">
        <v>120</v>
      </c>
      <c r="AH923">
        <v>120</v>
      </c>
      <c r="AI923" t="s">
        <v>450</v>
      </c>
      <c r="AJ923" s="1" t="s">
        <v>3230</v>
      </c>
      <c r="AK923" t="s">
        <v>3545</v>
      </c>
      <c r="AL923" s="1" t="s">
        <v>3546</v>
      </c>
      <c r="AM923" t="s">
        <v>3560</v>
      </c>
      <c r="AN923" t="str">
        <f t="shared" si="47"/>
        <v>https://fs.amplifi.io//file?id=02a6fbfe-f645-42b8-8f6d-1008fb3dd3cb&amp;variant=thumb&amp;extension=png</v>
      </c>
    </row>
    <row r="924" spans="1:40" ht="19" customHeight="1" x14ac:dyDescent="0.2">
      <c r="A924">
        <v>923</v>
      </c>
      <c r="B924" t="s">
        <v>3561</v>
      </c>
      <c r="C924" t="s">
        <v>3226</v>
      </c>
      <c r="D924" t="s">
        <v>1203</v>
      </c>
      <c r="E924" t="s">
        <v>3562</v>
      </c>
      <c r="G924" t="s">
        <v>3228</v>
      </c>
      <c r="H924" t="str">
        <f t="shared" si="48"/>
        <v>60027-00001</v>
      </c>
      <c r="I924" t="s">
        <v>5798</v>
      </c>
      <c r="J924" t="s">
        <v>5804</v>
      </c>
      <c r="K924" t="s">
        <v>5885</v>
      </c>
      <c r="L924" t="s">
        <v>5817</v>
      </c>
      <c r="M924" t="s">
        <v>5858</v>
      </c>
      <c r="N924" t="str">
        <f t="shared" si="49"/>
        <v/>
      </c>
      <c r="O924" t="s">
        <v>3308</v>
      </c>
      <c r="P924" t="e">
        <v>#N/A</v>
      </c>
      <c r="Q924" t="b">
        <v>1</v>
      </c>
      <c r="R924" t="s">
        <v>3561</v>
      </c>
      <c r="S924" t="s">
        <v>3561</v>
      </c>
      <c r="AG924">
        <v>130</v>
      </c>
      <c r="AH924">
        <v>130</v>
      </c>
      <c r="AI924" t="s">
        <v>450</v>
      </c>
      <c r="AJ924" s="1" t="s">
        <v>3230</v>
      </c>
      <c r="AK924" t="s">
        <v>3563</v>
      </c>
      <c r="AL924" s="1" t="s">
        <v>3564</v>
      </c>
      <c r="AM924" t="s">
        <v>5656</v>
      </c>
      <c r="AN924" t="str">
        <f t="shared" si="47"/>
        <v>https://fs.amplifi.io//file?id=9eddf53d-7622-4d56-b787-96bae6d39e6f&amp;variant=thumb&amp;extension=png</v>
      </c>
    </row>
    <row r="925" spans="1:40" ht="19" customHeight="1" x14ac:dyDescent="0.2">
      <c r="A925">
        <v>924</v>
      </c>
      <c r="B925" t="s">
        <v>3565</v>
      </c>
      <c r="C925" t="s">
        <v>3226</v>
      </c>
      <c r="D925" t="s">
        <v>1203</v>
      </c>
      <c r="E925" t="s">
        <v>3562</v>
      </c>
      <c r="G925" t="s">
        <v>3228</v>
      </c>
      <c r="H925" t="str">
        <f t="shared" si="48"/>
        <v>60027-00002</v>
      </c>
      <c r="I925" t="s">
        <v>5798</v>
      </c>
      <c r="J925" t="s">
        <v>5804</v>
      </c>
      <c r="K925" t="s">
        <v>5885</v>
      </c>
      <c r="L925" t="s">
        <v>5817</v>
      </c>
      <c r="M925" t="s">
        <v>5858</v>
      </c>
      <c r="N925" t="str">
        <f t="shared" si="49"/>
        <v/>
      </c>
      <c r="O925" t="s">
        <v>3566</v>
      </c>
      <c r="P925" t="e">
        <v>#N/A</v>
      </c>
      <c r="Q925" t="b">
        <v>1</v>
      </c>
      <c r="R925" t="s">
        <v>3565</v>
      </c>
      <c r="S925" t="s">
        <v>3565</v>
      </c>
      <c r="AG925">
        <v>110</v>
      </c>
      <c r="AH925">
        <v>110</v>
      </c>
      <c r="AI925" t="s">
        <v>450</v>
      </c>
      <c r="AJ925" s="1" t="s">
        <v>3230</v>
      </c>
      <c r="AK925" t="s">
        <v>3563</v>
      </c>
      <c r="AL925" s="1" t="s">
        <v>3564</v>
      </c>
      <c r="AM925" t="s">
        <v>5657</v>
      </c>
      <c r="AN925" t="str">
        <f t="shared" si="47"/>
        <v>https://fs.amplifi.io//file?id=fedb9987-6e43-46ed-8b27-f4a4cd1134ea&amp;variant=thumb&amp;extension=png</v>
      </c>
    </row>
    <row r="926" spans="1:40" ht="19" customHeight="1" x14ac:dyDescent="0.2">
      <c r="A926">
        <v>925</v>
      </c>
      <c r="B926" t="s">
        <v>3567</v>
      </c>
      <c r="C926" t="s">
        <v>3226</v>
      </c>
      <c r="D926" t="s">
        <v>1203</v>
      </c>
      <c r="E926" t="s">
        <v>3562</v>
      </c>
      <c r="G926" t="s">
        <v>3228</v>
      </c>
      <c r="H926" t="str">
        <f t="shared" si="48"/>
        <v>60027-00003</v>
      </c>
      <c r="I926" t="s">
        <v>5798</v>
      </c>
      <c r="J926" t="s">
        <v>5804</v>
      </c>
      <c r="K926" t="s">
        <v>5885</v>
      </c>
      <c r="L926" t="s">
        <v>5817</v>
      </c>
      <c r="M926" t="s">
        <v>5858</v>
      </c>
      <c r="N926" t="str">
        <f t="shared" si="49"/>
        <v/>
      </c>
      <c r="O926" t="s">
        <v>3334</v>
      </c>
      <c r="P926" t="e">
        <v>#N/A</v>
      </c>
      <c r="Q926" t="b">
        <v>1</v>
      </c>
      <c r="R926" t="s">
        <v>3567</v>
      </c>
      <c r="S926" t="s">
        <v>3567</v>
      </c>
      <c r="AG926">
        <v>110</v>
      </c>
      <c r="AH926">
        <v>110</v>
      </c>
      <c r="AI926" t="s">
        <v>450</v>
      </c>
      <c r="AJ926" s="1" t="s">
        <v>3230</v>
      </c>
      <c r="AK926" t="s">
        <v>3563</v>
      </c>
      <c r="AL926" s="1" t="s">
        <v>3564</v>
      </c>
      <c r="AM926" t="s">
        <v>3568</v>
      </c>
      <c r="AN926" t="str">
        <f t="shared" si="47"/>
        <v>https://fs.amplifi.io//file?id=7350356a-6590-409e-8e00-db696536e7bc&amp;variant=thumb&amp;extension=png</v>
      </c>
    </row>
    <row r="927" spans="1:40" ht="19" customHeight="1" x14ac:dyDescent="0.2">
      <c r="A927">
        <v>926</v>
      </c>
      <c r="B927" t="s">
        <v>3569</v>
      </c>
      <c r="C927" t="s">
        <v>3226</v>
      </c>
      <c r="D927" t="s">
        <v>1203</v>
      </c>
      <c r="E927" t="s">
        <v>3562</v>
      </c>
      <c r="G927" t="s">
        <v>3228</v>
      </c>
      <c r="H927" t="str">
        <f t="shared" si="48"/>
        <v>60027-00004</v>
      </c>
      <c r="I927" t="s">
        <v>5798</v>
      </c>
      <c r="J927" t="s">
        <v>5804</v>
      </c>
      <c r="K927" t="s">
        <v>5885</v>
      </c>
      <c r="L927" t="s">
        <v>5817</v>
      </c>
      <c r="M927" t="s">
        <v>5858</v>
      </c>
      <c r="N927" t="str">
        <f t="shared" si="49"/>
        <v/>
      </c>
      <c r="O927" t="s">
        <v>3535</v>
      </c>
      <c r="P927" t="e">
        <v>#N/A</v>
      </c>
      <c r="Q927" t="b">
        <v>0</v>
      </c>
      <c r="R927" t="s">
        <v>3569</v>
      </c>
      <c r="S927" t="s">
        <v>3569</v>
      </c>
      <c r="AG927">
        <v>110</v>
      </c>
      <c r="AH927">
        <v>110</v>
      </c>
      <c r="AI927" t="s">
        <v>450</v>
      </c>
      <c r="AJ927" s="1" t="s">
        <v>3230</v>
      </c>
      <c r="AK927" t="s">
        <v>3563</v>
      </c>
      <c r="AL927" s="1" t="s">
        <v>3564</v>
      </c>
      <c r="AM927" t="s">
        <v>5658</v>
      </c>
      <c r="AN927" t="str">
        <f t="shared" si="47"/>
        <v>https://fs.amplifi.io//file?id=b1fbef80-cc51-41f0-8df4-6b5e40f3be79&amp;variant=thumb&amp;extension=png</v>
      </c>
    </row>
    <row r="928" spans="1:40" ht="19" customHeight="1" x14ac:dyDescent="0.2">
      <c r="A928">
        <v>927</v>
      </c>
      <c r="B928" t="s">
        <v>3570</v>
      </c>
      <c r="C928" t="s">
        <v>3226</v>
      </c>
      <c r="D928" t="s">
        <v>1203</v>
      </c>
      <c r="E928" t="s">
        <v>3562</v>
      </c>
      <c r="G928" t="s">
        <v>3228</v>
      </c>
      <c r="H928" t="str">
        <f t="shared" si="48"/>
        <v>60027-00005</v>
      </c>
      <c r="I928" t="s">
        <v>5798</v>
      </c>
      <c r="J928" t="s">
        <v>5804</v>
      </c>
      <c r="K928" t="s">
        <v>5885</v>
      </c>
      <c r="L928" t="s">
        <v>5817</v>
      </c>
      <c r="M928" t="s">
        <v>5858</v>
      </c>
      <c r="N928" t="str">
        <f t="shared" si="49"/>
        <v/>
      </c>
      <c r="O928" t="s">
        <v>3571</v>
      </c>
      <c r="P928" t="e">
        <v>#N/A</v>
      </c>
      <c r="Q928" t="b">
        <v>0</v>
      </c>
      <c r="R928" t="s">
        <v>3570</v>
      </c>
      <c r="S928" t="s">
        <v>3570</v>
      </c>
      <c r="AG928">
        <v>120</v>
      </c>
      <c r="AH928">
        <v>120</v>
      </c>
      <c r="AI928" t="s">
        <v>450</v>
      </c>
      <c r="AJ928" s="1" t="s">
        <v>3230</v>
      </c>
      <c r="AK928" t="s">
        <v>3563</v>
      </c>
      <c r="AL928" s="1" t="s">
        <v>3564</v>
      </c>
      <c r="AM928" t="s">
        <v>3572</v>
      </c>
      <c r="AN928" t="str">
        <f t="shared" si="47"/>
        <v>https://fs.amplifi.io//file?id=7df5ea8b-2c5e-425e-adf9-c6e904c90e2e&amp;variant=thumb&amp;extension=png</v>
      </c>
    </row>
    <row r="929" spans="1:40" ht="19" customHeight="1" x14ac:dyDescent="0.2">
      <c r="A929">
        <v>928</v>
      </c>
      <c r="B929" t="s">
        <v>3573</v>
      </c>
      <c r="C929" t="s">
        <v>3226</v>
      </c>
      <c r="D929" t="s">
        <v>1203</v>
      </c>
      <c r="E929" t="s">
        <v>3562</v>
      </c>
      <c r="G929" t="s">
        <v>3228</v>
      </c>
      <c r="H929" t="str">
        <f t="shared" si="48"/>
        <v>60027-00006</v>
      </c>
      <c r="I929" t="s">
        <v>5798</v>
      </c>
      <c r="J929" t="s">
        <v>5799</v>
      </c>
      <c r="K929" t="s">
        <v>5883</v>
      </c>
      <c r="L929" t="s">
        <v>5817</v>
      </c>
      <c r="M929" t="s">
        <v>5858</v>
      </c>
      <c r="N929" t="str">
        <f t="shared" si="49"/>
        <v/>
      </c>
      <c r="O929" t="s">
        <v>3574</v>
      </c>
      <c r="P929" t="e">
        <v>#N/A</v>
      </c>
      <c r="Q929" t="b">
        <v>0</v>
      </c>
      <c r="R929" t="s">
        <v>3573</v>
      </c>
      <c r="S929" t="s">
        <v>3573</v>
      </c>
      <c r="AG929">
        <v>120</v>
      </c>
      <c r="AH929">
        <v>120</v>
      </c>
      <c r="AI929" t="s">
        <v>450</v>
      </c>
      <c r="AJ929" s="1" t="s">
        <v>3230</v>
      </c>
      <c r="AK929" t="s">
        <v>3563</v>
      </c>
      <c r="AL929" s="1" t="s">
        <v>3564</v>
      </c>
      <c r="AM929" t="s">
        <v>5659</v>
      </c>
      <c r="AN929" t="str">
        <f t="shared" si="47"/>
        <v>https://fs.amplifi.io//file?id=4aa2a646-147d-4024-894c-42246cc41016&amp;variant=thumb&amp;extension=png</v>
      </c>
    </row>
    <row r="930" spans="1:40" ht="19" customHeight="1" x14ac:dyDescent="0.2">
      <c r="A930">
        <v>929</v>
      </c>
      <c r="B930" t="s">
        <v>3575</v>
      </c>
      <c r="C930" t="s">
        <v>3226</v>
      </c>
      <c r="D930" t="s">
        <v>1203</v>
      </c>
      <c r="E930" t="s">
        <v>3562</v>
      </c>
      <c r="G930" t="s">
        <v>3228</v>
      </c>
      <c r="H930" t="str">
        <f t="shared" si="48"/>
        <v>60027-00007</v>
      </c>
      <c r="I930" t="s">
        <v>5798</v>
      </c>
      <c r="J930" t="s">
        <v>5799</v>
      </c>
      <c r="K930" t="s">
        <v>5883</v>
      </c>
      <c r="L930" t="s">
        <v>5817</v>
      </c>
      <c r="M930" t="s">
        <v>5858</v>
      </c>
      <c r="N930" t="str">
        <f t="shared" si="49"/>
        <v/>
      </c>
      <c r="O930" t="s">
        <v>3576</v>
      </c>
      <c r="P930" t="e">
        <v>#N/A</v>
      </c>
      <c r="Q930" t="b">
        <v>0</v>
      </c>
      <c r="R930" t="s">
        <v>3575</v>
      </c>
      <c r="S930" t="s">
        <v>3575</v>
      </c>
      <c r="AG930">
        <v>130</v>
      </c>
      <c r="AH930">
        <v>130</v>
      </c>
      <c r="AI930" t="s">
        <v>450</v>
      </c>
      <c r="AJ930" s="1" t="s">
        <v>3230</v>
      </c>
      <c r="AK930" t="s">
        <v>3563</v>
      </c>
      <c r="AL930" s="1" t="s">
        <v>3564</v>
      </c>
      <c r="AM930" t="s">
        <v>5660</v>
      </c>
      <c r="AN930" t="str">
        <f t="shared" si="47"/>
        <v>https://fs.amplifi.io//file?id=d8447a5a-4209-4812-9079-bd487a118e70&amp;variant=thumb&amp;extension=png</v>
      </c>
    </row>
    <row r="931" spans="1:40" ht="19" customHeight="1" x14ac:dyDescent="0.2">
      <c r="A931">
        <v>930</v>
      </c>
      <c r="B931" t="s">
        <v>3577</v>
      </c>
      <c r="C931" t="s">
        <v>3226</v>
      </c>
      <c r="D931" t="s">
        <v>1203</v>
      </c>
      <c r="E931" t="s">
        <v>3562</v>
      </c>
      <c r="G931" t="s">
        <v>3228</v>
      </c>
      <c r="H931" t="str">
        <f t="shared" si="48"/>
        <v>60027-00008</v>
      </c>
      <c r="I931" t="s">
        <v>5798</v>
      </c>
      <c r="J931" t="s">
        <v>5799</v>
      </c>
      <c r="K931" t="s">
        <v>5883</v>
      </c>
      <c r="L931" t="s">
        <v>5817</v>
      </c>
      <c r="M931" t="s">
        <v>5858</v>
      </c>
      <c r="N931" t="str">
        <f t="shared" si="49"/>
        <v/>
      </c>
      <c r="O931" t="s">
        <v>3346</v>
      </c>
      <c r="P931" t="e">
        <v>#N/A</v>
      </c>
      <c r="Q931" t="b">
        <v>0</v>
      </c>
      <c r="R931" t="s">
        <v>3577</v>
      </c>
      <c r="S931" t="s">
        <v>3577</v>
      </c>
      <c r="AG931">
        <v>130</v>
      </c>
      <c r="AH931">
        <v>130</v>
      </c>
      <c r="AI931" t="s">
        <v>450</v>
      </c>
      <c r="AJ931" s="1" t="s">
        <v>3230</v>
      </c>
      <c r="AK931" t="s">
        <v>3563</v>
      </c>
      <c r="AL931" s="1" t="s">
        <v>3564</v>
      </c>
      <c r="AM931" t="s">
        <v>5661</v>
      </c>
      <c r="AN931" t="str">
        <f t="shared" si="47"/>
        <v>https://fs.amplifi.io//file?id=928febca-a12c-4d28-93c8-046853a65866&amp;variant=thumb&amp;extension=png</v>
      </c>
    </row>
    <row r="932" spans="1:40" ht="19" customHeight="1" x14ac:dyDescent="0.2">
      <c r="A932">
        <v>931</v>
      </c>
      <c r="B932" t="s">
        <v>3578</v>
      </c>
      <c r="C932" t="s">
        <v>3226</v>
      </c>
      <c r="D932" t="s">
        <v>1203</v>
      </c>
      <c r="E932" t="s">
        <v>3562</v>
      </c>
      <c r="G932" t="s">
        <v>3228</v>
      </c>
      <c r="H932" t="str">
        <f t="shared" si="48"/>
        <v>60027-00009</v>
      </c>
      <c r="I932" t="s">
        <v>5798</v>
      </c>
      <c r="J932" t="s">
        <v>5799</v>
      </c>
      <c r="K932" t="s">
        <v>5799</v>
      </c>
      <c r="L932" t="s">
        <v>5817</v>
      </c>
      <c r="M932" t="s">
        <v>5858</v>
      </c>
      <c r="N932" t="str">
        <f t="shared" si="49"/>
        <v/>
      </c>
      <c r="O932" t="s">
        <v>3579</v>
      </c>
      <c r="P932" t="e">
        <v>#N/A</v>
      </c>
      <c r="Q932" t="b">
        <v>0</v>
      </c>
      <c r="R932" t="s">
        <v>3578</v>
      </c>
      <c r="S932" t="s">
        <v>3578</v>
      </c>
      <c r="AG932">
        <v>120</v>
      </c>
      <c r="AH932">
        <v>120</v>
      </c>
      <c r="AI932" t="s">
        <v>450</v>
      </c>
      <c r="AJ932" s="1" t="s">
        <v>3230</v>
      </c>
      <c r="AK932" t="s">
        <v>3563</v>
      </c>
      <c r="AL932" s="1" t="s">
        <v>3564</v>
      </c>
      <c r="AM932" t="s">
        <v>5662</v>
      </c>
      <c r="AN932" t="str">
        <f t="shared" si="47"/>
        <v>https://fs.amplifi.io//file?id=1a0dd57e-a22d-467a-82d2-75f97e4042d6&amp;variant=thumb&amp;extension=png</v>
      </c>
    </row>
    <row r="933" spans="1:40" ht="19" customHeight="1" x14ac:dyDescent="0.2">
      <c r="A933">
        <v>932</v>
      </c>
      <c r="B933" t="s">
        <v>3580</v>
      </c>
      <c r="C933" t="s">
        <v>3226</v>
      </c>
      <c r="D933" t="s">
        <v>1203</v>
      </c>
      <c r="E933" t="s">
        <v>3581</v>
      </c>
      <c r="G933" t="s">
        <v>3228</v>
      </c>
      <c r="H933" t="str">
        <f t="shared" si="48"/>
        <v>60028-00000</v>
      </c>
      <c r="I933" t="s">
        <v>5798</v>
      </c>
      <c r="J933" t="s">
        <v>5804</v>
      </c>
      <c r="K933" t="s">
        <v>5885</v>
      </c>
      <c r="L933" t="s">
        <v>5817</v>
      </c>
      <c r="M933" t="s">
        <v>5857</v>
      </c>
      <c r="N933" t="str">
        <f t="shared" si="49"/>
        <v/>
      </c>
      <c r="O933" t="s">
        <v>3582</v>
      </c>
      <c r="P933" t="e">
        <v>#N/A</v>
      </c>
      <c r="Q933" t="b">
        <v>1</v>
      </c>
      <c r="R933" t="s">
        <v>3580</v>
      </c>
      <c r="S933" t="s">
        <v>3580</v>
      </c>
      <c r="AG933">
        <v>150</v>
      </c>
      <c r="AH933">
        <v>150</v>
      </c>
      <c r="AI933" t="s">
        <v>450</v>
      </c>
      <c r="AJ933" s="1" t="s">
        <v>3230</v>
      </c>
      <c r="AK933" t="s">
        <v>3583</v>
      </c>
      <c r="AL933" s="1" t="s">
        <v>3546</v>
      </c>
      <c r="AM933" t="s">
        <v>3584</v>
      </c>
      <c r="AN933" t="str">
        <f t="shared" si="47"/>
        <v>https://fs.amplifi.io//file?id=c45a9107-d931-4f20-8ef3-c28207f8b041&amp;variant=thumb&amp;extension=png</v>
      </c>
    </row>
    <row r="934" spans="1:40" ht="19" customHeight="1" x14ac:dyDescent="0.2">
      <c r="A934">
        <v>933</v>
      </c>
      <c r="B934" t="s">
        <v>3585</v>
      </c>
      <c r="C934" t="s">
        <v>3226</v>
      </c>
      <c r="D934" t="s">
        <v>1203</v>
      </c>
      <c r="E934" t="s">
        <v>3581</v>
      </c>
      <c r="G934" t="s">
        <v>3228</v>
      </c>
      <c r="H934" t="str">
        <f t="shared" si="48"/>
        <v>60028-00001</v>
      </c>
      <c r="I934" t="s">
        <v>5798</v>
      </c>
      <c r="J934" t="s">
        <v>5804</v>
      </c>
      <c r="K934" t="s">
        <v>5885</v>
      </c>
      <c r="L934" t="s">
        <v>5817</v>
      </c>
      <c r="M934" t="s">
        <v>5857</v>
      </c>
      <c r="N934" t="str">
        <f t="shared" si="49"/>
        <v/>
      </c>
      <c r="O934" t="s">
        <v>3308</v>
      </c>
      <c r="P934" t="e">
        <v>#N/A</v>
      </c>
      <c r="Q934" t="b">
        <v>1</v>
      </c>
      <c r="R934" t="s">
        <v>3585</v>
      </c>
      <c r="S934" t="s">
        <v>3585</v>
      </c>
      <c r="AG934">
        <v>130</v>
      </c>
      <c r="AH934">
        <v>130</v>
      </c>
      <c r="AI934" t="s">
        <v>450</v>
      </c>
      <c r="AJ934" s="1" t="s">
        <v>3230</v>
      </c>
      <c r="AK934" t="s">
        <v>3583</v>
      </c>
      <c r="AL934" s="1" t="s">
        <v>3546</v>
      </c>
      <c r="AM934" t="s">
        <v>3586</v>
      </c>
      <c r="AN934" t="str">
        <f t="shared" si="47"/>
        <v>https://fs.amplifi.io//file?id=eab6cc95-86fd-42e6-9533-36374aec71f4&amp;variant=thumb&amp;extension=png</v>
      </c>
    </row>
    <row r="935" spans="1:40" ht="19" customHeight="1" x14ac:dyDescent="0.2">
      <c r="A935">
        <v>934</v>
      </c>
      <c r="B935" t="s">
        <v>3587</v>
      </c>
      <c r="C935" t="s">
        <v>3226</v>
      </c>
      <c r="D935" t="s">
        <v>1203</v>
      </c>
      <c r="E935" t="s">
        <v>3581</v>
      </c>
      <c r="G935" t="s">
        <v>3228</v>
      </c>
      <c r="H935" t="str">
        <f t="shared" si="48"/>
        <v>60028-00002</v>
      </c>
      <c r="I935" t="s">
        <v>5798</v>
      </c>
      <c r="J935" t="s">
        <v>5804</v>
      </c>
      <c r="K935" t="s">
        <v>5885</v>
      </c>
      <c r="L935" t="s">
        <v>5817</v>
      </c>
      <c r="M935" t="s">
        <v>5857</v>
      </c>
      <c r="N935" t="str">
        <f t="shared" si="49"/>
        <v/>
      </c>
      <c r="O935" t="s">
        <v>3334</v>
      </c>
      <c r="P935" t="e">
        <v>#N/A</v>
      </c>
      <c r="Q935" t="b">
        <v>1</v>
      </c>
      <c r="R935" t="s">
        <v>3587</v>
      </c>
      <c r="S935" t="s">
        <v>3587</v>
      </c>
      <c r="AG935">
        <v>110</v>
      </c>
      <c r="AH935">
        <v>110</v>
      </c>
      <c r="AI935" t="s">
        <v>450</v>
      </c>
      <c r="AJ935" s="1" t="s">
        <v>3230</v>
      </c>
      <c r="AK935" t="s">
        <v>3583</v>
      </c>
      <c r="AL935" s="1" t="s">
        <v>3546</v>
      </c>
      <c r="AM935" t="s">
        <v>3588</v>
      </c>
      <c r="AN935" t="str">
        <f t="shared" si="47"/>
        <v>https://fs.amplifi.io//file?id=13e6d2e0-c0ba-4fb9-8dc2-241417ac5c0b&amp;variant=thumb&amp;extension=png</v>
      </c>
    </row>
    <row r="936" spans="1:40" ht="19" customHeight="1" x14ac:dyDescent="0.2">
      <c r="A936">
        <v>935</v>
      </c>
      <c r="B936" t="s">
        <v>3589</v>
      </c>
      <c r="C936" t="s">
        <v>3226</v>
      </c>
      <c r="D936" t="s">
        <v>1203</v>
      </c>
      <c r="E936" t="s">
        <v>3581</v>
      </c>
      <c r="G936" t="s">
        <v>3228</v>
      </c>
      <c r="H936" t="str">
        <f t="shared" si="48"/>
        <v>60028-00004</v>
      </c>
      <c r="I936" t="s">
        <v>5798</v>
      </c>
      <c r="J936" t="s">
        <v>5804</v>
      </c>
      <c r="K936" t="s">
        <v>5885</v>
      </c>
      <c r="L936" t="s">
        <v>5817</v>
      </c>
      <c r="M936" t="s">
        <v>5857</v>
      </c>
      <c r="N936" t="str">
        <f t="shared" si="49"/>
        <v/>
      </c>
      <c r="O936" t="s">
        <v>3535</v>
      </c>
      <c r="P936" t="e">
        <v>#N/A</v>
      </c>
      <c r="Q936" t="b">
        <v>0</v>
      </c>
      <c r="R936" t="s">
        <v>3589</v>
      </c>
      <c r="S936" t="s">
        <v>3589</v>
      </c>
      <c r="AG936">
        <v>110</v>
      </c>
      <c r="AH936">
        <v>110</v>
      </c>
      <c r="AI936" t="s">
        <v>450</v>
      </c>
      <c r="AJ936" s="1" t="s">
        <v>3230</v>
      </c>
      <c r="AK936" t="s">
        <v>3583</v>
      </c>
      <c r="AL936" s="1" t="s">
        <v>3546</v>
      </c>
      <c r="AM936" t="s">
        <v>3590</v>
      </c>
      <c r="AN936" t="str">
        <f t="shared" si="47"/>
        <v>https://fs.amplifi.io//file?id=9c65398c-6472-43e6-8da3-60d0f50ad452&amp;variant=thumb&amp;extension=png</v>
      </c>
    </row>
    <row r="937" spans="1:40" ht="19" customHeight="1" x14ac:dyDescent="0.2">
      <c r="A937">
        <v>936</v>
      </c>
      <c r="B937" t="s">
        <v>3591</v>
      </c>
      <c r="C937" t="s">
        <v>3226</v>
      </c>
      <c r="D937" t="s">
        <v>1203</v>
      </c>
      <c r="E937" t="s">
        <v>3581</v>
      </c>
      <c r="G937" t="s">
        <v>3228</v>
      </c>
      <c r="H937" t="str">
        <f t="shared" si="48"/>
        <v>60028-00005</v>
      </c>
      <c r="I937" t="s">
        <v>5798</v>
      </c>
      <c r="J937" t="s">
        <v>5804</v>
      </c>
      <c r="K937" t="s">
        <v>5885</v>
      </c>
      <c r="L937" t="s">
        <v>5817</v>
      </c>
      <c r="M937" t="s">
        <v>5857</v>
      </c>
      <c r="N937" t="str">
        <f t="shared" si="49"/>
        <v/>
      </c>
      <c r="O937" t="s">
        <v>3592</v>
      </c>
      <c r="P937" t="e">
        <v>#N/A</v>
      </c>
      <c r="Q937" t="b">
        <v>0</v>
      </c>
      <c r="R937" t="s">
        <v>3591</v>
      </c>
      <c r="S937" t="s">
        <v>3591</v>
      </c>
      <c r="AG937">
        <v>120</v>
      </c>
      <c r="AH937">
        <v>120</v>
      </c>
      <c r="AI937" t="s">
        <v>450</v>
      </c>
      <c r="AJ937" s="1" t="s">
        <v>3230</v>
      </c>
      <c r="AK937" t="s">
        <v>3583</v>
      </c>
      <c r="AL937" s="1" t="s">
        <v>3546</v>
      </c>
      <c r="AM937" t="s">
        <v>3593</v>
      </c>
      <c r="AN937" t="str">
        <f t="shared" si="47"/>
        <v>https://fs.amplifi.io//file?id=de221945-70b4-49e2-95f0-4193099fd5f7&amp;variant=thumb&amp;extension=png</v>
      </c>
    </row>
    <row r="938" spans="1:40" ht="19" customHeight="1" x14ac:dyDescent="0.2">
      <c r="A938">
        <v>937</v>
      </c>
      <c r="B938" t="s">
        <v>3594</v>
      </c>
      <c r="C938" t="s">
        <v>3226</v>
      </c>
      <c r="D938" t="s">
        <v>1203</v>
      </c>
      <c r="E938" t="s">
        <v>3581</v>
      </c>
      <c r="G938" t="s">
        <v>3228</v>
      </c>
      <c r="H938" t="str">
        <f t="shared" si="48"/>
        <v>60028-00006</v>
      </c>
      <c r="I938" t="s">
        <v>5798</v>
      </c>
      <c r="J938" t="s">
        <v>5804</v>
      </c>
      <c r="K938" t="s">
        <v>5885</v>
      </c>
      <c r="L938" t="s">
        <v>5817</v>
      </c>
      <c r="M938" t="s">
        <v>5857</v>
      </c>
      <c r="N938" t="str">
        <f t="shared" si="49"/>
        <v/>
      </c>
      <c r="O938" t="s">
        <v>3595</v>
      </c>
      <c r="P938" t="e">
        <v>#N/A</v>
      </c>
      <c r="Q938" t="b">
        <v>0</v>
      </c>
      <c r="R938" t="s">
        <v>3594</v>
      </c>
      <c r="S938" t="s">
        <v>3594</v>
      </c>
      <c r="AG938">
        <v>110</v>
      </c>
      <c r="AH938">
        <v>110</v>
      </c>
      <c r="AI938" t="s">
        <v>450</v>
      </c>
      <c r="AJ938" s="1" t="s">
        <v>3230</v>
      </c>
      <c r="AK938" t="s">
        <v>3583</v>
      </c>
      <c r="AL938" s="1" t="s">
        <v>3546</v>
      </c>
      <c r="AM938" t="s">
        <v>5663</v>
      </c>
      <c r="AN938" t="str">
        <f t="shared" si="47"/>
        <v>https://fs.amplifi.io//file?id=46d6757e-4dfd-4f04-af60-c88bfe4f229b&amp;variant=thumb&amp;extension=png</v>
      </c>
    </row>
    <row r="939" spans="1:40" ht="19" customHeight="1" x14ac:dyDescent="0.2">
      <c r="A939">
        <v>938</v>
      </c>
      <c r="B939" t="s">
        <v>3596</v>
      </c>
      <c r="C939" t="s">
        <v>3226</v>
      </c>
      <c r="D939" t="s">
        <v>1203</v>
      </c>
      <c r="E939" t="s">
        <v>3581</v>
      </c>
      <c r="G939" t="s">
        <v>3228</v>
      </c>
      <c r="H939" t="str">
        <f t="shared" si="48"/>
        <v>60028-00007</v>
      </c>
      <c r="I939" t="s">
        <v>5798</v>
      </c>
      <c r="J939" t="s">
        <v>5799</v>
      </c>
      <c r="K939" t="s">
        <v>5883</v>
      </c>
      <c r="L939" t="s">
        <v>5817</v>
      </c>
      <c r="M939" t="s">
        <v>5857</v>
      </c>
      <c r="N939" t="str">
        <f t="shared" si="49"/>
        <v/>
      </c>
      <c r="O939" t="s">
        <v>3558</v>
      </c>
      <c r="P939" t="e">
        <v>#N/A</v>
      </c>
      <c r="Q939" t="b">
        <v>0</v>
      </c>
      <c r="R939" t="s">
        <v>3596</v>
      </c>
      <c r="S939" t="s">
        <v>3596</v>
      </c>
      <c r="AG939">
        <v>130</v>
      </c>
      <c r="AH939">
        <v>130</v>
      </c>
      <c r="AI939" t="s">
        <v>450</v>
      </c>
      <c r="AJ939" s="1" t="s">
        <v>3230</v>
      </c>
      <c r="AK939" t="s">
        <v>3583</v>
      </c>
      <c r="AL939" s="1" t="s">
        <v>3546</v>
      </c>
      <c r="AM939" t="s">
        <v>5664</v>
      </c>
      <c r="AN939" t="str">
        <f t="shared" si="47"/>
        <v>https://fs.amplifi.io//file?id=8e06b91b-3f6b-4fea-b534-1e227d825960&amp;variant=thumb&amp;extension=png</v>
      </c>
    </row>
    <row r="940" spans="1:40" ht="19" customHeight="1" x14ac:dyDescent="0.2">
      <c r="A940">
        <v>939</v>
      </c>
      <c r="B940" t="s">
        <v>3597</v>
      </c>
      <c r="C940" t="s">
        <v>3226</v>
      </c>
      <c r="D940" t="s">
        <v>1203</v>
      </c>
      <c r="E940" t="s">
        <v>3581</v>
      </c>
      <c r="G940" t="s">
        <v>3228</v>
      </c>
      <c r="H940" t="str">
        <f t="shared" si="48"/>
        <v>60028-00008</v>
      </c>
      <c r="I940" t="s">
        <v>5798</v>
      </c>
      <c r="J940" t="s">
        <v>5799</v>
      </c>
      <c r="K940" t="s">
        <v>5883</v>
      </c>
      <c r="L940" t="s">
        <v>5817</v>
      </c>
      <c r="M940" t="s">
        <v>5857</v>
      </c>
      <c r="N940" t="str">
        <f t="shared" si="49"/>
        <v/>
      </c>
      <c r="O940" t="s">
        <v>3598</v>
      </c>
      <c r="P940" t="e">
        <v>#N/A</v>
      </c>
      <c r="Q940" t="b">
        <v>0</v>
      </c>
      <c r="R940" t="s">
        <v>3597</v>
      </c>
      <c r="S940" t="s">
        <v>3597</v>
      </c>
      <c r="AG940">
        <v>130</v>
      </c>
      <c r="AH940">
        <v>130</v>
      </c>
      <c r="AI940" t="s">
        <v>450</v>
      </c>
      <c r="AJ940" s="1" t="s">
        <v>3230</v>
      </c>
      <c r="AK940" t="s">
        <v>3583</v>
      </c>
      <c r="AL940" s="1" t="s">
        <v>3546</v>
      </c>
      <c r="AM940" t="s">
        <v>3599</v>
      </c>
      <c r="AN940" t="str">
        <f t="shared" si="47"/>
        <v>https://fs.amplifi.io//file?id=7409b50d-aa26-4d20-a38e-6bd655fb6b9f&amp;variant=thumb&amp;extension=png</v>
      </c>
    </row>
    <row r="941" spans="1:40" ht="19" customHeight="1" x14ac:dyDescent="0.2">
      <c r="A941">
        <v>940</v>
      </c>
      <c r="B941" t="s">
        <v>3600</v>
      </c>
      <c r="C941" t="s">
        <v>3226</v>
      </c>
      <c r="D941" t="s">
        <v>1203</v>
      </c>
      <c r="E941" t="s">
        <v>3581</v>
      </c>
      <c r="G941" t="s">
        <v>3228</v>
      </c>
      <c r="H941" t="str">
        <f t="shared" si="48"/>
        <v>60028-00009</v>
      </c>
      <c r="I941" t="s">
        <v>5798</v>
      </c>
      <c r="J941" t="s">
        <v>5799</v>
      </c>
      <c r="K941" t="s">
        <v>5883</v>
      </c>
      <c r="L941" t="s">
        <v>5817</v>
      </c>
      <c r="M941" t="s">
        <v>5857</v>
      </c>
      <c r="N941" t="str">
        <f t="shared" si="49"/>
        <v/>
      </c>
      <c r="O941" t="s">
        <v>3346</v>
      </c>
      <c r="P941" t="e">
        <v>#N/A</v>
      </c>
      <c r="Q941" t="b">
        <v>0</v>
      </c>
      <c r="R941" t="s">
        <v>3600</v>
      </c>
      <c r="S941" t="s">
        <v>3600</v>
      </c>
      <c r="AG941">
        <v>130</v>
      </c>
      <c r="AH941">
        <v>130</v>
      </c>
      <c r="AI941" t="s">
        <v>450</v>
      </c>
      <c r="AJ941" s="1" t="s">
        <v>3230</v>
      </c>
      <c r="AK941" t="s">
        <v>3583</v>
      </c>
      <c r="AL941" s="1" t="s">
        <v>3546</v>
      </c>
      <c r="AM941" t="s">
        <v>5665</v>
      </c>
      <c r="AN941" t="str">
        <f t="shared" si="47"/>
        <v>https://fs.amplifi.io//file?id=4bad5feb-beff-4ee5-bc66-ff17d44829f8&amp;variant=thumb&amp;extension=png</v>
      </c>
    </row>
    <row r="942" spans="1:40" ht="19" customHeight="1" x14ac:dyDescent="0.2">
      <c r="A942">
        <v>941</v>
      </c>
      <c r="B942" t="s">
        <v>3601</v>
      </c>
      <c r="C942" t="s">
        <v>3226</v>
      </c>
      <c r="D942" t="s">
        <v>1203</v>
      </c>
      <c r="E942" t="s">
        <v>3602</v>
      </c>
      <c r="G942" t="s">
        <v>3228</v>
      </c>
      <c r="H942" t="str">
        <f t="shared" si="48"/>
        <v>60030-00000</v>
      </c>
      <c r="I942" t="s">
        <v>5798</v>
      </c>
      <c r="J942" t="s">
        <v>5804</v>
      </c>
      <c r="K942" t="s">
        <v>5885</v>
      </c>
      <c r="L942" t="s">
        <v>5817</v>
      </c>
      <c r="M942" t="s">
        <v>5858</v>
      </c>
      <c r="N942" t="str">
        <f t="shared" si="49"/>
        <v/>
      </c>
      <c r="O942" t="s">
        <v>3603</v>
      </c>
      <c r="P942" t="e">
        <v>#N/A</v>
      </c>
      <c r="Q942" t="b">
        <v>0</v>
      </c>
      <c r="R942" t="s">
        <v>3601</v>
      </c>
      <c r="S942" t="s">
        <v>3601</v>
      </c>
      <c r="AG942">
        <v>-1</v>
      </c>
      <c r="AH942">
        <v>-1</v>
      </c>
      <c r="AI942" t="s">
        <v>450</v>
      </c>
      <c r="AJ942" s="1" t="s">
        <v>3230</v>
      </c>
      <c r="AK942" t="s">
        <v>3604</v>
      </c>
      <c r="AL942" s="1" t="s">
        <v>3546</v>
      </c>
      <c r="AM942" t="s">
        <v>3605</v>
      </c>
      <c r="AN942" t="str">
        <f t="shared" si="47"/>
        <v>https://fs.amplifi.io//file?id=79850b49-a891-4848-8a37-4f66837faca5&amp;variant=thumb&amp;extension=png</v>
      </c>
    </row>
    <row r="943" spans="1:40" ht="19" customHeight="1" x14ac:dyDescent="0.2">
      <c r="A943">
        <v>942</v>
      </c>
      <c r="B943" t="s">
        <v>3606</v>
      </c>
      <c r="C943" t="s">
        <v>3226</v>
      </c>
      <c r="D943" t="s">
        <v>1203</v>
      </c>
      <c r="E943" t="s">
        <v>3602</v>
      </c>
      <c r="G943" t="s">
        <v>3228</v>
      </c>
      <c r="H943" t="str">
        <f t="shared" si="48"/>
        <v>60030-00001</v>
      </c>
      <c r="I943" t="s">
        <v>5798</v>
      </c>
      <c r="J943" t="s">
        <v>5804</v>
      </c>
      <c r="K943" t="s">
        <v>5885</v>
      </c>
      <c r="L943" t="s">
        <v>5817</v>
      </c>
      <c r="M943" t="s">
        <v>5858</v>
      </c>
      <c r="N943" t="str">
        <f t="shared" si="49"/>
        <v/>
      </c>
      <c r="O943" t="s">
        <v>3607</v>
      </c>
      <c r="P943" t="e">
        <v>#N/A</v>
      </c>
      <c r="Q943" t="b">
        <v>1</v>
      </c>
      <c r="R943" t="s">
        <v>3606</v>
      </c>
      <c r="S943" t="s">
        <v>3606</v>
      </c>
      <c r="AG943">
        <v>110</v>
      </c>
      <c r="AH943">
        <v>110</v>
      </c>
      <c r="AI943" t="s">
        <v>450</v>
      </c>
      <c r="AJ943" s="1" t="s">
        <v>3230</v>
      </c>
      <c r="AK943" t="s">
        <v>3604</v>
      </c>
      <c r="AL943" s="1" t="s">
        <v>3546</v>
      </c>
      <c r="AM943" t="s">
        <v>5666</v>
      </c>
      <c r="AN943" t="str">
        <f t="shared" si="47"/>
        <v>https://fs.amplifi.io//file?id=0380f6f3-79a7-447c-9bf7-15db93b80b40&amp;variant=thumb&amp;extension=png</v>
      </c>
    </row>
    <row r="944" spans="1:40" ht="19" customHeight="1" x14ac:dyDescent="0.2">
      <c r="A944">
        <v>943</v>
      </c>
      <c r="B944" t="s">
        <v>3608</v>
      </c>
      <c r="C944" t="s">
        <v>3226</v>
      </c>
      <c r="D944" t="s">
        <v>1203</v>
      </c>
      <c r="E944" t="s">
        <v>3602</v>
      </c>
      <c r="G944" t="s">
        <v>3228</v>
      </c>
      <c r="H944" t="str">
        <f t="shared" si="48"/>
        <v>60030-00002</v>
      </c>
      <c r="I944" t="s">
        <v>5798</v>
      </c>
      <c r="J944" t="s">
        <v>5804</v>
      </c>
      <c r="K944" t="s">
        <v>5885</v>
      </c>
      <c r="L944" t="s">
        <v>5817</v>
      </c>
      <c r="M944" t="s">
        <v>5858</v>
      </c>
      <c r="N944" t="str">
        <f t="shared" si="49"/>
        <v/>
      </c>
      <c r="O944" t="s">
        <v>3541</v>
      </c>
      <c r="P944" t="e">
        <v>#N/A</v>
      </c>
      <c r="Q944" t="b">
        <v>0</v>
      </c>
      <c r="R944" t="s">
        <v>3608</v>
      </c>
      <c r="S944" t="s">
        <v>3608</v>
      </c>
      <c r="AG944">
        <v>120</v>
      </c>
      <c r="AH944">
        <v>120</v>
      </c>
      <c r="AI944" t="s">
        <v>450</v>
      </c>
      <c r="AJ944" s="1" t="s">
        <v>3230</v>
      </c>
      <c r="AK944" t="s">
        <v>3604</v>
      </c>
      <c r="AL944" s="1" t="s">
        <v>3546</v>
      </c>
      <c r="AM944" t="s">
        <v>3609</v>
      </c>
      <c r="AN944" t="str">
        <f t="shared" si="47"/>
        <v>https://fs.amplifi.io//file?id=336cfa6f-2d8e-498c-989e-6ec9194d4fd0&amp;variant=thumb&amp;extension=png</v>
      </c>
    </row>
    <row r="945" spans="1:40" ht="19" customHeight="1" x14ac:dyDescent="0.2">
      <c r="A945">
        <v>944</v>
      </c>
      <c r="B945" t="s">
        <v>3610</v>
      </c>
      <c r="C945" t="s">
        <v>3226</v>
      </c>
      <c r="D945" t="s">
        <v>1203</v>
      </c>
      <c r="E945" t="s">
        <v>3602</v>
      </c>
      <c r="G945" t="s">
        <v>3228</v>
      </c>
      <c r="H945" t="str">
        <f t="shared" si="48"/>
        <v>60030-00003</v>
      </c>
      <c r="I945" t="s">
        <v>5798</v>
      </c>
      <c r="J945" t="s">
        <v>5804</v>
      </c>
      <c r="K945" t="s">
        <v>5885</v>
      </c>
      <c r="L945" t="s">
        <v>5817</v>
      </c>
      <c r="M945" t="s">
        <v>5858</v>
      </c>
      <c r="N945" t="str">
        <f t="shared" si="49"/>
        <v/>
      </c>
      <c r="O945" t="s">
        <v>3611</v>
      </c>
      <c r="P945" t="e">
        <v>#N/A</v>
      </c>
      <c r="Q945" t="b">
        <v>0</v>
      </c>
      <c r="R945" t="s">
        <v>3610</v>
      </c>
      <c r="S945" t="s">
        <v>3610</v>
      </c>
      <c r="AG945">
        <v>120</v>
      </c>
      <c r="AH945">
        <v>120</v>
      </c>
      <c r="AI945" t="s">
        <v>450</v>
      </c>
      <c r="AJ945" s="1" t="s">
        <v>3230</v>
      </c>
      <c r="AK945" t="s">
        <v>3604</v>
      </c>
      <c r="AL945" s="1" t="s">
        <v>3546</v>
      </c>
      <c r="AM945" t="s">
        <v>3612</v>
      </c>
      <c r="AN945" t="str">
        <f t="shared" si="47"/>
        <v>https://fs.amplifi.io//file?id=6eed0a8f-c04d-4fa7-9fd8-faea47d5e532&amp;variant=thumb&amp;extension=png</v>
      </c>
    </row>
    <row r="946" spans="1:40" ht="19" customHeight="1" x14ac:dyDescent="0.2">
      <c r="A946">
        <v>945</v>
      </c>
      <c r="B946" t="s">
        <v>3613</v>
      </c>
      <c r="C946" t="s">
        <v>3226</v>
      </c>
      <c r="D946" t="s">
        <v>1203</v>
      </c>
      <c r="E946" t="s">
        <v>3602</v>
      </c>
      <c r="G946" t="s">
        <v>3228</v>
      </c>
      <c r="H946" t="str">
        <f t="shared" si="48"/>
        <v>60030-00004</v>
      </c>
      <c r="I946" t="s">
        <v>5798</v>
      </c>
      <c r="J946" t="s">
        <v>5804</v>
      </c>
      <c r="K946" t="s">
        <v>5885</v>
      </c>
      <c r="L946" t="s">
        <v>5817</v>
      </c>
      <c r="M946" t="s">
        <v>5858</v>
      </c>
      <c r="N946" t="str">
        <f t="shared" si="49"/>
        <v/>
      </c>
      <c r="O946" t="s">
        <v>3614</v>
      </c>
      <c r="P946" t="e">
        <v>#N/A</v>
      </c>
      <c r="Q946" t="b">
        <v>1</v>
      </c>
      <c r="R946" t="s">
        <v>3613</v>
      </c>
      <c r="S946" t="s">
        <v>3613</v>
      </c>
      <c r="AG946">
        <v>150</v>
      </c>
      <c r="AH946">
        <v>150</v>
      </c>
      <c r="AI946" t="s">
        <v>450</v>
      </c>
      <c r="AJ946" s="1" t="s">
        <v>3230</v>
      </c>
      <c r="AK946" t="s">
        <v>3604</v>
      </c>
      <c r="AL946" s="1" t="s">
        <v>3546</v>
      </c>
      <c r="AM946" t="s">
        <v>3615</v>
      </c>
      <c r="AN946" t="str">
        <f t="shared" si="47"/>
        <v>https://fs.amplifi.io//file?id=9ca593a8-1ea0-4fdf-b7d0-0310f02e07e6&amp;variant=thumb&amp;extension=png</v>
      </c>
    </row>
    <row r="947" spans="1:40" ht="19" customHeight="1" x14ac:dyDescent="0.2">
      <c r="A947">
        <v>946</v>
      </c>
      <c r="B947" t="s">
        <v>3616</v>
      </c>
      <c r="C947" t="s">
        <v>3226</v>
      </c>
      <c r="D947" t="s">
        <v>1203</v>
      </c>
      <c r="E947" t="s">
        <v>3602</v>
      </c>
      <c r="G947" t="s">
        <v>3228</v>
      </c>
      <c r="H947" t="str">
        <f t="shared" si="48"/>
        <v>60030-00005</v>
      </c>
      <c r="I947" t="s">
        <v>5798</v>
      </c>
      <c r="J947" t="s">
        <v>5799</v>
      </c>
      <c r="K947" t="s">
        <v>5883</v>
      </c>
      <c r="L947" t="s">
        <v>5817</v>
      </c>
      <c r="M947" t="s">
        <v>5858</v>
      </c>
      <c r="N947" t="str">
        <f t="shared" si="49"/>
        <v/>
      </c>
      <c r="O947" t="s">
        <v>3301</v>
      </c>
      <c r="P947" t="e">
        <v>#N/A</v>
      </c>
      <c r="Q947" t="b">
        <v>0</v>
      </c>
      <c r="R947" t="s">
        <v>3616</v>
      </c>
      <c r="S947" t="s">
        <v>3616</v>
      </c>
      <c r="AG947">
        <v>130</v>
      </c>
      <c r="AH947">
        <v>130</v>
      </c>
      <c r="AI947" t="s">
        <v>450</v>
      </c>
      <c r="AJ947" s="1" t="s">
        <v>3230</v>
      </c>
      <c r="AK947" t="s">
        <v>3604</v>
      </c>
      <c r="AL947" s="1" t="s">
        <v>3546</v>
      </c>
      <c r="AM947" t="s">
        <v>3617</v>
      </c>
      <c r="AN947" t="str">
        <f t="shared" si="47"/>
        <v>https://fs.amplifi.io//file?id=1d0ec367-0296-4dfa-bae7-58cace8877ec&amp;variant=thumb&amp;extension=png</v>
      </c>
    </row>
    <row r="948" spans="1:40" ht="19" customHeight="1" x14ac:dyDescent="0.2">
      <c r="A948">
        <v>947</v>
      </c>
      <c r="B948" t="s">
        <v>3618</v>
      </c>
      <c r="C948" t="s">
        <v>3226</v>
      </c>
      <c r="D948" t="s">
        <v>1203</v>
      </c>
      <c r="E948" t="s">
        <v>3619</v>
      </c>
      <c r="G948" t="s">
        <v>3228</v>
      </c>
      <c r="H948" t="str">
        <f t="shared" si="48"/>
        <v>60031-00001</v>
      </c>
      <c r="I948" t="s">
        <v>5798</v>
      </c>
      <c r="J948" t="s">
        <v>5799</v>
      </c>
      <c r="K948" t="s">
        <v>5883</v>
      </c>
      <c r="L948" t="s">
        <v>5817</v>
      </c>
      <c r="M948" t="s">
        <v>5857</v>
      </c>
      <c r="N948" t="str">
        <f t="shared" si="49"/>
        <v/>
      </c>
      <c r="O948" t="s">
        <v>3620</v>
      </c>
      <c r="P948" t="e">
        <v>#N/A</v>
      </c>
      <c r="Q948" t="b">
        <v>1</v>
      </c>
      <c r="R948" t="s">
        <v>3618</v>
      </c>
      <c r="S948" t="s">
        <v>3618</v>
      </c>
      <c r="AG948">
        <v>225</v>
      </c>
      <c r="AH948">
        <v>225</v>
      </c>
      <c r="AI948" t="s">
        <v>450</v>
      </c>
      <c r="AJ948" s="1" t="s">
        <v>3230</v>
      </c>
      <c r="AK948" t="s">
        <v>3621</v>
      </c>
      <c r="AL948" s="1" t="s">
        <v>3622</v>
      </c>
      <c r="AM948" t="s">
        <v>5667</v>
      </c>
      <c r="AN948" t="str">
        <f t="shared" si="47"/>
        <v>https://fs.amplifi.io//file?id=48c68fa9-c4c6-4ade-9e9f-31f1038df274&amp;variant=thumb&amp;extension=png</v>
      </c>
    </row>
    <row r="949" spans="1:40" ht="19" customHeight="1" x14ac:dyDescent="0.2">
      <c r="A949">
        <v>948</v>
      </c>
      <c r="B949" t="s">
        <v>3623</v>
      </c>
      <c r="C949" t="s">
        <v>3226</v>
      </c>
      <c r="D949" t="s">
        <v>1203</v>
      </c>
      <c r="E949" t="s">
        <v>3619</v>
      </c>
      <c r="G949" t="s">
        <v>3228</v>
      </c>
      <c r="H949" t="str">
        <f t="shared" si="48"/>
        <v>60031-00002</v>
      </c>
      <c r="I949" t="s">
        <v>5798</v>
      </c>
      <c r="J949" t="s">
        <v>5799</v>
      </c>
      <c r="K949" t="s">
        <v>5883</v>
      </c>
      <c r="L949" t="s">
        <v>5817</v>
      </c>
      <c r="M949" t="s">
        <v>5857</v>
      </c>
      <c r="N949" t="str">
        <f t="shared" si="49"/>
        <v/>
      </c>
      <c r="O949" t="s">
        <v>3624</v>
      </c>
      <c r="P949" t="e">
        <v>#N/A</v>
      </c>
      <c r="Q949" t="b">
        <v>1</v>
      </c>
      <c r="R949" t="s">
        <v>3623</v>
      </c>
      <c r="S949" t="s">
        <v>3623</v>
      </c>
      <c r="AG949">
        <v>245</v>
      </c>
      <c r="AH949">
        <v>245</v>
      </c>
      <c r="AI949" t="s">
        <v>450</v>
      </c>
      <c r="AJ949" s="1" t="s">
        <v>3230</v>
      </c>
      <c r="AK949" t="s">
        <v>3621</v>
      </c>
      <c r="AL949" s="1" t="s">
        <v>3622</v>
      </c>
      <c r="AM949" t="s">
        <v>3625</v>
      </c>
      <c r="AN949" t="str">
        <f t="shared" si="47"/>
        <v>https://fs.amplifi.io//file?id=de1ca6ba-f35e-45b7-8d25-b6ea8bee3cfe&amp;variant=thumb&amp;extension=png</v>
      </c>
    </row>
    <row r="950" spans="1:40" ht="19" customHeight="1" x14ac:dyDescent="0.2">
      <c r="A950">
        <v>949</v>
      </c>
      <c r="B950" t="s">
        <v>3626</v>
      </c>
      <c r="C950" t="s">
        <v>3226</v>
      </c>
      <c r="D950" t="s">
        <v>1203</v>
      </c>
      <c r="E950" t="s">
        <v>3619</v>
      </c>
      <c r="G950" t="s">
        <v>3228</v>
      </c>
      <c r="H950" t="str">
        <f t="shared" si="48"/>
        <v>60031-00003</v>
      </c>
      <c r="I950" t="s">
        <v>5798</v>
      </c>
      <c r="J950" t="s">
        <v>5799</v>
      </c>
      <c r="K950" t="s">
        <v>5883</v>
      </c>
      <c r="L950" t="s">
        <v>5817</v>
      </c>
      <c r="M950" t="s">
        <v>5857</v>
      </c>
      <c r="N950" t="str">
        <f t="shared" si="49"/>
        <v/>
      </c>
      <c r="O950" t="s">
        <v>3627</v>
      </c>
      <c r="P950" t="e">
        <v>#N/A</v>
      </c>
      <c r="Q950" t="b">
        <v>0</v>
      </c>
      <c r="R950" t="s">
        <v>3626</v>
      </c>
      <c r="S950" t="s">
        <v>3626</v>
      </c>
      <c r="AG950">
        <v>225</v>
      </c>
      <c r="AH950">
        <v>225</v>
      </c>
      <c r="AI950" t="s">
        <v>450</v>
      </c>
      <c r="AJ950" s="1" t="s">
        <v>3230</v>
      </c>
      <c r="AK950" t="s">
        <v>3621</v>
      </c>
      <c r="AL950" s="1" t="s">
        <v>3622</v>
      </c>
      <c r="AM950" t="s">
        <v>5668</v>
      </c>
      <c r="AN950" t="str">
        <f t="shared" si="47"/>
        <v>https://fs.amplifi.io//file?id=6e2cd8ed-dbce-4554-8c8f-a0bf6d4d6c7d&amp;variant=thumb&amp;extension=png</v>
      </c>
    </row>
    <row r="951" spans="1:40" ht="19" customHeight="1" x14ac:dyDescent="0.2">
      <c r="A951">
        <v>950</v>
      </c>
      <c r="B951" t="s">
        <v>3628</v>
      </c>
      <c r="C951" t="s">
        <v>3226</v>
      </c>
      <c r="D951" t="s">
        <v>1203</v>
      </c>
      <c r="E951" t="s">
        <v>3619</v>
      </c>
      <c r="G951" t="s">
        <v>3228</v>
      </c>
      <c r="H951" t="str">
        <f t="shared" si="48"/>
        <v>60031-00004</v>
      </c>
      <c r="I951" t="s">
        <v>5798</v>
      </c>
      <c r="J951" t="s">
        <v>5799</v>
      </c>
      <c r="K951" t="s">
        <v>5883</v>
      </c>
      <c r="L951" t="s">
        <v>5817</v>
      </c>
      <c r="M951" t="s">
        <v>5857</v>
      </c>
      <c r="N951" t="str">
        <f t="shared" si="49"/>
        <v/>
      </c>
      <c r="O951" t="s">
        <v>3301</v>
      </c>
      <c r="P951" t="e">
        <v>#N/A</v>
      </c>
      <c r="Q951" t="b">
        <v>0</v>
      </c>
      <c r="R951" t="s">
        <v>3628</v>
      </c>
      <c r="S951" t="s">
        <v>3628</v>
      </c>
      <c r="AG951">
        <v>225</v>
      </c>
      <c r="AH951">
        <v>225</v>
      </c>
      <c r="AI951" t="s">
        <v>450</v>
      </c>
      <c r="AJ951" s="1" t="s">
        <v>3230</v>
      </c>
      <c r="AK951" t="s">
        <v>3621</v>
      </c>
      <c r="AL951" s="1" t="s">
        <v>3622</v>
      </c>
      <c r="AM951" t="s">
        <v>5669</v>
      </c>
      <c r="AN951" t="str">
        <f t="shared" si="47"/>
        <v>https://fs.amplifi.io//file?id=544cbff9-34c6-44e7-bac8-13e50d9ec5b3&amp;variant=thumb&amp;extension=png</v>
      </c>
    </row>
    <row r="952" spans="1:40" ht="19" customHeight="1" x14ac:dyDescent="0.2">
      <c r="A952">
        <v>951</v>
      </c>
      <c r="B952" t="s">
        <v>3629</v>
      </c>
      <c r="C952" t="s">
        <v>3226</v>
      </c>
      <c r="D952" t="s">
        <v>1203</v>
      </c>
      <c r="E952" t="s">
        <v>3619</v>
      </c>
      <c r="G952" t="s">
        <v>3228</v>
      </c>
      <c r="H952" t="str">
        <f t="shared" si="48"/>
        <v>60031-00005</v>
      </c>
      <c r="I952" t="s">
        <v>5798</v>
      </c>
      <c r="J952" t="s">
        <v>5799</v>
      </c>
      <c r="K952" t="s">
        <v>5883</v>
      </c>
      <c r="L952" t="s">
        <v>5817</v>
      </c>
      <c r="M952" t="s">
        <v>5857</v>
      </c>
      <c r="N952" t="str">
        <f t="shared" si="49"/>
        <v/>
      </c>
      <c r="O952" t="s">
        <v>3495</v>
      </c>
      <c r="P952" t="e">
        <v>#N/A</v>
      </c>
      <c r="Q952" t="b">
        <v>0</v>
      </c>
      <c r="R952" t="s">
        <v>3629</v>
      </c>
      <c r="S952" t="s">
        <v>3629</v>
      </c>
      <c r="AG952">
        <v>195</v>
      </c>
      <c r="AH952">
        <v>195</v>
      </c>
      <c r="AI952" t="s">
        <v>450</v>
      </c>
      <c r="AJ952" s="1" t="s">
        <v>3230</v>
      </c>
      <c r="AK952" t="s">
        <v>3621</v>
      </c>
      <c r="AL952" s="1" t="s">
        <v>3622</v>
      </c>
      <c r="AM952" t="s">
        <v>3630</v>
      </c>
      <c r="AN952" t="str">
        <f t="shared" si="47"/>
        <v>https://fs.amplifi.io//file?id=630d8187-3872-4a53-a512-a693d9a76b0c&amp;variant=thumb&amp;extension=png</v>
      </c>
    </row>
    <row r="953" spans="1:40" ht="19" customHeight="1" x14ac:dyDescent="0.2">
      <c r="A953">
        <v>952</v>
      </c>
      <c r="B953" t="s">
        <v>3631</v>
      </c>
      <c r="C953" t="s">
        <v>3226</v>
      </c>
      <c r="D953" t="s">
        <v>1203</v>
      </c>
      <c r="E953" t="s">
        <v>3619</v>
      </c>
      <c r="G953" t="s">
        <v>3228</v>
      </c>
      <c r="H953" t="str">
        <f t="shared" si="48"/>
        <v>60031-00006</v>
      </c>
      <c r="I953" t="s">
        <v>5798</v>
      </c>
      <c r="J953" t="s">
        <v>5799</v>
      </c>
      <c r="K953" t="s">
        <v>5883</v>
      </c>
      <c r="L953" t="s">
        <v>5817</v>
      </c>
      <c r="M953" t="s">
        <v>5857</v>
      </c>
      <c r="N953" t="str">
        <f t="shared" si="49"/>
        <v/>
      </c>
      <c r="O953" t="s">
        <v>3632</v>
      </c>
      <c r="P953" t="e">
        <v>#N/A</v>
      </c>
      <c r="Q953" t="b">
        <v>0</v>
      </c>
      <c r="R953" t="s">
        <v>3631</v>
      </c>
      <c r="S953" t="s">
        <v>3631</v>
      </c>
      <c r="AG953">
        <v>215</v>
      </c>
      <c r="AH953">
        <v>215</v>
      </c>
      <c r="AI953" t="s">
        <v>450</v>
      </c>
      <c r="AJ953" s="1" t="s">
        <v>3230</v>
      </c>
      <c r="AK953" t="s">
        <v>3621</v>
      </c>
      <c r="AL953" s="1" t="s">
        <v>3622</v>
      </c>
      <c r="AM953" t="s">
        <v>5670</v>
      </c>
      <c r="AN953" t="str">
        <f t="shared" si="47"/>
        <v>https://fs.amplifi.io//file?id=b7a0cfa0-9b41-4ec8-8b95-a4cb34a0ad11&amp;variant=thumb&amp;extension=png</v>
      </c>
    </row>
    <row r="954" spans="1:40" ht="19" customHeight="1" x14ac:dyDescent="0.2">
      <c r="A954">
        <v>953</v>
      </c>
      <c r="B954" t="s">
        <v>3633</v>
      </c>
      <c r="C954" t="s">
        <v>3226</v>
      </c>
      <c r="D954" t="s">
        <v>1203</v>
      </c>
      <c r="E954" t="s">
        <v>3634</v>
      </c>
      <c r="G954" t="s">
        <v>3228</v>
      </c>
      <c r="H954" t="str">
        <f t="shared" si="48"/>
        <v>60034-00008</v>
      </c>
      <c r="I954" t="s">
        <v>5798</v>
      </c>
      <c r="J954" t="s">
        <v>5799</v>
      </c>
      <c r="K954" t="s">
        <v>5799</v>
      </c>
      <c r="L954" t="s">
        <v>5817</v>
      </c>
      <c r="M954" t="s">
        <v>5857</v>
      </c>
      <c r="N954" t="str">
        <f t="shared" si="49"/>
        <v/>
      </c>
      <c r="O954" t="s">
        <v>3579</v>
      </c>
      <c r="P954" t="e">
        <v>#N/A</v>
      </c>
      <c r="Q954" t="b">
        <v>0</v>
      </c>
      <c r="R954" t="s">
        <v>3633</v>
      </c>
      <c r="S954" t="s">
        <v>3633</v>
      </c>
      <c r="AG954">
        <v>225</v>
      </c>
      <c r="AH954">
        <v>225</v>
      </c>
      <c r="AI954" t="s">
        <v>450</v>
      </c>
      <c r="AJ954" s="1" t="s">
        <v>3635</v>
      </c>
      <c r="AK954" t="s">
        <v>3636</v>
      </c>
      <c r="AL954" s="1" t="s">
        <v>3637</v>
      </c>
      <c r="AM954" t="s">
        <v>3638</v>
      </c>
      <c r="AN954" t="str">
        <f t="shared" si="47"/>
        <v>https://fs.amplifi.io//file?id=4012c046-50b3-4382-beae-729e9e4d38ee&amp;variant=thumb&amp;extension=png</v>
      </c>
    </row>
    <row r="955" spans="1:40" ht="19" customHeight="1" x14ac:dyDescent="0.2">
      <c r="A955">
        <v>954</v>
      </c>
      <c r="B955" t="s">
        <v>3639</v>
      </c>
      <c r="C955" t="s">
        <v>3226</v>
      </c>
      <c r="D955" t="s">
        <v>1203</v>
      </c>
      <c r="E955" t="s">
        <v>3640</v>
      </c>
      <c r="G955" t="s">
        <v>3228</v>
      </c>
      <c r="H955" t="str">
        <f t="shared" si="48"/>
        <v>61004-100-43</v>
      </c>
      <c r="I955" t="s">
        <v>5796</v>
      </c>
      <c r="J955" t="s">
        <v>8</v>
      </c>
      <c r="K955" t="s">
        <v>5796</v>
      </c>
      <c r="L955" t="s">
        <v>5796</v>
      </c>
      <c r="M955" t="s">
        <v>5857</v>
      </c>
      <c r="N955" t="str">
        <f t="shared" si="49"/>
        <v/>
      </c>
      <c r="O955" t="s">
        <v>3261</v>
      </c>
      <c r="P955" t="e">
        <v>#N/A</v>
      </c>
      <c r="Q955" t="b">
        <v>1</v>
      </c>
      <c r="R955" t="s">
        <v>3639</v>
      </c>
      <c r="S955" t="s">
        <v>3639</v>
      </c>
      <c r="AG955">
        <v>185</v>
      </c>
      <c r="AH955">
        <v>185</v>
      </c>
      <c r="AI955" t="s">
        <v>3641</v>
      </c>
      <c r="AJ955" s="1" t="s">
        <v>3289</v>
      </c>
      <c r="AK955" t="s">
        <v>3642</v>
      </c>
      <c r="AL955" s="1" t="s">
        <v>3643</v>
      </c>
      <c r="AM955" t="s">
        <v>5671</v>
      </c>
      <c r="AN955" t="str">
        <f t="shared" si="47"/>
        <v>https://fs.amplifi.io//file?id=bc3402e7-fdc0-47b8-a633-d717b66544c8&amp;variant=thumb&amp;extension=png</v>
      </c>
    </row>
    <row r="956" spans="1:40" ht="19" customHeight="1" x14ac:dyDescent="0.2">
      <c r="A956">
        <v>955</v>
      </c>
      <c r="B956" t="s">
        <v>3644</v>
      </c>
      <c r="C956" t="s">
        <v>3226</v>
      </c>
      <c r="D956" t="s">
        <v>1203</v>
      </c>
      <c r="E956" t="s">
        <v>3645</v>
      </c>
      <c r="G956" t="s">
        <v>3228</v>
      </c>
      <c r="H956" t="str">
        <f t="shared" si="48"/>
        <v>61020-000-43</v>
      </c>
      <c r="I956" t="s">
        <v>5796</v>
      </c>
      <c r="J956" t="s">
        <v>8</v>
      </c>
      <c r="K956" t="s">
        <v>5796</v>
      </c>
      <c r="L956" t="s">
        <v>5796</v>
      </c>
      <c r="M956" t="s">
        <v>5857</v>
      </c>
      <c r="N956" t="str">
        <f t="shared" si="49"/>
        <v/>
      </c>
      <c r="O956" t="s">
        <v>3314</v>
      </c>
      <c r="P956" t="e">
        <v>#N/A</v>
      </c>
      <c r="Q956" t="b">
        <v>1</v>
      </c>
      <c r="R956" t="s">
        <v>3644</v>
      </c>
      <c r="S956" t="s">
        <v>3644</v>
      </c>
      <c r="AG956">
        <v>185</v>
      </c>
      <c r="AH956">
        <v>185</v>
      </c>
      <c r="AI956" t="s">
        <v>3641</v>
      </c>
      <c r="AJ956" s="1" t="s">
        <v>3289</v>
      </c>
      <c r="AK956" t="s">
        <v>3646</v>
      </c>
      <c r="AL956" s="1" t="s">
        <v>3647</v>
      </c>
      <c r="AM956" t="s">
        <v>3648</v>
      </c>
      <c r="AN956" t="str">
        <f t="shared" si="47"/>
        <v>https://fs.amplifi.io//file?id=d0fd10d2-817a-4487-80bd-86f968e8a2bb&amp;variant=thumb&amp;extension=png</v>
      </c>
    </row>
    <row r="957" spans="1:40" ht="19" customHeight="1" x14ac:dyDescent="0.2">
      <c r="A957">
        <v>956</v>
      </c>
      <c r="B957" t="s">
        <v>3649</v>
      </c>
      <c r="C957" t="s">
        <v>3226</v>
      </c>
      <c r="D957" t="s">
        <v>1203</v>
      </c>
      <c r="E957" t="s">
        <v>3645</v>
      </c>
      <c r="G957" t="s">
        <v>3228</v>
      </c>
      <c r="H957" t="str">
        <f t="shared" si="48"/>
        <v>61020-019-76</v>
      </c>
      <c r="I957" t="s">
        <v>5796</v>
      </c>
      <c r="J957" t="s">
        <v>8</v>
      </c>
      <c r="K957" t="s">
        <v>5796</v>
      </c>
      <c r="L957" t="s">
        <v>5796</v>
      </c>
      <c r="M957" t="s">
        <v>5857</v>
      </c>
      <c r="N957" t="str">
        <f t="shared" si="49"/>
        <v/>
      </c>
      <c r="O957" t="s">
        <v>3650</v>
      </c>
      <c r="P957" t="e">
        <v>#N/A</v>
      </c>
      <c r="Q957" t="b">
        <v>1</v>
      </c>
      <c r="R957" t="s">
        <v>3649</v>
      </c>
      <c r="S957" t="s">
        <v>3649</v>
      </c>
      <c r="AG957">
        <v>185</v>
      </c>
      <c r="AH957">
        <v>185</v>
      </c>
      <c r="AI957" t="s">
        <v>3641</v>
      </c>
      <c r="AJ957" s="1" t="s">
        <v>3289</v>
      </c>
      <c r="AK957" t="s">
        <v>3646</v>
      </c>
      <c r="AL957" s="1" t="s">
        <v>3647</v>
      </c>
      <c r="AM957" t="s">
        <v>5672</v>
      </c>
      <c r="AN957" t="str">
        <f t="shared" si="47"/>
        <v>https://fs.amplifi.io//file?id=03ca8798-52e7-469a-a7e4-36788903835a&amp;variant=thumb&amp;extension=png</v>
      </c>
    </row>
    <row r="958" spans="1:40" ht="19" customHeight="1" x14ac:dyDescent="0.2">
      <c r="A958">
        <v>957</v>
      </c>
      <c r="B958" t="s">
        <v>3651</v>
      </c>
      <c r="C958" t="s">
        <v>3226</v>
      </c>
      <c r="D958" t="s">
        <v>1203</v>
      </c>
      <c r="E958" t="s">
        <v>3645</v>
      </c>
      <c r="G958" t="s">
        <v>3228</v>
      </c>
      <c r="H958" t="str">
        <f t="shared" si="48"/>
        <v>61020-100-57</v>
      </c>
      <c r="I958" t="s">
        <v>5796</v>
      </c>
      <c r="J958" t="s">
        <v>8</v>
      </c>
      <c r="K958" t="s">
        <v>5796</v>
      </c>
      <c r="L958" t="s">
        <v>5796</v>
      </c>
      <c r="M958" t="s">
        <v>5857</v>
      </c>
      <c r="N958" t="str">
        <f t="shared" si="49"/>
        <v/>
      </c>
      <c r="O958" t="s">
        <v>3652</v>
      </c>
      <c r="P958" t="e">
        <v>#N/A</v>
      </c>
      <c r="Q958" t="b">
        <v>1</v>
      </c>
      <c r="R958" t="s">
        <v>3651</v>
      </c>
      <c r="S958" t="s">
        <v>3651</v>
      </c>
      <c r="AG958">
        <v>155</v>
      </c>
      <c r="AH958">
        <v>155</v>
      </c>
      <c r="AI958" t="s">
        <v>3641</v>
      </c>
      <c r="AJ958" s="1" t="s">
        <v>3289</v>
      </c>
      <c r="AK958" t="s">
        <v>3646</v>
      </c>
      <c r="AL958" s="1" t="s">
        <v>3647</v>
      </c>
      <c r="AM958" t="s">
        <v>5673</v>
      </c>
      <c r="AN958" t="str">
        <f t="shared" si="47"/>
        <v>https://fs.amplifi.io//file?id=5eee32af-1757-4e99-8773-2a90c8531e71&amp;variant=thumb&amp;extension=png</v>
      </c>
    </row>
    <row r="959" spans="1:40" ht="19" customHeight="1" x14ac:dyDescent="0.2">
      <c r="A959">
        <v>958</v>
      </c>
      <c r="B959" t="s">
        <v>3653</v>
      </c>
      <c r="C959" t="s">
        <v>3226</v>
      </c>
      <c r="D959" t="s">
        <v>1203</v>
      </c>
      <c r="E959" t="s">
        <v>3645</v>
      </c>
      <c r="G959" t="s">
        <v>3228</v>
      </c>
      <c r="H959" t="str">
        <f t="shared" si="48"/>
        <v>61020-188-77</v>
      </c>
      <c r="I959" t="s">
        <v>5796</v>
      </c>
      <c r="J959" t="s">
        <v>8</v>
      </c>
      <c r="K959" t="s">
        <v>5796</v>
      </c>
      <c r="L959" t="s">
        <v>5796</v>
      </c>
      <c r="M959" t="s">
        <v>5857</v>
      </c>
      <c r="N959" t="str">
        <f t="shared" si="49"/>
        <v/>
      </c>
      <c r="O959" t="s">
        <v>3355</v>
      </c>
      <c r="P959" t="e">
        <v>#N/A</v>
      </c>
      <c r="Q959" t="b">
        <v>1</v>
      </c>
      <c r="R959" t="s">
        <v>3653</v>
      </c>
      <c r="S959" t="s">
        <v>3653</v>
      </c>
      <c r="AG959">
        <v>195</v>
      </c>
      <c r="AH959">
        <v>195</v>
      </c>
      <c r="AI959" t="s">
        <v>3641</v>
      </c>
      <c r="AJ959" s="1" t="s">
        <v>3289</v>
      </c>
      <c r="AK959" t="s">
        <v>3646</v>
      </c>
      <c r="AL959" s="1" t="s">
        <v>3647</v>
      </c>
      <c r="AM959" t="s">
        <v>3654</v>
      </c>
      <c r="AN959" t="str">
        <f t="shared" si="47"/>
        <v>https://fs.amplifi.io//file?id=80fab6c3-f10f-4060-9451-d6f187dae527&amp;variant=thumb&amp;extension=png</v>
      </c>
    </row>
    <row r="960" spans="1:40" ht="19" customHeight="1" x14ac:dyDescent="0.2">
      <c r="A960">
        <v>959</v>
      </c>
      <c r="B960" t="s">
        <v>3655</v>
      </c>
      <c r="C960" t="s">
        <v>3226</v>
      </c>
      <c r="D960" t="s">
        <v>1203</v>
      </c>
      <c r="E960" t="s">
        <v>3645</v>
      </c>
      <c r="G960" t="s">
        <v>3228</v>
      </c>
      <c r="H960" t="str">
        <f t="shared" si="48"/>
        <v>61020-253-45</v>
      </c>
      <c r="I960" t="s">
        <v>5796</v>
      </c>
      <c r="J960" t="s">
        <v>5818</v>
      </c>
      <c r="K960" t="s">
        <v>5796</v>
      </c>
      <c r="L960" t="s">
        <v>5796</v>
      </c>
      <c r="M960" t="s">
        <v>5857</v>
      </c>
      <c r="N960" t="str">
        <f t="shared" si="49"/>
        <v/>
      </c>
      <c r="O960" t="s">
        <v>3656</v>
      </c>
      <c r="P960" t="e">
        <v>#N/A</v>
      </c>
      <c r="Q960" t="b">
        <v>0</v>
      </c>
      <c r="R960" t="s">
        <v>3655</v>
      </c>
      <c r="S960" t="s">
        <v>3655</v>
      </c>
      <c r="AG960">
        <v>165</v>
      </c>
      <c r="AH960">
        <v>165</v>
      </c>
      <c r="AI960" t="s">
        <v>3641</v>
      </c>
      <c r="AJ960" s="1" t="s">
        <v>3289</v>
      </c>
      <c r="AK960" t="s">
        <v>3646</v>
      </c>
      <c r="AL960" s="1" t="s">
        <v>3647</v>
      </c>
      <c r="AM960" t="s">
        <v>5674</v>
      </c>
      <c r="AN960" t="str">
        <f t="shared" si="47"/>
        <v>https://fs.amplifi.io//file?id=e3394ca5-05ce-4c1f-be07-e68f9dcc5b79&amp;variant=thumb&amp;extension=png</v>
      </c>
    </row>
    <row r="961" spans="1:40" ht="19" customHeight="1" x14ac:dyDescent="0.2">
      <c r="A961">
        <v>960</v>
      </c>
      <c r="B961" t="s">
        <v>3657</v>
      </c>
      <c r="C961" t="s">
        <v>3226</v>
      </c>
      <c r="D961" t="s">
        <v>1203</v>
      </c>
      <c r="E961" t="s">
        <v>3645</v>
      </c>
      <c r="G961" t="s">
        <v>3228</v>
      </c>
      <c r="H961" t="str">
        <f t="shared" si="48"/>
        <v>61020-253-72</v>
      </c>
      <c r="I961" t="s">
        <v>5796</v>
      </c>
      <c r="J961" t="s">
        <v>5818</v>
      </c>
      <c r="K961" t="s">
        <v>5796</v>
      </c>
      <c r="L961" t="s">
        <v>5796</v>
      </c>
      <c r="M961" t="s">
        <v>5857</v>
      </c>
      <c r="N961" t="str">
        <f t="shared" si="49"/>
        <v/>
      </c>
      <c r="O961" t="s">
        <v>3658</v>
      </c>
      <c r="P961" t="e">
        <v>#N/A</v>
      </c>
      <c r="Q961" t="b">
        <v>0</v>
      </c>
      <c r="R961" t="s">
        <v>3657</v>
      </c>
      <c r="S961" t="s">
        <v>3657</v>
      </c>
      <c r="AG961">
        <v>165</v>
      </c>
      <c r="AH961">
        <v>165</v>
      </c>
      <c r="AI961" t="s">
        <v>3641</v>
      </c>
      <c r="AJ961" s="1" t="s">
        <v>3289</v>
      </c>
      <c r="AK961" t="s">
        <v>3646</v>
      </c>
      <c r="AL961" s="1" t="s">
        <v>3647</v>
      </c>
      <c r="AM961" t="s">
        <v>5675</v>
      </c>
      <c r="AN961" t="str">
        <f t="shared" si="47"/>
        <v>https://fs.amplifi.io//file?id=a8387166-f4cb-4348-820b-61e4b1e3c2d2&amp;variant=thumb&amp;extension=png</v>
      </c>
    </row>
    <row r="962" spans="1:40" ht="19" customHeight="1" x14ac:dyDescent="0.2">
      <c r="A962">
        <v>961</v>
      </c>
      <c r="B962" t="s">
        <v>3659</v>
      </c>
      <c r="C962" t="s">
        <v>3226</v>
      </c>
      <c r="D962" t="s">
        <v>1203</v>
      </c>
      <c r="E962" t="s">
        <v>3660</v>
      </c>
      <c r="G962" t="s">
        <v>3228</v>
      </c>
      <c r="H962" t="str">
        <f t="shared" si="48"/>
        <v>61026-019-57</v>
      </c>
      <c r="I962" t="s">
        <v>5796</v>
      </c>
      <c r="J962" t="s">
        <v>8</v>
      </c>
      <c r="K962" t="s">
        <v>5796</v>
      </c>
      <c r="L962" t="s">
        <v>5796</v>
      </c>
      <c r="M962" t="s">
        <v>5858</v>
      </c>
      <c r="N962" t="str">
        <f t="shared" si="49"/>
        <v/>
      </c>
      <c r="O962" t="s">
        <v>3259</v>
      </c>
      <c r="P962" t="e">
        <v>#N/A</v>
      </c>
      <c r="Q962" t="b">
        <v>1</v>
      </c>
      <c r="R962" t="s">
        <v>3659</v>
      </c>
      <c r="S962" t="s">
        <v>3659</v>
      </c>
      <c r="AG962">
        <v>110</v>
      </c>
      <c r="AH962">
        <v>110</v>
      </c>
      <c r="AI962" t="s">
        <v>3641</v>
      </c>
      <c r="AJ962" s="1" t="s">
        <v>3289</v>
      </c>
      <c r="AK962" t="s">
        <v>3661</v>
      </c>
      <c r="AL962" s="1" t="s">
        <v>3662</v>
      </c>
      <c r="AM962" t="s">
        <v>3663</v>
      </c>
      <c r="AN962" t="str">
        <f t="shared" ref="AN962:AN1025" si="50">IF(AM962="","",AM962&amp;"&amp;variant=thumb&amp;extension=png")</f>
        <v>https://fs.amplifi.io//file?id=384c0ed8-d835-4970-8ad8-9e393cdcfb0c&amp;variant=thumb&amp;extension=png</v>
      </c>
    </row>
    <row r="963" spans="1:40" ht="19" customHeight="1" x14ac:dyDescent="0.2">
      <c r="A963">
        <v>962</v>
      </c>
      <c r="B963" t="s">
        <v>3664</v>
      </c>
      <c r="C963" t="s">
        <v>3226</v>
      </c>
      <c r="D963" t="s">
        <v>1203</v>
      </c>
      <c r="E963" t="s">
        <v>3660</v>
      </c>
      <c r="G963" t="s">
        <v>3228</v>
      </c>
      <c r="H963" t="str">
        <f t="shared" ref="H963:H1026" si="51">B963</f>
        <v>61026-089-49</v>
      </c>
      <c r="I963" t="s">
        <v>5796</v>
      </c>
      <c r="J963" t="s">
        <v>5819</v>
      </c>
      <c r="K963" t="s">
        <v>5796</v>
      </c>
      <c r="L963" t="s">
        <v>5796</v>
      </c>
      <c r="M963" t="s">
        <v>5858</v>
      </c>
      <c r="N963" t="str">
        <f t="shared" ref="N963:N1026" si="52">IF(NOT(ISERROR(FIND("YOUTH",UPPER(F963)))),"Youth",IF(NOT(ISERROR(FIND("WOMEN",UPPER(F963)))),"Women",""))</f>
        <v/>
      </c>
      <c r="O963" t="s">
        <v>3474</v>
      </c>
      <c r="P963" t="e">
        <v>#N/A</v>
      </c>
      <c r="Q963" t="b">
        <v>1</v>
      </c>
      <c r="R963" t="s">
        <v>3664</v>
      </c>
      <c r="S963" t="s">
        <v>3664</v>
      </c>
      <c r="AG963">
        <v>150</v>
      </c>
      <c r="AH963">
        <v>150</v>
      </c>
      <c r="AI963" t="s">
        <v>3641</v>
      </c>
      <c r="AJ963" s="1" t="s">
        <v>3289</v>
      </c>
      <c r="AK963" t="s">
        <v>3661</v>
      </c>
      <c r="AL963" s="1" t="s">
        <v>3662</v>
      </c>
      <c r="AM963" t="s">
        <v>3665</v>
      </c>
      <c r="AN963" t="str">
        <f t="shared" si="50"/>
        <v>https://fs.amplifi.io//file?id=222d5264-f924-4e20-a9cf-cbde7fb57fc7&amp;variant=thumb&amp;extension=png</v>
      </c>
    </row>
    <row r="964" spans="1:40" ht="19" customHeight="1" x14ac:dyDescent="0.2">
      <c r="A964">
        <v>963</v>
      </c>
      <c r="B964" t="s">
        <v>3666</v>
      </c>
      <c r="C964" t="s">
        <v>3226</v>
      </c>
      <c r="D964" t="s">
        <v>1203</v>
      </c>
      <c r="E964" t="s">
        <v>3660</v>
      </c>
      <c r="G964" t="s">
        <v>3228</v>
      </c>
      <c r="H964" t="str">
        <f t="shared" si="51"/>
        <v>61026-100-47</v>
      </c>
      <c r="I964" t="s">
        <v>5796</v>
      </c>
      <c r="J964" t="s">
        <v>8</v>
      </c>
      <c r="K964" t="s">
        <v>5796</v>
      </c>
      <c r="L964" t="s">
        <v>5796</v>
      </c>
      <c r="M964" t="s">
        <v>5858</v>
      </c>
      <c r="N964" t="str">
        <f t="shared" si="52"/>
        <v/>
      </c>
      <c r="O964" t="s">
        <v>3553</v>
      </c>
      <c r="P964" t="e">
        <v>#N/A</v>
      </c>
      <c r="Q964" t="b">
        <v>1</v>
      </c>
      <c r="R964" t="s">
        <v>3666</v>
      </c>
      <c r="S964" t="s">
        <v>3666</v>
      </c>
      <c r="AG964">
        <v>150</v>
      </c>
      <c r="AH964">
        <v>150</v>
      </c>
      <c r="AI964" t="s">
        <v>3641</v>
      </c>
      <c r="AJ964" s="1" t="s">
        <v>3289</v>
      </c>
      <c r="AK964" t="s">
        <v>3661</v>
      </c>
      <c r="AL964" s="1" t="s">
        <v>3662</v>
      </c>
      <c r="AM964" t="s">
        <v>5676</v>
      </c>
      <c r="AN964" t="str">
        <f t="shared" si="50"/>
        <v>https://fs.amplifi.io//file?id=61e8e6de-01b2-4bdb-a587-1320773e71fd&amp;variant=thumb&amp;extension=png</v>
      </c>
    </row>
    <row r="965" spans="1:40" ht="19" customHeight="1" x14ac:dyDescent="0.2">
      <c r="A965">
        <v>964</v>
      </c>
      <c r="B965" t="s">
        <v>3667</v>
      </c>
      <c r="C965" t="s">
        <v>3226</v>
      </c>
      <c r="D965" t="s">
        <v>1203</v>
      </c>
      <c r="E965" t="s">
        <v>3660</v>
      </c>
      <c r="G965" t="s">
        <v>3228</v>
      </c>
      <c r="H965" t="str">
        <f t="shared" si="51"/>
        <v>61026-259-73</v>
      </c>
      <c r="I965" t="s">
        <v>5796</v>
      </c>
      <c r="J965" t="s">
        <v>5820</v>
      </c>
      <c r="K965" t="s">
        <v>5796</v>
      </c>
      <c r="L965" t="s">
        <v>5796</v>
      </c>
      <c r="M965" t="s">
        <v>5858</v>
      </c>
      <c r="N965" t="str">
        <f t="shared" si="52"/>
        <v/>
      </c>
      <c r="O965" t="s">
        <v>3535</v>
      </c>
      <c r="P965" t="e">
        <v>#N/A</v>
      </c>
      <c r="Q965" t="b">
        <v>0</v>
      </c>
      <c r="R965" t="s">
        <v>3667</v>
      </c>
      <c r="S965" t="s">
        <v>3667</v>
      </c>
      <c r="AG965">
        <v>110</v>
      </c>
      <c r="AH965">
        <v>110</v>
      </c>
      <c r="AI965" t="s">
        <v>3641</v>
      </c>
      <c r="AJ965" s="1" t="s">
        <v>3289</v>
      </c>
      <c r="AK965" t="s">
        <v>3661</v>
      </c>
      <c r="AL965" s="1" t="s">
        <v>3662</v>
      </c>
      <c r="AM965" t="s">
        <v>3668</v>
      </c>
      <c r="AN965" t="str">
        <f t="shared" si="50"/>
        <v>https://fs.amplifi.io//file?id=1b240c26-ccdb-4ba9-96b1-1ea0348bab66&amp;variant=thumb&amp;extension=png</v>
      </c>
    </row>
    <row r="966" spans="1:40" ht="19" customHeight="1" x14ac:dyDescent="0.2">
      <c r="A966">
        <v>965</v>
      </c>
      <c r="B966" t="s">
        <v>3669</v>
      </c>
      <c r="C966" t="s">
        <v>3226</v>
      </c>
      <c r="D966" t="s">
        <v>1203</v>
      </c>
      <c r="E966" t="s">
        <v>3543</v>
      </c>
      <c r="G966" t="s">
        <v>3228</v>
      </c>
      <c r="H966" t="str">
        <f t="shared" si="51"/>
        <v>61027-002-62</v>
      </c>
      <c r="I966" t="s">
        <v>5796</v>
      </c>
      <c r="J966" t="s">
        <v>5820</v>
      </c>
      <c r="K966" t="s">
        <v>5796</v>
      </c>
      <c r="L966" t="s">
        <v>5796</v>
      </c>
      <c r="M966" t="s">
        <v>5858</v>
      </c>
      <c r="N966" t="str">
        <f t="shared" si="52"/>
        <v/>
      </c>
      <c r="O966" t="s">
        <v>3670</v>
      </c>
      <c r="P966" t="e">
        <v>#N/A</v>
      </c>
      <c r="Q966" t="b">
        <v>0</v>
      </c>
      <c r="R966" t="s">
        <v>3669</v>
      </c>
      <c r="S966" t="s">
        <v>3669</v>
      </c>
      <c r="AG966">
        <v>120</v>
      </c>
      <c r="AH966">
        <v>120</v>
      </c>
      <c r="AI966" t="s">
        <v>450</v>
      </c>
      <c r="AJ966" s="1" t="s">
        <v>3230</v>
      </c>
      <c r="AK966" t="s">
        <v>3545</v>
      </c>
      <c r="AL966" s="1" t="s">
        <v>3546</v>
      </c>
      <c r="AM966" t="s">
        <v>5677</v>
      </c>
      <c r="AN966" t="str">
        <f t="shared" si="50"/>
        <v>https://fs.amplifi.io//file?id=02410822-7fd9-4166-ac67-35bce4ce8d8a&amp;variant=thumb&amp;extension=png</v>
      </c>
    </row>
    <row r="967" spans="1:40" ht="19" customHeight="1" x14ac:dyDescent="0.2">
      <c r="A967">
        <v>966</v>
      </c>
      <c r="B967" t="s">
        <v>3671</v>
      </c>
      <c r="C967" t="s">
        <v>3226</v>
      </c>
      <c r="D967" t="s">
        <v>1203</v>
      </c>
      <c r="E967" t="s">
        <v>3562</v>
      </c>
      <c r="G967" t="s">
        <v>3228</v>
      </c>
      <c r="H967" t="str">
        <f t="shared" si="51"/>
        <v>61028-002-57</v>
      </c>
      <c r="I967" t="s">
        <v>5796</v>
      </c>
      <c r="J967" t="s">
        <v>5820</v>
      </c>
      <c r="K967" t="s">
        <v>5796</v>
      </c>
      <c r="L967" t="s">
        <v>5796</v>
      </c>
      <c r="M967" t="s">
        <v>5858</v>
      </c>
      <c r="N967" t="str">
        <f t="shared" si="52"/>
        <v/>
      </c>
      <c r="O967" t="s">
        <v>3672</v>
      </c>
      <c r="P967" t="e">
        <v>#N/A</v>
      </c>
      <c r="Q967" t="b">
        <v>0</v>
      </c>
      <c r="R967" t="s">
        <v>3671</v>
      </c>
      <c r="S967" t="s">
        <v>3671</v>
      </c>
      <c r="AG967">
        <v>-1</v>
      </c>
      <c r="AH967">
        <v>-1</v>
      </c>
      <c r="AI967" t="s">
        <v>450</v>
      </c>
      <c r="AJ967" s="1" t="s">
        <v>3230</v>
      </c>
      <c r="AK967" t="s">
        <v>3563</v>
      </c>
      <c r="AL967" s="1" t="s">
        <v>3564</v>
      </c>
      <c r="AM967" t="s">
        <v>5678</v>
      </c>
      <c r="AN967" t="str">
        <f t="shared" si="50"/>
        <v>https://fs.amplifi.io//file?id=eb98aedf-4303-4fd5-a305-2db49d4db15d&amp;variant=thumb&amp;extension=png</v>
      </c>
    </row>
    <row r="968" spans="1:40" ht="19" customHeight="1" x14ac:dyDescent="0.2">
      <c r="A968">
        <v>967</v>
      </c>
      <c r="B968" t="s">
        <v>3673</v>
      </c>
      <c r="C968" t="s">
        <v>3226</v>
      </c>
      <c r="D968" t="s">
        <v>1203</v>
      </c>
      <c r="E968" t="s">
        <v>3674</v>
      </c>
      <c r="G968" t="s">
        <v>3228</v>
      </c>
      <c r="H968" t="str">
        <f t="shared" si="51"/>
        <v>61030-001-47</v>
      </c>
      <c r="I968" t="s">
        <v>5796</v>
      </c>
      <c r="J968" t="s">
        <v>8</v>
      </c>
      <c r="K968" t="s">
        <v>5796</v>
      </c>
      <c r="L968" t="s">
        <v>5796</v>
      </c>
      <c r="M968" t="s">
        <v>5858</v>
      </c>
      <c r="N968" t="str">
        <f t="shared" si="52"/>
        <v/>
      </c>
      <c r="O968" t="s">
        <v>3582</v>
      </c>
      <c r="P968" t="e">
        <v>#N/A</v>
      </c>
      <c r="Q968" t="b">
        <v>1</v>
      </c>
      <c r="R968" t="s">
        <v>3673</v>
      </c>
      <c r="S968" t="s">
        <v>3673</v>
      </c>
      <c r="AG968">
        <v>150</v>
      </c>
      <c r="AH968">
        <v>150</v>
      </c>
      <c r="AI968" t="s">
        <v>3641</v>
      </c>
      <c r="AJ968" s="1" t="s">
        <v>3289</v>
      </c>
      <c r="AK968" t="s">
        <v>3675</v>
      </c>
      <c r="AL968" s="1" t="s">
        <v>3676</v>
      </c>
      <c r="AM968" t="s">
        <v>3677</v>
      </c>
      <c r="AN968" t="str">
        <f t="shared" si="50"/>
        <v>https://fs.amplifi.io//file?id=d237f86b-6015-408e-952c-66deb87119d7&amp;variant=thumb&amp;extension=png</v>
      </c>
    </row>
    <row r="969" spans="1:40" ht="19" customHeight="1" x14ac:dyDescent="0.2">
      <c r="A969">
        <v>968</v>
      </c>
      <c r="B969" t="s">
        <v>3678</v>
      </c>
      <c r="C969" t="s">
        <v>3226</v>
      </c>
      <c r="D969" t="s">
        <v>1203</v>
      </c>
      <c r="E969" t="s">
        <v>3674</v>
      </c>
      <c r="G969" t="s">
        <v>3228</v>
      </c>
      <c r="H969" t="str">
        <f t="shared" si="51"/>
        <v>61030-019-75</v>
      </c>
      <c r="I969" t="s">
        <v>5796</v>
      </c>
      <c r="J969" t="s">
        <v>8</v>
      </c>
      <c r="K969" t="s">
        <v>5796</v>
      </c>
      <c r="L969" t="s">
        <v>5796</v>
      </c>
      <c r="M969" t="s">
        <v>5858</v>
      </c>
      <c r="N969" t="str">
        <f t="shared" si="52"/>
        <v/>
      </c>
      <c r="O969" t="s">
        <v>3308</v>
      </c>
      <c r="P969" t="e">
        <v>#N/A</v>
      </c>
      <c r="Q969" t="b">
        <v>1</v>
      </c>
      <c r="R969" t="s">
        <v>3678</v>
      </c>
      <c r="S969" t="s">
        <v>3678</v>
      </c>
      <c r="AG969">
        <v>130</v>
      </c>
      <c r="AH969">
        <v>130</v>
      </c>
      <c r="AI969" t="s">
        <v>3641</v>
      </c>
      <c r="AJ969" s="1" t="s">
        <v>3289</v>
      </c>
      <c r="AK969" t="s">
        <v>3675</v>
      </c>
      <c r="AL969" s="1" t="s">
        <v>3676</v>
      </c>
      <c r="AM969" t="s">
        <v>5679</v>
      </c>
      <c r="AN969" t="str">
        <f t="shared" si="50"/>
        <v>https://fs.amplifi.io//file?id=8172fb5e-bdec-466d-aabc-132f1596c949&amp;variant=thumb&amp;extension=png</v>
      </c>
    </row>
    <row r="970" spans="1:40" ht="19" customHeight="1" x14ac:dyDescent="0.2">
      <c r="A970">
        <v>969</v>
      </c>
      <c r="B970" t="s">
        <v>3679</v>
      </c>
      <c r="C970" t="s">
        <v>3226</v>
      </c>
      <c r="D970" t="s">
        <v>1203</v>
      </c>
      <c r="E970" t="s">
        <v>3674</v>
      </c>
      <c r="G970" t="s">
        <v>3228</v>
      </c>
      <c r="H970" t="str">
        <f t="shared" si="51"/>
        <v>61030-100-57</v>
      </c>
      <c r="I970" t="s">
        <v>5796</v>
      </c>
      <c r="J970" t="s">
        <v>8</v>
      </c>
      <c r="K970" t="s">
        <v>5796</v>
      </c>
      <c r="L970" t="s">
        <v>5796</v>
      </c>
      <c r="M970" t="s">
        <v>5858</v>
      </c>
      <c r="N970" t="str">
        <f t="shared" si="52"/>
        <v/>
      </c>
      <c r="O970" t="s">
        <v>3334</v>
      </c>
      <c r="P970" t="e">
        <v>#N/A</v>
      </c>
      <c r="Q970" t="b">
        <v>1</v>
      </c>
      <c r="R970" t="s">
        <v>3679</v>
      </c>
      <c r="S970" t="s">
        <v>3679</v>
      </c>
      <c r="AG970">
        <v>110</v>
      </c>
      <c r="AH970">
        <v>110</v>
      </c>
      <c r="AI970" t="s">
        <v>3641</v>
      </c>
      <c r="AJ970" s="1" t="s">
        <v>3289</v>
      </c>
      <c r="AK970" t="s">
        <v>3675</v>
      </c>
      <c r="AL970" s="1" t="s">
        <v>3676</v>
      </c>
      <c r="AM970" t="s">
        <v>3680</v>
      </c>
      <c r="AN970" t="str">
        <f t="shared" si="50"/>
        <v>https://fs.amplifi.io//file?id=88b2468c-7986-44f6-8bed-802eb11ba577&amp;variant=thumb&amp;extension=png</v>
      </c>
    </row>
    <row r="971" spans="1:40" ht="19" customHeight="1" x14ac:dyDescent="0.2">
      <c r="A971">
        <v>970</v>
      </c>
      <c r="B971" t="s">
        <v>3681</v>
      </c>
      <c r="C971" t="s">
        <v>3226</v>
      </c>
      <c r="D971" t="s">
        <v>1203</v>
      </c>
      <c r="E971" t="s">
        <v>3674</v>
      </c>
      <c r="G971" t="s">
        <v>3228</v>
      </c>
      <c r="H971" t="str">
        <f t="shared" si="51"/>
        <v>61030-103-69</v>
      </c>
      <c r="I971" t="s">
        <v>5796</v>
      </c>
      <c r="J971" t="s">
        <v>5818</v>
      </c>
      <c r="K971" t="s">
        <v>5796</v>
      </c>
      <c r="L971" t="s">
        <v>5796</v>
      </c>
      <c r="M971" t="s">
        <v>5858</v>
      </c>
      <c r="N971" t="str">
        <f t="shared" si="52"/>
        <v/>
      </c>
      <c r="O971" t="s">
        <v>3682</v>
      </c>
      <c r="P971" t="e">
        <v>#N/A</v>
      </c>
      <c r="Q971" t="b">
        <v>0</v>
      </c>
      <c r="R971" t="s">
        <v>3681</v>
      </c>
      <c r="S971" t="s">
        <v>3681</v>
      </c>
      <c r="AG971">
        <v>120</v>
      </c>
      <c r="AH971">
        <v>120</v>
      </c>
      <c r="AI971" t="s">
        <v>3641</v>
      </c>
      <c r="AJ971" s="1" t="s">
        <v>3289</v>
      </c>
      <c r="AK971" t="s">
        <v>3675</v>
      </c>
      <c r="AL971" s="1" t="s">
        <v>3676</v>
      </c>
      <c r="AM971" t="s">
        <v>3683</v>
      </c>
      <c r="AN971" t="str">
        <f t="shared" si="50"/>
        <v>https://fs.amplifi.io//file?id=0d206c08-f1f9-4b5d-b97d-cfee95f63f22&amp;variant=thumb&amp;extension=png</v>
      </c>
    </row>
    <row r="972" spans="1:40" ht="19" customHeight="1" x14ac:dyDescent="0.2">
      <c r="A972">
        <v>971</v>
      </c>
      <c r="B972" t="s">
        <v>3684</v>
      </c>
      <c r="C972" t="s">
        <v>3226</v>
      </c>
      <c r="D972" t="s">
        <v>1203</v>
      </c>
      <c r="E972" t="s">
        <v>3685</v>
      </c>
      <c r="G972" t="s">
        <v>3228</v>
      </c>
      <c r="H972" t="str">
        <f t="shared" si="51"/>
        <v>61031-000-75</v>
      </c>
      <c r="I972" t="s">
        <v>5796</v>
      </c>
      <c r="J972" t="s">
        <v>8</v>
      </c>
      <c r="K972" t="s">
        <v>5796</v>
      </c>
      <c r="L972" t="s">
        <v>5796</v>
      </c>
      <c r="M972" t="s">
        <v>5857</v>
      </c>
      <c r="N972" t="str">
        <f t="shared" si="52"/>
        <v/>
      </c>
      <c r="O972" t="s">
        <v>3272</v>
      </c>
      <c r="P972" t="e">
        <v>#N/A</v>
      </c>
      <c r="Q972" t="b">
        <v>1</v>
      </c>
      <c r="R972" t="s">
        <v>3684</v>
      </c>
      <c r="S972" t="s">
        <v>3684</v>
      </c>
      <c r="AG972">
        <v>185</v>
      </c>
      <c r="AH972">
        <v>185</v>
      </c>
      <c r="AI972" t="s">
        <v>3641</v>
      </c>
      <c r="AJ972" s="1" t="s">
        <v>3289</v>
      </c>
      <c r="AK972" t="s">
        <v>3686</v>
      </c>
      <c r="AL972" s="1" t="s">
        <v>3687</v>
      </c>
      <c r="AM972" t="s">
        <v>3688</v>
      </c>
      <c r="AN972" t="str">
        <f t="shared" si="50"/>
        <v>https://fs.amplifi.io//file?id=7a276ac9-adad-44e9-856a-020280838b79&amp;variant=thumb&amp;extension=png</v>
      </c>
    </row>
    <row r="973" spans="1:40" ht="19" customHeight="1" x14ac:dyDescent="0.2">
      <c r="A973">
        <v>972</v>
      </c>
      <c r="B973" t="s">
        <v>3689</v>
      </c>
      <c r="C973" t="s">
        <v>3226</v>
      </c>
      <c r="D973" t="s">
        <v>1203</v>
      </c>
      <c r="E973" t="s">
        <v>3685</v>
      </c>
      <c r="G973" t="s">
        <v>3228</v>
      </c>
      <c r="H973" t="str">
        <f t="shared" si="51"/>
        <v>61031-001-47</v>
      </c>
      <c r="I973" t="s">
        <v>5796</v>
      </c>
      <c r="J973" t="s">
        <v>8</v>
      </c>
      <c r="K973" t="s">
        <v>5796</v>
      </c>
      <c r="L973" t="s">
        <v>5796</v>
      </c>
      <c r="M973" t="s">
        <v>5857</v>
      </c>
      <c r="N973" t="str">
        <f t="shared" si="52"/>
        <v/>
      </c>
      <c r="O973" t="s">
        <v>3582</v>
      </c>
      <c r="P973" t="e">
        <v>#N/A</v>
      </c>
      <c r="Q973" t="b">
        <v>1</v>
      </c>
      <c r="R973" t="s">
        <v>3689</v>
      </c>
      <c r="S973" t="s">
        <v>3689</v>
      </c>
      <c r="AG973">
        <v>195</v>
      </c>
      <c r="AH973">
        <v>195</v>
      </c>
      <c r="AI973" t="s">
        <v>3641</v>
      </c>
      <c r="AJ973" s="1" t="s">
        <v>3289</v>
      </c>
      <c r="AK973" t="s">
        <v>3686</v>
      </c>
      <c r="AL973" s="1" t="s">
        <v>3687</v>
      </c>
      <c r="AM973" t="s">
        <v>3690</v>
      </c>
      <c r="AN973" t="str">
        <f t="shared" si="50"/>
        <v>https://fs.amplifi.io//file?id=5c211caf-ea8a-4f8d-8419-59bb649ca0a9&amp;variant=thumb&amp;extension=png</v>
      </c>
    </row>
    <row r="974" spans="1:40" ht="19" customHeight="1" x14ac:dyDescent="0.2">
      <c r="A974">
        <v>973</v>
      </c>
      <c r="B974" t="s">
        <v>3691</v>
      </c>
      <c r="C974" t="s">
        <v>3226</v>
      </c>
      <c r="D974" t="s">
        <v>1203</v>
      </c>
      <c r="E974" t="s">
        <v>3685</v>
      </c>
      <c r="G974" t="s">
        <v>3228</v>
      </c>
      <c r="H974" t="str">
        <f t="shared" si="51"/>
        <v>61031-010-72</v>
      </c>
      <c r="I974" t="s">
        <v>5796</v>
      </c>
      <c r="J974" t="s">
        <v>5820</v>
      </c>
      <c r="K974" t="s">
        <v>5796</v>
      </c>
      <c r="L974" t="s">
        <v>5796</v>
      </c>
      <c r="M974" t="s">
        <v>5857</v>
      </c>
      <c r="N974" t="str">
        <f t="shared" si="52"/>
        <v/>
      </c>
      <c r="O974" t="s">
        <v>3692</v>
      </c>
      <c r="P974" t="e">
        <v>#N/A</v>
      </c>
      <c r="Q974" t="b">
        <v>1</v>
      </c>
      <c r="R974" t="s">
        <v>3691</v>
      </c>
      <c r="S974" t="s">
        <v>3691</v>
      </c>
      <c r="AG974">
        <v>165</v>
      </c>
      <c r="AH974">
        <v>165</v>
      </c>
      <c r="AI974" t="s">
        <v>3641</v>
      </c>
      <c r="AJ974" s="1" t="s">
        <v>3289</v>
      </c>
      <c r="AK974" t="s">
        <v>3686</v>
      </c>
      <c r="AL974" s="1" t="s">
        <v>3687</v>
      </c>
      <c r="AM974" t="s">
        <v>3693</v>
      </c>
      <c r="AN974" t="str">
        <f t="shared" si="50"/>
        <v>https://fs.amplifi.io//file?id=5d9ffb8e-5bf8-4d9b-b761-c134ea6db72b&amp;variant=thumb&amp;extension=png</v>
      </c>
    </row>
    <row r="975" spans="1:40" ht="19" customHeight="1" x14ac:dyDescent="0.2">
      <c r="A975">
        <v>974</v>
      </c>
      <c r="B975" t="s">
        <v>3694</v>
      </c>
      <c r="C975" t="s">
        <v>3226</v>
      </c>
      <c r="D975" t="s">
        <v>1203</v>
      </c>
      <c r="E975" t="s">
        <v>3685</v>
      </c>
      <c r="G975" t="s">
        <v>3228</v>
      </c>
      <c r="H975" t="str">
        <f t="shared" si="51"/>
        <v>61031-100-43</v>
      </c>
      <c r="I975" t="s">
        <v>5796</v>
      </c>
      <c r="J975" t="s">
        <v>8</v>
      </c>
      <c r="K975" t="s">
        <v>5796</v>
      </c>
      <c r="L975" t="s">
        <v>5796</v>
      </c>
      <c r="M975" t="s">
        <v>5857</v>
      </c>
      <c r="N975" t="str">
        <f t="shared" si="52"/>
        <v/>
      </c>
      <c r="O975" t="s">
        <v>3261</v>
      </c>
      <c r="P975" t="e">
        <v>#N/A</v>
      </c>
      <c r="Q975" t="b">
        <v>1</v>
      </c>
      <c r="R975" t="s">
        <v>3694</v>
      </c>
      <c r="S975" t="s">
        <v>3694</v>
      </c>
      <c r="AG975">
        <v>185</v>
      </c>
      <c r="AH975">
        <v>185</v>
      </c>
      <c r="AI975" t="s">
        <v>3641</v>
      </c>
      <c r="AJ975" s="1" t="s">
        <v>3289</v>
      </c>
      <c r="AK975" t="s">
        <v>3686</v>
      </c>
      <c r="AL975" s="1" t="s">
        <v>3687</v>
      </c>
      <c r="AM975" t="s">
        <v>5680</v>
      </c>
      <c r="AN975" t="str">
        <f t="shared" si="50"/>
        <v>https://fs.amplifi.io//file?id=1e0ed32b-91d8-4bf0-8c08-a3b493953572&amp;variant=thumb&amp;extension=png</v>
      </c>
    </row>
    <row r="976" spans="1:40" ht="19" customHeight="1" x14ac:dyDescent="0.2">
      <c r="A976">
        <v>975</v>
      </c>
      <c r="B976" t="s">
        <v>3695</v>
      </c>
      <c r="C976" t="s">
        <v>3226</v>
      </c>
      <c r="D976" t="s">
        <v>1203</v>
      </c>
      <c r="E976" t="s">
        <v>3685</v>
      </c>
      <c r="G976" t="s">
        <v>3228</v>
      </c>
      <c r="H976" t="str">
        <f t="shared" si="51"/>
        <v>61031-100-57</v>
      </c>
      <c r="I976" t="s">
        <v>5796</v>
      </c>
      <c r="J976" t="s">
        <v>8</v>
      </c>
      <c r="K976" t="s">
        <v>5796</v>
      </c>
      <c r="L976" t="s">
        <v>5796</v>
      </c>
      <c r="M976" t="s">
        <v>5857</v>
      </c>
      <c r="N976" t="str">
        <f t="shared" si="52"/>
        <v/>
      </c>
      <c r="O976" t="s">
        <v>3334</v>
      </c>
      <c r="P976" t="e">
        <v>#N/A</v>
      </c>
      <c r="Q976" t="b">
        <v>1</v>
      </c>
      <c r="R976" t="s">
        <v>3695</v>
      </c>
      <c r="S976" t="s">
        <v>3695</v>
      </c>
      <c r="AG976">
        <v>155</v>
      </c>
      <c r="AH976">
        <v>155</v>
      </c>
      <c r="AI976" t="s">
        <v>3641</v>
      </c>
      <c r="AJ976" s="1" t="s">
        <v>3289</v>
      </c>
      <c r="AK976" t="s">
        <v>3686</v>
      </c>
      <c r="AL976" s="1" t="s">
        <v>3687</v>
      </c>
      <c r="AM976" t="s">
        <v>5681</v>
      </c>
      <c r="AN976" t="str">
        <f t="shared" si="50"/>
        <v>https://fs.amplifi.io//file?id=b6cd588a-2033-4110-a179-d7ffc4369f8a&amp;variant=thumb&amp;extension=png</v>
      </c>
    </row>
    <row r="977" spans="1:40" ht="19" customHeight="1" x14ac:dyDescent="0.2">
      <c r="A977">
        <v>976</v>
      </c>
      <c r="B977" t="s">
        <v>3696</v>
      </c>
      <c r="C977" t="s">
        <v>3226</v>
      </c>
      <c r="D977" t="s">
        <v>1203</v>
      </c>
      <c r="E977" t="s">
        <v>3685</v>
      </c>
      <c r="G977" t="s">
        <v>3228</v>
      </c>
      <c r="H977" t="str">
        <f t="shared" si="51"/>
        <v>61031-289-79</v>
      </c>
      <c r="I977" t="s">
        <v>5796</v>
      </c>
      <c r="J977" t="s">
        <v>5820</v>
      </c>
      <c r="K977" t="s">
        <v>5796</v>
      </c>
      <c r="L977" t="s">
        <v>5796</v>
      </c>
      <c r="M977" t="s">
        <v>5857</v>
      </c>
      <c r="N977" t="str">
        <f t="shared" si="52"/>
        <v/>
      </c>
      <c r="O977" t="s">
        <v>3697</v>
      </c>
      <c r="P977" t="e">
        <v>#N/A</v>
      </c>
      <c r="Q977" t="b">
        <v>0</v>
      </c>
      <c r="R977" t="s">
        <v>3696</v>
      </c>
      <c r="S977" t="s">
        <v>3696</v>
      </c>
      <c r="AG977">
        <v>185</v>
      </c>
      <c r="AH977">
        <v>185</v>
      </c>
      <c r="AI977" t="s">
        <v>3641</v>
      </c>
      <c r="AJ977" s="1" t="s">
        <v>3289</v>
      </c>
      <c r="AK977" t="s">
        <v>3686</v>
      </c>
      <c r="AL977" s="1" t="s">
        <v>3687</v>
      </c>
      <c r="AM977" t="s">
        <v>5682</v>
      </c>
      <c r="AN977" t="str">
        <f t="shared" si="50"/>
        <v>https://fs.amplifi.io//file?id=5e675e30-4853-46d3-97e3-b45d13967ba6&amp;variant=thumb&amp;extension=png</v>
      </c>
    </row>
    <row r="978" spans="1:40" ht="19" customHeight="1" x14ac:dyDescent="0.2">
      <c r="A978">
        <v>977</v>
      </c>
      <c r="B978" t="s">
        <v>3698</v>
      </c>
      <c r="C978" t="s">
        <v>3226</v>
      </c>
      <c r="D978" t="s">
        <v>1203</v>
      </c>
      <c r="E978" t="s">
        <v>3685</v>
      </c>
      <c r="G978" t="s">
        <v>3228</v>
      </c>
      <c r="H978" t="str">
        <f t="shared" si="51"/>
        <v>61031-802-01</v>
      </c>
      <c r="I978" t="s">
        <v>5796</v>
      </c>
      <c r="J978" t="s">
        <v>5810</v>
      </c>
      <c r="K978" t="s">
        <v>5796</v>
      </c>
      <c r="L978" t="s">
        <v>5796</v>
      </c>
      <c r="M978" t="s">
        <v>5857</v>
      </c>
      <c r="N978" t="str">
        <f t="shared" si="52"/>
        <v/>
      </c>
      <c r="O978" t="s">
        <v>3238</v>
      </c>
      <c r="P978" t="e">
        <v>#N/A</v>
      </c>
      <c r="Q978" t="b">
        <v>0</v>
      </c>
      <c r="R978" t="s">
        <v>3698</v>
      </c>
      <c r="S978" t="s">
        <v>3698</v>
      </c>
      <c r="AG978">
        <v>195</v>
      </c>
      <c r="AH978">
        <v>195</v>
      </c>
      <c r="AI978" t="s">
        <v>3641</v>
      </c>
      <c r="AJ978" s="1" t="s">
        <v>3289</v>
      </c>
      <c r="AK978" t="s">
        <v>3686</v>
      </c>
      <c r="AL978" s="1" t="s">
        <v>3687</v>
      </c>
      <c r="AM978" t="s">
        <v>3699</v>
      </c>
      <c r="AN978" t="str">
        <f t="shared" si="50"/>
        <v>https://fs.amplifi.io//file?id=2ae54021-5431-4a4f-b697-96a6a1e29f80&amp;variant=thumb&amp;extension=png</v>
      </c>
    </row>
    <row r="979" spans="1:40" ht="19" customHeight="1" x14ac:dyDescent="0.2">
      <c r="A979">
        <v>978</v>
      </c>
      <c r="B979" t="s">
        <v>3700</v>
      </c>
      <c r="C979" t="s">
        <v>3226</v>
      </c>
      <c r="D979" t="s">
        <v>1203</v>
      </c>
      <c r="E979" t="s">
        <v>3701</v>
      </c>
      <c r="G979" t="s">
        <v>3228</v>
      </c>
      <c r="H979" t="str">
        <f t="shared" si="51"/>
        <v>61032-018-47</v>
      </c>
      <c r="I979" t="s">
        <v>5796</v>
      </c>
      <c r="J979" t="s">
        <v>5821</v>
      </c>
      <c r="K979" t="s">
        <v>5796</v>
      </c>
      <c r="L979" t="s">
        <v>5796</v>
      </c>
      <c r="M979" t="s">
        <v>5858</v>
      </c>
      <c r="N979" t="str">
        <f t="shared" si="52"/>
        <v/>
      </c>
      <c r="O979" t="s">
        <v>3702</v>
      </c>
      <c r="P979" t="e">
        <v>#N/A</v>
      </c>
      <c r="Q979" t="b">
        <v>0</v>
      </c>
      <c r="R979" t="s">
        <v>3700</v>
      </c>
      <c r="S979" t="s">
        <v>3700</v>
      </c>
      <c r="AG979">
        <v>150</v>
      </c>
      <c r="AH979">
        <v>150</v>
      </c>
      <c r="AI979" t="s">
        <v>3641</v>
      </c>
      <c r="AJ979" s="1" t="s">
        <v>3289</v>
      </c>
      <c r="AK979" t="s">
        <v>3703</v>
      </c>
      <c r="AL979" s="1" t="s">
        <v>3704</v>
      </c>
      <c r="AM979" t="s">
        <v>5683</v>
      </c>
      <c r="AN979" t="str">
        <f t="shared" si="50"/>
        <v>https://fs.amplifi.io//file?id=690df60c-32b8-4fc8-b93e-29a41c841e16&amp;variant=thumb&amp;extension=png</v>
      </c>
    </row>
    <row r="980" spans="1:40" ht="19" customHeight="1" x14ac:dyDescent="0.2">
      <c r="A980">
        <v>979</v>
      </c>
      <c r="B980" t="s">
        <v>3705</v>
      </c>
      <c r="C980" t="s">
        <v>3226</v>
      </c>
      <c r="D980" t="s">
        <v>1203</v>
      </c>
      <c r="E980" t="s">
        <v>3701</v>
      </c>
      <c r="G980" t="s">
        <v>3228</v>
      </c>
      <c r="H980" t="str">
        <f t="shared" si="51"/>
        <v>61032-019-75</v>
      </c>
      <c r="I980" t="s">
        <v>5796</v>
      </c>
      <c r="J980" t="s">
        <v>8</v>
      </c>
      <c r="K980" t="s">
        <v>5796</v>
      </c>
      <c r="L980" t="s">
        <v>5796</v>
      </c>
      <c r="M980" t="s">
        <v>5858</v>
      </c>
      <c r="N980" t="str">
        <f t="shared" si="52"/>
        <v/>
      </c>
      <c r="O980" t="s">
        <v>3308</v>
      </c>
      <c r="P980" t="e">
        <v>#N/A</v>
      </c>
      <c r="Q980" t="b">
        <v>1</v>
      </c>
      <c r="R980" t="s">
        <v>3705</v>
      </c>
      <c r="S980" t="s">
        <v>3705</v>
      </c>
      <c r="AG980">
        <v>130</v>
      </c>
      <c r="AH980">
        <v>130</v>
      </c>
      <c r="AI980" t="s">
        <v>3641</v>
      </c>
      <c r="AJ980" s="1" t="s">
        <v>3289</v>
      </c>
      <c r="AK980" t="s">
        <v>3703</v>
      </c>
      <c r="AL980" s="1" t="s">
        <v>3704</v>
      </c>
      <c r="AM980" t="s">
        <v>3706</v>
      </c>
      <c r="AN980" t="str">
        <f t="shared" si="50"/>
        <v>https://fs.amplifi.io//file?id=61431fac-fd3c-4f23-9224-fdbd3c40773b&amp;variant=thumb&amp;extension=png</v>
      </c>
    </row>
    <row r="981" spans="1:40" ht="19" customHeight="1" x14ac:dyDescent="0.2">
      <c r="A981">
        <v>980</v>
      </c>
      <c r="B981" t="s">
        <v>3707</v>
      </c>
      <c r="C981" t="s">
        <v>3226</v>
      </c>
      <c r="D981" t="s">
        <v>1203</v>
      </c>
      <c r="E981" t="s">
        <v>3701</v>
      </c>
      <c r="G981" t="s">
        <v>3228</v>
      </c>
      <c r="H981" t="str">
        <f t="shared" si="51"/>
        <v>61032-100-57</v>
      </c>
      <c r="I981" t="s">
        <v>5796</v>
      </c>
      <c r="J981" t="s">
        <v>8</v>
      </c>
      <c r="K981" t="s">
        <v>5796</v>
      </c>
      <c r="L981" t="s">
        <v>5796</v>
      </c>
      <c r="M981" t="s">
        <v>5858</v>
      </c>
      <c r="N981" t="str">
        <f t="shared" si="52"/>
        <v/>
      </c>
      <c r="O981" t="s">
        <v>3334</v>
      </c>
      <c r="P981" t="e">
        <v>#N/A</v>
      </c>
      <c r="Q981" t="b">
        <v>1</v>
      </c>
      <c r="R981" t="s">
        <v>3707</v>
      </c>
      <c r="S981" t="s">
        <v>3707</v>
      </c>
      <c r="AG981">
        <v>110</v>
      </c>
      <c r="AH981">
        <v>110</v>
      </c>
      <c r="AI981" t="s">
        <v>3641</v>
      </c>
      <c r="AJ981" s="1" t="s">
        <v>3289</v>
      </c>
      <c r="AK981" t="s">
        <v>3703</v>
      </c>
      <c r="AL981" s="1" t="s">
        <v>3704</v>
      </c>
      <c r="AM981" t="s">
        <v>5684</v>
      </c>
      <c r="AN981" t="str">
        <f t="shared" si="50"/>
        <v>https://fs.amplifi.io//file?id=0694b47f-1ef7-4637-a07c-0c948c718eca&amp;variant=thumb&amp;extension=png</v>
      </c>
    </row>
    <row r="982" spans="1:40" ht="19" customHeight="1" x14ac:dyDescent="0.2">
      <c r="A982">
        <v>981</v>
      </c>
      <c r="B982" t="s">
        <v>3708</v>
      </c>
      <c r="C982" t="s">
        <v>3226</v>
      </c>
      <c r="D982" t="s">
        <v>1203</v>
      </c>
      <c r="E982" t="s">
        <v>3701</v>
      </c>
      <c r="G982" t="s">
        <v>3228</v>
      </c>
      <c r="H982" t="str">
        <f t="shared" si="51"/>
        <v>61032-259-73</v>
      </c>
      <c r="I982" t="s">
        <v>5796</v>
      </c>
      <c r="J982" t="s">
        <v>5820</v>
      </c>
      <c r="K982" t="s">
        <v>5796</v>
      </c>
      <c r="L982" t="s">
        <v>5796</v>
      </c>
      <c r="M982" t="s">
        <v>5858</v>
      </c>
      <c r="N982" t="str">
        <f t="shared" si="52"/>
        <v/>
      </c>
      <c r="O982" t="s">
        <v>3535</v>
      </c>
      <c r="P982" t="e">
        <v>#N/A</v>
      </c>
      <c r="Q982" t="b">
        <v>0</v>
      </c>
      <c r="R982" t="s">
        <v>3708</v>
      </c>
      <c r="S982" t="s">
        <v>3708</v>
      </c>
      <c r="AG982">
        <v>110</v>
      </c>
      <c r="AH982">
        <v>110</v>
      </c>
      <c r="AI982" t="s">
        <v>3641</v>
      </c>
      <c r="AJ982" s="1" t="s">
        <v>3289</v>
      </c>
      <c r="AK982" t="s">
        <v>3703</v>
      </c>
      <c r="AL982" s="1" t="s">
        <v>3704</v>
      </c>
      <c r="AM982" t="s">
        <v>3709</v>
      </c>
      <c r="AN982" t="str">
        <f t="shared" si="50"/>
        <v>https://fs.amplifi.io//file?id=5336e69e-59c9-4dda-ac33-631de17c252c&amp;variant=thumb&amp;extension=png</v>
      </c>
    </row>
    <row r="983" spans="1:40" ht="19" customHeight="1" x14ac:dyDescent="0.2">
      <c r="A983">
        <v>982</v>
      </c>
      <c r="B983" t="s">
        <v>3710</v>
      </c>
      <c r="C983" t="s">
        <v>3226</v>
      </c>
      <c r="D983" t="s">
        <v>1203</v>
      </c>
      <c r="E983" t="s">
        <v>3711</v>
      </c>
      <c r="G983" t="s">
        <v>3228</v>
      </c>
      <c r="H983" t="str">
        <f t="shared" si="51"/>
        <v>61035-001-72</v>
      </c>
      <c r="I983" t="s">
        <v>5796</v>
      </c>
      <c r="J983" t="s">
        <v>5821</v>
      </c>
      <c r="K983" t="s">
        <v>5796</v>
      </c>
      <c r="L983" t="s">
        <v>5796</v>
      </c>
      <c r="M983" t="s">
        <v>5858</v>
      </c>
      <c r="N983" t="str">
        <f t="shared" si="52"/>
        <v/>
      </c>
      <c r="O983" t="s">
        <v>3712</v>
      </c>
      <c r="P983" t="e">
        <v>#N/A</v>
      </c>
      <c r="Q983" t="b">
        <v>0</v>
      </c>
      <c r="R983" t="s">
        <v>3710</v>
      </c>
      <c r="S983" t="s">
        <v>3710</v>
      </c>
      <c r="AG983">
        <v>120</v>
      </c>
      <c r="AH983">
        <v>120</v>
      </c>
      <c r="AI983" t="s">
        <v>3641</v>
      </c>
      <c r="AJ983" s="1" t="s">
        <v>3289</v>
      </c>
      <c r="AK983" t="s">
        <v>3713</v>
      </c>
      <c r="AL983" s="1" t="s">
        <v>3714</v>
      </c>
      <c r="AM983" t="s">
        <v>5685</v>
      </c>
      <c r="AN983" t="str">
        <f t="shared" si="50"/>
        <v>https://fs.amplifi.io//file?id=8cd658e0-eef4-423b-92a8-8bfa779747d5&amp;variant=thumb&amp;extension=png</v>
      </c>
    </row>
    <row r="984" spans="1:40" ht="19" customHeight="1" x14ac:dyDescent="0.2">
      <c r="A984">
        <v>983</v>
      </c>
      <c r="B984" t="s">
        <v>3715</v>
      </c>
      <c r="C984" t="s">
        <v>3226</v>
      </c>
      <c r="D984" t="s">
        <v>1203</v>
      </c>
      <c r="E984" t="s">
        <v>3711</v>
      </c>
      <c r="G984" t="s">
        <v>3228</v>
      </c>
      <c r="H984" t="str">
        <f t="shared" si="51"/>
        <v>61035-100-47</v>
      </c>
      <c r="I984" t="s">
        <v>5796</v>
      </c>
      <c r="J984" t="s">
        <v>8</v>
      </c>
      <c r="K984" t="s">
        <v>5796</v>
      </c>
      <c r="L984" t="s">
        <v>5796</v>
      </c>
      <c r="M984" t="s">
        <v>5858</v>
      </c>
      <c r="N984" t="str">
        <f t="shared" si="52"/>
        <v/>
      </c>
      <c r="O984" t="s">
        <v>3553</v>
      </c>
      <c r="P984" t="e">
        <v>#N/A</v>
      </c>
      <c r="Q984" t="b">
        <v>1</v>
      </c>
      <c r="R984" t="s">
        <v>3715</v>
      </c>
      <c r="S984" t="s">
        <v>3715</v>
      </c>
      <c r="AG984">
        <v>150</v>
      </c>
      <c r="AH984">
        <v>150</v>
      </c>
      <c r="AI984" t="s">
        <v>3641</v>
      </c>
      <c r="AJ984" s="1" t="s">
        <v>3289</v>
      </c>
      <c r="AK984" t="s">
        <v>3713</v>
      </c>
      <c r="AL984" s="1" t="s">
        <v>3714</v>
      </c>
      <c r="AM984" t="s">
        <v>3716</v>
      </c>
      <c r="AN984" t="str">
        <f t="shared" si="50"/>
        <v>https://fs.amplifi.io//file?id=e4fc98bd-1e06-4381-bdd7-2879d1392f77&amp;variant=thumb&amp;extension=png</v>
      </c>
    </row>
    <row r="985" spans="1:40" ht="19" customHeight="1" x14ac:dyDescent="0.2">
      <c r="A985">
        <v>984</v>
      </c>
      <c r="B985" t="s">
        <v>3717</v>
      </c>
      <c r="C985" t="s">
        <v>3226</v>
      </c>
      <c r="D985" t="s">
        <v>1203</v>
      </c>
      <c r="E985" t="s">
        <v>3711</v>
      </c>
      <c r="G985" t="s">
        <v>3228</v>
      </c>
      <c r="H985" t="str">
        <f t="shared" si="51"/>
        <v>61035-188-57</v>
      </c>
      <c r="I985" t="s">
        <v>5796</v>
      </c>
      <c r="J985" t="s">
        <v>5821</v>
      </c>
      <c r="K985" t="s">
        <v>5796</v>
      </c>
      <c r="L985" t="s">
        <v>5796</v>
      </c>
      <c r="M985" t="s">
        <v>5858</v>
      </c>
      <c r="N985" t="str">
        <f t="shared" si="52"/>
        <v/>
      </c>
      <c r="O985" t="s">
        <v>3339</v>
      </c>
      <c r="P985" t="e">
        <v>#N/A</v>
      </c>
      <c r="Q985" t="b">
        <v>0</v>
      </c>
      <c r="R985" t="s">
        <v>3717</v>
      </c>
      <c r="S985" t="s">
        <v>3717</v>
      </c>
      <c r="AG985">
        <v>110</v>
      </c>
      <c r="AH985">
        <v>110</v>
      </c>
      <c r="AI985" t="s">
        <v>3641</v>
      </c>
      <c r="AJ985" s="1" t="s">
        <v>3289</v>
      </c>
      <c r="AK985" t="s">
        <v>3713</v>
      </c>
      <c r="AL985" s="1" t="s">
        <v>3714</v>
      </c>
      <c r="AM985" t="s">
        <v>5686</v>
      </c>
      <c r="AN985" t="str">
        <f t="shared" si="50"/>
        <v>https://fs.amplifi.io//file?id=3594ae6d-d2ad-4d0e-b2a3-38b6cd9a325a&amp;variant=thumb&amp;extension=png</v>
      </c>
    </row>
    <row r="986" spans="1:40" ht="19" customHeight="1" x14ac:dyDescent="0.2">
      <c r="A986">
        <v>985</v>
      </c>
      <c r="B986" t="s">
        <v>3718</v>
      </c>
      <c r="C986" t="s">
        <v>3226</v>
      </c>
      <c r="D986" t="s">
        <v>1203</v>
      </c>
      <c r="E986" t="s">
        <v>3711</v>
      </c>
      <c r="G986" t="s">
        <v>3228</v>
      </c>
      <c r="H986" t="str">
        <f t="shared" si="51"/>
        <v>61035-296-74</v>
      </c>
      <c r="I986" t="s">
        <v>5796</v>
      </c>
      <c r="J986" t="s">
        <v>5821</v>
      </c>
      <c r="K986" t="s">
        <v>5796</v>
      </c>
      <c r="L986" t="s">
        <v>5796</v>
      </c>
      <c r="M986" t="s">
        <v>5858</v>
      </c>
      <c r="N986" t="str">
        <f t="shared" si="52"/>
        <v/>
      </c>
      <c r="O986" t="s">
        <v>3719</v>
      </c>
      <c r="P986" t="e">
        <v>#N/A</v>
      </c>
      <c r="Q986" t="b">
        <v>0</v>
      </c>
      <c r="R986" t="s">
        <v>3718</v>
      </c>
      <c r="S986" t="s">
        <v>3718</v>
      </c>
      <c r="AG986">
        <v>110</v>
      </c>
      <c r="AH986">
        <v>110</v>
      </c>
      <c r="AI986" t="s">
        <v>3641</v>
      </c>
      <c r="AJ986" s="1" t="s">
        <v>3289</v>
      </c>
      <c r="AK986" t="s">
        <v>3713</v>
      </c>
      <c r="AL986" s="1" t="s">
        <v>3714</v>
      </c>
      <c r="AM986" t="s">
        <v>5687</v>
      </c>
      <c r="AN986" t="str">
        <f t="shared" si="50"/>
        <v>https://fs.amplifi.io//file?id=9e562d5b-0d44-4f62-85de-34252a7a245b&amp;variant=thumb&amp;extension=png</v>
      </c>
    </row>
    <row r="987" spans="1:40" ht="19" customHeight="1" x14ac:dyDescent="0.2">
      <c r="A987">
        <v>986</v>
      </c>
      <c r="B987" t="s">
        <v>3720</v>
      </c>
      <c r="C987" t="s">
        <v>3226</v>
      </c>
      <c r="D987" t="s">
        <v>1203</v>
      </c>
      <c r="E987" t="s">
        <v>3711</v>
      </c>
      <c r="G987" t="s">
        <v>3228</v>
      </c>
      <c r="H987" t="str">
        <f t="shared" si="51"/>
        <v>61035-391-57</v>
      </c>
      <c r="I987" t="s">
        <v>5796</v>
      </c>
      <c r="J987" t="s">
        <v>5820</v>
      </c>
      <c r="K987" t="s">
        <v>5796</v>
      </c>
      <c r="L987" t="s">
        <v>5796</v>
      </c>
      <c r="M987" t="s">
        <v>5858</v>
      </c>
      <c r="N987" t="str">
        <f t="shared" si="52"/>
        <v/>
      </c>
      <c r="O987" t="s">
        <v>3721</v>
      </c>
      <c r="P987" t="e">
        <v>#N/A</v>
      </c>
      <c r="Q987" t="b">
        <v>0</v>
      </c>
      <c r="R987" t="s">
        <v>3720</v>
      </c>
      <c r="S987" t="s">
        <v>3720</v>
      </c>
      <c r="AG987">
        <v>110</v>
      </c>
      <c r="AH987">
        <v>110</v>
      </c>
      <c r="AI987" t="s">
        <v>3641</v>
      </c>
      <c r="AJ987" s="1" t="s">
        <v>3289</v>
      </c>
      <c r="AK987" t="s">
        <v>3713</v>
      </c>
      <c r="AL987" s="1" t="s">
        <v>3714</v>
      </c>
      <c r="AM987" t="s">
        <v>3722</v>
      </c>
      <c r="AN987" t="str">
        <f t="shared" si="50"/>
        <v>https://fs.amplifi.io//file?id=ca9b7bd1-1775-4cd3-bbd1-9554ce0d57ee&amp;variant=thumb&amp;extension=png</v>
      </c>
    </row>
    <row r="988" spans="1:40" ht="19" customHeight="1" x14ac:dyDescent="0.2">
      <c r="A988">
        <v>987</v>
      </c>
      <c r="B988" t="s">
        <v>3723</v>
      </c>
      <c r="C988" t="s">
        <v>3226</v>
      </c>
      <c r="D988" t="s">
        <v>1203</v>
      </c>
      <c r="E988" t="s">
        <v>3711</v>
      </c>
      <c r="G988" t="s">
        <v>3228</v>
      </c>
      <c r="H988" t="str">
        <f t="shared" si="51"/>
        <v>61035-404-01</v>
      </c>
      <c r="I988" t="s">
        <v>5796</v>
      </c>
      <c r="J988" t="s">
        <v>5810</v>
      </c>
      <c r="K988" t="s">
        <v>5796</v>
      </c>
      <c r="L988" t="s">
        <v>5796</v>
      </c>
      <c r="M988" t="s">
        <v>5858</v>
      </c>
      <c r="N988" t="str">
        <f t="shared" si="52"/>
        <v/>
      </c>
      <c r="O988" t="s">
        <v>3724</v>
      </c>
      <c r="P988" t="e">
        <v>#N/A</v>
      </c>
      <c r="Q988" t="b">
        <v>0</v>
      </c>
      <c r="R988" t="s">
        <v>3723</v>
      </c>
      <c r="S988" t="s">
        <v>3723</v>
      </c>
      <c r="AG988">
        <v>130</v>
      </c>
      <c r="AH988">
        <v>130</v>
      </c>
      <c r="AI988" t="s">
        <v>3641</v>
      </c>
      <c r="AJ988" s="1" t="s">
        <v>3289</v>
      </c>
      <c r="AK988" t="s">
        <v>3713</v>
      </c>
      <c r="AL988" s="1" t="s">
        <v>3714</v>
      </c>
      <c r="AM988" t="s">
        <v>5688</v>
      </c>
      <c r="AN988" t="str">
        <f t="shared" si="50"/>
        <v>https://fs.amplifi.io//file?id=3fd3fa70-cea4-466f-b99a-76161b5d0c45&amp;variant=thumb&amp;extension=png</v>
      </c>
    </row>
    <row r="989" spans="1:40" ht="19" customHeight="1" x14ac:dyDescent="0.2">
      <c r="A989">
        <v>988</v>
      </c>
      <c r="B989" t="s">
        <v>3725</v>
      </c>
      <c r="C989" t="s">
        <v>3226</v>
      </c>
      <c r="D989" t="s">
        <v>1203</v>
      </c>
      <c r="E989" t="s">
        <v>3726</v>
      </c>
      <c r="G989" t="s">
        <v>3228</v>
      </c>
      <c r="H989" t="str">
        <f t="shared" si="51"/>
        <v>61036-139-75</v>
      </c>
      <c r="I989" t="s">
        <v>5796</v>
      </c>
      <c r="J989" t="s">
        <v>5821</v>
      </c>
      <c r="K989" t="s">
        <v>5796</v>
      </c>
      <c r="L989" t="s">
        <v>5796</v>
      </c>
      <c r="M989" t="s">
        <v>5858</v>
      </c>
      <c r="N989" t="str">
        <f t="shared" si="52"/>
        <v/>
      </c>
      <c r="O989" t="s">
        <v>3727</v>
      </c>
      <c r="P989" t="e">
        <v>#N/A</v>
      </c>
      <c r="Q989" t="b">
        <v>0</v>
      </c>
      <c r="R989" t="s">
        <v>3725</v>
      </c>
      <c r="S989" t="s">
        <v>3725</v>
      </c>
      <c r="AG989">
        <v>130</v>
      </c>
      <c r="AH989">
        <v>130</v>
      </c>
      <c r="AI989" t="s">
        <v>3641</v>
      </c>
      <c r="AJ989" s="1" t="s">
        <v>3289</v>
      </c>
      <c r="AK989" t="s">
        <v>3728</v>
      </c>
      <c r="AL989" s="1" t="s">
        <v>3729</v>
      </c>
      <c r="AM989" t="s">
        <v>3730</v>
      </c>
      <c r="AN989" t="str">
        <f t="shared" si="50"/>
        <v>https://fs.amplifi.io//file?id=0d619738-68ff-40c1-94ff-3d452819042d&amp;variant=thumb&amp;extension=png</v>
      </c>
    </row>
    <row r="990" spans="1:40" ht="19" customHeight="1" x14ac:dyDescent="0.2">
      <c r="A990">
        <v>989</v>
      </c>
      <c r="B990" t="s">
        <v>3731</v>
      </c>
      <c r="C990" t="s">
        <v>3226</v>
      </c>
      <c r="D990" t="s">
        <v>1203</v>
      </c>
      <c r="E990" t="s">
        <v>3726</v>
      </c>
      <c r="G990" t="s">
        <v>3228</v>
      </c>
      <c r="H990" t="str">
        <f t="shared" si="51"/>
        <v>61036-188-57</v>
      </c>
      <c r="I990" t="s">
        <v>5796</v>
      </c>
      <c r="J990" t="s">
        <v>5821</v>
      </c>
      <c r="K990" t="s">
        <v>5796</v>
      </c>
      <c r="L990" t="s">
        <v>5796</v>
      </c>
      <c r="M990" t="s">
        <v>5858</v>
      </c>
      <c r="N990" t="str">
        <f t="shared" si="52"/>
        <v/>
      </c>
      <c r="O990" t="s">
        <v>3339</v>
      </c>
      <c r="P990" t="e">
        <v>#N/A</v>
      </c>
      <c r="Q990" t="b">
        <v>0</v>
      </c>
      <c r="R990" t="s">
        <v>3731</v>
      </c>
      <c r="S990" t="s">
        <v>3731</v>
      </c>
      <c r="AG990">
        <v>110</v>
      </c>
      <c r="AH990">
        <v>110</v>
      </c>
      <c r="AI990" t="s">
        <v>3641</v>
      </c>
      <c r="AJ990" s="1" t="s">
        <v>3289</v>
      </c>
      <c r="AK990" t="s">
        <v>3728</v>
      </c>
      <c r="AL990" s="1" t="s">
        <v>3729</v>
      </c>
      <c r="AM990" t="s">
        <v>3732</v>
      </c>
      <c r="AN990" t="str">
        <f t="shared" si="50"/>
        <v>https://fs.amplifi.io//file?id=19470dd0-0283-4486-9494-d8a1166ffe65&amp;variant=thumb&amp;extension=png</v>
      </c>
    </row>
    <row r="991" spans="1:40" ht="19" customHeight="1" x14ac:dyDescent="0.2">
      <c r="A991">
        <v>990</v>
      </c>
      <c r="B991" t="s">
        <v>3733</v>
      </c>
      <c r="C991" t="s">
        <v>3226</v>
      </c>
      <c r="D991" t="s">
        <v>1203</v>
      </c>
      <c r="E991" t="s">
        <v>3726</v>
      </c>
      <c r="G991" t="s">
        <v>3228</v>
      </c>
      <c r="H991" t="str">
        <f t="shared" si="51"/>
        <v>61036-259-73</v>
      </c>
      <c r="I991" t="s">
        <v>5796</v>
      </c>
      <c r="J991" t="s">
        <v>5820</v>
      </c>
      <c r="K991" t="s">
        <v>5796</v>
      </c>
      <c r="L991" t="s">
        <v>5796</v>
      </c>
      <c r="M991" t="s">
        <v>5858</v>
      </c>
      <c r="N991" t="str">
        <f t="shared" si="52"/>
        <v/>
      </c>
      <c r="O991" t="s">
        <v>3535</v>
      </c>
      <c r="P991" t="e">
        <v>#N/A</v>
      </c>
      <c r="Q991" t="b">
        <v>1</v>
      </c>
      <c r="R991" t="s">
        <v>3733</v>
      </c>
      <c r="S991" t="s">
        <v>3733</v>
      </c>
      <c r="AG991">
        <v>110</v>
      </c>
      <c r="AH991">
        <v>110</v>
      </c>
      <c r="AI991" t="s">
        <v>3641</v>
      </c>
      <c r="AJ991" s="1" t="s">
        <v>3289</v>
      </c>
      <c r="AK991" t="s">
        <v>3728</v>
      </c>
      <c r="AL991" s="1" t="s">
        <v>3729</v>
      </c>
      <c r="AM991" t="s">
        <v>3734</v>
      </c>
      <c r="AN991" t="str">
        <f t="shared" si="50"/>
        <v>https://fs.amplifi.io//file?id=9d90db75-9ee2-45d6-a098-c12bdc9e72b0&amp;variant=thumb&amp;extension=png</v>
      </c>
    </row>
    <row r="992" spans="1:40" ht="19" customHeight="1" x14ac:dyDescent="0.2">
      <c r="A992">
        <v>991</v>
      </c>
      <c r="B992" t="s">
        <v>3735</v>
      </c>
      <c r="C992" t="s">
        <v>3226</v>
      </c>
      <c r="D992" t="s">
        <v>1203</v>
      </c>
      <c r="E992" t="s">
        <v>3726</v>
      </c>
      <c r="G992" t="s">
        <v>3228</v>
      </c>
      <c r="H992" t="str">
        <f t="shared" si="51"/>
        <v>61036-407-01</v>
      </c>
      <c r="I992" t="s">
        <v>5796</v>
      </c>
      <c r="J992" t="s">
        <v>5810</v>
      </c>
      <c r="K992" t="s">
        <v>5796</v>
      </c>
      <c r="L992" t="s">
        <v>5796</v>
      </c>
      <c r="M992" t="s">
        <v>5858</v>
      </c>
      <c r="N992" t="str">
        <f t="shared" si="52"/>
        <v/>
      </c>
      <c r="O992" t="s">
        <v>3736</v>
      </c>
      <c r="P992" t="e">
        <v>#N/A</v>
      </c>
      <c r="Q992" t="b">
        <v>0</v>
      </c>
      <c r="R992" t="s">
        <v>3735</v>
      </c>
      <c r="S992" t="s">
        <v>3735</v>
      </c>
      <c r="AG992">
        <v>130</v>
      </c>
      <c r="AH992">
        <v>130</v>
      </c>
      <c r="AI992" t="s">
        <v>3641</v>
      </c>
      <c r="AJ992" s="1" t="s">
        <v>3289</v>
      </c>
      <c r="AK992" t="s">
        <v>3728</v>
      </c>
      <c r="AL992" s="1" t="s">
        <v>3729</v>
      </c>
      <c r="AM992" t="s">
        <v>5689</v>
      </c>
      <c r="AN992" t="str">
        <f t="shared" si="50"/>
        <v>https://fs.amplifi.io//file?id=ca0feb89-3887-4758-aea5-e6bf04d9ccb2&amp;variant=thumb&amp;extension=png</v>
      </c>
    </row>
    <row r="993" spans="1:40" ht="19" customHeight="1" x14ac:dyDescent="0.2">
      <c r="A993">
        <v>992</v>
      </c>
      <c r="B993" t="s">
        <v>3737</v>
      </c>
      <c r="C993" t="s">
        <v>3226</v>
      </c>
      <c r="D993" t="s">
        <v>1203</v>
      </c>
      <c r="E993" t="s">
        <v>3527</v>
      </c>
      <c r="G993" t="s">
        <v>3228</v>
      </c>
      <c r="H993" t="str">
        <f t="shared" si="51"/>
        <v>61038-188-61</v>
      </c>
      <c r="I993" t="s">
        <v>5796</v>
      </c>
      <c r="J993" t="s">
        <v>5812</v>
      </c>
      <c r="K993" t="s">
        <v>5796</v>
      </c>
      <c r="L993" t="s">
        <v>5796</v>
      </c>
      <c r="M993" t="s">
        <v>5858</v>
      </c>
      <c r="N993" t="str">
        <f t="shared" si="52"/>
        <v/>
      </c>
      <c r="O993" t="s">
        <v>3738</v>
      </c>
      <c r="P993" t="e">
        <v>#N/A</v>
      </c>
      <c r="Q993" t="b">
        <v>0</v>
      </c>
      <c r="R993" t="s">
        <v>3737</v>
      </c>
      <c r="S993" t="s">
        <v>3737</v>
      </c>
      <c r="AG993">
        <v>120</v>
      </c>
      <c r="AH993">
        <v>120</v>
      </c>
      <c r="AI993" t="s">
        <v>450</v>
      </c>
      <c r="AJ993" s="1" t="s">
        <v>3529</v>
      </c>
      <c r="AK993" t="s">
        <v>3530</v>
      </c>
      <c r="AL993" s="1" t="s">
        <v>3531</v>
      </c>
      <c r="AM993" t="s">
        <v>3739</v>
      </c>
      <c r="AN993" t="str">
        <f t="shared" si="50"/>
        <v>https://fs.amplifi.io//file?id=16db432e-938a-430c-a970-ae2851d40f5b&amp;variant=thumb&amp;extension=png</v>
      </c>
    </row>
    <row r="994" spans="1:40" ht="19" customHeight="1" x14ac:dyDescent="0.2">
      <c r="A994">
        <v>993</v>
      </c>
      <c r="B994" t="s">
        <v>3740</v>
      </c>
      <c r="C994" t="s">
        <v>3226</v>
      </c>
      <c r="D994" t="s">
        <v>1203</v>
      </c>
      <c r="E994" t="s">
        <v>3527</v>
      </c>
      <c r="G994" t="s">
        <v>3228</v>
      </c>
      <c r="H994" t="str">
        <f t="shared" si="51"/>
        <v>61038-257-49</v>
      </c>
      <c r="I994" t="s">
        <v>5796</v>
      </c>
      <c r="J994" t="s">
        <v>5812</v>
      </c>
      <c r="K994" t="s">
        <v>5796</v>
      </c>
      <c r="L994" t="s">
        <v>5796</v>
      </c>
      <c r="M994" t="s">
        <v>5858</v>
      </c>
      <c r="N994" t="str">
        <f t="shared" si="52"/>
        <v/>
      </c>
      <c r="O994" t="s">
        <v>3741</v>
      </c>
      <c r="P994" t="e">
        <v>#N/A</v>
      </c>
      <c r="Q994" t="b">
        <v>0</v>
      </c>
      <c r="R994" t="s">
        <v>3740</v>
      </c>
      <c r="S994" t="s">
        <v>3740</v>
      </c>
      <c r="AG994">
        <v>150</v>
      </c>
      <c r="AH994">
        <v>150</v>
      </c>
      <c r="AI994" t="s">
        <v>450</v>
      </c>
      <c r="AJ994" s="1" t="s">
        <v>3529</v>
      </c>
      <c r="AK994" t="s">
        <v>3530</v>
      </c>
      <c r="AL994" s="1" t="s">
        <v>3531</v>
      </c>
      <c r="AM994" t="s">
        <v>5690</v>
      </c>
      <c r="AN994" t="str">
        <f t="shared" si="50"/>
        <v>https://fs.amplifi.io//file?id=b6215a3c-fa10-414a-8c79-f6d14d165acf&amp;variant=thumb&amp;extension=png</v>
      </c>
    </row>
    <row r="995" spans="1:40" ht="19" customHeight="1" x14ac:dyDescent="0.2">
      <c r="A995">
        <v>994</v>
      </c>
      <c r="B995" t="s">
        <v>3742</v>
      </c>
      <c r="C995" t="s">
        <v>3226</v>
      </c>
      <c r="D995" t="s">
        <v>1203</v>
      </c>
      <c r="E995" t="s">
        <v>3517</v>
      </c>
      <c r="G995" t="s">
        <v>3228</v>
      </c>
      <c r="H995" t="str">
        <f t="shared" si="51"/>
        <v>61041-289-61</v>
      </c>
      <c r="I995" t="s">
        <v>5796</v>
      </c>
      <c r="J995" t="s">
        <v>5820</v>
      </c>
      <c r="K995" t="s">
        <v>5796</v>
      </c>
      <c r="L995" t="s">
        <v>5796</v>
      </c>
      <c r="M995" t="s">
        <v>5858</v>
      </c>
      <c r="N995" t="str">
        <f t="shared" si="52"/>
        <v/>
      </c>
      <c r="O995" t="s">
        <v>3743</v>
      </c>
      <c r="P995" t="e">
        <v>#N/A</v>
      </c>
      <c r="Q995" t="b">
        <v>0</v>
      </c>
      <c r="R995" t="s">
        <v>3742</v>
      </c>
      <c r="S995" t="s">
        <v>3742</v>
      </c>
      <c r="AG995">
        <v>-1</v>
      </c>
      <c r="AH995">
        <v>-1</v>
      </c>
      <c r="AI995" t="s">
        <v>450</v>
      </c>
      <c r="AJ995" s="1" t="s">
        <v>3518</v>
      </c>
      <c r="AK995" t="s">
        <v>3500</v>
      </c>
      <c r="AL995" s="1" t="s">
        <v>3501</v>
      </c>
      <c r="AM995" t="s">
        <v>5691</v>
      </c>
      <c r="AN995" t="str">
        <f t="shared" si="50"/>
        <v>https://fs.amplifi.io//file?id=42bdef60-85e8-4f27-bde0-7b2b5f2adbc3&amp;variant=thumb&amp;extension=png</v>
      </c>
    </row>
    <row r="996" spans="1:40" ht="19" customHeight="1" x14ac:dyDescent="0.2">
      <c r="A996">
        <v>995</v>
      </c>
      <c r="B996" t="s">
        <v>3744</v>
      </c>
      <c r="C996" t="s">
        <v>3226</v>
      </c>
      <c r="D996" t="s">
        <v>1203</v>
      </c>
      <c r="E996" t="s">
        <v>3745</v>
      </c>
      <c r="G996" t="s">
        <v>3228</v>
      </c>
      <c r="H996" t="str">
        <f t="shared" si="51"/>
        <v>61045-102-01</v>
      </c>
      <c r="I996" t="s">
        <v>5798</v>
      </c>
      <c r="J996" t="s">
        <v>5804</v>
      </c>
      <c r="K996" t="s">
        <v>5885</v>
      </c>
      <c r="L996" t="s">
        <v>5817</v>
      </c>
      <c r="M996" t="s">
        <v>5857</v>
      </c>
      <c r="N996" t="str">
        <f t="shared" si="52"/>
        <v/>
      </c>
      <c r="O996" t="s">
        <v>3259</v>
      </c>
      <c r="P996" t="e">
        <v>#N/A</v>
      </c>
      <c r="Q996" t="b">
        <v>1</v>
      </c>
      <c r="R996" t="s">
        <v>3744</v>
      </c>
      <c r="S996" t="s">
        <v>3744</v>
      </c>
      <c r="AG996">
        <v>195</v>
      </c>
      <c r="AH996">
        <v>195</v>
      </c>
      <c r="AI996" t="s">
        <v>3641</v>
      </c>
      <c r="AJ996" s="1" t="s">
        <v>3635</v>
      </c>
      <c r="AK996" t="s">
        <v>3636</v>
      </c>
      <c r="AL996" s="1" t="s">
        <v>3746</v>
      </c>
      <c r="AM996" t="s">
        <v>5692</v>
      </c>
      <c r="AN996" t="str">
        <f t="shared" si="50"/>
        <v>https://fs.amplifi.io//file?id=b4c07f88-58ea-4b6a-97ac-22d335bc6738&amp;variant=thumb&amp;extension=png</v>
      </c>
    </row>
    <row r="997" spans="1:40" ht="19" customHeight="1" x14ac:dyDescent="0.2">
      <c r="A997">
        <v>996</v>
      </c>
      <c r="B997" t="s">
        <v>3747</v>
      </c>
      <c r="C997" t="s">
        <v>3226</v>
      </c>
      <c r="D997" t="s">
        <v>1203</v>
      </c>
      <c r="E997" t="s">
        <v>3745</v>
      </c>
      <c r="G997" t="s">
        <v>3228</v>
      </c>
      <c r="H997" t="str">
        <f t="shared" si="51"/>
        <v>61045-258-01</v>
      </c>
      <c r="I997" t="s">
        <v>5798</v>
      </c>
      <c r="J997" t="s">
        <v>5804</v>
      </c>
      <c r="K997" t="s">
        <v>5885</v>
      </c>
      <c r="L997" t="s">
        <v>5817</v>
      </c>
      <c r="M997" t="s">
        <v>5857</v>
      </c>
      <c r="N997" t="str">
        <f t="shared" si="52"/>
        <v/>
      </c>
      <c r="O997" t="s">
        <v>3295</v>
      </c>
      <c r="P997" t="e">
        <v>#N/A</v>
      </c>
      <c r="Q997" t="b">
        <v>1</v>
      </c>
      <c r="R997" t="s">
        <v>3747</v>
      </c>
      <c r="S997" t="s">
        <v>3747</v>
      </c>
      <c r="AG997">
        <v>205</v>
      </c>
      <c r="AH997">
        <v>205</v>
      </c>
      <c r="AI997" t="s">
        <v>3641</v>
      </c>
      <c r="AJ997" s="1" t="s">
        <v>3635</v>
      </c>
      <c r="AK997" t="s">
        <v>3636</v>
      </c>
      <c r="AL997" s="1" t="s">
        <v>3746</v>
      </c>
      <c r="AM997" t="s">
        <v>5693</v>
      </c>
      <c r="AN997" t="str">
        <f t="shared" si="50"/>
        <v>https://fs.amplifi.io//file?id=00bb3273-652f-406b-a6f5-86ca7ba76163&amp;variant=thumb&amp;extension=png</v>
      </c>
    </row>
    <row r="998" spans="1:40" ht="19" customHeight="1" x14ac:dyDescent="0.2">
      <c r="A998">
        <v>997</v>
      </c>
      <c r="B998" t="s">
        <v>3748</v>
      </c>
      <c r="C998" t="s">
        <v>3226</v>
      </c>
      <c r="D998" t="s">
        <v>1203</v>
      </c>
      <c r="E998" t="s">
        <v>3745</v>
      </c>
      <c r="G998" t="s">
        <v>3228</v>
      </c>
      <c r="H998" t="str">
        <f t="shared" si="51"/>
        <v>61045-265-01</v>
      </c>
      <c r="I998" t="s">
        <v>5798</v>
      </c>
      <c r="J998" t="s">
        <v>5804</v>
      </c>
      <c r="K998" t="s">
        <v>5885</v>
      </c>
      <c r="L998" t="s">
        <v>5817</v>
      </c>
      <c r="M998" t="s">
        <v>5857</v>
      </c>
      <c r="N998" t="str">
        <f t="shared" si="52"/>
        <v/>
      </c>
      <c r="O998" t="s">
        <v>3749</v>
      </c>
      <c r="P998" t="e">
        <v>#N/A</v>
      </c>
      <c r="Q998" t="b">
        <v>0</v>
      </c>
      <c r="R998" t="s">
        <v>3748</v>
      </c>
      <c r="S998" t="s">
        <v>3748</v>
      </c>
      <c r="AG998">
        <v>205</v>
      </c>
      <c r="AH998">
        <v>205</v>
      </c>
      <c r="AI998" t="s">
        <v>3641</v>
      </c>
      <c r="AJ998" s="1" t="s">
        <v>3635</v>
      </c>
      <c r="AK998" t="s">
        <v>3636</v>
      </c>
      <c r="AL998" s="1" t="s">
        <v>3746</v>
      </c>
      <c r="AM998" t="s">
        <v>5694</v>
      </c>
      <c r="AN998" t="str">
        <f t="shared" si="50"/>
        <v>https://fs.amplifi.io//file?id=aeec7127-90ad-4621-b58f-54de4890549e&amp;variant=thumb&amp;extension=png</v>
      </c>
    </row>
    <row r="999" spans="1:40" ht="19" customHeight="1" x14ac:dyDescent="0.2">
      <c r="A999">
        <v>998</v>
      </c>
      <c r="B999" t="s">
        <v>3750</v>
      </c>
      <c r="C999" t="s">
        <v>3226</v>
      </c>
      <c r="D999" t="s">
        <v>1203</v>
      </c>
      <c r="E999" t="s">
        <v>3745</v>
      </c>
      <c r="G999" t="s">
        <v>3228</v>
      </c>
      <c r="H999" t="str">
        <f t="shared" si="51"/>
        <v>61045-469-01</v>
      </c>
      <c r="I999" t="s">
        <v>5798</v>
      </c>
      <c r="J999" t="s">
        <v>5804</v>
      </c>
      <c r="K999" t="s">
        <v>5885</v>
      </c>
      <c r="L999" t="s">
        <v>5817</v>
      </c>
      <c r="M999" t="s">
        <v>5857</v>
      </c>
      <c r="N999" t="str">
        <f t="shared" si="52"/>
        <v/>
      </c>
      <c r="O999" t="s">
        <v>3598</v>
      </c>
      <c r="P999" t="e">
        <v>#N/A</v>
      </c>
      <c r="Q999" t="b">
        <v>1</v>
      </c>
      <c r="R999" t="s">
        <v>3750</v>
      </c>
      <c r="S999" t="s">
        <v>3750</v>
      </c>
      <c r="AG999">
        <v>225</v>
      </c>
      <c r="AH999">
        <v>225</v>
      </c>
      <c r="AI999" t="s">
        <v>3641</v>
      </c>
      <c r="AJ999" s="1" t="s">
        <v>3635</v>
      </c>
      <c r="AK999" t="s">
        <v>3636</v>
      </c>
      <c r="AL999" s="1" t="s">
        <v>3746</v>
      </c>
      <c r="AM999" t="s">
        <v>5695</v>
      </c>
      <c r="AN999" t="str">
        <f t="shared" si="50"/>
        <v>https://fs.amplifi.io//file?id=34b2229b-a9db-48c0-95c5-bdbfdf8ed331&amp;variant=thumb&amp;extension=png</v>
      </c>
    </row>
    <row r="1000" spans="1:40" ht="19" customHeight="1" x14ac:dyDescent="0.2">
      <c r="A1000">
        <v>999</v>
      </c>
      <c r="B1000" t="s">
        <v>3751</v>
      </c>
      <c r="C1000" t="s">
        <v>3226</v>
      </c>
      <c r="D1000" t="s">
        <v>1203</v>
      </c>
      <c r="E1000" t="s">
        <v>3752</v>
      </c>
      <c r="G1000" t="s">
        <v>3228</v>
      </c>
      <c r="H1000" t="str">
        <f t="shared" si="51"/>
        <v>61046-102-01</v>
      </c>
      <c r="I1000" t="s">
        <v>5798</v>
      </c>
      <c r="J1000" t="s">
        <v>5799</v>
      </c>
      <c r="K1000" t="s">
        <v>5883</v>
      </c>
      <c r="L1000" t="s">
        <v>5817</v>
      </c>
      <c r="M1000" t="s">
        <v>5857</v>
      </c>
      <c r="N1000" t="str">
        <f t="shared" si="52"/>
        <v/>
      </c>
      <c r="O1000" t="s">
        <v>3259</v>
      </c>
      <c r="P1000" t="e">
        <v>#N/A</v>
      </c>
      <c r="Q1000" t="b">
        <v>1</v>
      </c>
      <c r="R1000" t="s">
        <v>3751</v>
      </c>
      <c r="S1000" t="s">
        <v>3751</v>
      </c>
      <c r="AG1000">
        <v>195</v>
      </c>
      <c r="AH1000">
        <v>195</v>
      </c>
      <c r="AI1000" t="s">
        <v>3641</v>
      </c>
      <c r="AJ1000" s="1" t="s">
        <v>3635</v>
      </c>
      <c r="AK1000" t="s">
        <v>3636</v>
      </c>
      <c r="AL1000" s="1" t="s">
        <v>3746</v>
      </c>
      <c r="AM1000" t="s">
        <v>5696</v>
      </c>
      <c r="AN1000" t="str">
        <f t="shared" si="50"/>
        <v>https://fs.amplifi.io//file?id=54182cf2-2a55-407f-a7a7-b5c4760cb1b7&amp;variant=thumb&amp;extension=png</v>
      </c>
    </row>
    <row r="1001" spans="1:40" ht="19" customHeight="1" x14ac:dyDescent="0.2">
      <c r="A1001">
        <v>1000</v>
      </c>
      <c r="B1001" t="s">
        <v>3753</v>
      </c>
      <c r="C1001" t="s">
        <v>3226</v>
      </c>
      <c r="D1001" t="s">
        <v>1203</v>
      </c>
      <c r="E1001" t="s">
        <v>3752</v>
      </c>
      <c r="G1001" t="s">
        <v>3228</v>
      </c>
      <c r="H1001" t="str">
        <f t="shared" si="51"/>
        <v>61046-258-01</v>
      </c>
      <c r="I1001" t="s">
        <v>5798</v>
      </c>
      <c r="J1001" t="s">
        <v>5799</v>
      </c>
      <c r="K1001" t="s">
        <v>5883</v>
      </c>
      <c r="L1001" t="s">
        <v>5817</v>
      </c>
      <c r="M1001" t="s">
        <v>5857</v>
      </c>
      <c r="N1001" t="str">
        <f t="shared" si="52"/>
        <v/>
      </c>
      <c r="O1001" t="s">
        <v>3295</v>
      </c>
      <c r="P1001" t="e">
        <v>#N/A</v>
      </c>
      <c r="Q1001" t="b">
        <v>1</v>
      </c>
      <c r="R1001" t="s">
        <v>3753</v>
      </c>
      <c r="S1001" t="s">
        <v>3753</v>
      </c>
      <c r="AG1001">
        <v>205</v>
      </c>
      <c r="AH1001">
        <v>205</v>
      </c>
      <c r="AI1001" t="s">
        <v>3641</v>
      </c>
      <c r="AJ1001" s="1" t="s">
        <v>3635</v>
      </c>
      <c r="AK1001" t="s">
        <v>3636</v>
      </c>
      <c r="AL1001" s="1" t="s">
        <v>3746</v>
      </c>
      <c r="AM1001" t="s">
        <v>3754</v>
      </c>
      <c r="AN1001" t="str">
        <f t="shared" si="50"/>
        <v>https://fs.amplifi.io//file?id=04663788-24cf-44e0-8ae6-481c74ec9e91&amp;variant=thumb&amp;extension=png</v>
      </c>
    </row>
    <row r="1002" spans="1:40" ht="19" customHeight="1" x14ac:dyDescent="0.2">
      <c r="A1002">
        <v>1001</v>
      </c>
      <c r="B1002" t="s">
        <v>3755</v>
      </c>
      <c r="C1002" t="s">
        <v>3226</v>
      </c>
      <c r="D1002" t="s">
        <v>1203</v>
      </c>
      <c r="E1002" t="s">
        <v>3752</v>
      </c>
      <c r="G1002" t="s">
        <v>3228</v>
      </c>
      <c r="H1002" t="str">
        <f t="shared" si="51"/>
        <v>61046-265-01</v>
      </c>
      <c r="I1002" t="s">
        <v>5798</v>
      </c>
      <c r="J1002" t="s">
        <v>5799</v>
      </c>
      <c r="K1002" t="s">
        <v>5883</v>
      </c>
      <c r="L1002" t="s">
        <v>5817</v>
      </c>
      <c r="M1002" t="s">
        <v>5857</v>
      </c>
      <c r="N1002" t="str">
        <f t="shared" si="52"/>
        <v/>
      </c>
      <c r="O1002" t="s">
        <v>3749</v>
      </c>
      <c r="P1002" t="e">
        <v>#N/A</v>
      </c>
      <c r="Q1002" t="b">
        <v>0</v>
      </c>
      <c r="R1002" t="s">
        <v>3755</v>
      </c>
      <c r="S1002" t="s">
        <v>3755</v>
      </c>
      <c r="AG1002">
        <v>205</v>
      </c>
      <c r="AH1002">
        <v>205</v>
      </c>
      <c r="AI1002" t="s">
        <v>3641</v>
      </c>
      <c r="AJ1002" s="1" t="s">
        <v>3635</v>
      </c>
      <c r="AK1002" t="s">
        <v>3636</v>
      </c>
      <c r="AL1002" s="1" t="s">
        <v>3746</v>
      </c>
      <c r="AM1002" t="s">
        <v>5697</v>
      </c>
      <c r="AN1002" t="str">
        <f t="shared" si="50"/>
        <v>https://fs.amplifi.io//file?id=2b608f58-c1cb-4d4c-93dc-5c11d27e2c5b&amp;variant=thumb&amp;extension=png</v>
      </c>
    </row>
    <row r="1003" spans="1:40" ht="19" customHeight="1" x14ac:dyDescent="0.2">
      <c r="A1003">
        <v>1002</v>
      </c>
      <c r="B1003" t="s">
        <v>3756</v>
      </c>
      <c r="C1003" t="s">
        <v>3226</v>
      </c>
      <c r="D1003" t="s">
        <v>1203</v>
      </c>
      <c r="E1003" t="s">
        <v>3752</v>
      </c>
      <c r="G1003" t="s">
        <v>3228</v>
      </c>
      <c r="H1003" t="str">
        <f t="shared" si="51"/>
        <v>61046-407-01</v>
      </c>
      <c r="I1003" t="s">
        <v>5798</v>
      </c>
      <c r="J1003" t="s">
        <v>5799</v>
      </c>
      <c r="K1003" t="s">
        <v>5883</v>
      </c>
      <c r="L1003" t="s">
        <v>5817</v>
      </c>
      <c r="M1003" t="s">
        <v>5857</v>
      </c>
      <c r="N1003" t="str">
        <f t="shared" si="52"/>
        <v/>
      </c>
      <c r="O1003" t="s">
        <v>3757</v>
      </c>
      <c r="P1003" t="e">
        <v>#N/A</v>
      </c>
      <c r="Q1003" t="b">
        <v>1</v>
      </c>
      <c r="R1003" t="s">
        <v>3756</v>
      </c>
      <c r="S1003" t="s">
        <v>3756</v>
      </c>
      <c r="AG1003">
        <v>225</v>
      </c>
      <c r="AH1003">
        <v>225</v>
      </c>
      <c r="AI1003" t="s">
        <v>3641</v>
      </c>
      <c r="AJ1003" s="1" t="s">
        <v>3635</v>
      </c>
      <c r="AK1003" t="s">
        <v>3636</v>
      </c>
      <c r="AL1003" s="1" t="s">
        <v>3746</v>
      </c>
      <c r="AM1003" t="s">
        <v>5698</v>
      </c>
      <c r="AN1003" t="str">
        <f t="shared" si="50"/>
        <v>https://fs.amplifi.io//file?id=34cb9fe4-eafa-4c33-9f81-3eb4127e8e9e&amp;variant=thumb&amp;extension=png</v>
      </c>
    </row>
    <row r="1004" spans="1:40" ht="19" customHeight="1" x14ac:dyDescent="0.2">
      <c r="A1004">
        <v>1003</v>
      </c>
      <c r="B1004" t="s">
        <v>3758</v>
      </c>
      <c r="C1004" t="s">
        <v>3226</v>
      </c>
      <c r="D1004" t="s">
        <v>1203</v>
      </c>
      <c r="E1004" t="s">
        <v>3752</v>
      </c>
      <c r="G1004" t="s">
        <v>3228</v>
      </c>
      <c r="H1004" t="str">
        <f t="shared" si="51"/>
        <v>61046-469-01</v>
      </c>
      <c r="I1004" t="s">
        <v>5798</v>
      </c>
      <c r="J1004" t="s">
        <v>5799</v>
      </c>
      <c r="K1004" t="s">
        <v>5883</v>
      </c>
      <c r="L1004" t="s">
        <v>5817</v>
      </c>
      <c r="M1004" t="s">
        <v>5857</v>
      </c>
      <c r="N1004" t="str">
        <f t="shared" si="52"/>
        <v/>
      </c>
      <c r="O1004" t="s">
        <v>3598</v>
      </c>
      <c r="P1004" t="e">
        <v>#N/A</v>
      </c>
      <c r="Q1004" t="b">
        <v>1</v>
      </c>
      <c r="R1004" t="s">
        <v>3758</v>
      </c>
      <c r="S1004" t="s">
        <v>3758</v>
      </c>
      <c r="AG1004">
        <v>225</v>
      </c>
      <c r="AH1004">
        <v>225</v>
      </c>
      <c r="AI1004" t="s">
        <v>3641</v>
      </c>
      <c r="AJ1004" s="1" t="s">
        <v>3635</v>
      </c>
      <c r="AK1004" t="s">
        <v>3636</v>
      </c>
      <c r="AL1004" s="1" t="s">
        <v>3746</v>
      </c>
      <c r="AM1004" t="s">
        <v>5699</v>
      </c>
      <c r="AN1004" t="str">
        <f t="shared" si="50"/>
        <v>https://fs.amplifi.io//file?id=96d5d37d-d723-4fa1-97cb-a26aef541542&amp;variant=thumb&amp;extension=png</v>
      </c>
    </row>
    <row r="1005" spans="1:40" ht="19" customHeight="1" x14ac:dyDescent="0.2">
      <c r="A1005">
        <v>1004</v>
      </c>
      <c r="B1005" t="s">
        <v>3759</v>
      </c>
      <c r="C1005" t="s">
        <v>3226</v>
      </c>
      <c r="D1005" t="s">
        <v>1203</v>
      </c>
      <c r="E1005" t="s">
        <v>3640</v>
      </c>
      <c r="F1005" t="s">
        <v>3760</v>
      </c>
      <c r="G1005" t="s">
        <v>3761</v>
      </c>
      <c r="H1005" t="str">
        <f t="shared" si="51"/>
        <v>62004-000-01</v>
      </c>
      <c r="I1005" t="s">
        <v>5798</v>
      </c>
      <c r="J1005" t="s">
        <v>5804</v>
      </c>
      <c r="K1005" t="s">
        <v>5882</v>
      </c>
      <c r="L1005" t="s">
        <v>5815</v>
      </c>
      <c r="M1005" t="s">
        <v>3076</v>
      </c>
      <c r="N1005" t="str">
        <f t="shared" si="52"/>
        <v/>
      </c>
      <c r="O1005" t="s">
        <v>640</v>
      </c>
      <c r="P1005" t="e">
        <v>#N/A</v>
      </c>
      <c r="Q1005" t="b">
        <v>1</v>
      </c>
      <c r="R1005" t="s">
        <v>3759</v>
      </c>
      <c r="S1005" t="s">
        <v>3759</v>
      </c>
      <c r="AG1005">
        <v>30</v>
      </c>
      <c r="AH1005">
        <v>30</v>
      </c>
      <c r="AI1005" t="s">
        <v>3641</v>
      </c>
      <c r="AJ1005" t="s">
        <v>2854</v>
      </c>
      <c r="AK1005" t="s">
        <v>3762</v>
      </c>
      <c r="AL1005" s="1" t="s">
        <v>3763</v>
      </c>
      <c r="AM1005" t="s">
        <v>3764</v>
      </c>
      <c r="AN1005" t="str">
        <f t="shared" si="50"/>
        <v>https://fs.amplifi.io//file?id=4d545ae8-fd82-4901-9761-d8fd3e46a057&amp;variant=thumb&amp;extension=png</v>
      </c>
    </row>
    <row r="1006" spans="1:40" ht="19" customHeight="1" x14ac:dyDescent="0.2">
      <c r="A1006">
        <v>1005</v>
      </c>
      <c r="B1006" t="s">
        <v>3765</v>
      </c>
      <c r="C1006" t="s">
        <v>3226</v>
      </c>
      <c r="D1006" t="s">
        <v>1203</v>
      </c>
      <c r="E1006" t="s">
        <v>3640</v>
      </c>
      <c r="F1006" t="s">
        <v>3760</v>
      </c>
      <c r="G1006" t="s">
        <v>3761</v>
      </c>
      <c r="H1006" t="str">
        <f t="shared" si="51"/>
        <v>62004-033-01</v>
      </c>
      <c r="I1006" t="s">
        <v>5798</v>
      </c>
      <c r="J1006" t="s">
        <v>5804</v>
      </c>
      <c r="K1006" t="s">
        <v>5882</v>
      </c>
      <c r="L1006" t="s">
        <v>5815</v>
      </c>
      <c r="M1006" t="s">
        <v>3076</v>
      </c>
      <c r="N1006" t="str">
        <f t="shared" si="52"/>
        <v/>
      </c>
      <c r="O1006" t="s">
        <v>3766</v>
      </c>
      <c r="P1006" t="e">
        <v>#N/A</v>
      </c>
      <c r="Q1006" t="b">
        <v>1</v>
      </c>
      <c r="R1006" t="s">
        <v>3765</v>
      </c>
      <c r="S1006" t="s">
        <v>3765</v>
      </c>
      <c r="AG1006">
        <v>60</v>
      </c>
      <c r="AH1006">
        <v>60</v>
      </c>
      <c r="AI1006" t="s">
        <v>3641</v>
      </c>
      <c r="AJ1006" t="s">
        <v>2854</v>
      </c>
      <c r="AK1006" t="s">
        <v>3762</v>
      </c>
      <c r="AL1006" s="1" t="s">
        <v>3763</v>
      </c>
      <c r="AM1006" t="s">
        <v>3767</v>
      </c>
      <c r="AN1006" t="str">
        <f t="shared" si="50"/>
        <v>https://fs.amplifi.io//file?id=e7a8a892-2487-4f6b-af4a-f55b4fb2898e&amp;variant=thumb&amp;extension=png</v>
      </c>
    </row>
    <row r="1007" spans="1:40" ht="19" customHeight="1" x14ac:dyDescent="0.2">
      <c r="A1007">
        <v>1006</v>
      </c>
      <c r="B1007" t="s">
        <v>3768</v>
      </c>
      <c r="C1007" t="s">
        <v>3226</v>
      </c>
      <c r="D1007" t="s">
        <v>1203</v>
      </c>
      <c r="E1007" t="s">
        <v>3640</v>
      </c>
      <c r="F1007" t="s">
        <v>3760</v>
      </c>
      <c r="G1007" t="s">
        <v>3761</v>
      </c>
      <c r="H1007" t="str">
        <f t="shared" si="51"/>
        <v>62004-144-01</v>
      </c>
      <c r="I1007" t="s">
        <v>5798</v>
      </c>
      <c r="J1007" t="s">
        <v>5804</v>
      </c>
      <c r="K1007" t="s">
        <v>5882</v>
      </c>
      <c r="L1007" t="s">
        <v>5815</v>
      </c>
      <c r="M1007" t="s">
        <v>3076</v>
      </c>
      <c r="N1007" t="str">
        <f t="shared" si="52"/>
        <v/>
      </c>
      <c r="O1007" t="s">
        <v>3769</v>
      </c>
      <c r="P1007" t="e">
        <v>#N/A</v>
      </c>
      <c r="Q1007" t="b">
        <v>1</v>
      </c>
      <c r="R1007" t="s">
        <v>3768</v>
      </c>
      <c r="S1007" t="s">
        <v>3768</v>
      </c>
      <c r="AG1007">
        <v>50</v>
      </c>
      <c r="AH1007">
        <v>50</v>
      </c>
      <c r="AI1007" t="s">
        <v>3641</v>
      </c>
      <c r="AJ1007" t="s">
        <v>2854</v>
      </c>
      <c r="AK1007" t="s">
        <v>3762</v>
      </c>
      <c r="AL1007" s="1" t="s">
        <v>3763</v>
      </c>
      <c r="AM1007" t="s">
        <v>3770</v>
      </c>
      <c r="AN1007" t="str">
        <f t="shared" si="50"/>
        <v>https://fs.amplifi.io//file?id=917384ca-959b-47d3-a34b-48fc5e8f9470&amp;variant=thumb&amp;extension=png</v>
      </c>
    </row>
    <row r="1008" spans="1:40" ht="19" customHeight="1" x14ac:dyDescent="0.2">
      <c r="A1008">
        <v>1007</v>
      </c>
      <c r="B1008" t="s">
        <v>3771</v>
      </c>
      <c r="C1008" t="s">
        <v>3226</v>
      </c>
      <c r="D1008" t="s">
        <v>1203</v>
      </c>
      <c r="E1008" t="s">
        <v>3645</v>
      </c>
      <c r="F1008" t="s">
        <v>3760</v>
      </c>
      <c r="G1008" t="s">
        <v>3761</v>
      </c>
      <c r="H1008" t="str">
        <f t="shared" si="51"/>
        <v>62025-000-01</v>
      </c>
      <c r="I1008" t="s">
        <v>5796</v>
      </c>
      <c r="J1008" t="s">
        <v>8</v>
      </c>
      <c r="K1008" t="s">
        <v>5796</v>
      </c>
      <c r="L1008" t="s">
        <v>5796</v>
      </c>
      <c r="M1008" t="s">
        <v>5815</v>
      </c>
      <c r="N1008" t="str">
        <f t="shared" si="52"/>
        <v/>
      </c>
      <c r="O1008" t="s">
        <v>640</v>
      </c>
      <c r="P1008" t="e">
        <v>#N/A</v>
      </c>
      <c r="Q1008" t="b">
        <v>1</v>
      </c>
      <c r="R1008" t="s">
        <v>3771</v>
      </c>
      <c r="S1008" t="s">
        <v>3771</v>
      </c>
      <c r="AG1008">
        <v>30</v>
      </c>
      <c r="AH1008">
        <v>30</v>
      </c>
      <c r="AI1008" t="s">
        <v>3641</v>
      </c>
      <c r="AJ1008" t="s">
        <v>2854</v>
      </c>
      <c r="AK1008" t="s">
        <v>3772</v>
      </c>
      <c r="AL1008" s="1" t="s">
        <v>3773</v>
      </c>
      <c r="AM1008" t="s">
        <v>3774</v>
      </c>
      <c r="AN1008" t="str">
        <f t="shared" si="50"/>
        <v>https://fs.amplifi.io//file?id=04c40053-4ad2-4ef3-b45c-c13fd0048048&amp;variant=thumb&amp;extension=png</v>
      </c>
    </row>
    <row r="1009" spans="1:40" ht="19" customHeight="1" x14ac:dyDescent="0.2">
      <c r="A1009">
        <v>1008</v>
      </c>
      <c r="B1009" t="s">
        <v>3775</v>
      </c>
      <c r="C1009" t="s">
        <v>3226</v>
      </c>
      <c r="D1009" t="s">
        <v>1203</v>
      </c>
      <c r="E1009" t="s">
        <v>3645</v>
      </c>
      <c r="F1009" t="s">
        <v>3760</v>
      </c>
      <c r="G1009" t="s">
        <v>3761</v>
      </c>
      <c r="H1009" t="str">
        <f t="shared" si="51"/>
        <v>62025-008-01</v>
      </c>
      <c r="I1009" t="s">
        <v>5796</v>
      </c>
      <c r="J1009" t="s">
        <v>8</v>
      </c>
      <c r="K1009" t="s">
        <v>5796</v>
      </c>
      <c r="L1009" t="s">
        <v>5796</v>
      </c>
      <c r="M1009" t="s">
        <v>5815</v>
      </c>
      <c r="N1009" t="str">
        <f t="shared" si="52"/>
        <v/>
      </c>
      <c r="O1009" t="s">
        <v>3776</v>
      </c>
      <c r="P1009" t="e">
        <v>#N/A</v>
      </c>
      <c r="Q1009" t="b">
        <v>1</v>
      </c>
      <c r="R1009" t="s">
        <v>3775</v>
      </c>
      <c r="S1009" t="s">
        <v>3775</v>
      </c>
      <c r="AG1009">
        <v>60</v>
      </c>
      <c r="AH1009">
        <v>60</v>
      </c>
      <c r="AI1009" t="s">
        <v>3641</v>
      </c>
      <c r="AJ1009" t="s">
        <v>2854</v>
      </c>
      <c r="AK1009" t="s">
        <v>3772</v>
      </c>
      <c r="AL1009" s="1" t="s">
        <v>3773</v>
      </c>
      <c r="AM1009" t="s">
        <v>3777</v>
      </c>
      <c r="AN1009" t="str">
        <f t="shared" si="50"/>
        <v>https://fs.amplifi.io//file?id=15474f3a-eb96-4a36-9190-f043f3b367a1&amp;variant=thumb&amp;extension=png</v>
      </c>
    </row>
    <row r="1010" spans="1:40" ht="19" customHeight="1" x14ac:dyDescent="0.2">
      <c r="A1010">
        <v>1009</v>
      </c>
      <c r="B1010" t="s">
        <v>3778</v>
      </c>
      <c r="C1010" t="s">
        <v>3226</v>
      </c>
      <c r="D1010" t="s">
        <v>1203</v>
      </c>
      <c r="E1010" t="s">
        <v>3645</v>
      </c>
      <c r="F1010" t="s">
        <v>3760</v>
      </c>
      <c r="G1010" t="s">
        <v>3761</v>
      </c>
      <c r="H1010" t="str">
        <f t="shared" si="51"/>
        <v>62025-011-01</v>
      </c>
      <c r="I1010" t="s">
        <v>5796</v>
      </c>
      <c r="J1010" t="s">
        <v>8</v>
      </c>
      <c r="K1010" t="s">
        <v>5796</v>
      </c>
      <c r="L1010" t="s">
        <v>5796</v>
      </c>
      <c r="M1010" t="s">
        <v>5815</v>
      </c>
      <c r="N1010" t="str">
        <f t="shared" si="52"/>
        <v/>
      </c>
      <c r="O1010" t="s">
        <v>3779</v>
      </c>
      <c r="P1010" t="e">
        <v>#N/A</v>
      </c>
      <c r="Q1010" t="b">
        <v>1</v>
      </c>
      <c r="R1010" t="s">
        <v>3778</v>
      </c>
      <c r="S1010" t="s">
        <v>3778</v>
      </c>
      <c r="AG1010">
        <v>70</v>
      </c>
      <c r="AH1010">
        <v>70</v>
      </c>
      <c r="AI1010" t="s">
        <v>3641</v>
      </c>
      <c r="AJ1010" t="s">
        <v>2854</v>
      </c>
      <c r="AK1010" t="s">
        <v>3772</v>
      </c>
      <c r="AL1010" s="1" t="s">
        <v>3773</v>
      </c>
      <c r="AM1010" t="s">
        <v>5700</v>
      </c>
      <c r="AN1010" t="str">
        <f t="shared" si="50"/>
        <v>https://fs.amplifi.io//file?id=a779be8b-5228-4ed8-85e2-a9f2bff898ef&amp;variant=thumb&amp;extension=png</v>
      </c>
    </row>
    <row r="1011" spans="1:40" ht="19" customHeight="1" x14ac:dyDescent="0.2">
      <c r="A1011">
        <v>1010</v>
      </c>
      <c r="B1011" t="s">
        <v>3780</v>
      </c>
      <c r="C1011" t="s">
        <v>3226</v>
      </c>
      <c r="D1011" t="s">
        <v>1203</v>
      </c>
      <c r="E1011" t="s">
        <v>3645</v>
      </c>
      <c r="F1011" t="s">
        <v>3760</v>
      </c>
      <c r="G1011" t="s">
        <v>3761</v>
      </c>
      <c r="H1011" t="str">
        <f t="shared" si="51"/>
        <v>62025-021-01</v>
      </c>
      <c r="I1011" t="s">
        <v>5796</v>
      </c>
      <c r="J1011" t="s">
        <v>8</v>
      </c>
      <c r="K1011" t="s">
        <v>5796</v>
      </c>
      <c r="L1011" t="s">
        <v>5796</v>
      </c>
      <c r="M1011" t="s">
        <v>5815</v>
      </c>
      <c r="N1011" t="str">
        <f t="shared" si="52"/>
        <v/>
      </c>
      <c r="O1011" t="s">
        <v>2858</v>
      </c>
      <c r="P1011" t="e">
        <v>#N/A</v>
      </c>
      <c r="Q1011" t="b">
        <v>1</v>
      </c>
      <c r="R1011" t="s">
        <v>3780</v>
      </c>
      <c r="S1011" t="s">
        <v>3780</v>
      </c>
      <c r="AG1011">
        <v>40</v>
      </c>
      <c r="AH1011">
        <v>40</v>
      </c>
      <c r="AI1011" t="s">
        <v>3641</v>
      </c>
      <c r="AJ1011" t="s">
        <v>2854</v>
      </c>
      <c r="AK1011" t="s">
        <v>3772</v>
      </c>
      <c r="AL1011" s="1" t="s">
        <v>3773</v>
      </c>
      <c r="AM1011" t="s">
        <v>3781</v>
      </c>
      <c r="AN1011" t="str">
        <f t="shared" si="50"/>
        <v>https://fs.amplifi.io//file?id=cfbbbce5-85df-47d7-b33d-0d0779ba4734&amp;variant=thumb&amp;extension=png</v>
      </c>
    </row>
    <row r="1012" spans="1:40" ht="19" customHeight="1" x14ac:dyDescent="0.2">
      <c r="A1012">
        <v>1011</v>
      </c>
      <c r="B1012" t="s">
        <v>3782</v>
      </c>
      <c r="C1012" t="s">
        <v>3226</v>
      </c>
      <c r="D1012" t="s">
        <v>1203</v>
      </c>
      <c r="E1012" t="s">
        <v>3645</v>
      </c>
      <c r="F1012" t="s">
        <v>3760</v>
      </c>
      <c r="G1012" t="s">
        <v>3761</v>
      </c>
      <c r="H1012" t="str">
        <f t="shared" si="51"/>
        <v>62025-033-01</v>
      </c>
      <c r="I1012" t="s">
        <v>5796</v>
      </c>
      <c r="J1012" t="s">
        <v>8</v>
      </c>
      <c r="K1012" t="s">
        <v>5796</v>
      </c>
      <c r="L1012" t="s">
        <v>5796</v>
      </c>
      <c r="M1012" t="s">
        <v>5815</v>
      </c>
      <c r="N1012" t="str">
        <f t="shared" si="52"/>
        <v/>
      </c>
      <c r="O1012" t="s">
        <v>3766</v>
      </c>
      <c r="P1012" t="e">
        <v>#N/A</v>
      </c>
      <c r="Q1012" t="b">
        <v>1</v>
      </c>
      <c r="R1012" t="s">
        <v>3782</v>
      </c>
      <c r="S1012" t="s">
        <v>3782</v>
      </c>
      <c r="AG1012">
        <v>60</v>
      </c>
      <c r="AH1012">
        <v>60</v>
      </c>
      <c r="AI1012" t="s">
        <v>3641</v>
      </c>
      <c r="AJ1012" t="s">
        <v>2854</v>
      </c>
      <c r="AK1012" t="s">
        <v>3772</v>
      </c>
      <c r="AL1012" s="1" t="s">
        <v>3773</v>
      </c>
      <c r="AM1012" t="s">
        <v>5701</v>
      </c>
      <c r="AN1012" t="str">
        <f t="shared" si="50"/>
        <v>https://fs.amplifi.io//file?id=c49066d3-677d-4e3f-b77a-4665a573e882&amp;variant=thumb&amp;extension=png</v>
      </c>
    </row>
    <row r="1013" spans="1:40" ht="19" customHeight="1" x14ac:dyDescent="0.2">
      <c r="A1013">
        <v>1012</v>
      </c>
      <c r="B1013" t="s">
        <v>3783</v>
      </c>
      <c r="C1013" t="s">
        <v>3226</v>
      </c>
      <c r="D1013" t="s">
        <v>1203</v>
      </c>
      <c r="E1013" t="s">
        <v>3645</v>
      </c>
      <c r="F1013" t="s">
        <v>3760</v>
      </c>
      <c r="G1013" t="s">
        <v>3761</v>
      </c>
      <c r="H1013" t="str">
        <f t="shared" si="51"/>
        <v>62025-053-01</v>
      </c>
      <c r="I1013" t="s">
        <v>5796</v>
      </c>
      <c r="J1013" t="s">
        <v>8</v>
      </c>
      <c r="K1013" t="s">
        <v>5796</v>
      </c>
      <c r="L1013" t="s">
        <v>5796</v>
      </c>
      <c r="M1013" t="s">
        <v>5815</v>
      </c>
      <c r="N1013" t="str">
        <f t="shared" si="52"/>
        <v/>
      </c>
      <c r="O1013" t="s">
        <v>3784</v>
      </c>
      <c r="P1013" t="e">
        <v>#N/A</v>
      </c>
      <c r="Q1013" t="b">
        <v>1</v>
      </c>
      <c r="R1013" t="s">
        <v>3783</v>
      </c>
      <c r="S1013" t="s">
        <v>3783</v>
      </c>
      <c r="AG1013">
        <v>50</v>
      </c>
      <c r="AH1013">
        <v>50</v>
      </c>
      <c r="AI1013" t="s">
        <v>3641</v>
      </c>
      <c r="AJ1013" t="s">
        <v>2854</v>
      </c>
      <c r="AK1013" t="s">
        <v>3772</v>
      </c>
      <c r="AL1013" s="1" t="s">
        <v>3773</v>
      </c>
      <c r="AM1013" t="s">
        <v>3785</v>
      </c>
      <c r="AN1013" t="str">
        <f t="shared" si="50"/>
        <v>https://fs.amplifi.io//file?id=442b13f7-47d5-46fa-ac49-1c00e53577a2&amp;variant=thumb&amp;extension=png</v>
      </c>
    </row>
    <row r="1014" spans="1:40" ht="19" customHeight="1" x14ac:dyDescent="0.2">
      <c r="A1014">
        <v>1013</v>
      </c>
      <c r="B1014" t="s">
        <v>3786</v>
      </c>
      <c r="C1014" t="s">
        <v>3226</v>
      </c>
      <c r="D1014" t="s">
        <v>1203</v>
      </c>
      <c r="E1014" t="s">
        <v>3645</v>
      </c>
      <c r="F1014" t="s">
        <v>3760</v>
      </c>
      <c r="G1014" t="s">
        <v>3761</v>
      </c>
      <c r="H1014" t="str">
        <f t="shared" si="51"/>
        <v>62025-057-01</v>
      </c>
      <c r="I1014" t="s">
        <v>5796</v>
      </c>
      <c r="J1014" t="s">
        <v>8</v>
      </c>
      <c r="K1014" t="s">
        <v>5796</v>
      </c>
      <c r="L1014" t="s">
        <v>5796</v>
      </c>
      <c r="M1014" t="s">
        <v>5815</v>
      </c>
      <c r="N1014" t="str">
        <f t="shared" si="52"/>
        <v/>
      </c>
      <c r="O1014" t="s">
        <v>3787</v>
      </c>
      <c r="P1014" t="e">
        <v>#N/A</v>
      </c>
      <c r="Q1014" t="b">
        <v>1</v>
      </c>
      <c r="R1014" t="s">
        <v>3786</v>
      </c>
      <c r="S1014" t="s">
        <v>3786</v>
      </c>
      <c r="AG1014">
        <v>70</v>
      </c>
      <c r="AH1014">
        <v>70</v>
      </c>
      <c r="AI1014" t="s">
        <v>3641</v>
      </c>
      <c r="AJ1014" t="s">
        <v>2854</v>
      </c>
      <c r="AK1014" t="s">
        <v>3772</v>
      </c>
      <c r="AL1014" s="1" t="s">
        <v>3773</v>
      </c>
      <c r="AM1014" t="s">
        <v>3788</v>
      </c>
      <c r="AN1014" t="str">
        <f t="shared" si="50"/>
        <v>https://fs.amplifi.io//file?id=c2a7d3da-9be9-4673-ab24-8b6180ff6da5&amp;variant=thumb&amp;extension=png</v>
      </c>
    </row>
    <row r="1015" spans="1:40" ht="19" customHeight="1" x14ac:dyDescent="0.2">
      <c r="A1015">
        <v>1014</v>
      </c>
      <c r="B1015" t="s">
        <v>3789</v>
      </c>
      <c r="C1015" t="s">
        <v>3226</v>
      </c>
      <c r="D1015" t="s">
        <v>1203</v>
      </c>
      <c r="E1015" t="s">
        <v>3645</v>
      </c>
      <c r="F1015" t="s">
        <v>3760</v>
      </c>
      <c r="G1015" t="s">
        <v>3761</v>
      </c>
      <c r="H1015" t="str">
        <f t="shared" si="51"/>
        <v>62025-079-01</v>
      </c>
      <c r="I1015" t="s">
        <v>5796</v>
      </c>
      <c r="J1015" t="s">
        <v>8</v>
      </c>
      <c r="K1015" t="s">
        <v>5796</v>
      </c>
      <c r="L1015" t="s">
        <v>5796</v>
      </c>
      <c r="M1015" t="s">
        <v>5815</v>
      </c>
      <c r="N1015" t="str">
        <f t="shared" si="52"/>
        <v/>
      </c>
      <c r="O1015" t="s">
        <v>3790</v>
      </c>
      <c r="P1015" t="e">
        <v>#N/A</v>
      </c>
      <c r="Q1015" t="b">
        <v>1</v>
      </c>
      <c r="R1015" t="s">
        <v>3789</v>
      </c>
      <c r="S1015" t="s">
        <v>3789</v>
      </c>
      <c r="AG1015">
        <v>60</v>
      </c>
      <c r="AH1015">
        <v>60</v>
      </c>
      <c r="AI1015" t="s">
        <v>3641</v>
      </c>
      <c r="AJ1015" t="s">
        <v>2854</v>
      </c>
      <c r="AK1015" t="s">
        <v>3772</v>
      </c>
      <c r="AL1015" s="1" t="s">
        <v>3773</v>
      </c>
      <c r="AM1015" t="s">
        <v>3791</v>
      </c>
      <c r="AN1015" t="str">
        <f t="shared" si="50"/>
        <v>https://fs.amplifi.io//file?id=09c5d98c-096a-4432-8d24-7cd14e858d5f&amp;variant=thumb&amp;extension=png</v>
      </c>
    </row>
    <row r="1016" spans="1:40" ht="19" customHeight="1" x14ac:dyDescent="0.2">
      <c r="A1016">
        <v>1015</v>
      </c>
      <c r="B1016" t="s">
        <v>3792</v>
      </c>
      <c r="C1016" t="s">
        <v>3226</v>
      </c>
      <c r="D1016" t="s">
        <v>1203</v>
      </c>
      <c r="E1016" t="s">
        <v>3645</v>
      </c>
      <c r="F1016" t="s">
        <v>3760</v>
      </c>
      <c r="G1016" t="s">
        <v>3761</v>
      </c>
      <c r="H1016" t="str">
        <f t="shared" si="51"/>
        <v>62025-122-01</v>
      </c>
      <c r="I1016" t="s">
        <v>5796</v>
      </c>
      <c r="J1016" t="s">
        <v>8</v>
      </c>
      <c r="K1016" t="s">
        <v>5796</v>
      </c>
      <c r="L1016" t="s">
        <v>5796</v>
      </c>
      <c r="M1016" t="s">
        <v>5815</v>
      </c>
      <c r="N1016" t="str">
        <f t="shared" si="52"/>
        <v/>
      </c>
      <c r="O1016" t="s">
        <v>3793</v>
      </c>
      <c r="P1016" t="e">
        <v>#N/A</v>
      </c>
      <c r="Q1016" t="b">
        <v>1</v>
      </c>
      <c r="R1016" t="s">
        <v>3792</v>
      </c>
      <c r="S1016" t="s">
        <v>3792</v>
      </c>
      <c r="AG1016">
        <v>60</v>
      </c>
      <c r="AH1016">
        <v>60</v>
      </c>
      <c r="AI1016" t="s">
        <v>3641</v>
      </c>
      <c r="AJ1016" t="s">
        <v>2854</v>
      </c>
      <c r="AK1016" t="s">
        <v>3772</v>
      </c>
      <c r="AL1016" s="1" t="s">
        <v>3773</v>
      </c>
      <c r="AM1016" t="s">
        <v>3794</v>
      </c>
      <c r="AN1016" t="str">
        <f t="shared" si="50"/>
        <v>https://fs.amplifi.io//file?id=1e6e385f-f89d-4084-aa91-acbd2acb25de&amp;variant=thumb&amp;extension=png</v>
      </c>
    </row>
    <row r="1017" spans="1:40" ht="19" customHeight="1" x14ac:dyDescent="0.2">
      <c r="A1017">
        <v>1016</v>
      </c>
      <c r="B1017" t="s">
        <v>3795</v>
      </c>
      <c r="C1017" t="s">
        <v>3226</v>
      </c>
      <c r="D1017" t="s">
        <v>1203</v>
      </c>
      <c r="E1017" t="s">
        <v>3645</v>
      </c>
      <c r="F1017" t="s">
        <v>3760</v>
      </c>
      <c r="G1017" t="s">
        <v>3761</v>
      </c>
      <c r="H1017" t="str">
        <f t="shared" si="51"/>
        <v>62025-144-01</v>
      </c>
      <c r="I1017" t="s">
        <v>5796</v>
      </c>
      <c r="J1017" t="s">
        <v>8</v>
      </c>
      <c r="K1017" t="s">
        <v>5796</v>
      </c>
      <c r="L1017" t="s">
        <v>5796</v>
      </c>
      <c r="M1017" t="s">
        <v>5815</v>
      </c>
      <c r="N1017" t="str">
        <f t="shared" si="52"/>
        <v/>
      </c>
      <c r="O1017" t="s">
        <v>3769</v>
      </c>
      <c r="P1017" t="e">
        <v>#N/A</v>
      </c>
      <c r="Q1017" t="b">
        <v>1</v>
      </c>
      <c r="R1017" t="s">
        <v>3795</v>
      </c>
      <c r="S1017" t="s">
        <v>3795</v>
      </c>
      <c r="AG1017">
        <v>50</v>
      </c>
      <c r="AH1017">
        <v>50</v>
      </c>
      <c r="AI1017" t="s">
        <v>3641</v>
      </c>
      <c r="AJ1017" t="s">
        <v>2854</v>
      </c>
      <c r="AK1017" t="s">
        <v>3772</v>
      </c>
      <c r="AL1017" s="1" t="s">
        <v>3773</v>
      </c>
      <c r="AM1017" t="s">
        <v>3796</v>
      </c>
      <c r="AN1017" t="str">
        <f t="shared" si="50"/>
        <v>https://fs.amplifi.io//file?id=bb98ca13-9971-498c-ba3f-96176232b1ea&amp;variant=thumb&amp;extension=png</v>
      </c>
    </row>
    <row r="1018" spans="1:40" ht="19" customHeight="1" x14ac:dyDescent="0.2">
      <c r="A1018">
        <v>1017</v>
      </c>
      <c r="B1018" t="s">
        <v>3797</v>
      </c>
      <c r="C1018" t="s">
        <v>3226</v>
      </c>
      <c r="D1018" t="s">
        <v>1203</v>
      </c>
      <c r="E1018" t="s">
        <v>3685</v>
      </c>
      <c r="F1018" t="s">
        <v>3760</v>
      </c>
      <c r="G1018" t="s">
        <v>3761</v>
      </c>
      <c r="H1018" t="str">
        <f t="shared" si="51"/>
        <v>62026-000-01</v>
      </c>
      <c r="I1018" t="s">
        <v>5796</v>
      </c>
      <c r="J1018" t="s">
        <v>8</v>
      </c>
      <c r="K1018" t="s">
        <v>5796</v>
      </c>
      <c r="L1018" t="s">
        <v>5796</v>
      </c>
      <c r="M1018" t="s">
        <v>5815</v>
      </c>
      <c r="N1018" t="str">
        <f t="shared" si="52"/>
        <v/>
      </c>
      <c r="O1018" t="s">
        <v>640</v>
      </c>
      <c r="P1018" t="e">
        <v>#N/A</v>
      </c>
      <c r="Q1018" t="b">
        <v>1</v>
      </c>
      <c r="R1018" t="s">
        <v>3797</v>
      </c>
      <c r="S1018" t="s">
        <v>3797</v>
      </c>
      <c r="AG1018">
        <v>30</v>
      </c>
      <c r="AH1018">
        <v>30</v>
      </c>
      <c r="AI1018" t="s">
        <v>3641</v>
      </c>
      <c r="AJ1018" t="s">
        <v>2854</v>
      </c>
      <c r="AK1018" t="s">
        <v>3798</v>
      </c>
      <c r="AL1018" s="1" t="s">
        <v>3799</v>
      </c>
      <c r="AM1018" t="s">
        <v>3800</v>
      </c>
      <c r="AN1018" t="str">
        <f t="shared" si="50"/>
        <v>https://fs.amplifi.io//file?id=9110d1bd-b8d7-43cd-9b3f-3c7002e9dbb3&amp;variant=thumb&amp;extension=png</v>
      </c>
    </row>
    <row r="1019" spans="1:40" ht="19" customHeight="1" x14ac:dyDescent="0.2">
      <c r="A1019">
        <v>1018</v>
      </c>
      <c r="B1019" t="s">
        <v>3801</v>
      </c>
      <c r="C1019" t="s">
        <v>3226</v>
      </c>
      <c r="D1019" t="s">
        <v>1203</v>
      </c>
      <c r="E1019" t="s">
        <v>3685</v>
      </c>
      <c r="F1019" t="s">
        <v>3760</v>
      </c>
      <c r="G1019" t="s">
        <v>3761</v>
      </c>
      <c r="H1019" t="str">
        <f t="shared" si="51"/>
        <v>62026-008-01</v>
      </c>
      <c r="I1019" t="s">
        <v>5796</v>
      </c>
      <c r="J1019" t="s">
        <v>8</v>
      </c>
      <c r="K1019" t="s">
        <v>5796</v>
      </c>
      <c r="L1019" t="s">
        <v>5796</v>
      </c>
      <c r="M1019" t="s">
        <v>5815</v>
      </c>
      <c r="N1019" t="str">
        <f t="shared" si="52"/>
        <v/>
      </c>
      <c r="O1019" t="s">
        <v>3776</v>
      </c>
      <c r="P1019" t="e">
        <v>#N/A</v>
      </c>
      <c r="Q1019" t="b">
        <v>1</v>
      </c>
      <c r="R1019" t="s">
        <v>3801</v>
      </c>
      <c r="S1019" t="s">
        <v>3801</v>
      </c>
      <c r="AG1019">
        <v>60</v>
      </c>
      <c r="AH1019">
        <v>60</v>
      </c>
      <c r="AI1019" t="s">
        <v>3641</v>
      </c>
      <c r="AJ1019" t="s">
        <v>2854</v>
      </c>
      <c r="AK1019" t="s">
        <v>3798</v>
      </c>
      <c r="AL1019" s="1" t="s">
        <v>3799</v>
      </c>
      <c r="AM1019" t="s">
        <v>3802</v>
      </c>
      <c r="AN1019" t="str">
        <f t="shared" si="50"/>
        <v>https://fs.amplifi.io//file?id=890cfd32-f7d4-46b7-9aee-cfaac02fe755&amp;variant=thumb&amp;extension=png</v>
      </c>
    </row>
    <row r="1020" spans="1:40" ht="19" customHeight="1" x14ac:dyDescent="0.2">
      <c r="A1020">
        <v>1019</v>
      </c>
      <c r="B1020" t="s">
        <v>3803</v>
      </c>
      <c r="C1020" t="s">
        <v>3226</v>
      </c>
      <c r="D1020" t="s">
        <v>1203</v>
      </c>
      <c r="E1020" t="s">
        <v>3685</v>
      </c>
      <c r="F1020" t="s">
        <v>3760</v>
      </c>
      <c r="G1020" t="s">
        <v>3761</v>
      </c>
      <c r="H1020" t="str">
        <f t="shared" si="51"/>
        <v>62026-011-01</v>
      </c>
      <c r="I1020" t="s">
        <v>5796</v>
      </c>
      <c r="J1020" t="s">
        <v>8</v>
      </c>
      <c r="K1020" t="s">
        <v>5796</v>
      </c>
      <c r="L1020" t="s">
        <v>5796</v>
      </c>
      <c r="M1020" t="s">
        <v>5815</v>
      </c>
      <c r="N1020" t="str">
        <f t="shared" si="52"/>
        <v/>
      </c>
      <c r="O1020" t="s">
        <v>3779</v>
      </c>
      <c r="P1020" t="e">
        <v>#N/A</v>
      </c>
      <c r="Q1020" t="b">
        <v>1</v>
      </c>
      <c r="R1020" t="s">
        <v>3803</v>
      </c>
      <c r="S1020" t="s">
        <v>3803</v>
      </c>
      <c r="AG1020">
        <v>70</v>
      </c>
      <c r="AH1020">
        <v>70</v>
      </c>
      <c r="AI1020" t="s">
        <v>3641</v>
      </c>
      <c r="AJ1020" t="s">
        <v>2854</v>
      </c>
      <c r="AK1020" t="s">
        <v>3798</v>
      </c>
      <c r="AL1020" s="1" t="s">
        <v>3799</v>
      </c>
      <c r="AM1020" t="s">
        <v>3804</v>
      </c>
      <c r="AN1020" t="str">
        <f t="shared" si="50"/>
        <v>https://fs.amplifi.io//file?id=b405d4b8-686e-46c4-b7d4-0e9379d69b50&amp;variant=thumb&amp;extension=png</v>
      </c>
    </row>
    <row r="1021" spans="1:40" ht="19" customHeight="1" x14ac:dyDescent="0.2">
      <c r="A1021">
        <v>1020</v>
      </c>
      <c r="B1021" t="s">
        <v>3805</v>
      </c>
      <c r="C1021" t="s">
        <v>3226</v>
      </c>
      <c r="D1021" t="s">
        <v>1203</v>
      </c>
      <c r="E1021" t="s">
        <v>3685</v>
      </c>
      <c r="F1021" t="s">
        <v>3760</v>
      </c>
      <c r="G1021" t="s">
        <v>3761</v>
      </c>
      <c r="H1021" t="str">
        <f t="shared" si="51"/>
        <v>62026-021-01</v>
      </c>
      <c r="I1021" t="s">
        <v>5796</v>
      </c>
      <c r="J1021" t="s">
        <v>8</v>
      </c>
      <c r="K1021" t="s">
        <v>5796</v>
      </c>
      <c r="L1021" t="s">
        <v>5796</v>
      </c>
      <c r="M1021" t="s">
        <v>5815</v>
      </c>
      <c r="N1021" t="str">
        <f t="shared" si="52"/>
        <v/>
      </c>
      <c r="O1021" t="s">
        <v>2858</v>
      </c>
      <c r="P1021" t="e">
        <v>#N/A</v>
      </c>
      <c r="Q1021" t="b">
        <v>1</v>
      </c>
      <c r="R1021" t="s">
        <v>3805</v>
      </c>
      <c r="S1021" t="s">
        <v>3805</v>
      </c>
      <c r="AG1021">
        <v>40</v>
      </c>
      <c r="AH1021">
        <v>40</v>
      </c>
      <c r="AI1021" t="s">
        <v>3641</v>
      </c>
      <c r="AJ1021" t="s">
        <v>2854</v>
      </c>
      <c r="AK1021" t="s">
        <v>3798</v>
      </c>
      <c r="AL1021" s="1" t="s">
        <v>3799</v>
      </c>
      <c r="AN1021" t="str">
        <f t="shared" si="50"/>
        <v/>
      </c>
    </row>
    <row r="1022" spans="1:40" ht="19" customHeight="1" x14ac:dyDescent="0.2">
      <c r="A1022">
        <v>1021</v>
      </c>
      <c r="B1022" t="s">
        <v>3806</v>
      </c>
      <c r="C1022" t="s">
        <v>3226</v>
      </c>
      <c r="D1022" t="s">
        <v>1203</v>
      </c>
      <c r="E1022" t="s">
        <v>3685</v>
      </c>
      <c r="F1022" t="s">
        <v>3760</v>
      </c>
      <c r="G1022" t="s">
        <v>3761</v>
      </c>
      <c r="H1022" t="str">
        <f t="shared" si="51"/>
        <v>62026-033-01</v>
      </c>
      <c r="I1022" t="s">
        <v>5796</v>
      </c>
      <c r="J1022" t="s">
        <v>8</v>
      </c>
      <c r="K1022" t="s">
        <v>5796</v>
      </c>
      <c r="L1022" t="s">
        <v>5796</v>
      </c>
      <c r="M1022" t="s">
        <v>5815</v>
      </c>
      <c r="N1022" t="str">
        <f t="shared" si="52"/>
        <v/>
      </c>
      <c r="O1022" t="s">
        <v>3766</v>
      </c>
      <c r="P1022" t="e">
        <v>#N/A</v>
      </c>
      <c r="Q1022" t="b">
        <v>1</v>
      </c>
      <c r="R1022" t="s">
        <v>3806</v>
      </c>
      <c r="S1022" t="s">
        <v>3806</v>
      </c>
      <c r="AG1022">
        <v>60</v>
      </c>
      <c r="AH1022">
        <v>60</v>
      </c>
      <c r="AI1022" t="s">
        <v>3641</v>
      </c>
      <c r="AJ1022" t="s">
        <v>2854</v>
      </c>
      <c r="AK1022" t="s">
        <v>3798</v>
      </c>
      <c r="AL1022" s="1" t="s">
        <v>3799</v>
      </c>
      <c r="AM1022" t="s">
        <v>3807</v>
      </c>
      <c r="AN1022" t="str">
        <f t="shared" si="50"/>
        <v>https://fs.amplifi.io//file?id=c1e86ea7-ebc6-4282-8496-ed18d0111a35&amp;variant=thumb&amp;extension=png</v>
      </c>
    </row>
    <row r="1023" spans="1:40" ht="19" customHeight="1" x14ac:dyDescent="0.2">
      <c r="A1023">
        <v>1022</v>
      </c>
      <c r="B1023" t="s">
        <v>3808</v>
      </c>
      <c r="C1023" t="s">
        <v>3226</v>
      </c>
      <c r="D1023" t="s">
        <v>1203</v>
      </c>
      <c r="E1023" t="s">
        <v>3685</v>
      </c>
      <c r="F1023" t="s">
        <v>3760</v>
      </c>
      <c r="G1023" t="s">
        <v>3761</v>
      </c>
      <c r="H1023" t="str">
        <f t="shared" si="51"/>
        <v>62026-053-01</v>
      </c>
      <c r="I1023" t="s">
        <v>5796</v>
      </c>
      <c r="J1023" t="s">
        <v>8</v>
      </c>
      <c r="K1023" t="s">
        <v>5796</v>
      </c>
      <c r="L1023" t="s">
        <v>5796</v>
      </c>
      <c r="M1023" t="s">
        <v>5815</v>
      </c>
      <c r="N1023" t="str">
        <f t="shared" si="52"/>
        <v/>
      </c>
      <c r="O1023" t="s">
        <v>3784</v>
      </c>
      <c r="P1023" t="e">
        <v>#N/A</v>
      </c>
      <c r="Q1023" t="b">
        <v>1</v>
      </c>
      <c r="R1023" t="s">
        <v>3808</v>
      </c>
      <c r="S1023" t="s">
        <v>3808</v>
      </c>
      <c r="AG1023">
        <v>50</v>
      </c>
      <c r="AH1023">
        <v>50</v>
      </c>
      <c r="AI1023" t="s">
        <v>3641</v>
      </c>
      <c r="AJ1023" t="s">
        <v>2854</v>
      </c>
      <c r="AK1023" t="s">
        <v>3798</v>
      </c>
      <c r="AL1023" s="1" t="s">
        <v>3799</v>
      </c>
      <c r="AN1023" t="str">
        <f t="shared" si="50"/>
        <v/>
      </c>
    </row>
    <row r="1024" spans="1:40" ht="19" customHeight="1" x14ac:dyDescent="0.2">
      <c r="A1024">
        <v>1023</v>
      </c>
      <c r="B1024" t="s">
        <v>3809</v>
      </c>
      <c r="C1024" t="s">
        <v>3226</v>
      </c>
      <c r="D1024" t="s">
        <v>1203</v>
      </c>
      <c r="E1024" t="s">
        <v>3685</v>
      </c>
      <c r="F1024" t="s">
        <v>3760</v>
      </c>
      <c r="G1024" t="s">
        <v>3761</v>
      </c>
      <c r="H1024" t="str">
        <f t="shared" si="51"/>
        <v>62026-057-01</v>
      </c>
      <c r="I1024" t="s">
        <v>5796</v>
      </c>
      <c r="J1024" t="s">
        <v>8</v>
      </c>
      <c r="K1024" t="s">
        <v>5796</v>
      </c>
      <c r="L1024" t="s">
        <v>5796</v>
      </c>
      <c r="M1024" t="s">
        <v>5815</v>
      </c>
      <c r="N1024" t="str">
        <f t="shared" si="52"/>
        <v/>
      </c>
      <c r="O1024" t="s">
        <v>3787</v>
      </c>
      <c r="P1024" t="e">
        <v>#N/A</v>
      </c>
      <c r="Q1024" t="b">
        <v>1</v>
      </c>
      <c r="R1024" t="s">
        <v>3809</v>
      </c>
      <c r="S1024" t="s">
        <v>3809</v>
      </c>
      <c r="AG1024">
        <v>70</v>
      </c>
      <c r="AH1024">
        <v>70</v>
      </c>
      <c r="AI1024" t="s">
        <v>3641</v>
      </c>
      <c r="AJ1024" t="s">
        <v>2854</v>
      </c>
      <c r="AK1024" t="s">
        <v>3798</v>
      </c>
      <c r="AL1024" s="1" t="s">
        <v>3799</v>
      </c>
      <c r="AM1024" t="s">
        <v>3810</v>
      </c>
      <c r="AN1024" t="str">
        <f t="shared" si="50"/>
        <v>https://fs.amplifi.io//file?id=864dfdca-b863-46f0-97ce-0a1efde1940f&amp;variant=thumb&amp;extension=png</v>
      </c>
    </row>
    <row r="1025" spans="1:40" ht="19" customHeight="1" x14ac:dyDescent="0.2">
      <c r="A1025">
        <v>1024</v>
      </c>
      <c r="B1025" t="s">
        <v>3811</v>
      </c>
      <c r="C1025" t="s">
        <v>3226</v>
      </c>
      <c r="D1025" t="s">
        <v>1203</v>
      </c>
      <c r="E1025" t="s">
        <v>3685</v>
      </c>
      <c r="F1025" t="s">
        <v>3760</v>
      </c>
      <c r="G1025" t="s">
        <v>3761</v>
      </c>
      <c r="H1025" t="str">
        <f t="shared" si="51"/>
        <v>62026-069-01</v>
      </c>
      <c r="I1025" t="s">
        <v>5796</v>
      </c>
      <c r="J1025" t="s">
        <v>5820</v>
      </c>
      <c r="K1025" t="s">
        <v>5796</v>
      </c>
      <c r="L1025" t="s">
        <v>5796</v>
      </c>
      <c r="M1025" t="s">
        <v>5815</v>
      </c>
      <c r="N1025" t="str">
        <f t="shared" si="52"/>
        <v/>
      </c>
      <c r="O1025" t="s">
        <v>3812</v>
      </c>
      <c r="P1025" t="e">
        <v>#N/A</v>
      </c>
      <c r="Q1025" t="b">
        <v>0</v>
      </c>
      <c r="R1025" t="s">
        <v>3811</v>
      </c>
      <c r="S1025" t="s">
        <v>3811</v>
      </c>
      <c r="AG1025">
        <v>50</v>
      </c>
      <c r="AH1025">
        <v>50</v>
      </c>
      <c r="AI1025" t="s">
        <v>3641</v>
      </c>
      <c r="AJ1025" t="s">
        <v>2854</v>
      </c>
      <c r="AK1025" t="s">
        <v>3798</v>
      </c>
      <c r="AL1025" s="1" t="s">
        <v>3799</v>
      </c>
      <c r="AM1025" t="s">
        <v>5702</v>
      </c>
      <c r="AN1025" t="str">
        <f t="shared" si="50"/>
        <v>https://fs.amplifi.io//file?id=973a3bfb-b59f-456e-a945-927ce14cf27a&amp;variant=thumb&amp;extension=png</v>
      </c>
    </row>
    <row r="1026" spans="1:40" ht="19" customHeight="1" x14ac:dyDescent="0.2">
      <c r="A1026">
        <v>1025</v>
      </c>
      <c r="B1026" t="s">
        <v>3813</v>
      </c>
      <c r="C1026" t="s">
        <v>3226</v>
      </c>
      <c r="D1026" t="s">
        <v>1203</v>
      </c>
      <c r="E1026" t="s">
        <v>3685</v>
      </c>
      <c r="F1026" t="s">
        <v>3760</v>
      </c>
      <c r="G1026" t="s">
        <v>3761</v>
      </c>
      <c r="H1026" t="str">
        <f t="shared" si="51"/>
        <v>62026-079-01</v>
      </c>
      <c r="I1026" t="s">
        <v>5796</v>
      </c>
      <c r="J1026" t="s">
        <v>5820</v>
      </c>
      <c r="K1026" t="s">
        <v>5796</v>
      </c>
      <c r="L1026" t="s">
        <v>5796</v>
      </c>
      <c r="M1026" t="s">
        <v>5815</v>
      </c>
      <c r="N1026" t="str">
        <f t="shared" si="52"/>
        <v/>
      </c>
      <c r="O1026" t="s">
        <v>3790</v>
      </c>
      <c r="P1026" t="e">
        <v>#N/A</v>
      </c>
      <c r="Q1026" t="b">
        <v>0</v>
      </c>
      <c r="R1026" t="s">
        <v>3813</v>
      </c>
      <c r="S1026" t="s">
        <v>3813</v>
      </c>
      <c r="AG1026">
        <v>60</v>
      </c>
      <c r="AH1026">
        <v>60</v>
      </c>
      <c r="AI1026" t="s">
        <v>3641</v>
      </c>
      <c r="AJ1026" t="s">
        <v>2854</v>
      </c>
      <c r="AK1026" t="s">
        <v>3798</v>
      </c>
      <c r="AL1026" s="1" t="s">
        <v>3799</v>
      </c>
      <c r="AM1026" t="s">
        <v>3814</v>
      </c>
      <c r="AN1026" t="str">
        <f t="shared" ref="AN1026:AN1089" si="53">IF(AM1026="","",AM1026&amp;"&amp;variant=thumb&amp;extension=png")</f>
        <v>https://fs.amplifi.io//file?id=66a9a60e-42e0-4bf3-a1c1-6771840ec3b4&amp;variant=thumb&amp;extension=png</v>
      </c>
    </row>
    <row r="1027" spans="1:40" ht="19" customHeight="1" x14ac:dyDescent="0.2">
      <c r="A1027">
        <v>1026</v>
      </c>
      <c r="B1027" t="s">
        <v>3815</v>
      </c>
      <c r="C1027" t="s">
        <v>3226</v>
      </c>
      <c r="D1027" t="s">
        <v>1203</v>
      </c>
      <c r="E1027" t="s">
        <v>3685</v>
      </c>
      <c r="F1027" t="s">
        <v>3760</v>
      </c>
      <c r="G1027" t="s">
        <v>3761</v>
      </c>
      <c r="H1027" t="str">
        <f t="shared" ref="H1027:H1090" si="54">B1027</f>
        <v>62026-122-01</v>
      </c>
      <c r="I1027" t="s">
        <v>5796</v>
      </c>
      <c r="J1027" t="s">
        <v>8</v>
      </c>
      <c r="K1027" t="s">
        <v>5796</v>
      </c>
      <c r="L1027" t="s">
        <v>5796</v>
      </c>
      <c r="M1027" t="s">
        <v>5815</v>
      </c>
      <c r="N1027" t="str">
        <f t="shared" ref="N1027:N1090" si="55">IF(NOT(ISERROR(FIND("YOUTH",UPPER(F1027)))),"Youth",IF(NOT(ISERROR(FIND("WOMEN",UPPER(F1027)))),"Women",""))</f>
        <v/>
      </c>
      <c r="O1027" t="s">
        <v>3793</v>
      </c>
      <c r="P1027" t="e">
        <v>#N/A</v>
      </c>
      <c r="Q1027" t="b">
        <v>1</v>
      </c>
      <c r="R1027" t="s">
        <v>3815</v>
      </c>
      <c r="S1027" t="s">
        <v>3815</v>
      </c>
      <c r="AG1027">
        <v>60</v>
      </c>
      <c r="AH1027">
        <v>60</v>
      </c>
      <c r="AI1027" t="s">
        <v>3641</v>
      </c>
      <c r="AJ1027" t="s">
        <v>2854</v>
      </c>
      <c r="AK1027" t="s">
        <v>3798</v>
      </c>
      <c r="AL1027" s="1" t="s">
        <v>3799</v>
      </c>
      <c r="AM1027" t="s">
        <v>3816</v>
      </c>
      <c r="AN1027" t="str">
        <f t="shared" si="53"/>
        <v>https://fs.amplifi.io//file?id=4837afdc-dc1d-445a-bdb2-41fb91909f2e&amp;variant=thumb&amp;extension=png</v>
      </c>
    </row>
    <row r="1028" spans="1:40" ht="19" customHeight="1" x14ac:dyDescent="0.2">
      <c r="A1028">
        <v>1027</v>
      </c>
      <c r="B1028" t="s">
        <v>3817</v>
      </c>
      <c r="C1028" t="s">
        <v>3226</v>
      </c>
      <c r="D1028" t="s">
        <v>1203</v>
      </c>
      <c r="E1028" t="s">
        <v>3685</v>
      </c>
      <c r="F1028" t="s">
        <v>3760</v>
      </c>
      <c r="G1028" t="s">
        <v>3761</v>
      </c>
      <c r="H1028" t="str">
        <f t="shared" si="54"/>
        <v>62026-144-01</v>
      </c>
      <c r="I1028" t="s">
        <v>5796</v>
      </c>
      <c r="J1028" t="s">
        <v>8</v>
      </c>
      <c r="K1028" t="s">
        <v>5796</v>
      </c>
      <c r="L1028" t="s">
        <v>5796</v>
      </c>
      <c r="M1028" t="s">
        <v>5815</v>
      </c>
      <c r="N1028" t="str">
        <f t="shared" si="55"/>
        <v/>
      </c>
      <c r="O1028" t="s">
        <v>3769</v>
      </c>
      <c r="P1028" t="e">
        <v>#N/A</v>
      </c>
      <c r="Q1028" t="b">
        <v>1</v>
      </c>
      <c r="R1028" t="s">
        <v>3817</v>
      </c>
      <c r="S1028" t="s">
        <v>3817</v>
      </c>
      <c r="AG1028">
        <v>50</v>
      </c>
      <c r="AH1028">
        <v>50</v>
      </c>
      <c r="AI1028" t="s">
        <v>3641</v>
      </c>
      <c r="AJ1028" t="s">
        <v>2854</v>
      </c>
      <c r="AK1028" t="s">
        <v>3798</v>
      </c>
      <c r="AL1028" s="1" t="s">
        <v>3799</v>
      </c>
      <c r="AM1028" t="s">
        <v>3818</v>
      </c>
      <c r="AN1028" t="str">
        <f t="shared" si="53"/>
        <v>https://fs.amplifi.io//file?id=9433d1e4-6bd0-459b-be24-2a157b30ddbd&amp;variant=thumb&amp;extension=png</v>
      </c>
    </row>
    <row r="1029" spans="1:40" ht="19" customHeight="1" x14ac:dyDescent="0.2">
      <c r="A1029">
        <v>1028</v>
      </c>
      <c r="B1029" t="s">
        <v>3819</v>
      </c>
      <c r="C1029" t="s">
        <v>3226</v>
      </c>
      <c r="D1029" t="s">
        <v>1203</v>
      </c>
      <c r="E1029" t="s">
        <v>3820</v>
      </c>
      <c r="F1029" t="s">
        <v>3760</v>
      </c>
      <c r="G1029" t="s">
        <v>3761</v>
      </c>
      <c r="H1029" t="str">
        <f t="shared" si="54"/>
        <v>62037-000-01</v>
      </c>
      <c r="I1029" t="s">
        <v>5798</v>
      </c>
      <c r="J1029" t="s">
        <v>5804</v>
      </c>
      <c r="K1029" t="s">
        <v>5882</v>
      </c>
      <c r="L1029" t="s">
        <v>5815</v>
      </c>
      <c r="M1029" t="s">
        <v>3076</v>
      </c>
      <c r="N1029" t="str">
        <f t="shared" si="55"/>
        <v/>
      </c>
      <c r="O1029" t="s">
        <v>640</v>
      </c>
      <c r="P1029" t="e">
        <v>#N/A</v>
      </c>
      <c r="Q1029" t="b">
        <v>1</v>
      </c>
      <c r="R1029" t="s">
        <v>3819</v>
      </c>
      <c r="S1029" t="s">
        <v>3819</v>
      </c>
      <c r="AG1029">
        <v>30</v>
      </c>
      <c r="AH1029">
        <v>30</v>
      </c>
      <c r="AI1029" t="s">
        <v>3641</v>
      </c>
      <c r="AJ1029" t="s">
        <v>2854</v>
      </c>
      <c r="AK1029" t="s">
        <v>3821</v>
      </c>
      <c r="AL1029" s="1" t="s">
        <v>3822</v>
      </c>
      <c r="AM1029" t="s">
        <v>3823</v>
      </c>
      <c r="AN1029" t="str">
        <f t="shared" si="53"/>
        <v>https://fs.amplifi.io//file?id=43ed4f64-2568-449c-b0d4-2e7d080d6811&amp;variant=thumb&amp;extension=png</v>
      </c>
    </row>
    <row r="1030" spans="1:40" ht="19" customHeight="1" x14ac:dyDescent="0.2">
      <c r="A1030">
        <v>1029</v>
      </c>
      <c r="B1030" t="s">
        <v>3824</v>
      </c>
      <c r="C1030" t="s">
        <v>3226</v>
      </c>
      <c r="D1030" t="s">
        <v>1203</v>
      </c>
      <c r="E1030" t="s">
        <v>3820</v>
      </c>
      <c r="F1030" t="s">
        <v>3760</v>
      </c>
      <c r="G1030" t="s">
        <v>3761</v>
      </c>
      <c r="H1030" t="str">
        <f t="shared" si="54"/>
        <v>62037-011-01</v>
      </c>
      <c r="I1030" t="s">
        <v>5798</v>
      </c>
      <c r="J1030" t="s">
        <v>5804</v>
      </c>
      <c r="K1030" t="s">
        <v>5882</v>
      </c>
      <c r="L1030" t="s">
        <v>5815</v>
      </c>
      <c r="M1030" t="s">
        <v>3076</v>
      </c>
      <c r="N1030" t="str">
        <f t="shared" si="55"/>
        <v/>
      </c>
      <c r="O1030" t="s">
        <v>3779</v>
      </c>
      <c r="P1030" t="e">
        <v>#N/A</v>
      </c>
      <c r="Q1030" t="b">
        <v>1</v>
      </c>
      <c r="R1030" t="s">
        <v>3824</v>
      </c>
      <c r="S1030" t="s">
        <v>3824</v>
      </c>
      <c r="AG1030">
        <v>70</v>
      </c>
      <c r="AH1030">
        <v>70</v>
      </c>
      <c r="AI1030" t="s">
        <v>3641</v>
      </c>
      <c r="AJ1030" t="s">
        <v>2854</v>
      </c>
      <c r="AK1030" t="s">
        <v>3821</v>
      </c>
      <c r="AL1030" s="1" t="s">
        <v>3822</v>
      </c>
      <c r="AM1030" t="s">
        <v>3825</v>
      </c>
      <c r="AN1030" t="str">
        <f t="shared" si="53"/>
        <v>https://fs.amplifi.io//file?id=af7a9e4d-9c0b-419c-bfa2-f67a71398ac4&amp;variant=thumb&amp;extension=png</v>
      </c>
    </row>
    <row r="1031" spans="1:40" ht="19" customHeight="1" x14ac:dyDescent="0.2">
      <c r="A1031">
        <v>1030</v>
      </c>
      <c r="B1031" t="s">
        <v>3826</v>
      </c>
      <c r="C1031" t="s">
        <v>3226</v>
      </c>
      <c r="D1031" t="s">
        <v>1203</v>
      </c>
      <c r="E1031" t="s">
        <v>3820</v>
      </c>
      <c r="F1031" t="s">
        <v>3760</v>
      </c>
      <c r="G1031" t="s">
        <v>3761</v>
      </c>
      <c r="H1031" t="str">
        <f t="shared" si="54"/>
        <v>62037-019-01</v>
      </c>
      <c r="I1031" t="s">
        <v>5798</v>
      </c>
      <c r="J1031" t="s">
        <v>5804</v>
      </c>
      <c r="K1031" t="s">
        <v>5882</v>
      </c>
      <c r="L1031" t="s">
        <v>5815</v>
      </c>
      <c r="M1031" t="s">
        <v>3076</v>
      </c>
      <c r="N1031" t="str">
        <f t="shared" si="55"/>
        <v/>
      </c>
      <c r="O1031" t="s">
        <v>3827</v>
      </c>
      <c r="P1031" t="e">
        <v>#N/A</v>
      </c>
      <c r="Q1031" t="b">
        <v>1</v>
      </c>
      <c r="R1031" t="s">
        <v>3826</v>
      </c>
      <c r="S1031" t="s">
        <v>3826</v>
      </c>
      <c r="AG1031">
        <v>50</v>
      </c>
      <c r="AH1031">
        <v>50</v>
      </c>
      <c r="AI1031" t="s">
        <v>3641</v>
      </c>
      <c r="AJ1031" t="s">
        <v>2854</v>
      </c>
      <c r="AK1031" t="s">
        <v>3821</v>
      </c>
      <c r="AL1031" s="1" t="s">
        <v>3822</v>
      </c>
      <c r="AM1031" t="s">
        <v>3828</v>
      </c>
      <c r="AN1031" t="str">
        <f t="shared" si="53"/>
        <v>https://fs.amplifi.io//file?id=2a5f2d0a-320d-40f3-87f5-b1d2f2538898&amp;variant=thumb&amp;extension=png</v>
      </c>
    </row>
    <row r="1032" spans="1:40" ht="19" customHeight="1" x14ac:dyDescent="0.2">
      <c r="A1032">
        <v>1031</v>
      </c>
      <c r="B1032" t="s">
        <v>3829</v>
      </c>
      <c r="C1032" t="s">
        <v>3226</v>
      </c>
      <c r="D1032" t="s">
        <v>1203</v>
      </c>
      <c r="E1032" t="s">
        <v>3820</v>
      </c>
      <c r="F1032" t="s">
        <v>3760</v>
      </c>
      <c r="G1032" t="s">
        <v>3761</v>
      </c>
      <c r="H1032" t="str">
        <f t="shared" si="54"/>
        <v>62037-021-01</v>
      </c>
      <c r="I1032" t="s">
        <v>5798</v>
      </c>
      <c r="J1032" t="s">
        <v>5804</v>
      </c>
      <c r="K1032" t="s">
        <v>5882</v>
      </c>
      <c r="L1032" t="s">
        <v>5815</v>
      </c>
      <c r="M1032" t="s">
        <v>3076</v>
      </c>
      <c r="N1032" t="str">
        <f t="shared" si="55"/>
        <v/>
      </c>
      <c r="O1032" t="s">
        <v>2858</v>
      </c>
      <c r="P1032" t="e">
        <v>#N/A</v>
      </c>
      <c r="Q1032" t="b">
        <v>1</v>
      </c>
      <c r="R1032" t="s">
        <v>3829</v>
      </c>
      <c r="S1032" t="s">
        <v>3829</v>
      </c>
      <c r="AG1032">
        <v>40</v>
      </c>
      <c r="AH1032">
        <v>40</v>
      </c>
      <c r="AI1032" t="s">
        <v>3641</v>
      </c>
      <c r="AJ1032" t="s">
        <v>2854</v>
      </c>
      <c r="AK1032" t="s">
        <v>3821</v>
      </c>
      <c r="AL1032" s="1" t="s">
        <v>3822</v>
      </c>
      <c r="AM1032" t="s">
        <v>5703</v>
      </c>
      <c r="AN1032" t="str">
        <f t="shared" si="53"/>
        <v>https://fs.amplifi.io//file?id=d8c9cca0-9ec3-452c-97c4-f5c365544b6d&amp;variant=thumb&amp;extension=png</v>
      </c>
    </row>
    <row r="1033" spans="1:40" ht="19" customHeight="1" x14ac:dyDescent="0.2">
      <c r="A1033">
        <v>1032</v>
      </c>
      <c r="B1033" t="s">
        <v>3830</v>
      </c>
      <c r="C1033" t="s">
        <v>3226</v>
      </c>
      <c r="D1033" t="s">
        <v>1203</v>
      </c>
      <c r="E1033" t="s">
        <v>3820</v>
      </c>
      <c r="F1033" t="s">
        <v>3760</v>
      </c>
      <c r="G1033" t="s">
        <v>3761</v>
      </c>
      <c r="H1033" t="str">
        <f t="shared" si="54"/>
        <v>62037-033-01</v>
      </c>
      <c r="I1033" t="s">
        <v>5798</v>
      </c>
      <c r="J1033" t="s">
        <v>5804</v>
      </c>
      <c r="K1033" t="s">
        <v>5882</v>
      </c>
      <c r="L1033" t="s">
        <v>5815</v>
      </c>
      <c r="M1033" t="s">
        <v>3076</v>
      </c>
      <c r="N1033" t="str">
        <f t="shared" si="55"/>
        <v/>
      </c>
      <c r="O1033" t="s">
        <v>3766</v>
      </c>
      <c r="P1033" t="e">
        <v>#N/A</v>
      </c>
      <c r="Q1033" t="b">
        <v>1</v>
      </c>
      <c r="R1033" t="s">
        <v>3830</v>
      </c>
      <c r="S1033" t="s">
        <v>3830</v>
      </c>
      <c r="AG1033">
        <v>60</v>
      </c>
      <c r="AH1033">
        <v>60</v>
      </c>
      <c r="AI1033" t="s">
        <v>3641</v>
      </c>
      <c r="AJ1033" t="s">
        <v>2854</v>
      </c>
      <c r="AK1033" t="s">
        <v>3821</v>
      </c>
      <c r="AL1033" s="1" t="s">
        <v>3822</v>
      </c>
      <c r="AM1033" t="s">
        <v>3831</v>
      </c>
      <c r="AN1033" t="str">
        <f t="shared" si="53"/>
        <v>https://fs.amplifi.io//file?id=2fd849a5-4974-44f3-9c03-25d46bd2d17f&amp;variant=thumb&amp;extension=png</v>
      </c>
    </row>
    <row r="1034" spans="1:40" ht="19" customHeight="1" x14ac:dyDescent="0.2">
      <c r="A1034">
        <v>1033</v>
      </c>
      <c r="B1034" t="s">
        <v>3832</v>
      </c>
      <c r="C1034" t="s">
        <v>3226</v>
      </c>
      <c r="D1034" t="s">
        <v>1203</v>
      </c>
      <c r="E1034" t="s">
        <v>3820</v>
      </c>
      <c r="F1034" t="s">
        <v>3760</v>
      </c>
      <c r="G1034" t="s">
        <v>3761</v>
      </c>
      <c r="H1034" t="str">
        <f t="shared" si="54"/>
        <v>62037-069-01</v>
      </c>
      <c r="I1034" t="s">
        <v>5798</v>
      </c>
      <c r="J1034" t="s">
        <v>5804</v>
      </c>
      <c r="K1034" t="s">
        <v>5882</v>
      </c>
      <c r="L1034" t="s">
        <v>5815</v>
      </c>
      <c r="M1034" t="s">
        <v>3076</v>
      </c>
      <c r="N1034" t="str">
        <f t="shared" si="55"/>
        <v/>
      </c>
      <c r="O1034" t="s">
        <v>3812</v>
      </c>
      <c r="P1034" t="e">
        <v>#N/A</v>
      </c>
      <c r="Q1034" t="b">
        <v>1</v>
      </c>
      <c r="R1034" t="s">
        <v>3832</v>
      </c>
      <c r="S1034" t="s">
        <v>3832</v>
      </c>
      <c r="AG1034">
        <v>50</v>
      </c>
      <c r="AH1034">
        <v>50</v>
      </c>
      <c r="AI1034" t="s">
        <v>3641</v>
      </c>
      <c r="AJ1034" t="s">
        <v>2854</v>
      </c>
      <c r="AK1034" t="s">
        <v>3821</v>
      </c>
      <c r="AL1034" s="1" t="s">
        <v>3822</v>
      </c>
      <c r="AM1034" t="s">
        <v>3833</v>
      </c>
      <c r="AN1034" t="str">
        <f t="shared" si="53"/>
        <v>https://fs.amplifi.io//file?id=86ae4b67-471f-4814-924d-a39535a62b95&amp;variant=thumb&amp;extension=png</v>
      </c>
    </row>
    <row r="1035" spans="1:40" ht="19" customHeight="1" x14ac:dyDescent="0.2">
      <c r="A1035">
        <v>1034</v>
      </c>
      <c r="B1035" t="s">
        <v>3834</v>
      </c>
      <c r="C1035" t="s">
        <v>3226</v>
      </c>
      <c r="D1035" t="s">
        <v>1203</v>
      </c>
      <c r="E1035" t="s">
        <v>3820</v>
      </c>
      <c r="F1035" t="s">
        <v>3760</v>
      </c>
      <c r="G1035" t="s">
        <v>3761</v>
      </c>
      <c r="H1035" t="str">
        <f t="shared" si="54"/>
        <v>62037-079-01</v>
      </c>
      <c r="I1035" t="s">
        <v>5798</v>
      </c>
      <c r="J1035" t="s">
        <v>5804</v>
      </c>
      <c r="K1035" t="s">
        <v>5882</v>
      </c>
      <c r="L1035" t="s">
        <v>5815</v>
      </c>
      <c r="M1035" t="s">
        <v>3076</v>
      </c>
      <c r="N1035" t="str">
        <f t="shared" si="55"/>
        <v/>
      </c>
      <c r="O1035" t="s">
        <v>3790</v>
      </c>
      <c r="P1035" t="e">
        <v>#N/A</v>
      </c>
      <c r="Q1035" t="b">
        <v>1</v>
      </c>
      <c r="R1035" t="s">
        <v>3834</v>
      </c>
      <c r="S1035" t="s">
        <v>3834</v>
      </c>
      <c r="AG1035">
        <v>60</v>
      </c>
      <c r="AH1035">
        <v>60</v>
      </c>
      <c r="AI1035" t="s">
        <v>3641</v>
      </c>
      <c r="AJ1035" t="s">
        <v>2854</v>
      </c>
      <c r="AK1035" t="s">
        <v>3821</v>
      </c>
      <c r="AL1035" s="1" t="s">
        <v>3822</v>
      </c>
      <c r="AM1035" t="s">
        <v>3835</v>
      </c>
      <c r="AN1035" t="str">
        <f t="shared" si="53"/>
        <v>https://fs.amplifi.io//file?id=712bd8c2-1a37-422f-8fa9-4a263770e84d&amp;variant=thumb&amp;extension=png</v>
      </c>
    </row>
    <row r="1036" spans="1:40" ht="19" customHeight="1" x14ac:dyDescent="0.2">
      <c r="A1036">
        <v>1035</v>
      </c>
      <c r="B1036" t="s">
        <v>3836</v>
      </c>
      <c r="C1036" t="s">
        <v>3226</v>
      </c>
      <c r="D1036" t="s">
        <v>1203</v>
      </c>
      <c r="E1036" t="s">
        <v>3820</v>
      </c>
      <c r="F1036" t="s">
        <v>3760</v>
      </c>
      <c r="G1036" t="s">
        <v>3761</v>
      </c>
      <c r="H1036" t="str">
        <f t="shared" si="54"/>
        <v>62037-105-01</v>
      </c>
      <c r="I1036" t="s">
        <v>5798</v>
      </c>
      <c r="J1036" t="s">
        <v>5799</v>
      </c>
      <c r="K1036" t="s">
        <v>5799</v>
      </c>
      <c r="L1036" t="s">
        <v>5815</v>
      </c>
      <c r="M1036" t="s">
        <v>3076</v>
      </c>
      <c r="N1036" t="str">
        <f t="shared" si="55"/>
        <v/>
      </c>
      <c r="O1036" t="s">
        <v>2984</v>
      </c>
      <c r="P1036" t="e">
        <v>#N/A</v>
      </c>
      <c r="Q1036" t="b">
        <v>0</v>
      </c>
      <c r="R1036" t="s">
        <v>3836</v>
      </c>
      <c r="S1036" t="s">
        <v>3836</v>
      </c>
      <c r="AG1036">
        <v>40</v>
      </c>
      <c r="AH1036">
        <v>40</v>
      </c>
      <c r="AI1036" t="s">
        <v>3641</v>
      </c>
      <c r="AJ1036" t="s">
        <v>2854</v>
      </c>
      <c r="AK1036" t="s">
        <v>3821</v>
      </c>
      <c r="AL1036" s="1" t="s">
        <v>3822</v>
      </c>
      <c r="AN1036" t="str">
        <f t="shared" si="53"/>
        <v/>
      </c>
    </row>
    <row r="1037" spans="1:40" ht="19" customHeight="1" x14ac:dyDescent="0.2">
      <c r="A1037">
        <v>1036</v>
      </c>
      <c r="B1037" t="s">
        <v>3837</v>
      </c>
      <c r="C1037" t="s">
        <v>3226</v>
      </c>
      <c r="D1037" t="s">
        <v>1203</v>
      </c>
      <c r="E1037" t="s">
        <v>3820</v>
      </c>
      <c r="F1037" t="s">
        <v>3760</v>
      </c>
      <c r="G1037" t="s">
        <v>3761</v>
      </c>
      <c r="H1037" t="str">
        <f t="shared" si="54"/>
        <v>62037-122-01</v>
      </c>
      <c r="I1037" t="s">
        <v>5798</v>
      </c>
      <c r="J1037" t="s">
        <v>5804</v>
      </c>
      <c r="K1037" t="s">
        <v>5882</v>
      </c>
      <c r="L1037" t="s">
        <v>5815</v>
      </c>
      <c r="M1037" t="s">
        <v>3076</v>
      </c>
      <c r="N1037" t="str">
        <f t="shared" si="55"/>
        <v/>
      </c>
      <c r="O1037" t="s">
        <v>3793</v>
      </c>
      <c r="P1037" t="e">
        <v>#N/A</v>
      </c>
      <c r="Q1037" t="b">
        <v>1</v>
      </c>
      <c r="R1037" t="s">
        <v>3837</v>
      </c>
      <c r="S1037" t="s">
        <v>3837</v>
      </c>
      <c r="AG1037">
        <v>60</v>
      </c>
      <c r="AH1037">
        <v>60</v>
      </c>
      <c r="AI1037" t="s">
        <v>3641</v>
      </c>
      <c r="AJ1037" t="s">
        <v>2854</v>
      </c>
      <c r="AK1037" t="s">
        <v>3821</v>
      </c>
      <c r="AL1037" s="1" t="s">
        <v>3822</v>
      </c>
      <c r="AM1037" t="s">
        <v>3838</v>
      </c>
      <c r="AN1037" t="str">
        <f t="shared" si="53"/>
        <v>https://fs.amplifi.io//file?id=79ea38c3-b728-4b34-a42c-591ddae4eb34&amp;variant=thumb&amp;extension=png</v>
      </c>
    </row>
    <row r="1038" spans="1:40" ht="19" customHeight="1" x14ac:dyDescent="0.2">
      <c r="A1038">
        <v>1037</v>
      </c>
      <c r="B1038" t="s">
        <v>3839</v>
      </c>
      <c r="C1038" t="s">
        <v>3226</v>
      </c>
      <c r="D1038" t="s">
        <v>1203</v>
      </c>
      <c r="E1038" t="s">
        <v>3820</v>
      </c>
      <c r="F1038" t="s">
        <v>3760</v>
      </c>
      <c r="G1038" t="s">
        <v>3761</v>
      </c>
      <c r="H1038" t="str">
        <f t="shared" si="54"/>
        <v>62037-144-01</v>
      </c>
      <c r="I1038" t="s">
        <v>5798</v>
      </c>
      <c r="J1038" t="s">
        <v>5804</v>
      </c>
      <c r="K1038" t="s">
        <v>5882</v>
      </c>
      <c r="L1038" t="s">
        <v>5815</v>
      </c>
      <c r="M1038" t="s">
        <v>3076</v>
      </c>
      <c r="N1038" t="str">
        <f t="shared" si="55"/>
        <v/>
      </c>
      <c r="O1038" t="s">
        <v>3769</v>
      </c>
      <c r="P1038" t="e">
        <v>#N/A</v>
      </c>
      <c r="Q1038" t="b">
        <v>1</v>
      </c>
      <c r="R1038" t="s">
        <v>3839</v>
      </c>
      <c r="S1038" t="s">
        <v>3839</v>
      </c>
      <c r="AG1038">
        <v>50</v>
      </c>
      <c r="AH1038">
        <v>50</v>
      </c>
      <c r="AI1038" t="s">
        <v>3641</v>
      </c>
      <c r="AJ1038" t="s">
        <v>2854</v>
      </c>
      <c r="AK1038" t="s">
        <v>3821</v>
      </c>
      <c r="AL1038" s="1" t="s">
        <v>3822</v>
      </c>
      <c r="AM1038" t="s">
        <v>3840</v>
      </c>
      <c r="AN1038" t="str">
        <f t="shared" si="53"/>
        <v>https://fs.amplifi.io//file?id=5117fd98-51b7-4b71-bd78-d5c664e03672&amp;variant=thumb&amp;extension=png</v>
      </c>
    </row>
    <row r="1039" spans="1:40" ht="19" customHeight="1" x14ac:dyDescent="0.2">
      <c r="A1039">
        <v>1038</v>
      </c>
      <c r="B1039" t="s">
        <v>3841</v>
      </c>
      <c r="C1039" t="s">
        <v>3226</v>
      </c>
      <c r="D1039" t="s">
        <v>1203</v>
      </c>
      <c r="E1039" t="s">
        <v>3745</v>
      </c>
      <c r="F1039" t="s">
        <v>3842</v>
      </c>
      <c r="G1039" t="s">
        <v>3761</v>
      </c>
      <c r="H1039" t="str">
        <f t="shared" si="54"/>
        <v>62045-101-01</v>
      </c>
      <c r="I1039" t="s">
        <v>5798</v>
      </c>
      <c r="J1039" t="s">
        <v>5804</v>
      </c>
      <c r="K1039" t="s">
        <v>5885</v>
      </c>
      <c r="L1039" t="s">
        <v>5815</v>
      </c>
      <c r="M1039" t="s">
        <v>5859</v>
      </c>
      <c r="N1039" t="str">
        <f t="shared" si="55"/>
        <v/>
      </c>
      <c r="O1039" t="s">
        <v>640</v>
      </c>
      <c r="P1039" t="e">
        <v>#N/A</v>
      </c>
      <c r="Q1039" t="b">
        <v>0</v>
      </c>
      <c r="R1039" t="s">
        <v>3841</v>
      </c>
      <c r="S1039" t="s">
        <v>3841</v>
      </c>
      <c r="AG1039">
        <v>40</v>
      </c>
      <c r="AH1039">
        <v>30</v>
      </c>
      <c r="AI1039" t="s">
        <v>3641</v>
      </c>
      <c r="AJ1039" t="s">
        <v>2854</v>
      </c>
      <c r="AK1039" t="s">
        <v>3843</v>
      </c>
      <c r="AL1039" s="1" t="s">
        <v>3844</v>
      </c>
      <c r="AM1039" t="s">
        <v>5704</v>
      </c>
      <c r="AN1039" t="str">
        <f t="shared" si="53"/>
        <v>https://fs.amplifi.io//file?id=8ed57d0c-be8e-44e8-85ba-bec889e20d9a&amp;variant=thumb&amp;extension=png</v>
      </c>
    </row>
    <row r="1040" spans="1:40" ht="19" customHeight="1" x14ac:dyDescent="0.2">
      <c r="A1040">
        <v>1039</v>
      </c>
      <c r="B1040" t="s">
        <v>3845</v>
      </c>
      <c r="C1040" t="s">
        <v>3226</v>
      </c>
      <c r="D1040" t="s">
        <v>1203</v>
      </c>
      <c r="E1040" t="s">
        <v>3745</v>
      </c>
      <c r="F1040" t="s">
        <v>3846</v>
      </c>
      <c r="G1040" t="s">
        <v>3761</v>
      </c>
      <c r="H1040" t="str">
        <f t="shared" si="54"/>
        <v>62045-102-01</v>
      </c>
      <c r="I1040" t="s">
        <v>5798</v>
      </c>
      <c r="J1040" t="s">
        <v>5804</v>
      </c>
      <c r="K1040" t="s">
        <v>5885</v>
      </c>
      <c r="L1040" t="s">
        <v>5815</v>
      </c>
      <c r="M1040" t="s">
        <v>3076</v>
      </c>
      <c r="N1040" t="str">
        <f t="shared" si="55"/>
        <v/>
      </c>
      <c r="O1040" t="s">
        <v>2858</v>
      </c>
      <c r="P1040" t="e">
        <v>#N/A</v>
      </c>
      <c r="Q1040" t="b">
        <v>0</v>
      </c>
      <c r="R1040" t="s">
        <v>3845</v>
      </c>
      <c r="S1040" t="s">
        <v>3845</v>
      </c>
      <c r="AG1040">
        <v>40</v>
      </c>
      <c r="AH1040">
        <v>40</v>
      </c>
      <c r="AI1040" t="s">
        <v>3641</v>
      </c>
      <c r="AJ1040" t="s">
        <v>2854</v>
      </c>
      <c r="AK1040" t="s">
        <v>3847</v>
      </c>
      <c r="AL1040" s="1" t="s">
        <v>3848</v>
      </c>
      <c r="AM1040" t="s">
        <v>5705</v>
      </c>
      <c r="AN1040" t="str">
        <f t="shared" si="53"/>
        <v>https://fs.amplifi.io//file?id=16232474-2c3f-4e74-a6a0-36371faf294a&amp;variant=thumb&amp;extension=png</v>
      </c>
    </row>
    <row r="1041" spans="1:40" ht="19" customHeight="1" x14ac:dyDescent="0.2">
      <c r="A1041">
        <v>1040</v>
      </c>
      <c r="B1041" t="s">
        <v>3849</v>
      </c>
      <c r="C1041" t="s">
        <v>3226</v>
      </c>
      <c r="D1041" t="s">
        <v>1203</v>
      </c>
      <c r="E1041" t="s">
        <v>3745</v>
      </c>
      <c r="F1041" t="s">
        <v>3842</v>
      </c>
      <c r="G1041" t="s">
        <v>3761</v>
      </c>
      <c r="H1041" t="str">
        <f t="shared" si="54"/>
        <v>62045-102-02</v>
      </c>
      <c r="I1041" t="s">
        <v>5798</v>
      </c>
      <c r="J1041" t="s">
        <v>5804</v>
      </c>
      <c r="K1041" t="s">
        <v>5885</v>
      </c>
      <c r="L1041" t="s">
        <v>5815</v>
      </c>
      <c r="M1041" t="s">
        <v>5859</v>
      </c>
      <c r="N1041" t="str">
        <f t="shared" si="55"/>
        <v/>
      </c>
      <c r="O1041" t="s">
        <v>2858</v>
      </c>
      <c r="P1041" t="e">
        <v>#N/A</v>
      </c>
      <c r="Q1041" t="b">
        <v>0</v>
      </c>
      <c r="R1041" t="s">
        <v>3849</v>
      </c>
      <c r="S1041" t="s">
        <v>3849</v>
      </c>
      <c r="AG1041">
        <v>40</v>
      </c>
      <c r="AH1041">
        <v>40</v>
      </c>
      <c r="AI1041" t="s">
        <v>3641</v>
      </c>
      <c r="AJ1041" t="s">
        <v>2854</v>
      </c>
      <c r="AK1041" t="s">
        <v>3843</v>
      </c>
      <c r="AL1041" s="1" t="s">
        <v>3844</v>
      </c>
      <c r="AM1041" t="s">
        <v>3850</v>
      </c>
      <c r="AN1041" t="str">
        <f t="shared" si="53"/>
        <v>https://fs.amplifi.io//file?id=41892404-d8d7-4227-9a3b-0b8109345f1c&amp;variant=thumb&amp;extension=png</v>
      </c>
    </row>
    <row r="1042" spans="1:40" ht="19" customHeight="1" x14ac:dyDescent="0.2">
      <c r="A1042">
        <v>1041</v>
      </c>
      <c r="B1042" t="s">
        <v>3851</v>
      </c>
      <c r="C1042" t="s">
        <v>3226</v>
      </c>
      <c r="D1042" t="s">
        <v>1203</v>
      </c>
      <c r="E1042" t="s">
        <v>3745</v>
      </c>
      <c r="F1042" t="s">
        <v>3846</v>
      </c>
      <c r="G1042" t="s">
        <v>3761</v>
      </c>
      <c r="H1042" t="str">
        <f t="shared" si="54"/>
        <v>62045-258-01</v>
      </c>
      <c r="I1042" t="s">
        <v>5798</v>
      </c>
      <c r="J1042" t="s">
        <v>5804</v>
      </c>
      <c r="K1042" t="s">
        <v>5885</v>
      </c>
      <c r="L1042" t="s">
        <v>5815</v>
      </c>
      <c r="M1042" t="s">
        <v>3076</v>
      </c>
      <c r="N1042" t="str">
        <f t="shared" si="55"/>
        <v/>
      </c>
      <c r="O1042" t="s">
        <v>3852</v>
      </c>
      <c r="P1042" t="e">
        <v>#N/A</v>
      </c>
      <c r="Q1042" t="b">
        <v>0</v>
      </c>
      <c r="R1042" t="s">
        <v>3851</v>
      </c>
      <c r="S1042" t="s">
        <v>3851</v>
      </c>
      <c r="AG1042">
        <v>50</v>
      </c>
      <c r="AH1042">
        <v>50</v>
      </c>
      <c r="AI1042" t="s">
        <v>3641</v>
      </c>
      <c r="AJ1042" t="s">
        <v>2854</v>
      </c>
      <c r="AK1042" t="s">
        <v>3847</v>
      </c>
      <c r="AL1042" s="1" t="s">
        <v>3848</v>
      </c>
      <c r="AM1042" t="s">
        <v>3853</v>
      </c>
      <c r="AN1042" t="str">
        <f t="shared" si="53"/>
        <v>https://fs.amplifi.io//file?id=ee2013f1-0891-4434-96ad-2f66a69240bf&amp;variant=thumb&amp;extension=png</v>
      </c>
    </row>
    <row r="1043" spans="1:40" ht="19" customHeight="1" x14ac:dyDescent="0.2">
      <c r="A1043">
        <v>1042</v>
      </c>
      <c r="B1043" t="s">
        <v>3854</v>
      </c>
      <c r="C1043" t="s">
        <v>3226</v>
      </c>
      <c r="D1043" t="s">
        <v>1203</v>
      </c>
      <c r="E1043" t="s">
        <v>3745</v>
      </c>
      <c r="F1043" t="s">
        <v>3842</v>
      </c>
      <c r="G1043" t="s">
        <v>3761</v>
      </c>
      <c r="H1043" t="str">
        <f t="shared" si="54"/>
        <v>62045-258-02</v>
      </c>
      <c r="I1043" t="s">
        <v>5798</v>
      </c>
      <c r="J1043" t="s">
        <v>5804</v>
      </c>
      <c r="K1043" t="s">
        <v>5885</v>
      </c>
      <c r="L1043" t="s">
        <v>5815</v>
      </c>
      <c r="M1043" t="s">
        <v>5859</v>
      </c>
      <c r="N1043" t="str">
        <f t="shared" si="55"/>
        <v/>
      </c>
      <c r="O1043" t="s">
        <v>3852</v>
      </c>
      <c r="P1043" t="e">
        <v>#N/A</v>
      </c>
      <c r="Q1043" t="b">
        <v>0</v>
      </c>
      <c r="R1043" t="s">
        <v>3854</v>
      </c>
      <c r="S1043" t="s">
        <v>3854</v>
      </c>
      <c r="AG1043">
        <v>50</v>
      </c>
      <c r="AH1043">
        <v>50</v>
      </c>
      <c r="AI1043" t="s">
        <v>3641</v>
      </c>
      <c r="AJ1043" t="s">
        <v>2854</v>
      </c>
      <c r="AK1043" t="s">
        <v>3843</v>
      </c>
      <c r="AL1043" s="1" t="s">
        <v>3844</v>
      </c>
      <c r="AM1043" t="s">
        <v>3855</v>
      </c>
      <c r="AN1043" t="str">
        <f t="shared" si="53"/>
        <v>https://fs.amplifi.io//file?id=de49b2a8-031f-49e5-96c3-2ededbf736fe&amp;variant=thumb&amp;extension=png</v>
      </c>
    </row>
    <row r="1044" spans="1:40" ht="19" customHeight="1" x14ac:dyDescent="0.2">
      <c r="A1044">
        <v>1043</v>
      </c>
      <c r="B1044" t="s">
        <v>3856</v>
      </c>
      <c r="C1044" t="s">
        <v>3226</v>
      </c>
      <c r="D1044" t="s">
        <v>1203</v>
      </c>
      <c r="E1044" t="s">
        <v>3745</v>
      </c>
      <c r="F1044" t="s">
        <v>3846</v>
      </c>
      <c r="G1044" t="s">
        <v>3761</v>
      </c>
      <c r="H1044" t="str">
        <f t="shared" si="54"/>
        <v>62045-265-01</v>
      </c>
      <c r="I1044" t="s">
        <v>5798</v>
      </c>
      <c r="J1044" t="s">
        <v>5804</v>
      </c>
      <c r="K1044" t="s">
        <v>5885</v>
      </c>
      <c r="L1044" t="s">
        <v>5815</v>
      </c>
      <c r="M1044" t="s">
        <v>3076</v>
      </c>
      <c r="N1044" t="str">
        <f t="shared" si="55"/>
        <v/>
      </c>
      <c r="O1044" t="s">
        <v>3827</v>
      </c>
      <c r="P1044" t="e">
        <v>#N/A</v>
      </c>
      <c r="Q1044" t="b">
        <v>0</v>
      </c>
      <c r="R1044" t="s">
        <v>3856</v>
      </c>
      <c r="S1044" t="s">
        <v>3856</v>
      </c>
      <c r="AG1044">
        <v>50</v>
      </c>
      <c r="AH1044">
        <v>50</v>
      </c>
      <c r="AI1044" t="s">
        <v>3641</v>
      </c>
      <c r="AJ1044" t="s">
        <v>2854</v>
      </c>
      <c r="AK1044" t="s">
        <v>3847</v>
      </c>
      <c r="AL1044" s="1" t="s">
        <v>3848</v>
      </c>
      <c r="AM1044" t="s">
        <v>3857</v>
      </c>
      <c r="AN1044" t="str">
        <f t="shared" si="53"/>
        <v>https://fs.amplifi.io//file?id=7ac44aff-3084-4944-a320-4d68a4bf30ee&amp;variant=thumb&amp;extension=png</v>
      </c>
    </row>
    <row r="1045" spans="1:40" ht="19" customHeight="1" x14ac:dyDescent="0.2">
      <c r="A1045">
        <v>1044</v>
      </c>
      <c r="B1045" t="s">
        <v>3858</v>
      </c>
      <c r="C1045" t="s">
        <v>3226</v>
      </c>
      <c r="D1045" t="s">
        <v>1203</v>
      </c>
      <c r="E1045" t="s">
        <v>3745</v>
      </c>
      <c r="F1045" t="s">
        <v>3842</v>
      </c>
      <c r="G1045" t="s">
        <v>3761</v>
      </c>
      <c r="H1045" t="str">
        <f t="shared" si="54"/>
        <v>62045-265-02</v>
      </c>
      <c r="I1045" t="s">
        <v>5798</v>
      </c>
      <c r="J1045" t="s">
        <v>5804</v>
      </c>
      <c r="K1045" t="s">
        <v>5885</v>
      </c>
      <c r="L1045" t="s">
        <v>5815</v>
      </c>
      <c r="M1045" t="s">
        <v>5859</v>
      </c>
      <c r="N1045" t="str">
        <f t="shared" si="55"/>
        <v/>
      </c>
      <c r="O1045" t="s">
        <v>3827</v>
      </c>
      <c r="P1045" t="e">
        <v>#N/A</v>
      </c>
      <c r="Q1045" t="b">
        <v>0</v>
      </c>
      <c r="R1045" t="s">
        <v>3858</v>
      </c>
      <c r="S1045" t="s">
        <v>3858</v>
      </c>
      <c r="AG1045">
        <v>50</v>
      </c>
      <c r="AH1045">
        <v>50</v>
      </c>
      <c r="AI1045" t="s">
        <v>3641</v>
      </c>
      <c r="AJ1045" t="s">
        <v>2854</v>
      </c>
      <c r="AK1045" t="s">
        <v>3843</v>
      </c>
      <c r="AL1045" s="1" t="s">
        <v>3844</v>
      </c>
      <c r="AM1045" t="s">
        <v>3859</v>
      </c>
      <c r="AN1045" t="str">
        <f t="shared" si="53"/>
        <v>https://fs.amplifi.io//file?id=cdac592a-0141-4fce-b5f7-c736a46a8e84&amp;variant=thumb&amp;extension=png</v>
      </c>
    </row>
    <row r="1046" spans="1:40" ht="19" customHeight="1" x14ac:dyDescent="0.2">
      <c r="A1046">
        <v>1045</v>
      </c>
      <c r="B1046" t="s">
        <v>3860</v>
      </c>
      <c r="C1046" t="s">
        <v>3226</v>
      </c>
      <c r="D1046" t="s">
        <v>1203</v>
      </c>
      <c r="E1046" t="s">
        <v>3745</v>
      </c>
      <c r="F1046" t="s">
        <v>3846</v>
      </c>
      <c r="G1046" t="s">
        <v>3761</v>
      </c>
      <c r="H1046" t="str">
        <f t="shared" si="54"/>
        <v>62045-266-01</v>
      </c>
      <c r="I1046" t="s">
        <v>5798</v>
      </c>
      <c r="J1046" t="s">
        <v>5804</v>
      </c>
      <c r="K1046" t="s">
        <v>5885</v>
      </c>
      <c r="L1046" t="s">
        <v>5815</v>
      </c>
      <c r="M1046" t="s">
        <v>3076</v>
      </c>
      <c r="N1046" t="str">
        <f t="shared" si="55"/>
        <v/>
      </c>
      <c r="O1046" t="s">
        <v>3861</v>
      </c>
      <c r="P1046" t="e">
        <v>#N/A</v>
      </c>
      <c r="Q1046" t="b">
        <v>0</v>
      </c>
      <c r="R1046" t="s">
        <v>3860</v>
      </c>
      <c r="S1046" t="s">
        <v>3860</v>
      </c>
      <c r="AG1046">
        <v>50</v>
      </c>
      <c r="AH1046">
        <v>50</v>
      </c>
      <c r="AI1046" t="s">
        <v>3641</v>
      </c>
      <c r="AJ1046" t="s">
        <v>2854</v>
      </c>
      <c r="AK1046" t="s">
        <v>3847</v>
      </c>
      <c r="AL1046" s="1" t="s">
        <v>3848</v>
      </c>
      <c r="AM1046" t="s">
        <v>5706</v>
      </c>
      <c r="AN1046" t="str">
        <f t="shared" si="53"/>
        <v>https://fs.amplifi.io//file?id=1a398dd5-aef7-4118-b829-1116a8d59d89&amp;variant=thumb&amp;extension=png</v>
      </c>
    </row>
    <row r="1047" spans="1:40" ht="19" customHeight="1" x14ac:dyDescent="0.2">
      <c r="A1047">
        <v>1046</v>
      </c>
      <c r="B1047" t="s">
        <v>3862</v>
      </c>
      <c r="C1047" t="s">
        <v>3226</v>
      </c>
      <c r="D1047" t="s">
        <v>1203</v>
      </c>
      <c r="E1047" t="s">
        <v>3745</v>
      </c>
      <c r="F1047" t="s">
        <v>3842</v>
      </c>
      <c r="G1047" t="s">
        <v>3761</v>
      </c>
      <c r="H1047" t="str">
        <f t="shared" si="54"/>
        <v>62045-266-02</v>
      </c>
      <c r="I1047" t="s">
        <v>5798</v>
      </c>
      <c r="J1047" t="s">
        <v>5804</v>
      </c>
      <c r="K1047" t="s">
        <v>5885</v>
      </c>
      <c r="L1047" t="s">
        <v>5815</v>
      </c>
      <c r="M1047" t="s">
        <v>5859</v>
      </c>
      <c r="N1047" t="str">
        <f t="shared" si="55"/>
        <v/>
      </c>
      <c r="O1047" t="s">
        <v>3861</v>
      </c>
      <c r="P1047" t="e">
        <v>#N/A</v>
      </c>
      <c r="Q1047" t="b">
        <v>0</v>
      </c>
      <c r="R1047" t="s">
        <v>3862</v>
      </c>
      <c r="S1047" t="s">
        <v>3862</v>
      </c>
      <c r="AG1047">
        <v>50</v>
      </c>
      <c r="AH1047">
        <v>50</v>
      </c>
      <c r="AI1047" t="s">
        <v>3641</v>
      </c>
      <c r="AJ1047" t="s">
        <v>2854</v>
      </c>
      <c r="AK1047" t="s">
        <v>3843</v>
      </c>
      <c r="AL1047" s="1" t="s">
        <v>3844</v>
      </c>
      <c r="AM1047" t="s">
        <v>5707</v>
      </c>
      <c r="AN1047" t="str">
        <f t="shared" si="53"/>
        <v>https://fs.amplifi.io//file?id=bdec3076-b8fa-4fa1-9639-c9e266df11b9&amp;variant=thumb&amp;extension=png</v>
      </c>
    </row>
    <row r="1048" spans="1:40" ht="19" customHeight="1" x14ac:dyDescent="0.2">
      <c r="A1048">
        <v>1047</v>
      </c>
      <c r="B1048" t="s">
        <v>3863</v>
      </c>
      <c r="C1048" t="s">
        <v>3226</v>
      </c>
      <c r="D1048" t="s">
        <v>1203</v>
      </c>
      <c r="E1048" t="s">
        <v>3745</v>
      </c>
      <c r="F1048" t="s">
        <v>3846</v>
      </c>
      <c r="G1048" t="s">
        <v>3761</v>
      </c>
      <c r="H1048" t="str">
        <f t="shared" si="54"/>
        <v>62045-469-01</v>
      </c>
      <c r="I1048" t="s">
        <v>5798</v>
      </c>
      <c r="J1048" t="s">
        <v>5804</v>
      </c>
      <c r="K1048" t="s">
        <v>5885</v>
      </c>
      <c r="L1048" t="s">
        <v>5815</v>
      </c>
      <c r="M1048" t="s">
        <v>3076</v>
      </c>
      <c r="N1048" t="str">
        <f t="shared" si="55"/>
        <v/>
      </c>
      <c r="O1048" t="s">
        <v>3864</v>
      </c>
      <c r="P1048" t="e">
        <v>#N/A</v>
      </c>
      <c r="Q1048" t="b">
        <v>0</v>
      </c>
      <c r="R1048" t="s">
        <v>3863</v>
      </c>
      <c r="S1048" t="s">
        <v>3863</v>
      </c>
      <c r="AG1048">
        <v>60</v>
      </c>
      <c r="AH1048">
        <v>60</v>
      </c>
      <c r="AI1048" t="s">
        <v>3641</v>
      </c>
      <c r="AJ1048" t="s">
        <v>2854</v>
      </c>
      <c r="AK1048" t="s">
        <v>3847</v>
      </c>
      <c r="AL1048" s="1" t="s">
        <v>3848</v>
      </c>
      <c r="AM1048" t="s">
        <v>5708</v>
      </c>
      <c r="AN1048" t="str">
        <f t="shared" si="53"/>
        <v>https://fs.amplifi.io//file?id=354554e8-0322-489e-b64d-3bcc6f1d5cbb&amp;variant=thumb&amp;extension=png</v>
      </c>
    </row>
    <row r="1049" spans="1:40" ht="19" customHeight="1" x14ac:dyDescent="0.2">
      <c r="A1049">
        <v>1048</v>
      </c>
      <c r="B1049" t="s">
        <v>3865</v>
      </c>
      <c r="C1049" t="s">
        <v>3226</v>
      </c>
      <c r="D1049" t="s">
        <v>1203</v>
      </c>
      <c r="E1049" t="s">
        <v>3745</v>
      </c>
      <c r="F1049" t="s">
        <v>3842</v>
      </c>
      <c r="G1049" t="s">
        <v>3761</v>
      </c>
      <c r="H1049" t="str">
        <f t="shared" si="54"/>
        <v>62045-469-02</v>
      </c>
      <c r="I1049" t="s">
        <v>5798</v>
      </c>
      <c r="J1049" t="s">
        <v>5804</v>
      </c>
      <c r="K1049" t="s">
        <v>5885</v>
      </c>
      <c r="L1049" t="s">
        <v>5815</v>
      </c>
      <c r="M1049" t="s">
        <v>5859</v>
      </c>
      <c r="N1049" t="str">
        <f t="shared" si="55"/>
        <v/>
      </c>
      <c r="O1049" t="s">
        <v>3864</v>
      </c>
      <c r="P1049" t="e">
        <v>#N/A</v>
      </c>
      <c r="Q1049" t="b">
        <v>0</v>
      </c>
      <c r="R1049" t="s">
        <v>3865</v>
      </c>
      <c r="S1049" t="s">
        <v>3865</v>
      </c>
      <c r="AG1049">
        <v>60</v>
      </c>
      <c r="AH1049">
        <v>60</v>
      </c>
      <c r="AI1049" t="s">
        <v>3641</v>
      </c>
      <c r="AJ1049" t="s">
        <v>2854</v>
      </c>
      <c r="AK1049" t="s">
        <v>3843</v>
      </c>
      <c r="AL1049" s="1" t="s">
        <v>3844</v>
      </c>
      <c r="AM1049" t="s">
        <v>3866</v>
      </c>
      <c r="AN1049" t="str">
        <f t="shared" si="53"/>
        <v>https://fs.amplifi.io//file?id=2fdb495b-f62f-4603-99d4-867d2cf97b05&amp;variant=thumb&amp;extension=png</v>
      </c>
    </row>
    <row r="1050" spans="1:40" ht="19" customHeight="1" x14ac:dyDescent="0.2">
      <c r="A1050">
        <v>1049</v>
      </c>
      <c r="B1050" t="s">
        <v>3867</v>
      </c>
      <c r="C1050" t="s">
        <v>3226</v>
      </c>
      <c r="D1050" t="s">
        <v>1203</v>
      </c>
      <c r="E1050" t="s">
        <v>3745</v>
      </c>
      <c r="F1050" t="s">
        <v>3846</v>
      </c>
      <c r="G1050" t="s">
        <v>3761</v>
      </c>
      <c r="H1050" t="str">
        <f t="shared" si="54"/>
        <v>62045-802-01</v>
      </c>
      <c r="I1050" t="s">
        <v>5798</v>
      </c>
      <c r="J1050" t="s">
        <v>5804</v>
      </c>
      <c r="K1050" t="s">
        <v>5885</v>
      </c>
      <c r="L1050" t="s">
        <v>5815</v>
      </c>
      <c r="M1050" t="s">
        <v>3076</v>
      </c>
      <c r="N1050" t="str">
        <f t="shared" si="55"/>
        <v/>
      </c>
      <c r="O1050" t="s">
        <v>3868</v>
      </c>
      <c r="P1050" t="e">
        <v>#N/A</v>
      </c>
      <c r="Q1050" t="b">
        <v>0</v>
      </c>
      <c r="R1050" t="s">
        <v>3867</v>
      </c>
      <c r="S1050" t="s">
        <v>3867</v>
      </c>
      <c r="AG1050">
        <v>70</v>
      </c>
      <c r="AH1050">
        <v>70</v>
      </c>
      <c r="AI1050" t="s">
        <v>3641</v>
      </c>
      <c r="AJ1050" t="s">
        <v>2854</v>
      </c>
      <c r="AK1050" t="s">
        <v>3847</v>
      </c>
      <c r="AL1050" s="1" t="s">
        <v>3848</v>
      </c>
      <c r="AM1050" t="s">
        <v>3869</v>
      </c>
      <c r="AN1050" t="str">
        <f t="shared" si="53"/>
        <v>https://fs.amplifi.io//file?id=c27b868c-bc9f-485a-a927-db5afa5446e6&amp;variant=thumb&amp;extension=png</v>
      </c>
    </row>
    <row r="1051" spans="1:40" ht="19" customHeight="1" x14ac:dyDescent="0.2">
      <c r="A1051">
        <v>1050</v>
      </c>
      <c r="B1051" t="s">
        <v>3870</v>
      </c>
      <c r="C1051" t="s">
        <v>3226</v>
      </c>
      <c r="D1051" t="s">
        <v>1203</v>
      </c>
      <c r="E1051" t="s">
        <v>3745</v>
      </c>
      <c r="F1051" t="s">
        <v>3842</v>
      </c>
      <c r="G1051" t="s">
        <v>3761</v>
      </c>
      <c r="H1051" t="str">
        <f t="shared" si="54"/>
        <v>62045-802-02</v>
      </c>
      <c r="I1051" t="s">
        <v>5798</v>
      </c>
      <c r="J1051" t="s">
        <v>5804</v>
      </c>
      <c r="K1051" t="s">
        <v>5885</v>
      </c>
      <c r="L1051" t="s">
        <v>5815</v>
      </c>
      <c r="M1051" t="s">
        <v>5859</v>
      </c>
      <c r="N1051" t="str">
        <f t="shared" si="55"/>
        <v/>
      </c>
      <c r="O1051" t="s">
        <v>3868</v>
      </c>
      <c r="P1051" t="e">
        <v>#N/A</v>
      </c>
      <c r="Q1051" t="b">
        <v>0</v>
      </c>
      <c r="R1051" t="s">
        <v>3870</v>
      </c>
      <c r="S1051" t="s">
        <v>3870</v>
      </c>
      <c r="AG1051">
        <v>70</v>
      </c>
      <c r="AH1051">
        <v>70</v>
      </c>
      <c r="AI1051" t="s">
        <v>3641</v>
      </c>
      <c r="AJ1051" t="s">
        <v>2854</v>
      </c>
      <c r="AK1051" t="s">
        <v>3843</v>
      </c>
      <c r="AL1051" s="1" t="s">
        <v>3844</v>
      </c>
      <c r="AM1051" t="s">
        <v>3871</v>
      </c>
      <c r="AN1051" t="str">
        <f t="shared" si="53"/>
        <v>https://fs.amplifi.io//file?id=35ed892a-804d-41d9-b29e-1e439bad5612&amp;variant=thumb&amp;extension=png</v>
      </c>
    </row>
    <row r="1052" spans="1:40" ht="19" customHeight="1" x14ac:dyDescent="0.2">
      <c r="A1052">
        <v>1051</v>
      </c>
      <c r="B1052" t="s">
        <v>3872</v>
      </c>
      <c r="C1052" t="s">
        <v>3226</v>
      </c>
      <c r="D1052" t="s">
        <v>1203</v>
      </c>
      <c r="E1052" t="s">
        <v>3752</v>
      </c>
      <c r="F1052" t="s">
        <v>3842</v>
      </c>
      <c r="G1052" t="s">
        <v>3761</v>
      </c>
      <c r="H1052" t="str">
        <f t="shared" si="54"/>
        <v>62046-101-01</v>
      </c>
      <c r="I1052" t="s">
        <v>5798</v>
      </c>
      <c r="J1052" t="s">
        <v>5804</v>
      </c>
      <c r="K1052" t="s">
        <v>5885</v>
      </c>
      <c r="L1052" t="s">
        <v>5815</v>
      </c>
      <c r="M1052" t="s">
        <v>5859</v>
      </c>
      <c r="N1052" t="str">
        <f t="shared" si="55"/>
        <v/>
      </c>
      <c r="O1052" t="s">
        <v>640</v>
      </c>
      <c r="P1052" t="e">
        <v>#N/A</v>
      </c>
      <c r="Q1052" t="b">
        <v>0</v>
      </c>
      <c r="R1052" t="s">
        <v>3872</v>
      </c>
      <c r="S1052" t="s">
        <v>3872</v>
      </c>
      <c r="AG1052">
        <v>30</v>
      </c>
      <c r="AH1052">
        <v>30</v>
      </c>
      <c r="AI1052" t="s">
        <v>3641</v>
      </c>
      <c r="AJ1052" t="s">
        <v>2854</v>
      </c>
      <c r="AK1052" t="s">
        <v>3843</v>
      </c>
      <c r="AL1052" s="1" t="s">
        <v>3844</v>
      </c>
      <c r="AM1052" t="s">
        <v>3873</v>
      </c>
      <c r="AN1052" t="str">
        <f t="shared" si="53"/>
        <v>https://fs.amplifi.io//file?id=1ac33d0b-6e1d-45d1-8b2a-1345d0795361&amp;variant=thumb&amp;extension=png</v>
      </c>
    </row>
    <row r="1053" spans="1:40" ht="19" customHeight="1" x14ac:dyDescent="0.2">
      <c r="A1053">
        <v>1052</v>
      </c>
      <c r="B1053" t="s">
        <v>3874</v>
      </c>
      <c r="C1053" t="s">
        <v>3226</v>
      </c>
      <c r="D1053" t="s">
        <v>1203</v>
      </c>
      <c r="E1053" t="s">
        <v>3752</v>
      </c>
      <c r="F1053" t="s">
        <v>3846</v>
      </c>
      <c r="G1053" t="s">
        <v>3761</v>
      </c>
      <c r="H1053" t="str">
        <f t="shared" si="54"/>
        <v>62046-102-01</v>
      </c>
      <c r="I1053" t="s">
        <v>5798</v>
      </c>
      <c r="J1053" t="s">
        <v>5804</v>
      </c>
      <c r="K1053" t="s">
        <v>5885</v>
      </c>
      <c r="L1053" t="s">
        <v>5815</v>
      </c>
      <c r="M1053" t="s">
        <v>3076</v>
      </c>
      <c r="N1053" t="str">
        <f t="shared" si="55"/>
        <v/>
      </c>
      <c r="O1053" t="s">
        <v>2858</v>
      </c>
      <c r="P1053" t="e">
        <v>#N/A</v>
      </c>
      <c r="Q1053" t="b">
        <v>0</v>
      </c>
      <c r="R1053" t="s">
        <v>3874</v>
      </c>
      <c r="S1053" t="s">
        <v>3874</v>
      </c>
      <c r="AG1053">
        <v>40</v>
      </c>
      <c r="AH1053">
        <v>40</v>
      </c>
      <c r="AI1053" t="s">
        <v>3641</v>
      </c>
      <c r="AJ1053" t="s">
        <v>2854</v>
      </c>
      <c r="AK1053" t="s">
        <v>3847</v>
      </c>
      <c r="AL1053" s="1" t="s">
        <v>3848</v>
      </c>
      <c r="AM1053" t="s">
        <v>3875</v>
      </c>
      <c r="AN1053" t="str">
        <f t="shared" si="53"/>
        <v>https://fs.amplifi.io//file?id=8d13fafa-9edb-403f-acb4-88ebeebf54f0&amp;variant=thumb&amp;extension=png</v>
      </c>
    </row>
    <row r="1054" spans="1:40" ht="19" customHeight="1" x14ac:dyDescent="0.2">
      <c r="A1054">
        <v>1053</v>
      </c>
      <c r="B1054" t="s">
        <v>3876</v>
      </c>
      <c r="C1054" t="s">
        <v>3226</v>
      </c>
      <c r="D1054" t="s">
        <v>1203</v>
      </c>
      <c r="E1054" t="s">
        <v>3752</v>
      </c>
      <c r="F1054" t="s">
        <v>3842</v>
      </c>
      <c r="G1054" t="s">
        <v>3761</v>
      </c>
      <c r="H1054" t="str">
        <f t="shared" si="54"/>
        <v>62046-102-02</v>
      </c>
      <c r="I1054" t="s">
        <v>5798</v>
      </c>
      <c r="J1054" t="s">
        <v>5804</v>
      </c>
      <c r="K1054" t="s">
        <v>5885</v>
      </c>
      <c r="L1054" t="s">
        <v>5815</v>
      </c>
      <c r="M1054" t="s">
        <v>5859</v>
      </c>
      <c r="N1054" t="str">
        <f t="shared" si="55"/>
        <v/>
      </c>
      <c r="O1054" t="s">
        <v>2858</v>
      </c>
      <c r="P1054" t="e">
        <v>#N/A</v>
      </c>
      <c r="Q1054" t="b">
        <v>0</v>
      </c>
      <c r="R1054" t="s">
        <v>3876</v>
      </c>
      <c r="S1054" t="s">
        <v>3876</v>
      </c>
      <c r="AG1054">
        <v>40</v>
      </c>
      <c r="AH1054">
        <v>40</v>
      </c>
      <c r="AI1054" t="s">
        <v>3641</v>
      </c>
      <c r="AJ1054" t="s">
        <v>2854</v>
      </c>
      <c r="AK1054" t="s">
        <v>3843</v>
      </c>
      <c r="AL1054" s="1" t="s">
        <v>3844</v>
      </c>
      <c r="AM1054" t="s">
        <v>3877</v>
      </c>
      <c r="AN1054" t="str">
        <f t="shared" si="53"/>
        <v>https://fs.amplifi.io//file?id=8314f6f3-ca87-4093-9d71-1777d34e72b4&amp;variant=thumb&amp;extension=png</v>
      </c>
    </row>
    <row r="1055" spans="1:40" ht="19" customHeight="1" x14ac:dyDescent="0.2">
      <c r="A1055">
        <v>1054</v>
      </c>
      <c r="B1055" t="s">
        <v>3878</v>
      </c>
      <c r="C1055" t="s">
        <v>3226</v>
      </c>
      <c r="D1055" t="s">
        <v>1203</v>
      </c>
      <c r="E1055" t="s">
        <v>3752</v>
      </c>
      <c r="F1055" t="s">
        <v>3846</v>
      </c>
      <c r="G1055" t="s">
        <v>3761</v>
      </c>
      <c r="H1055" t="str">
        <f t="shared" si="54"/>
        <v>62046-258-01</v>
      </c>
      <c r="I1055" t="s">
        <v>5798</v>
      </c>
      <c r="J1055" t="s">
        <v>5804</v>
      </c>
      <c r="K1055" t="s">
        <v>5885</v>
      </c>
      <c r="L1055" t="s">
        <v>5815</v>
      </c>
      <c r="M1055" t="s">
        <v>3076</v>
      </c>
      <c r="N1055" t="str">
        <f t="shared" si="55"/>
        <v/>
      </c>
      <c r="O1055" t="s">
        <v>3852</v>
      </c>
      <c r="P1055" t="e">
        <v>#N/A</v>
      </c>
      <c r="Q1055" t="b">
        <v>0</v>
      </c>
      <c r="R1055" t="s">
        <v>3878</v>
      </c>
      <c r="S1055" t="s">
        <v>3878</v>
      </c>
      <c r="AG1055">
        <v>50</v>
      </c>
      <c r="AH1055">
        <v>50</v>
      </c>
      <c r="AI1055" t="s">
        <v>3641</v>
      </c>
      <c r="AJ1055" t="s">
        <v>2854</v>
      </c>
      <c r="AK1055" t="s">
        <v>3847</v>
      </c>
      <c r="AL1055" s="1" t="s">
        <v>3848</v>
      </c>
      <c r="AM1055" t="s">
        <v>5709</v>
      </c>
      <c r="AN1055" t="str">
        <f t="shared" si="53"/>
        <v>https://fs.amplifi.io//file?id=26a8e783-78c0-4cea-9b1b-c8ffefc2f27f&amp;variant=thumb&amp;extension=png</v>
      </c>
    </row>
    <row r="1056" spans="1:40" ht="19" customHeight="1" x14ac:dyDescent="0.2">
      <c r="A1056">
        <v>1055</v>
      </c>
      <c r="B1056" t="s">
        <v>3879</v>
      </c>
      <c r="C1056" t="s">
        <v>3226</v>
      </c>
      <c r="D1056" t="s">
        <v>1203</v>
      </c>
      <c r="E1056" t="s">
        <v>3752</v>
      </c>
      <c r="F1056" t="s">
        <v>3842</v>
      </c>
      <c r="G1056" t="s">
        <v>3761</v>
      </c>
      <c r="H1056" t="str">
        <f t="shared" si="54"/>
        <v>62046-258-02</v>
      </c>
      <c r="I1056" t="s">
        <v>5798</v>
      </c>
      <c r="J1056" t="s">
        <v>5804</v>
      </c>
      <c r="K1056" t="s">
        <v>5885</v>
      </c>
      <c r="L1056" t="s">
        <v>5815</v>
      </c>
      <c r="M1056" t="s">
        <v>5859</v>
      </c>
      <c r="N1056" t="str">
        <f t="shared" si="55"/>
        <v/>
      </c>
      <c r="O1056" t="s">
        <v>3852</v>
      </c>
      <c r="P1056" t="e">
        <v>#N/A</v>
      </c>
      <c r="Q1056" t="b">
        <v>0</v>
      </c>
      <c r="R1056" t="s">
        <v>3879</v>
      </c>
      <c r="S1056" t="s">
        <v>3879</v>
      </c>
      <c r="AG1056">
        <v>50</v>
      </c>
      <c r="AH1056">
        <v>50</v>
      </c>
      <c r="AI1056" t="s">
        <v>3641</v>
      </c>
      <c r="AJ1056" t="s">
        <v>2854</v>
      </c>
      <c r="AK1056" t="s">
        <v>3843</v>
      </c>
      <c r="AL1056" s="1" t="s">
        <v>3844</v>
      </c>
      <c r="AM1056" t="s">
        <v>3880</v>
      </c>
      <c r="AN1056" t="str">
        <f t="shared" si="53"/>
        <v>https://fs.amplifi.io//file?id=c8112c21-b787-435b-a196-167729d9d2ad&amp;variant=thumb&amp;extension=png</v>
      </c>
    </row>
    <row r="1057" spans="1:40" ht="19" customHeight="1" x14ac:dyDescent="0.2">
      <c r="A1057">
        <v>1056</v>
      </c>
      <c r="B1057" t="s">
        <v>3881</v>
      </c>
      <c r="C1057" t="s">
        <v>3226</v>
      </c>
      <c r="D1057" t="s">
        <v>1203</v>
      </c>
      <c r="E1057" t="s">
        <v>3752</v>
      </c>
      <c r="F1057" t="s">
        <v>3846</v>
      </c>
      <c r="G1057" t="s">
        <v>3761</v>
      </c>
      <c r="H1057" t="str">
        <f t="shared" si="54"/>
        <v>62046-265-01</v>
      </c>
      <c r="I1057" t="s">
        <v>5798</v>
      </c>
      <c r="J1057" t="s">
        <v>5804</v>
      </c>
      <c r="K1057" t="s">
        <v>5885</v>
      </c>
      <c r="L1057" t="s">
        <v>5815</v>
      </c>
      <c r="M1057" t="s">
        <v>3076</v>
      </c>
      <c r="N1057" t="str">
        <f t="shared" si="55"/>
        <v/>
      </c>
      <c r="O1057" t="s">
        <v>3827</v>
      </c>
      <c r="P1057" t="e">
        <v>#N/A</v>
      </c>
      <c r="Q1057" t="b">
        <v>0</v>
      </c>
      <c r="R1057" t="s">
        <v>3881</v>
      </c>
      <c r="S1057" t="s">
        <v>3881</v>
      </c>
      <c r="AG1057">
        <v>50</v>
      </c>
      <c r="AH1057">
        <v>50</v>
      </c>
      <c r="AI1057" t="s">
        <v>3641</v>
      </c>
      <c r="AJ1057" t="s">
        <v>2854</v>
      </c>
      <c r="AK1057" t="s">
        <v>3847</v>
      </c>
      <c r="AL1057" s="1" t="s">
        <v>3848</v>
      </c>
      <c r="AM1057" t="s">
        <v>3882</v>
      </c>
      <c r="AN1057" t="str">
        <f t="shared" si="53"/>
        <v>https://fs.amplifi.io//file?id=0210d024-34e4-4968-96ba-a971b02fbc21&amp;variant=thumb&amp;extension=png</v>
      </c>
    </row>
    <row r="1058" spans="1:40" ht="19" customHeight="1" x14ac:dyDescent="0.2">
      <c r="A1058">
        <v>1057</v>
      </c>
      <c r="B1058" t="s">
        <v>3883</v>
      </c>
      <c r="C1058" t="s">
        <v>3226</v>
      </c>
      <c r="D1058" t="s">
        <v>1203</v>
      </c>
      <c r="E1058" t="s">
        <v>3752</v>
      </c>
      <c r="F1058" t="s">
        <v>3842</v>
      </c>
      <c r="G1058" t="s">
        <v>3761</v>
      </c>
      <c r="H1058" t="str">
        <f t="shared" si="54"/>
        <v>62046-265-02</v>
      </c>
      <c r="I1058" t="s">
        <v>5798</v>
      </c>
      <c r="J1058" t="s">
        <v>5804</v>
      </c>
      <c r="K1058" t="s">
        <v>5885</v>
      </c>
      <c r="L1058" t="s">
        <v>5815</v>
      </c>
      <c r="M1058" t="s">
        <v>5859</v>
      </c>
      <c r="N1058" t="str">
        <f t="shared" si="55"/>
        <v/>
      </c>
      <c r="O1058" t="s">
        <v>3827</v>
      </c>
      <c r="P1058" t="e">
        <v>#N/A</v>
      </c>
      <c r="Q1058" t="b">
        <v>0</v>
      </c>
      <c r="R1058" t="s">
        <v>3883</v>
      </c>
      <c r="S1058" t="s">
        <v>3883</v>
      </c>
      <c r="AG1058">
        <v>50</v>
      </c>
      <c r="AH1058">
        <v>50</v>
      </c>
      <c r="AI1058" t="s">
        <v>3641</v>
      </c>
      <c r="AJ1058" t="s">
        <v>2854</v>
      </c>
      <c r="AK1058" t="s">
        <v>3843</v>
      </c>
      <c r="AL1058" s="1" t="s">
        <v>3844</v>
      </c>
      <c r="AM1058" t="s">
        <v>5710</v>
      </c>
      <c r="AN1058" t="str">
        <f t="shared" si="53"/>
        <v>https://fs.amplifi.io//file?id=a74478a0-6177-415e-8320-f768e4a6747a&amp;variant=thumb&amp;extension=png</v>
      </c>
    </row>
    <row r="1059" spans="1:40" ht="19" customHeight="1" x14ac:dyDescent="0.2">
      <c r="A1059">
        <v>1058</v>
      </c>
      <c r="B1059" t="s">
        <v>3884</v>
      </c>
      <c r="C1059" t="s">
        <v>3226</v>
      </c>
      <c r="D1059" t="s">
        <v>1203</v>
      </c>
      <c r="E1059" t="s">
        <v>3752</v>
      </c>
      <c r="F1059" t="s">
        <v>3846</v>
      </c>
      <c r="G1059" t="s">
        <v>3761</v>
      </c>
      <c r="H1059" t="str">
        <f t="shared" si="54"/>
        <v>62046-266-01</v>
      </c>
      <c r="I1059" t="s">
        <v>5798</v>
      </c>
      <c r="J1059" t="s">
        <v>5804</v>
      </c>
      <c r="K1059" t="s">
        <v>5885</v>
      </c>
      <c r="L1059" t="s">
        <v>5815</v>
      </c>
      <c r="M1059" t="s">
        <v>3076</v>
      </c>
      <c r="N1059" t="str">
        <f t="shared" si="55"/>
        <v/>
      </c>
      <c r="O1059" t="s">
        <v>3861</v>
      </c>
      <c r="P1059" t="e">
        <v>#N/A</v>
      </c>
      <c r="Q1059" t="b">
        <v>0</v>
      </c>
      <c r="R1059" t="s">
        <v>3884</v>
      </c>
      <c r="S1059" t="s">
        <v>3884</v>
      </c>
      <c r="AG1059">
        <v>50</v>
      </c>
      <c r="AH1059">
        <v>50</v>
      </c>
      <c r="AI1059" t="s">
        <v>3641</v>
      </c>
      <c r="AJ1059" t="s">
        <v>2854</v>
      </c>
      <c r="AK1059" t="s">
        <v>3847</v>
      </c>
      <c r="AL1059" s="1" t="s">
        <v>3848</v>
      </c>
      <c r="AM1059" t="s">
        <v>3885</v>
      </c>
      <c r="AN1059" t="str">
        <f t="shared" si="53"/>
        <v>https://fs.amplifi.io//file?id=9b437fd0-e2e0-4e1e-bcd2-39eb894a3814&amp;variant=thumb&amp;extension=png</v>
      </c>
    </row>
    <row r="1060" spans="1:40" ht="19" customHeight="1" x14ac:dyDescent="0.2">
      <c r="A1060">
        <v>1059</v>
      </c>
      <c r="B1060" t="s">
        <v>3886</v>
      </c>
      <c r="C1060" t="s">
        <v>3226</v>
      </c>
      <c r="D1060" t="s">
        <v>1203</v>
      </c>
      <c r="E1060" t="s">
        <v>3752</v>
      </c>
      <c r="F1060" t="s">
        <v>3842</v>
      </c>
      <c r="G1060" t="s">
        <v>3761</v>
      </c>
      <c r="H1060" t="str">
        <f t="shared" si="54"/>
        <v>62046-266-02</v>
      </c>
      <c r="I1060" t="s">
        <v>5798</v>
      </c>
      <c r="J1060" t="s">
        <v>5804</v>
      </c>
      <c r="K1060" t="s">
        <v>5885</v>
      </c>
      <c r="L1060" t="s">
        <v>5815</v>
      </c>
      <c r="M1060" t="s">
        <v>5859</v>
      </c>
      <c r="N1060" t="str">
        <f t="shared" si="55"/>
        <v/>
      </c>
      <c r="O1060" t="s">
        <v>3861</v>
      </c>
      <c r="P1060" t="e">
        <v>#N/A</v>
      </c>
      <c r="Q1060" t="b">
        <v>0</v>
      </c>
      <c r="R1060" t="s">
        <v>3886</v>
      </c>
      <c r="S1060" t="s">
        <v>3886</v>
      </c>
      <c r="AG1060">
        <v>50</v>
      </c>
      <c r="AH1060">
        <v>50</v>
      </c>
      <c r="AI1060" t="s">
        <v>3641</v>
      </c>
      <c r="AJ1060" t="s">
        <v>2854</v>
      </c>
      <c r="AK1060" t="s">
        <v>3843</v>
      </c>
      <c r="AL1060" s="1" t="s">
        <v>3844</v>
      </c>
      <c r="AM1060" t="s">
        <v>3887</v>
      </c>
      <c r="AN1060" t="str">
        <f t="shared" si="53"/>
        <v>https://fs.amplifi.io//file?id=d8f16ad4-c853-44ff-939b-74643aeaab68&amp;variant=thumb&amp;extension=png</v>
      </c>
    </row>
    <row r="1061" spans="1:40" ht="19" customHeight="1" x14ac:dyDescent="0.2">
      <c r="A1061">
        <v>1060</v>
      </c>
      <c r="B1061" t="s">
        <v>3888</v>
      </c>
      <c r="C1061" t="s">
        <v>3226</v>
      </c>
      <c r="D1061" t="s">
        <v>1203</v>
      </c>
      <c r="E1061" t="s">
        <v>3752</v>
      </c>
      <c r="F1061" t="s">
        <v>3846</v>
      </c>
      <c r="G1061" t="s">
        <v>3761</v>
      </c>
      <c r="H1061" t="str">
        <f t="shared" si="54"/>
        <v>62046-407-01</v>
      </c>
      <c r="I1061" t="s">
        <v>5798</v>
      </c>
      <c r="J1061" t="s">
        <v>5804</v>
      </c>
      <c r="K1061" t="s">
        <v>5885</v>
      </c>
      <c r="L1061" t="s">
        <v>5815</v>
      </c>
      <c r="M1061" t="s">
        <v>3076</v>
      </c>
      <c r="N1061" t="str">
        <f t="shared" si="55"/>
        <v/>
      </c>
      <c r="O1061" t="s">
        <v>3793</v>
      </c>
      <c r="P1061" t="e">
        <v>#N/A</v>
      </c>
      <c r="Q1061" t="b">
        <v>0</v>
      </c>
      <c r="R1061" t="s">
        <v>3888</v>
      </c>
      <c r="S1061" t="s">
        <v>3888</v>
      </c>
      <c r="AG1061">
        <v>60</v>
      </c>
      <c r="AH1061">
        <v>60</v>
      </c>
      <c r="AI1061" t="s">
        <v>3641</v>
      </c>
      <c r="AJ1061" t="s">
        <v>2854</v>
      </c>
      <c r="AK1061" t="s">
        <v>3847</v>
      </c>
      <c r="AL1061" s="1" t="s">
        <v>3848</v>
      </c>
      <c r="AM1061" t="s">
        <v>3889</v>
      </c>
      <c r="AN1061" t="str">
        <f t="shared" si="53"/>
        <v>https://fs.amplifi.io//file?id=a73fd6c8-2609-4660-8c19-b1576307c091&amp;variant=thumb&amp;extension=png</v>
      </c>
    </row>
    <row r="1062" spans="1:40" ht="19" customHeight="1" x14ac:dyDescent="0.2">
      <c r="A1062">
        <v>1061</v>
      </c>
      <c r="B1062" t="s">
        <v>3890</v>
      </c>
      <c r="C1062" t="s">
        <v>3226</v>
      </c>
      <c r="D1062" t="s">
        <v>1203</v>
      </c>
      <c r="E1062" t="s">
        <v>3752</v>
      </c>
      <c r="F1062" t="s">
        <v>3842</v>
      </c>
      <c r="G1062" t="s">
        <v>3761</v>
      </c>
      <c r="H1062" t="str">
        <f t="shared" si="54"/>
        <v>62046-407-02</v>
      </c>
      <c r="I1062" t="s">
        <v>5798</v>
      </c>
      <c r="J1062" t="s">
        <v>5804</v>
      </c>
      <c r="K1062" t="s">
        <v>5885</v>
      </c>
      <c r="L1062" t="s">
        <v>5815</v>
      </c>
      <c r="M1062" t="s">
        <v>5859</v>
      </c>
      <c r="N1062" t="str">
        <f t="shared" si="55"/>
        <v/>
      </c>
      <c r="O1062" t="s">
        <v>3793</v>
      </c>
      <c r="P1062" t="e">
        <v>#N/A</v>
      </c>
      <c r="Q1062" t="b">
        <v>0</v>
      </c>
      <c r="R1062" t="s">
        <v>3890</v>
      </c>
      <c r="S1062" t="s">
        <v>3890</v>
      </c>
      <c r="AG1062">
        <v>60</v>
      </c>
      <c r="AH1062">
        <v>60</v>
      </c>
      <c r="AI1062" t="s">
        <v>3641</v>
      </c>
      <c r="AJ1062" t="s">
        <v>2854</v>
      </c>
      <c r="AK1062" t="s">
        <v>3843</v>
      </c>
      <c r="AL1062" s="1" t="s">
        <v>3844</v>
      </c>
      <c r="AM1062" t="s">
        <v>3891</v>
      </c>
      <c r="AN1062" t="str">
        <f t="shared" si="53"/>
        <v>https://fs.amplifi.io//file?id=41d9155c-8b36-4fb0-8afb-e76fc661f50e&amp;variant=thumb&amp;extension=png</v>
      </c>
    </row>
    <row r="1063" spans="1:40" ht="19" customHeight="1" x14ac:dyDescent="0.2">
      <c r="A1063">
        <v>1062</v>
      </c>
      <c r="B1063" t="s">
        <v>3892</v>
      </c>
      <c r="C1063" t="s">
        <v>3226</v>
      </c>
      <c r="D1063" t="s">
        <v>1203</v>
      </c>
      <c r="E1063" t="s">
        <v>3752</v>
      </c>
      <c r="F1063" t="s">
        <v>3846</v>
      </c>
      <c r="G1063" t="s">
        <v>3761</v>
      </c>
      <c r="H1063" t="str">
        <f t="shared" si="54"/>
        <v>62046-469-01</v>
      </c>
      <c r="I1063" t="s">
        <v>5798</v>
      </c>
      <c r="J1063" t="s">
        <v>5804</v>
      </c>
      <c r="K1063" t="s">
        <v>5885</v>
      </c>
      <c r="L1063" t="s">
        <v>5815</v>
      </c>
      <c r="M1063" t="s">
        <v>3076</v>
      </c>
      <c r="N1063" t="str">
        <f t="shared" si="55"/>
        <v/>
      </c>
      <c r="O1063" t="s">
        <v>3864</v>
      </c>
      <c r="P1063" t="e">
        <v>#N/A</v>
      </c>
      <c r="Q1063" t="b">
        <v>0</v>
      </c>
      <c r="R1063" t="s">
        <v>3892</v>
      </c>
      <c r="S1063" t="s">
        <v>3892</v>
      </c>
      <c r="AG1063">
        <v>60</v>
      </c>
      <c r="AH1063">
        <v>60</v>
      </c>
      <c r="AI1063" t="s">
        <v>3641</v>
      </c>
      <c r="AJ1063" t="s">
        <v>2854</v>
      </c>
      <c r="AK1063" t="s">
        <v>3847</v>
      </c>
      <c r="AL1063" s="1" t="s">
        <v>3848</v>
      </c>
      <c r="AM1063" t="s">
        <v>3893</v>
      </c>
      <c r="AN1063" t="str">
        <f t="shared" si="53"/>
        <v>https://fs.amplifi.io//file?id=775d68af-0f04-4150-a06f-d44c22984b12&amp;variant=thumb&amp;extension=png</v>
      </c>
    </row>
    <row r="1064" spans="1:40" ht="19" customHeight="1" x14ac:dyDescent="0.2">
      <c r="A1064">
        <v>1063</v>
      </c>
      <c r="B1064" t="s">
        <v>3894</v>
      </c>
      <c r="C1064" t="s">
        <v>3226</v>
      </c>
      <c r="D1064" t="s">
        <v>1203</v>
      </c>
      <c r="E1064" t="s">
        <v>3752</v>
      </c>
      <c r="F1064" t="s">
        <v>3842</v>
      </c>
      <c r="G1064" t="s">
        <v>3761</v>
      </c>
      <c r="H1064" t="str">
        <f t="shared" si="54"/>
        <v>62046-469-02</v>
      </c>
      <c r="I1064" t="s">
        <v>5798</v>
      </c>
      <c r="J1064" t="s">
        <v>5804</v>
      </c>
      <c r="K1064" t="s">
        <v>5885</v>
      </c>
      <c r="L1064" t="s">
        <v>5815</v>
      </c>
      <c r="M1064" t="s">
        <v>5859</v>
      </c>
      <c r="N1064" t="str">
        <f t="shared" si="55"/>
        <v/>
      </c>
      <c r="O1064" t="s">
        <v>3864</v>
      </c>
      <c r="P1064" t="e">
        <v>#N/A</v>
      </c>
      <c r="Q1064" t="b">
        <v>0</v>
      </c>
      <c r="R1064" t="s">
        <v>3894</v>
      </c>
      <c r="S1064" t="s">
        <v>3894</v>
      </c>
      <c r="AG1064">
        <v>60</v>
      </c>
      <c r="AH1064">
        <v>60</v>
      </c>
      <c r="AI1064" t="s">
        <v>3641</v>
      </c>
      <c r="AJ1064" t="s">
        <v>2854</v>
      </c>
      <c r="AK1064" t="s">
        <v>3843</v>
      </c>
      <c r="AL1064" s="1" t="s">
        <v>3844</v>
      </c>
      <c r="AM1064" t="s">
        <v>3895</v>
      </c>
      <c r="AN1064" t="str">
        <f t="shared" si="53"/>
        <v>https://fs.amplifi.io//file?id=1d285604-97ff-45fb-8b5d-32e6c363b498&amp;variant=thumb&amp;extension=png</v>
      </c>
    </row>
    <row r="1065" spans="1:40" ht="19" customHeight="1" x14ac:dyDescent="0.2">
      <c r="A1065">
        <v>1064</v>
      </c>
      <c r="B1065" t="s">
        <v>3896</v>
      </c>
      <c r="C1065" t="s">
        <v>3226</v>
      </c>
      <c r="D1065" t="s">
        <v>1203</v>
      </c>
      <c r="E1065" t="s">
        <v>3752</v>
      </c>
      <c r="F1065" t="s">
        <v>3846</v>
      </c>
      <c r="G1065" t="s">
        <v>3761</v>
      </c>
      <c r="H1065" t="str">
        <f t="shared" si="54"/>
        <v>62046-802-01</v>
      </c>
      <c r="I1065" t="s">
        <v>5798</v>
      </c>
      <c r="J1065" t="s">
        <v>5804</v>
      </c>
      <c r="K1065" t="s">
        <v>5885</v>
      </c>
      <c r="L1065" t="s">
        <v>5815</v>
      </c>
      <c r="M1065" t="s">
        <v>3076</v>
      </c>
      <c r="N1065" t="str">
        <f t="shared" si="55"/>
        <v/>
      </c>
      <c r="O1065" t="s">
        <v>3868</v>
      </c>
      <c r="P1065" t="e">
        <v>#N/A</v>
      </c>
      <c r="Q1065" t="b">
        <v>0</v>
      </c>
      <c r="R1065" t="s">
        <v>3896</v>
      </c>
      <c r="S1065" t="s">
        <v>3896</v>
      </c>
      <c r="AG1065">
        <v>70</v>
      </c>
      <c r="AH1065">
        <v>70</v>
      </c>
      <c r="AI1065" t="s">
        <v>3641</v>
      </c>
      <c r="AJ1065" t="s">
        <v>2854</v>
      </c>
      <c r="AK1065" t="s">
        <v>3847</v>
      </c>
      <c r="AL1065" s="1" t="s">
        <v>3848</v>
      </c>
      <c r="AM1065" t="s">
        <v>3897</v>
      </c>
      <c r="AN1065" t="str">
        <f t="shared" si="53"/>
        <v>https://fs.amplifi.io//file?id=c0315ecf-55c6-437e-91f7-bd395345252b&amp;variant=thumb&amp;extension=png</v>
      </c>
    </row>
    <row r="1066" spans="1:40" ht="19" customHeight="1" x14ac:dyDescent="0.2">
      <c r="A1066">
        <v>1065</v>
      </c>
      <c r="B1066" t="s">
        <v>3898</v>
      </c>
      <c r="C1066" t="s">
        <v>3226</v>
      </c>
      <c r="D1066" t="s">
        <v>1203</v>
      </c>
      <c r="E1066" t="s">
        <v>3752</v>
      </c>
      <c r="F1066" t="s">
        <v>3842</v>
      </c>
      <c r="G1066" t="s">
        <v>3761</v>
      </c>
      <c r="H1066" t="str">
        <f t="shared" si="54"/>
        <v>62046-802-02</v>
      </c>
      <c r="I1066" t="s">
        <v>5798</v>
      </c>
      <c r="J1066" t="s">
        <v>5804</v>
      </c>
      <c r="K1066" t="s">
        <v>5885</v>
      </c>
      <c r="L1066" t="s">
        <v>5815</v>
      </c>
      <c r="M1066" t="s">
        <v>5859</v>
      </c>
      <c r="N1066" t="str">
        <f t="shared" si="55"/>
        <v/>
      </c>
      <c r="O1066" t="s">
        <v>3868</v>
      </c>
      <c r="P1066" t="e">
        <v>#N/A</v>
      </c>
      <c r="Q1066" t="b">
        <v>0</v>
      </c>
      <c r="R1066" t="s">
        <v>3898</v>
      </c>
      <c r="S1066" t="s">
        <v>3898</v>
      </c>
      <c r="AG1066">
        <v>70</v>
      </c>
      <c r="AH1066">
        <v>70</v>
      </c>
      <c r="AI1066" t="s">
        <v>3641</v>
      </c>
      <c r="AJ1066" t="s">
        <v>2854</v>
      </c>
      <c r="AK1066" t="s">
        <v>3843</v>
      </c>
      <c r="AL1066" s="1" t="s">
        <v>3844</v>
      </c>
      <c r="AM1066" t="s">
        <v>5711</v>
      </c>
      <c r="AN1066" t="str">
        <f t="shared" si="53"/>
        <v>https://fs.amplifi.io//file?id=a9934a1f-8ac7-4cad-ac45-54649b94a1fa&amp;variant=thumb&amp;extension=png</v>
      </c>
    </row>
    <row r="1067" spans="1:40" ht="19" customHeight="1" x14ac:dyDescent="0.2">
      <c r="A1067">
        <v>1066</v>
      </c>
      <c r="B1067" t="s">
        <v>3899</v>
      </c>
      <c r="C1067" t="s">
        <v>3226</v>
      </c>
      <c r="D1067" t="s">
        <v>1203</v>
      </c>
      <c r="E1067" t="s">
        <v>3227</v>
      </c>
      <c r="F1067" t="s">
        <v>3900</v>
      </c>
      <c r="G1067" t="s">
        <v>3761</v>
      </c>
      <c r="H1067" t="str">
        <f t="shared" si="54"/>
        <v>69000-00000</v>
      </c>
      <c r="I1067" t="s">
        <v>5798</v>
      </c>
      <c r="J1067" t="s">
        <v>5804</v>
      </c>
      <c r="K1067" t="s">
        <v>5885</v>
      </c>
      <c r="L1067" t="s">
        <v>5815</v>
      </c>
      <c r="M1067" t="s">
        <v>3076</v>
      </c>
      <c r="N1067" t="str">
        <f t="shared" si="55"/>
        <v/>
      </c>
      <c r="O1067" t="s">
        <v>3766</v>
      </c>
      <c r="P1067" t="e">
        <v>#N/A</v>
      </c>
      <c r="Q1067" t="b">
        <v>1</v>
      </c>
      <c r="R1067" t="s">
        <v>3899</v>
      </c>
      <c r="S1067" t="s">
        <v>3899</v>
      </c>
      <c r="AG1067">
        <v>60</v>
      </c>
      <c r="AH1067">
        <v>60</v>
      </c>
      <c r="AI1067" t="s">
        <v>450</v>
      </c>
      <c r="AJ1067" t="s">
        <v>621</v>
      </c>
      <c r="AK1067" t="s">
        <v>3901</v>
      </c>
      <c r="AL1067" s="1" t="s">
        <v>3902</v>
      </c>
      <c r="AM1067" t="s">
        <v>3903</v>
      </c>
      <c r="AN1067" t="str">
        <f t="shared" si="53"/>
        <v>https://fs.amplifi.io//file?id=f0235097-9cc9-4ed5-a6dd-72533acf0ccd&amp;variant=thumb&amp;extension=png</v>
      </c>
    </row>
    <row r="1068" spans="1:40" ht="19" customHeight="1" x14ac:dyDescent="0.2">
      <c r="A1068">
        <v>1067</v>
      </c>
      <c r="B1068" t="s">
        <v>3904</v>
      </c>
      <c r="C1068" t="s">
        <v>3226</v>
      </c>
      <c r="D1068" t="s">
        <v>1203</v>
      </c>
      <c r="E1068" t="s">
        <v>3227</v>
      </c>
      <c r="F1068" t="s">
        <v>3900</v>
      </c>
      <c r="G1068" t="s">
        <v>3761</v>
      </c>
      <c r="H1068" t="str">
        <f t="shared" si="54"/>
        <v>69000-00001</v>
      </c>
      <c r="I1068" t="s">
        <v>5798</v>
      </c>
      <c r="J1068" t="s">
        <v>5799</v>
      </c>
      <c r="K1068" t="s">
        <v>5883</v>
      </c>
      <c r="L1068" t="s">
        <v>5815</v>
      </c>
      <c r="M1068" t="s">
        <v>3076</v>
      </c>
      <c r="N1068" t="str">
        <f t="shared" si="55"/>
        <v/>
      </c>
      <c r="O1068" t="s">
        <v>3776</v>
      </c>
      <c r="P1068" t="e">
        <v>#N/A</v>
      </c>
      <c r="Q1068" t="b">
        <v>0</v>
      </c>
      <c r="R1068" t="s">
        <v>3904</v>
      </c>
      <c r="S1068" t="s">
        <v>3904</v>
      </c>
      <c r="AG1068">
        <v>60</v>
      </c>
      <c r="AH1068">
        <v>60</v>
      </c>
      <c r="AI1068" t="s">
        <v>450</v>
      </c>
      <c r="AJ1068" t="s">
        <v>621</v>
      </c>
      <c r="AK1068" t="s">
        <v>3901</v>
      </c>
      <c r="AL1068" s="1" t="s">
        <v>3902</v>
      </c>
      <c r="AN1068" t="str">
        <f t="shared" si="53"/>
        <v/>
      </c>
    </row>
    <row r="1069" spans="1:40" ht="19" customHeight="1" x14ac:dyDescent="0.2">
      <c r="A1069">
        <v>1068</v>
      </c>
      <c r="B1069" t="s">
        <v>3905</v>
      </c>
      <c r="C1069" t="s">
        <v>3226</v>
      </c>
      <c r="D1069" t="s">
        <v>1203</v>
      </c>
      <c r="E1069" t="s">
        <v>3227</v>
      </c>
      <c r="F1069" t="s">
        <v>3900</v>
      </c>
      <c r="G1069" t="s">
        <v>3761</v>
      </c>
      <c r="H1069" t="str">
        <f t="shared" si="54"/>
        <v>69000-00002</v>
      </c>
      <c r="I1069" t="s">
        <v>5798</v>
      </c>
      <c r="J1069" t="s">
        <v>5804</v>
      </c>
      <c r="K1069" t="s">
        <v>5885</v>
      </c>
      <c r="L1069" t="s">
        <v>5815</v>
      </c>
      <c r="M1069" t="s">
        <v>3076</v>
      </c>
      <c r="N1069" t="str">
        <f t="shared" si="55"/>
        <v/>
      </c>
      <c r="O1069" t="s">
        <v>3790</v>
      </c>
      <c r="P1069" t="e">
        <v>#N/A</v>
      </c>
      <c r="Q1069" t="b">
        <v>1</v>
      </c>
      <c r="R1069" t="s">
        <v>3905</v>
      </c>
      <c r="S1069" t="s">
        <v>3905</v>
      </c>
      <c r="AG1069">
        <v>60</v>
      </c>
      <c r="AH1069">
        <v>60</v>
      </c>
      <c r="AI1069" t="s">
        <v>450</v>
      </c>
      <c r="AJ1069" t="s">
        <v>621</v>
      </c>
      <c r="AK1069" t="s">
        <v>3901</v>
      </c>
      <c r="AL1069" s="1" t="s">
        <v>3902</v>
      </c>
      <c r="AM1069" t="s">
        <v>3906</v>
      </c>
      <c r="AN1069" t="str">
        <f t="shared" si="53"/>
        <v>https://fs.amplifi.io//file?id=7db5780c-8761-4e29-8fcb-e51ba9dd8456&amp;variant=thumb&amp;extension=png</v>
      </c>
    </row>
    <row r="1070" spans="1:40" ht="19" customHeight="1" x14ac:dyDescent="0.2">
      <c r="A1070">
        <v>1069</v>
      </c>
      <c r="B1070" t="s">
        <v>3907</v>
      </c>
      <c r="C1070" t="s">
        <v>3226</v>
      </c>
      <c r="D1070" t="s">
        <v>1203</v>
      </c>
      <c r="E1070" t="s">
        <v>3227</v>
      </c>
      <c r="F1070" t="s">
        <v>3900</v>
      </c>
      <c r="G1070" t="s">
        <v>3761</v>
      </c>
      <c r="H1070" t="str">
        <f t="shared" si="54"/>
        <v>69000-00003</v>
      </c>
      <c r="I1070" t="s">
        <v>5798</v>
      </c>
      <c r="J1070" t="s">
        <v>5804</v>
      </c>
      <c r="K1070" t="s">
        <v>5885</v>
      </c>
      <c r="L1070" t="s">
        <v>5815</v>
      </c>
      <c r="M1070" t="s">
        <v>3076</v>
      </c>
      <c r="N1070" t="str">
        <f t="shared" si="55"/>
        <v/>
      </c>
      <c r="O1070" t="s">
        <v>3864</v>
      </c>
      <c r="P1070" t="e">
        <v>#N/A</v>
      </c>
      <c r="Q1070" t="b">
        <v>0</v>
      </c>
      <c r="R1070" t="s">
        <v>3907</v>
      </c>
      <c r="S1070" t="s">
        <v>3907</v>
      </c>
      <c r="AG1070">
        <v>60</v>
      </c>
      <c r="AH1070">
        <v>60</v>
      </c>
      <c r="AI1070" t="s">
        <v>450</v>
      </c>
      <c r="AJ1070" t="s">
        <v>621</v>
      </c>
      <c r="AK1070" t="s">
        <v>3901</v>
      </c>
      <c r="AL1070" s="1" t="s">
        <v>3902</v>
      </c>
      <c r="AN1070" t="str">
        <f t="shared" si="53"/>
        <v/>
      </c>
    </row>
    <row r="1071" spans="1:40" ht="19" customHeight="1" x14ac:dyDescent="0.2">
      <c r="A1071">
        <v>1070</v>
      </c>
      <c r="B1071" t="s">
        <v>3908</v>
      </c>
      <c r="C1071" t="s">
        <v>3226</v>
      </c>
      <c r="D1071" t="s">
        <v>1203</v>
      </c>
      <c r="E1071" t="s">
        <v>3227</v>
      </c>
      <c r="F1071" t="s">
        <v>3900</v>
      </c>
      <c r="G1071" t="s">
        <v>3761</v>
      </c>
      <c r="H1071" t="str">
        <f t="shared" si="54"/>
        <v>69000-00004</v>
      </c>
      <c r="I1071" t="s">
        <v>5798</v>
      </c>
      <c r="J1071" t="s">
        <v>5804</v>
      </c>
      <c r="K1071" t="s">
        <v>5885</v>
      </c>
      <c r="L1071" t="s">
        <v>5815</v>
      </c>
      <c r="M1071" t="s">
        <v>3076</v>
      </c>
      <c r="N1071" t="str">
        <f t="shared" si="55"/>
        <v/>
      </c>
      <c r="O1071" t="s">
        <v>3852</v>
      </c>
      <c r="P1071" t="e">
        <v>#N/A</v>
      </c>
      <c r="Q1071" t="b">
        <v>1</v>
      </c>
      <c r="R1071" t="s">
        <v>3908</v>
      </c>
      <c r="S1071" t="s">
        <v>3908</v>
      </c>
      <c r="AG1071">
        <v>50</v>
      </c>
      <c r="AH1071">
        <v>50</v>
      </c>
      <c r="AI1071" t="s">
        <v>450</v>
      </c>
      <c r="AJ1071" t="s">
        <v>621</v>
      </c>
      <c r="AK1071" t="s">
        <v>3901</v>
      </c>
      <c r="AL1071" s="1" t="s">
        <v>3902</v>
      </c>
      <c r="AM1071" t="s">
        <v>3909</v>
      </c>
      <c r="AN1071" t="str">
        <f t="shared" si="53"/>
        <v>https://fs.amplifi.io//file?id=c9b43603-e0a0-4600-96f8-eb9af71b791a&amp;variant=thumb&amp;extension=png</v>
      </c>
    </row>
    <row r="1072" spans="1:40" ht="19" customHeight="1" x14ac:dyDescent="0.2">
      <c r="A1072">
        <v>1071</v>
      </c>
      <c r="B1072" t="s">
        <v>3910</v>
      </c>
      <c r="C1072" t="s">
        <v>3226</v>
      </c>
      <c r="D1072" t="s">
        <v>1203</v>
      </c>
      <c r="E1072" t="s">
        <v>3227</v>
      </c>
      <c r="F1072" t="s">
        <v>3900</v>
      </c>
      <c r="G1072" t="s">
        <v>3761</v>
      </c>
      <c r="H1072" t="str">
        <f t="shared" si="54"/>
        <v>69000-00005</v>
      </c>
      <c r="I1072" t="s">
        <v>5798</v>
      </c>
      <c r="J1072" t="s">
        <v>5804</v>
      </c>
      <c r="K1072" t="s">
        <v>5885</v>
      </c>
      <c r="L1072" t="s">
        <v>5815</v>
      </c>
      <c r="M1072" t="s">
        <v>3076</v>
      </c>
      <c r="N1072" t="str">
        <f t="shared" si="55"/>
        <v/>
      </c>
      <c r="O1072" t="s">
        <v>3911</v>
      </c>
      <c r="P1072" t="e">
        <v>#N/A</v>
      </c>
      <c r="Q1072" t="b">
        <v>1</v>
      </c>
      <c r="R1072" t="s">
        <v>3910</v>
      </c>
      <c r="S1072" t="s">
        <v>3910</v>
      </c>
      <c r="AG1072">
        <v>50</v>
      </c>
      <c r="AH1072">
        <v>50</v>
      </c>
      <c r="AI1072" t="s">
        <v>450</v>
      </c>
      <c r="AJ1072" t="s">
        <v>621</v>
      </c>
      <c r="AK1072" t="s">
        <v>3901</v>
      </c>
      <c r="AL1072" s="1" t="s">
        <v>3902</v>
      </c>
      <c r="AM1072" t="s">
        <v>3912</v>
      </c>
      <c r="AN1072" t="str">
        <f t="shared" si="53"/>
        <v>https://fs.amplifi.io//file?id=c8a79fef-d4d4-46f1-9c48-4d6b70ac9a5f&amp;variant=thumb&amp;extension=png</v>
      </c>
    </row>
    <row r="1073" spans="1:40" ht="19" customHeight="1" x14ac:dyDescent="0.2">
      <c r="A1073">
        <v>1072</v>
      </c>
      <c r="B1073" t="s">
        <v>3913</v>
      </c>
      <c r="C1073" t="s">
        <v>3226</v>
      </c>
      <c r="D1073" t="s">
        <v>1203</v>
      </c>
      <c r="E1073" t="s">
        <v>3227</v>
      </c>
      <c r="F1073" t="s">
        <v>3900</v>
      </c>
      <c r="G1073" t="s">
        <v>3761</v>
      </c>
      <c r="H1073" t="str">
        <f t="shared" si="54"/>
        <v>69000-00007</v>
      </c>
      <c r="I1073" t="s">
        <v>5798</v>
      </c>
      <c r="J1073" t="s">
        <v>5804</v>
      </c>
      <c r="K1073" t="s">
        <v>5885</v>
      </c>
      <c r="L1073" t="s">
        <v>5815</v>
      </c>
      <c r="M1073" t="s">
        <v>3076</v>
      </c>
      <c r="N1073" t="str">
        <f t="shared" si="55"/>
        <v/>
      </c>
      <c r="O1073" t="s">
        <v>2858</v>
      </c>
      <c r="P1073" t="e">
        <v>#N/A</v>
      </c>
      <c r="Q1073" t="b">
        <v>1</v>
      </c>
      <c r="R1073" t="s">
        <v>3913</v>
      </c>
      <c r="S1073" t="s">
        <v>3913</v>
      </c>
      <c r="AG1073">
        <v>40</v>
      </c>
      <c r="AH1073">
        <v>40</v>
      </c>
      <c r="AI1073" t="s">
        <v>450</v>
      </c>
      <c r="AJ1073" t="s">
        <v>621</v>
      </c>
      <c r="AK1073" t="s">
        <v>3901</v>
      </c>
      <c r="AL1073" s="1" t="s">
        <v>3902</v>
      </c>
      <c r="AM1073" t="s">
        <v>3914</v>
      </c>
      <c r="AN1073" t="str">
        <f t="shared" si="53"/>
        <v>https://fs.amplifi.io//file?id=ec85c69b-07dc-4d9c-9fb8-b2931c27bd87&amp;variant=thumb&amp;extension=png</v>
      </c>
    </row>
    <row r="1074" spans="1:40" ht="19" customHeight="1" x14ac:dyDescent="0.2">
      <c r="A1074">
        <v>1073</v>
      </c>
      <c r="B1074" t="s">
        <v>3915</v>
      </c>
      <c r="C1074" t="s">
        <v>3226</v>
      </c>
      <c r="D1074" t="s">
        <v>1203</v>
      </c>
      <c r="E1074" t="s">
        <v>3227</v>
      </c>
      <c r="F1074" t="s">
        <v>3900</v>
      </c>
      <c r="G1074" t="s">
        <v>3761</v>
      </c>
      <c r="H1074" t="str">
        <f t="shared" si="54"/>
        <v>69000-00008</v>
      </c>
      <c r="I1074" t="s">
        <v>5798</v>
      </c>
      <c r="J1074" t="s">
        <v>5804</v>
      </c>
      <c r="K1074" t="s">
        <v>5885</v>
      </c>
      <c r="L1074" t="s">
        <v>5815</v>
      </c>
      <c r="M1074" t="s">
        <v>3076</v>
      </c>
      <c r="N1074" t="str">
        <f t="shared" si="55"/>
        <v/>
      </c>
      <c r="O1074" t="s">
        <v>3779</v>
      </c>
      <c r="P1074" t="e">
        <v>#N/A</v>
      </c>
      <c r="Q1074" t="b">
        <v>1</v>
      </c>
      <c r="R1074" t="s">
        <v>3915</v>
      </c>
      <c r="S1074" t="s">
        <v>3915</v>
      </c>
      <c r="AG1074">
        <v>70</v>
      </c>
      <c r="AH1074">
        <v>70</v>
      </c>
      <c r="AI1074" t="s">
        <v>450</v>
      </c>
      <c r="AJ1074" t="s">
        <v>621</v>
      </c>
      <c r="AK1074" t="s">
        <v>3901</v>
      </c>
      <c r="AL1074" s="1" t="s">
        <v>3902</v>
      </c>
      <c r="AM1074" t="s">
        <v>3916</v>
      </c>
      <c r="AN1074" t="str">
        <f t="shared" si="53"/>
        <v>https://fs.amplifi.io//file?id=b6d7bfaf-fea1-44cd-8540-81d794c58c29&amp;variant=thumb&amp;extension=png</v>
      </c>
    </row>
    <row r="1075" spans="1:40" ht="19" customHeight="1" x14ac:dyDescent="0.2">
      <c r="A1075">
        <v>1074</v>
      </c>
      <c r="B1075" t="s">
        <v>3917</v>
      </c>
      <c r="C1075" t="s">
        <v>3226</v>
      </c>
      <c r="D1075" t="s">
        <v>1203</v>
      </c>
      <c r="E1075" t="s">
        <v>3227</v>
      </c>
      <c r="F1075" t="s">
        <v>3900</v>
      </c>
      <c r="G1075" t="s">
        <v>3761</v>
      </c>
      <c r="H1075" t="str">
        <f t="shared" si="54"/>
        <v>69000-00009</v>
      </c>
      <c r="I1075" t="s">
        <v>5798</v>
      </c>
      <c r="J1075" t="s">
        <v>5804</v>
      </c>
      <c r="K1075" t="s">
        <v>5885</v>
      </c>
      <c r="L1075" t="s">
        <v>5815</v>
      </c>
      <c r="M1075" t="s">
        <v>3076</v>
      </c>
      <c r="N1075" t="str">
        <f t="shared" si="55"/>
        <v/>
      </c>
      <c r="O1075" t="s">
        <v>640</v>
      </c>
      <c r="P1075" t="e">
        <v>#N/A</v>
      </c>
      <c r="Q1075" t="b">
        <v>1</v>
      </c>
      <c r="R1075" t="s">
        <v>3917</v>
      </c>
      <c r="S1075" t="s">
        <v>3917</v>
      </c>
      <c r="AG1075">
        <v>30</v>
      </c>
      <c r="AH1075">
        <v>30</v>
      </c>
      <c r="AI1075" t="s">
        <v>450</v>
      </c>
      <c r="AJ1075" t="s">
        <v>621</v>
      </c>
      <c r="AK1075" t="s">
        <v>3901</v>
      </c>
      <c r="AL1075" s="1" t="s">
        <v>3902</v>
      </c>
      <c r="AM1075" t="s">
        <v>3918</v>
      </c>
      <c r="AN1075" t="str">
        <f t="shared" si="53"/>
        <v>https://fs.amplifi.io//file?id=5730d045-da3d-4e34-8047-58458e84cff6&amp;variant=thumb&amp;extension=png</v>
      </c>
    </row>
    <row r="1076" spans="1:40" ht="19" customHeight="1" x14ac:dyDescent="0.2">
      <c r="A1076">
        <v>1075</v>
      </c>
      <c r="B1076" t="s">
        <v>3919</v>
      </c>
      <c r="C1076" t="s">
        <v>3226</v>
      </c>
      <c r="D1076" t="s">
        <v>1203</v>
      </c>
      <c r="E1076" t="s">
        <v>3227</v>
      </c>
      <c r="F1076" t="s">
        <v>3900</v>
      </c>
      <c r="G1076" t="s">
        <v>3761</v>
      </c>
      <c r="H1076" t="str">
        <f t="shared" si="54"/>
        <v>69000-00010</v>
      </c>
      <c r="I1076" t="s">
        <v>5798</v>
      </c>
      <c r="J1076" t="s">
        <v>5799</v>
      </c>
      <c r="K1076" t="s">
        <v>5883</v>
      </c>
      <c r="L1076" t="s">
        <v>5815</v>
      </c>
      <c r="M1076" t="s">
        <v>3076</v>
      </c>
      <c r="N1076" t="str">
        <f t="shared" si="55"/>
        <v/>
      </c>
      <c r="O1076" t="s">
        <v>3920</v>
      </c>
      <c r="P1076" t="e">
        <v>#N/A</v>
      </c>
      <c r="Q1076" t="b">
        <v>0</v>
      </c>
      <c r="R1076" t="s">
        <v>3919</v>
      </c>
      <c r="S1076" t="s">
        <v>3919</v>
      </c>
      <c r="AG1076">
        <v>40</v>
      </c>
      <c r="AH1076">
        <v>40</v>
      </c>
      <c r="AI1076" t="s">
        <v>450</v>
      </c>
      <c r="AJ1076" t="s">
        <v>621</v>
      </c>
      <c r="AK1076" t="s">
        <v>3901</v>
      </c>
      <c r="AL1076" s="1" t="s">
        <v>3902</v>
      </c>
      <c r="AN1076" t="str">
        <f t="shared" si="53"/>
        <v/>
      </c>
    </row>
    <row r="1077" spans="1:40" ht="19" customHeight="1" x14ac:dyDescent="0.2">
      <c r="A1077">
        <v>1076</v>
      </c>
      <c r="B1077" t="s">
        <v>3921</v>
      </c>
      <c r="C1077" t="s">
        <v>3226</v>
      </c>
      <c r="D1077" t="s">
        <v>1203</v>
      </c>
      <c r="E1077" t="s">
        <v>3227</v>
      </c>
      <c r="F1077" t="s">
        <v>3900</v>
      </c>
      <c r="G1077" t="s">
        <v>3761</v>
      </c>
      <c r="H1077" t="str">
        <f t="shared" si="54"/>
        <v>69000-00011</v>
      </c>
      <c r="I1077" t="s">
        <v>5798</v>
      </c>
      <c r="J1077" t="s">
        <v>5799</v>
      </c>
      <c r="K1077" t="s">
        <v>5883</v>
      </c>
      <c r="L1077" t="s">
        <v>5815</v>
      </c>
      <c r="M1077" t="s">
        <v>3076</v>
      </c>
      <c r="N1077" t="str">
        <f t="shared" si="55"/>
        <v/>
      </c>
      <c r="O1077" t="s">
        <v>3793</v>
      </c>
      <c r="P1077" t="e">
        <v>#N/A</v>
      </c>
      <c r="Q1077" t="b">
        <v>0</v>
      </c>
      <c r="R1077" t="s">
        <v>3921</v>
      </c>
      <c r="S1077" t="s">
        <v>3921</v>
      </c>
      <c r="AG1077">
        <v>60</v>
      </c>
      <c r="AH1077">
        <v>60</v>
      </c>
      <c r="AI1077" t="s">
        <v>450</v>
      </c>
      <c r="AJ1077" t="s">
        <v>621</v>
      </c>
      <c r="AK1077" t="s">
        <v>3901</v>
      </c>
      <c r="AL1077" s="1" t="s">
        <v>3902</v>
      </c>
      <c r="AN1077" t="str">
        <f t="shared" si="53"/>
        <v/>
      </c>
    </row>
    <row r="1078" spans="1:40" ht="19" customHeight="1" x14ac:dyDescent="0.2">
      <c r="A1078">
        <v>1077</v>
      </c>
      <c r="B1078" t="s">
        <v>3922</v>
      </c>
      <c r="C1078" t="s">
        <v>3226</v>
      </c>
      <c r="D1078" t="s">
        <v>1203</v>
      </c>
      <c r="E1078" t="s">
        <v>3227</v>
      </c>
      <c r="F1078" t="s">
        <v>3900</v>
      </c>
      <c r="G1078" t="s">
        <v>3761</v>
      </c>
      <c r="H1078" t="str">
        <f t="shared" si="54"/>
        <v>69000-00012</v>
      </c>
      <c r="I1078" t="s">
        <v>5798</v>
      </c>
      <c r="J1078" t="s">
        <v>5799</v>
      </c>
      <c r="K1078" t="s">
        <v>5883</v>
      </c>
      <c r="L1078" t="s">
        <v>5815</v>
      </c>
      <c r="M1078" t="s">
        <v>3076</v>
      </c>
      <c r="N1078" t="str">
        <f t="shared" si="55"/>
        <v/>
      </c>
      <c r="O1078" t="s">
        <v>3923</v>
      </c>
      <c r="P1078" t="e">
        <v>#N/A</v>
      </c>
      <c r="Q1078" t="b">
        <v>0</v>
      </c>
      <c r="R1078" t="s">
        <v>3922</v>
      </c>
      <c r="S1078" t="s">
        <v>3922</v>
      </c>
      <c r="AG1078">
        <v>60</v>
      </c>
      <c r="AH1078">
        <v>60</v>
      </c>
      <c r="AI1078" t="s">
        <v>450</v>
      </c>
      <c r="AJ1078" t="s">
        <v>621</v>
      </c>
      <c r="AK1078" t="s">
        <v>3901</v>
      </c>
      <c r="AL1078" s="1" t="s">
        <v>3902</v>
      </c>
      <c r="AN1078" t="str">
        <f t="shared" si="53"/>
        <v/>
      </c>
    </row>
    <row r="1079" spans="1:40" ht="19" customHeight="1" x14ac:dyDescent="0.2">
      <c r="A1079">
        <v>1078</v>
      </c>
      <c r="B1079" t="s">
        <v>3924</v>
      </c>
      <c r="C1079" t="s">
        <v>3226</v>
      </c>
      <c r="D1079" t="s">
        <v>1203</v>
      </c>
      <c r="E1079" t="s">
        <v>3227</v>
      </c>
      <c r="F1079" t="s">
        <v>3900</v>
      </c>
      <c r="G1079" t="s">
        <v>3761</v>
      </c>
      <c r="H1079" t="str">
        <f t="shared" si="54"/>
        <v>69000-00013</v>
      </c>
      <c r="I1079" t="s">
        <v>5798</v>
      </c>
      <c r="J1079" t="s">
        <v>5799</v>
      </c>
      <c r="K1079" t="s">
        <v>5883</v>
      </c>
      <c r="L1079" t="s">
        <v>5815</v>
      </c>
      <c r="M1079" t="s">
        <v>3076</v>
      </c>
      <c r="N1079" t="str">
        <f t="shared" si="55"/>
        <v/>
      </c>
      <c r="O1079" t="s">
        <v>3861</v>
      </c>
      <c r="P1079" t="e">
        <v>#N/A</v>
      </c>
      <c r="Q1079" t="b">
        <v>0</v>
      </c>
      <c r="R1079" t="s">
        <v>3924</v>
      </c>
      <c r="S1079" t="s">
        <v>3924</v>
      </c>
      <c r="AG1079">
        <v>50</v>
      </c>
      <c r="AH1079">
        <v>50</v>
      </c>
      <c r="AI1079" t="s">
        <v>450</v>
      </c>
      <c r="AJ1079" t="s">
        <v>621</v>
      </c>
      <c r="AK1079" t="s">
        <v>3901</v>
      </c>
      <c r="AL1079" s="1" t="s">
        <v>3902</v>
      </c>
      <c r="AN1079" t="str">
        <f t="shared" si="53"/>
        <v/>
      </c>
    </row>
    <row r="1080" spans="1:40" ht="19" customHeight="1" x14ac:dyDescent="0.2">
      <c r="A1080">
        <v>1079</v>
      </c>
      <c r="B1080" t="s">
        <v>3925</v>
      </c>
      <c r="C1080" t="s">
        <v>3226</v>
      </c>
      <c r="D1080" t="s">
        <v>1203</v>
      </c>
      <c r="E1080" t="s">
        <v>3227</v>
      </c>
      <c r="F1080" t="s">
        <v>3900</v>
      </c>
      <c r="G1080" t="s">
        <v>3761</v>
      </c>
      <c r="H1080" t="str">
        <f t="shared" si="54"/>
        <v>69000-00014</v>
      </c>
      <c r="I1080" t="s">
        <v>5798</v>
      </c>
      <c r="J1080" t="s">
        <v>5799</v>
      </c>
      <c r="K1080" t="s">
        <v>5883</v>
      </c>
      <c r="L1080" t="s">
        <v>5815</v>
      </c>
      <c r="M1080" t="s">
        <v>3076</v>
      </c>
      <c r="N1080" t="str">
        <f t="shared" si="55"/>
        <v/>
      </c>
      <c r="O1080" t="s">
        <v>3926</v>
      </c>
      <c r="P1080" t="e">
        <v>#N/A</v>
      </c>
      <c r="Q1080" t="b">
        <v>0</v>
      </c>
      <c r="R1080" t="s">
        <v>3925</v>
      </c>
      <c r="S1080" t="s">
        <v>3925</v>
      </c>
      <c r="AG1080">
        <v>60</v>
      </c>
      <c r="AH1080">
        <v>60</v>
      </c>
      <c r="AI1080" t="s">
        <v>450</v>
      </c>
      <c r="AJ1080" t="s">
        <v>621</v>
      </c>
      <c r="AK1080" t="s">
        <v>3901</v>
      </c>
      <c r="AL1080" s="1" t="s">
        <v>3902</v>
      </c>
      <c r="AN1080" t="str">
        <f t="shared" si="53"/>
        <v/>
      </c>
    </row>
    <row r="1081" spans="1:40" ht="19" customHeight="1" x14ac:dyDescent="0.2">
      <c r="A1081">
        <v>1080</v>
      </c>
      <c r="B1081" t="s">
        <v>3927</v>
      </c>
      <c r="C1081" t="s">
        <v>3226</v>
      </c>
      <c r="D1081" t="s">
        <v>1203</v>
      </c>
      <c r="E1081" t="s">
        <v>3227</v>
      </c>
      <c r="F1081" t="s">
        <v>3928</v>
      </c>
      <c r="G1081" t="s">
        <v>3761</v>
      </c>
      <c r="H1081" t="str">
        <f t="shared" si="54"/>
        <v>69001-00001</v>
      </c>
      <c r="I1081" t="s">
        <v>5798</v>
      </c>
      <c r="J1081" t="s">
        <v>5799</v>
      </c>
      <c r="K1081" t="s">
        <v>5883</v>
      </c>
      <c r="L1081" t="s">
        <v>5822</v>
      </c>
      <c r="M1081" t="s">
        <v>5860</v>
      </c>
      <c r="N1081" t="str">
        <f t="shared" si="55"/>
        <v/>
      </c>
      <c r="O1081" t="s">
        <v>3929</v>
      </c>
      <c r="P1081" t="e">
        <v>#N/A</v>
      </c>
      <c r="Q1081" t="b">
        <v>0</v>
      </c>
      <c r="R1081" t="s">
        <v>3927</v>
      </c>
      <c r="S1081" t="s">
        <v>3927</v>
      </c>
      <c r="AG1081">
        <v>15</v>
      </c>
      <c r="AH1081">
        <v>15</v>
      </c>
      <c r="AI1081" t="s">
        <v>450</v>
      </c>
      <c r="AJ1081" t="s">
        <v>621</v>
      </c>
      <c r="AK1081" t="s">
        <v>3930</v>
      </c>
      <c r="AL1081" s="1" t="s">
        <v>3931</v>
      </c>
      <c r="AN1081" t="str">
        <f t="shared" si="53"/>
        <v/>
      </c>
    </row>
    <row r="1082" spans="1:40" ht="19" customHeight="1" x14ac:dyDescent="0.2">
      <c r="A1082">
        <v>1081</v>
      </c>
      <c r="B1082" t="s">
        <v>3932</v>
      </c>
      <c r="C1082" t="s">
        <v>3226</v>
      </c>
      <c r="D1082" t="s">
        <v>1203</v>
      </c>
      <c r="E1082" t="s">
        <v>3227</v>
      </c>
      <c r="F1082" t="s">
        <v>3928</v>
      </c>
      <c r="G1082" t="s">
        <v>3761</v>
      </c>
      <c r="H1082" t="str">
        <f t="shared" si="54"/>
        <v>69001-00002</v>
      </c>
      <c r="I1082" t="s">
        <v>5798</v>
      </c>
      <c r="J1082" t="s">
        <v>5799</v>
      </c>
      <c r="K1082" t="s">
        <v>5883</v>
      </c>
      <c r="L1082" t="s">
        <v>5822</v>
      </c>
      <c r="M1082" t="s">
        <v>5860</v>
      </c>
      <c r="N1082" t="str">
        <f t="shared" si="55"/>
        <v/>
      </c>
      <c r="O1082" t="s">
        <v>3933</v>
      </c>
      <c r="P1082" t="e">
        <v>#N/A</v>
      </c>
      <c r="Q1082" t="b">
        <v>0</v>
      </c>
      <c r="R1082" t="s">
        <v>3932</v>
      </c>
      <c r="S1082" t="s">
        <v>3932</v>
      </c>
      <c r="AG1082">
        <v>15</v>
      </c>
      <c r="AH1082">
        <v>15</v>
      </c>
      <c r="AI1082" t="s">
        <v>450</v>
      </c>
      <c r="AJ1082" t="s">
        <v>621</v>
      </c>
      <c r="AK1082" t="s">
        <v>3930</v>
      </c>
      <c r="AL1082" s="1" t="s">
        <v>3931</v>
      </c>
      <c r="AN1082" t="str">
        <f t="shared" si="53"/>
        <v/>
      </c>
    </row>
    <row r="1083" spans="1:40" ht="19" customHeight="1" x14ac:dyDescent="0.2">
      <c r="A1083">
        <v>1082</v>
      </c>
      <c r="B1083" t="s">
        <v>3934</v>
      </c>
      <c r="C1083" t="s">
        <v>3226</v>
      </c>
      <c r="D1083" t="s">
        <v>1203</v>
      </c>
      <c r="E1083" t="s">
        <v>3227</v>
      </c>
      <c r="F1083" t="s">
        <v>3928</v>
      </c>
      <c r="G1083" t="s">
        <v>3761</v>
      </c>
      <c r="H1083" t="str">
        <f t="shared" si="54"/>
        <v>69001-00003</v>
      </c>
      <c r="I1083" t="s">
        <v>5798</v>
      </c>
      <c r="J1083" t="s">
        <v>5799</v>
      </c>
      <c r="K1083" t="s">
        <v>5883</v>
      </c>
      <c r="L1083" t="s">
        <v>5822</v>
      </c>
      <c r="M1083" t="s">
        <v>5860</v>
      </c>
      <c r="N1083" t="str">
        <f t="shared" si="55"/>
        <v/>
      </c>
      <c r="O1083" t="s">
        <v>3935</v>
      </c>
      <c r="P1083" t="e">
        <v>#N/A</v>
      </c>
      <c r="Q1083" t="b">
        <v>0</v>
      </c>
      <c r="R1083" t="s">
        <v>3934</v>
      </c>
      <c r="S1083" t="s">
        <v>3934</v>
      </c>
      <c r="AG1083">
        <v>15</v>
      </c>
      <c r="AH1083">
        <v>15</v>
      </c>
      <c r="AI1083" t="s">
        <v>450</v>
      </c>
      <c r="AJ1083" t="s">
        <v>621</v>
      </c>
      <c r="AK1083" t="s">
        <v>3930</v>
      </c>
      <c r="AL1083" s="1" t="s">
        <v>3931</v>
      </c>
      <c r="AN1083" t="str">
        <f t="shared" si="53"/>
        <v/>
      </c>
    </row>
    <row r="1084" spans="1:40" ht="19" customHeight="1" x14ac:dyDescent="0.2">
      <c r="A1084">
        <v>1083</v>
      </c>
      <c r="B1084" t="s">
        <v>3936</v>
      </c>
      <c r="C1084" t="s">
        <v>3226</v>
      </c>
      <c r="D1084" t="s">
        <v>1203</v>
      </c>
      <c r="E1084" t="s">
        <v>3227</v>
      </c>
      <c r="F1084" t="s">
        <v>3928</v>
      </c>
      <c r="G1084" t="s">
        <v>3761</v>
      </c>
      <c r="H1084" t="str">
        <f t="shared" si="54"/>
        <v>69001-00004</v>
      </c>
      <c r="I1084" t="s">
        <v>5798</v>
      </c>
      <c r="J1084" t="s">
        <v>5799</v>
      </c>
      <c r="K1084" t="s">
        <v>5883</v>
      </c>
      <c r="L1084" t="s">
        <v>5822</v>
      </c>
      <c r="M1084" t="s">
        <v>5860</v>
      </c>
      <c r="N1084" t="str">
        <f t="shared" si="55"/>
        <v/>
      </c>
      <c r="O1084" t="s">
        <v>3937</v>
      </c>
      <c r="P1084" t="e">
        <v>#N/A</v>
      </c>
      <c r="Q1084" t="b">
        <v>0</v>
      </c>
      <c r="R1084" t="s">
        <v>3936</v>
      </c>
      <c r="S1084" t="s">
        <v>3936</v>
      </c>
      <c r="AG1084">
        <v>15</v>
      </c>
      <c r="AH1084">
        <v>15</v>
      </c>
      <c r="AI1084" t="s">
        <v>450</v>
      </c>
      <c r="AJ1084" t="s">
        <v>621</v>
      </c>
      <c r="AK1084" t="s">
        <v>3930</v>
      </c>
      <c r="AL1084" s="1" t="s">
        <v>3931</v>
      </c>
      <c r="AN1084" t="str">
        <f t="shared" si="53"/>
        <v/>
      </c>
    </row>
    <row r="1085" spans="1:40" ht="19" customHeight="1" x14ac:dyDescent="0.2">
      <c r="A1085">
        <v>1084</v>
      </c>
      <c r="B1085" t="s">
        <v>3938</v>
      </c>
      <c r="C1085" t="s">
        <v>3226</v>
      </c>
      <c r="D1085" t="s">
        <v>1203</v>
      </c>
      <c r="E1085" t="s">
        <v>3256</v>
      </c>
      <c r="F1085" t="s">
        <v>3939</v>
      </c>
      <c r="G1085" t="s">
        <v>3761</v>
      </c>
      <c r="H1085" t="str">
        <f t="shared" si="54"/>
        <v>69002-00001</v>
      </c>
      <c r="I1085" t="s">
        <v>5798</v>
      </c>
      <c r="J1085" t="s">
        <v>5799</v>
      </c>
      <c r="K1085" t="s">
        <v>5883</v>
      </c>
      <c r="L1085" t="s">
        <v>5822</v>
      </c>
      <c r="M1085" t="s">
        <v>5861</v>
      </c>
      <c r="N1085" t="str">
        <f t="shared" si="55"/>
        <v/>
      </c>
      <c r="O1085" t="s">
        <v>90</v>
      </c>
      <c r="P1085" t="e">
        <v>#N/A</v>
      </c>
      <c r="Q1085" t="b">
        <v>0</v>
      </c>
      <c r="R1085" t="s">
        <v>3938</v>
      </c>
      <c r="S1085" t="s">
        <v>3938</v>
      </c>
      <c r="AG1085">
        <v>15</v>
      </c>
      <c r="AH1085">
        <v>15</v>
      </c>
      <c r="AI1085" t="s">
        <v>450</v>
      </c>
      <c r="AJ1085" t="s">
        <v>3940</v>
      </c>
      <c r="AK1085" t="s">
        <v>3941</v>
      </c>
      <c r="AL1085" t="s">
        <v>3942</v>
      </c>
      <c r="AN1085" t="str">
        <f t="shared" si="53"/>
        <v/>
      </c>
    </row>
    <row r="1086" spans="1:40" ht="19" customHeight="1" x14ac:dyDescent="0.2">
      <c r="A1086">
        <v>1085</v>
      </c>
      <c r="B1086" t="s">
        <v>3943</v>
      </c>
      <c r="C1086" t="s">
        <v>3226</v>
      </c>
      <c r="D1086" t="s">
        <v>1203</v>
      </c>
      <c r="E1086" t="s">
        <v>3256</v>
      </c>
      <c r="F1086" t="s">
        <v>3939</v>
      </c>
      <c r="G1086" t="s">
        <v>3761</v>
      </c>
      <c r="H1086" t="str">
        <f t="shared" si="54"/>
        <v>69002-00002</v>
      </c>
      <c r="I1086" t="s">
        <v>5798</v>
      </c>
      <c r="J1086" t="s">
        <v>5799</v>
      </c>
      <c r="K1086" t="s">
        <v>5883</v>
      </c>
      <c r="L1086" t="s">
        <v>5822</v>
      </c>
      <c r="M1086" t="s">
        <v>5861</v>
      </c>
      <c r="N1086" t="str">
        <f t="shared" si="55"/>
        <v/>
      </c>
      <c r="O1086" t="s">
        <v>221</v>
      </c>
      <c r="P1086" t="e">
        <v>#N/A</v>
      </c>
      <c r="Q1086" t="b">
        <v>0</v>
      </c>
      <c r="R1086" t="s">
        <v>3943</v>
      </c>
      <c r="S1086" t="s">
        <v>3943</v>
      </c>
      <c r="AG1086">
        <v>15</v>
      </c>
      <c r="AH1086">
        <v>15</v>
      </c>
      <c r="AI1086" t="s">
        <v>450</v>
      </c>
      <c r="AJ1086" t="s">
        <v>3940</v>
      </c>
      <c r="AK1086" t="s">
        <v>3941</v>
      </c>
      <c r="AL1086" t="s">
        <v>3942</v>
      </c>
      <c r="AN1086" t="str">
        <f t="shared" si="53"/>
        <v/>
      </c>
    </row>
    <row r="1087" spans="1:40" ht="19" customHeight="1" x14ac:dyDescent="0.2">
      <c r="A1087">
        <v>1086</v>
      </c>
      <c r="B1087" t="s">
        <v>3944</v>
      </c>
      <c r="C1087" t="s">
        <v>3226</v>
      </c>
      <c r="D1087" t="s">
        <v>1203</v>
      </c>
      <c r="E1087" t="s">
        <v>3256</v>
      </c>
      <c r="F1087" t="s">
        <v>3760</v>
      </c>
      <c r="G1087" t="s">
        <v>3761</v>
      </c>
      <c r="H1087" t="str">
        <f t="shared" si="54"/>
        <v>69010-00001</v>
      </c>
      <c r="I1087" t="s">
        <v>5798</v>
      </c>
      <c r="J1087" t="s">
        <v>5799</v>
      </c>
      <c r="K1087" t="s">
        <v>5883</v>
      </c>
      <c r="L1087" t="s">
        <v>5815</v>
      </c>
      <c r="M1087" t="s">
        <v>3076</v>
      </c>
      <c r="N1087" t="str">
        <f t="shared" si="55"/>
        <v/>
      </c>
      <c r="O1087" t="s">
        <v>2858</v>
      </c>
      <c r="P1087" t="e">
        <v>#N/A</v>
      </c>
      <c r="Q1087" t="b">
        <v>1</v>
      </c>
      <c r="R1087" t="s">
        <v>3944</v>
      </c>
      <c r="S1087" t="s">
        <v>3944</v>
      </c>
      <c r="AG1087">
        <v>40</v>
      </c>
      <c r="AH1087">
        <v>40</v>
      </c>
      <c r="AI1087" t="s">
        <v>450</v>
      </c>
      <c r="AJ1087" t="s">
        <v>621</v>
      </c>
      <c r="AK1087" t="s">
        <v>3945</v>
      </c>
      <c r="AL1087" s="1" t="s">
        <v>3902</v>
      </c>
      <c r="AN1087" t="str">
        <f t="shared" si="53"/>
        <v/>
      </c>
    </row>
    <row r="1088" spans="1:40" ht="19" customHeight="1" x14ac:dyDescent="0.2">
      <c r="A1088">
        <v>1087</v>
      </c>
      <c r="B1088" t="s">
        <v>3946</v>
      </c>
      <c r="C1088" t="s">
        <v>3226</v>
      </c>
      <c r="D1088" t="s">
        <v>1203</v>
      </c>
      <c r="E1088" t="s">
        <v>3256</v>
      </c>
      <c r="F1088" t="s">
        <v>3760</v>
      </c>
      <c r="G1088" t="s">
        <v>3761</v>
      </c>
      <c r="H1088" t="str">
        <f t="shared" si="54"/>
        <v>69010-00002</v>
      </c>
      <c r="I1088" t="s">
        <v>5798</v>
      </c>
      <c r="J1088" t="s">
        <v>5799</v>
      </c>
      <c r="K1088" t="s">
        <v>5883</v>
      </c>
      <c r="L1088" t="s">
        <v>5815</v>
      </c>
      <c r="M1088" t="s">
        <v>3076</v>
      </c>
      <c r="N1088" t="str">
        <f t="shared" si="55"/>
        <v/>
      </c>
      <c r="O1088" t="s">
        <v>3864</v>
      </c>
      <c r="P1088" t="e">
        <v>#N/A</v>
      </c>
      <c r="Q1088" t="b">
        <v>0</v>
      </c>
      <c r="R1088" t="s">
        <v>3946</v>
      </c>
      <c r="S1088" t="s">
        <v>3946</v>
      </c>
      <c r="AG1088">
        <v>60</v>
      </c>
      <c r="AH1088">
        <v>60</v>
      </c>
      <c r="AI1088" t="s">
        <v>450</v>
      </c>
      <c r="AJ1088" t="s">
        <v>621</v>
      </c>
      <c r="AK1088" t="s">
        <v>3945</v>
      </c>
      <c r="AL1088" s="1" t="s">
        <v>3902</v>
      </c>
      <c r="AN1088" t="str">
        <f t="shared" si="53"/>
        <v/>
      </c>
    </row>
    <row r="1089" spans="1:40" ht="19" customHeight="1" x14ac:dyDescent="0.2">
      <c r="A1089">
        <v>1088</v>
      </c>
      <c r="B1089" t="s">
        <v>3947</v>
      </c>
      <c r="C1089" t="s">
        <v>3226</v>
      </c>
      <c r="D1089" t="s">
        <v>1203</v>
      </c>
      <c r="E1089" t="s">
        <v>3256</v>
      </c>
      <c r="F1089" t="s">
        <v>3760</v>
      </c>
      <c r="G1089" t="s">
        <v>3761</v>
      </c>
      <c r="H1089" t="str">
        <f t="shared" si="54"/>
        <v>69010-00003</v>
      </c>
      <c r="I1089" t="s">
        <v>5798</v>
      </c>
      <c r="J1089" t="s">
        <v>5799</v>
      </c>
      <c r="K1089" t="s">
        <v>5883</v>
      </c>
      <c r="L1089" t="s">
        <v>5815</v>
      </c>
      <c r="M1089" t="s">
        <v>3076</v>
      </c>
      <c r="N1089" t="str">
        <f t="shared" si="55"/>
        <v/>
      </c>
      <c r="O1089" t="s">
        <v>3948</v>
      </c>
      <c r="P1089" t="e">
        <v>#N/A</v>
      </c>
      <c r="Q1089" t="b">
        <v>0</v>
      </c>
      <c r="R1089" t="s">
        <v>3947</v>
      </c>
      <c r="S1089" t="s">
        <v>3947</v>
      </c>
      <c r="AG1089">
        <v>60</v>
      </c>
      <c r="AH1089">
        <v>60</v>
      </c>
      <c r="AI1089" t="s">
        <v>450</v>
      </c>
      <c r="AJ1089" t="s">
        <v>621</v>
      </c>
      <c r="AK1089" t="s">
        <v>3945</v>
      </c>
      <c r="AL1089" s="1" t="s">
        <v>3902</v>
      </c>
      <c r="AN1089" t="str">
        <f t="shared" si="53"/>
        <v/>
      </c>
    </row>
    <row r="1090" spans="1:40" ht="19" customHeight="1" x14ac:dyDescent="0.2">
      <c r="A1090">
        <v>1089</v>
      </c>
      <c r="B1090" t="s">
        <v>3949</v>
      </c>
      <c r="C1090" t="s">
        <v>3226</v>
      </c>
      <c r="D1090" t="s">
        <v>1203</v>
      </c>
      <c r="E1090" t="s">
        <v>3256</v>
      </c>
      <c r="F1090" t="s">
        <v>3760</v>
      </c>
      <c r="G1090" t="s">
        <v>3761</v>
      </c>
      <c r="H1090" t="str">
        <f t="shared" si="54"/>
        <v>69010-00004</v>
      </c>
      <c r="I1090" t="s">
        <v>5798</v>
      </c>
      <c r="J1090" t="s">
        <v>5799</v>
      </c>
      <c r="K1090" t="s">
        <v>5883</v>
      </c>
      <c r="L1090" t="s">
        <v>5815</v>
      </c>
      <c r="M1090" t="s">
        <v>3076</v>
      </c>
      <c r="N1090" t="str">
        <f t="shared" si="55"/>
        <v/>
      </c>
      <c r="O1090" t="s">
        <v>3920</v>
      </c>
      <c r="P1090" t="e">
        <v>#N/A</v>
      </c>
      <c r="Q1090" t="b">
        <v>0</v>
      </c>
      <c r="R1090" t="s">
        <v>3949</v>
      </c>
      <c r="S1090" t="s">
        <v>3949</v>
      </c>
      <c r="AG1090">
        <v>40</v>
      </c>
      <c r="AH1090">
        <v>40</v>
      </c>
      <c r="AI1090" t="s">
        <v>450</v>
      </c>
      <c r="AJ1090" t="s">
        <v>621</v>
      </c>
      <c r="AK1090" t="s">
        <v>3945</v>
      </c>
      <c r="AL1090" s="1" t="s">
        <v>3902</v>
      </c>
      <c r="AN1090" t="str">
        <f t="shared" ref="AN1090:AN1153" si="56">IF(AM1090="","",AM1090&amp;"&amp;variant=thumb&amp;extension=png")</f>
        <v/>
      </c>
    </row>
    <row r="1091" spans="1:40" ht="19" customHeight="1" x14ac:dyDescent="0.2">
      <c r="A1091">
        <v>1090</v>
      </c>
      <c r="B1091" t="s">
        <v>3950</v>
      </c>
      <c r="C1091" t="s">
        <v>3226</v>
      </c>
      <c r="D1091" t="s">
        <v>1203</v>
      </c>
      <c r="E1091" t="s">
        <v>3256</v>
      </c>
      <c r="F1091" t="s">
        <v>3760</v>
      </c>
      <c r="G1091" t="s">
        <v>3761</v>
      </c>
      <c r="H1091" t="str">
        <f t="shared" ref="H1091:H1154" si="57">B1091</f>
        <v>69010-00005</v>
      </c>
      <c r="I1091" t="s">
        <v>5798</v>
      </c>
      <c r="J1091" t="s">
        <v>5799</v>
      </c>
      <c r="K1091" t="s">
        <v>5883</v>
      </c>
      <c r="L1091" t="s">
        <v>5815</v>
      </c>
      <c r="M1091" t="s">
        <v>3076</v>
      </c>
      <c r="N1091" t="str">
        <f t="shared" ref="N1091:N1154" si="58">IF(NOT(ISERROR(FIND("YOUTH",UPPER(F1091)))),"Youth",IF(NOT(ISERROR(FIND("WOMEN",UPPER(F1091)))),"Women",""))</f>
        <v/>
      </c>
      <c r="O1091" t="s">
        <v>3923</v>
      </c>
      <c r="P1091" t="e">
        <v>#N/A</v>
      </c>
      <c r="Q1091" t="b">
        <v>0</v>
      </c>
      <c r="R1091" t="s">
        <v>3950</v>
      </c>
      <c r="S1091" t="s">
        <v>3950</v>
      </c>
      <c r="AG1091">
        <v>60</v>
      </c>
      <c r="AH1091">
        <v>60</v>
      </c>
      <c r="AI1091" t="s">
        <v>450</v>
      </c>
      <c r="AJ1091" t="s">
        <v>621</v>
      </c>
      <c r="AK1091" t="s">
        <v>3945</v>
      </c>
      <c r="AL1091" s="1" t="s">
        <v>3902</v>
      </c>
      <c r="AN1091" t="str">
        <f t="shared" si="56"/>
        <v/>
      </c>
    </row>
    <row r="1092" spans="1:40" ht="19" customHeight="1" x14ac:dyDescent="0.2">
      <c r="A1092">
        <v>1091</v>
      </c>
      <c r="B1092" t="s">
        <v>3951</v>
      </c>
      <c r="C1092" t="s">
        <v>3226</v>
      </c>
      <c r="D1092" t="s">
        <v>1203</v>
      </c>
      <c r="E1092" t="s">
        <v>3256</v>
      </c>
      <c r="F1092" t="s">
        <v>3760</v>
      </c>
      <c r="G1092" t="s">
        <v>3761</v>
      </c>
      <c r="H1092" t="str">
        <f t="shared" si="57"/>
        <v>69010-00006</v>
      </c>
      <c r="I1092" t="s">
        <v>5798</v>
      </c>
      <c r="J1092" t="s">
        <v>5799</v>
      </c>
      <c r="K1092" t="s">
        <v>5883</v>
      </c>
      <c r="L1092" t="s">
        <v>5815</v>
      </c>
      <c r="M1092" t="s">
        <v>3076</v>
      </c>
      <c r="N1092" t="str">
        <f t="shared" si="58"/>
        <v/>
      </c>
      <c r="O1092" t="s">
        <v>3766</v>
      </c>
      <c r="P1092" t="e">
        <v>#N/A</v>
      </c>
      <c r="Q1092" t="b">
        <v>1</v>
      </c>
      <c r="R1092" t="s">
        <v>3951</v>
      </c>
      <c r="S1092" t="s">
        <v>3951</v>
      </c>
      <c r="AG1092">
        <v>60</v>
      </c>
      <c r="AH1092">
        <v>60</v>
      </c>
      <c r="AI1092" t="s">
        <v>450</v>
      </c>
      <c r="AJ1092" t="s">
        <v>621</v>
      </c>
      <c r="AK1092" t="s">
        <v>3945</v>
      </c>
      <c r="AL1092" s="1" t="s">
        <v>3902</v>
      </c>
      <c r="AN1092" t="str">
        <f t="shared" si="56"/>
        <v/>
      </c>
    </row>
    <row r="1093" spans="1:40" ht="19" customHeight="1" x14ac:dyDescent="0.2">
      <c r="A1093">
        <v>1092</v>
      </c>
      <c r="B1093" t="s">
        <v>3952</v>
      </c>
      <c r="C1093" t="s">
        <v>3226</v>
      </c>
      <c r="D1093" t="s">
        <v>1203</v>
      </c>
      <c r="E1093" t="s">
        <v>3256</v>
      </c>
      <c r="F1093" t="s">
        <v>3760</v>
      </c>
      <c r="G1093" t="s">
        <v>3761</v>
      </c>
      <c r="H1093" t="str">
        <f t="shared" si="57"/>
        <v>69010-00007</v>
      </c>
      <c r="I1093" t="s">
        <v>5798</v>
      </c>
      <c r="J1093" t="s">
        <v>5799</v>
      </c>
      <c r="K1093" t="s">
        <v>5883</v>
      </c>
      <c r="L1093" t="s">
        <v>5815</v>
      </c>
      <c r="M1093" t="s">
        <v>3076</v>
      </c>
      <c r="N1093" t="str">
        <f t="shared" si="58"/>
        <v/>
      </c>
      <c r="O1093" t="s">
        <v>640</v>
      </c>
      <c r="P1093" t="e">
        <v>#N/A</v>
      </c>
      <c r="Q1093" t="b">
        <v>1</v>
      </c>
      <c r="R1093" t="s">
        <v>3952</v>
      </c>
      <c r="S1093" t="s">
        <v>3952</v>
      </c>
      <c r="AG1093">
        <v>30</v>
      </c>
      <c r="AH1093">
        <v>30</v>
      </c>
      <c r="AI1093" t="s">
        <v>450</v>
      </c>
      <c r="AJ1093" t="s">
        <v>621</v>
      </c>
      <c r="AK1093" t="s">
        <v>3945</v>
      </c>
      <c r="AL1093" s="1" t="s">
        <v>3902</v>
      </c>
      <c r="AN1093" t="str">
        <f t="shared" si="56"/>
        <v/>
      </c>
    </row>
    <row r="1094" spans="1:40" ht="19" customHeight="1" x14ac:dyDescent="0.2">
      <c r="A1094">
        <v>1093</v>
      </c>
      <c r="B1094" t="s">
        <v>3953</v>
      </c>
      <c r="C1094" t="s">
        <v>3226</v>
      </c>
      <c r="D1094" t="s">
        <v>1203</v>
      </c>
      <c r="E1094" t="s">
        <v>3256</v>
      </c>
      <c r="F1094" t="s">
        <v>3760</v>
      </c>
      <c r="G1094" t="s">
        <v>3761</v>
      </c>
      <c r="H1094" t="str">
        <f t="shared" si="57"/>
        <v>69010-00008</v>
      </c>
      <c r="I1094" t="s">
        <v>5798</v>
      </c>
      <c r="J1094" t="s">
        <v>5799</v>
      </c>
      <c r="K1094" t="s">
        <v>5883</v>
      </c>
      <c r="L1094" t="s">
        <v>5815</v>
      </c>
      <c r="M1094" t="s">
        <v>3076</v>
      </c>
      <c r="N1094" t="str">
        <f t="shared" si="58"/>
        <v/>
      </c>
      <c r="O1094" t="s">
        <v>3779</v>
      </c>
      <c r="P1094" t="e">
        <v>#N/A</v>
      </c>
      <c r="Q1094" t="b">
        <v>1</v>
      </c>
      <c r="R1094" t="s">
        <v>3953</v>
      </c>
      <c r="S1094" t="s">
        <v>3953</v>
      </c>
      <c r="AG1094">
        <v>70</v>
      </c>
      <c r="AH1094">
        <v>70</v>
      </c>
      <c r="AI1094" t="s">
        <v>450</v>
      </c>
      <c r="AJ1094" t="s">
        <v>621</v>
      </c>
      <c r="AK1094" t="s">
        <v>3945</v>
      </c>
      <c r="AL1094" s="1" t="s">
        <v>3902</v>
      </c>
      <c r="AN1094" t="str">
        <f t="shared" si="56"/>
        <v/>
      </c>
    </row>
    <row r="1095" spans="1:40" ht="19" customHeight="1" x14ac:dyDescent="0.2">
      <c r="A1095">
        <v>1094</v>
      </c>
      <c r="B1095" t="s">
        <v>3954</v>
      </c>
      <c r="C1095" t="s">
        <v>3226</v>
      </c>
      <c r="D1095" t="s">
        <v>1203</v>
      </c>
      <c r="E1095" t="s">
        <v>3256</v>
      </c>
      <c r="F1095" t="s">
        <v>3760</v>
      </c>
      <c r="G1095" t="s">
        <v>3761</v>
      </c>
      <c r="H1095" t="str">
        <f t="shared" si="57"/>
        <v>69010-00009</v>
      </c>
      <c r="I1095" t="s">
        <v>5798</v>
      </c>
      <c r="J1095" t="s">
        <v>5799</v>
      </c>
      <c r="K1095" t="s">
        <v>5883</v>
      </c>
      <c r="L1095" t="s">
        <v>5815</v>
      </c>
      <c r="M1095" t="s">
        <v>3076</v>
      </c>
      <c r="N1095" t="str">
        <f t="shared" si="58"/>
        <v/>
      </c>
      <c r="O1095" t="s">
        <v>3861</v>
      </c>
      <c r="P1095" t="e">
        <v>#N/A</v>
      </c>
      <c r="Q1095" t="b">
        <v>0</v>
      </c>
      <c r="R1095" t="s">
        <v>3954</v>
      </c>
      <c r="S1095" t="s">
        <v>3954</v>
      </c>
      <c r="AG1095">
        <v>50</v>
      </c>
      <c r="AH1095">
        <v>50</v>
      </c>
      <c r="AI1095" t="s">
        <v>450</v>
      </c>
      <c r="AJ1095" t="s">
        <v>621</v>
      </c>
      <c r="AK1095" t="s">
        <v>3945</v>
      </c>
      <c r="AL1095" s="1" t="s">
        <v>3902</v>
      </c>
      <c r="AN1095" t="str">
        <f t="shared" si="56"/>
        <v/>
      </c>
    </row>
    <row r="1096" spans="1:40" ht="19" customHeight="1" x14ac:dyDescent="0.2">
      <c r="A1096">
        <v>1095</v>
      </c>
      <c r="B1096" t="s">
        <v>3955</v>
      </c>
      <c r="C1096" t="s">
        <v>3226</v>
      </c>
      <c r="D1096" t="s">
        <v>1203</v>
      </c>
      <c r="E1096" t="s">
        <v>3256</v>
      </c>
      <c r="F1096" t="s">
        <v>3928</v>
      </c>
      <c r="G1096" t="s">
        <v>3761</v>
      </c>
      <c r="H1096" t="str">
        <f t="shared" si="57"/>
        <v>69011-00001</v>
      </c>
      <c r="I1096" t="s">
        <v>5798</v>
      </c>
      <c r="J1096" t="s">
        <v>5799</v>
      </c>
      <c r="K1096" t="s">
        <v>5883</v>
      </c>
      <c r="L1096" t="s">
        <v>5822</v>
      </c>
      <c r="M1096" t="s">
        <v>5860</v>
      </c>
      <c r="N1096" t="str">
        <f t="shared" si="58"/>
        <v/>
      </c>
      <c r="O1096" t="s">
        <v>3933</v>
      </c>
      <c r="P1096" t="e">
        <v>#N/A</v>
      </c>
      <c r="Q1096" t="b">
        <v>0</v>
      </c>
      <c r="R1096" t="s">
        <v>3955</v>
      </c>
      <c r="S1096" t="s">
        <v>3955</v>
      </c>
      <c r="AG1096">
        <v>15</v>
      </c>
      <c r="AH1096">
        <v>15</v>
      </c>
      <c r="AI1096" t="s">
        <v>450</v>
      </c>
      <c r="AJ1096" t="s">
        <v>621</v>
      </c>
      <c r="AK1096" t="s">
        <v>3956</v>
      </c>
      <c r="AL1096" t="s">
        <v>3957</v>
      </c>
      <c r="AN1096" t="str">
        <f t="shared" si="56"/>
        <v/>
      </c>
    </row>
    <row r="1097" spans="1:40" ht="19" customHeight="1" x14ac:dyDescent="0.2">
      <c r="A1097">
        <v>1096</v>
      </c>
      <c r="B1097" t="s">
        <v>3958</v>
      </c>
      <c r="C1097" t="s">
        <v>3226</v>
      </c>
      <c r="D1097" t="s">
        <v>1203</v>
      </c>
      <c r="E1097" t="s">
        <v>3256</v>
      </c>
      <c r="F1097" t="s">
        <v>3928</v>
      </c>
      <c r="G1097" t="s">
        <v>3761</v>
      </c>
      <c r="H1097" t="str">
        <f t="shared" si="57"/>
        <v>69011-00002</v>
      </c>
      <c r="I1097" t="s">
        <v>5798</v>
      </c>
      <c r="J1097" t="s">
        <v>5799</v>
      </c>
      <c r="K1097" t="s">
        <v>5883</v>
      </c>
      <c r="L1097" t="s">
        <v>5822</v>
      </c>
      <c r="M1097" t="s">
        <v>5860</v>
      </c>
      <c r="N1097" t="str">
        <f t="shared" si="58"/>
        <v/>
      </c>
      <c r="O1097" t="s">
        <v>3959</v>
      </c>
      <c r="P1097" t="e">
        <v>#N/A</v>
      </c>
      <c r="Q1097" t="b">
        <v>0</v>
      </c>
      <c r="R1097" t="s">
        <v>3958</v>
      </c>
      <c r="S1097" t="s">
        <v>3958</v>
      </c>
      <c r="AG1097">
        <v>15</v>
      </c>
      <c r="AH1097">
        <v>15</v>
      </c>
      <c r="AI1097" t="s">
        <v>450</v>
      </c>
      <c r="AJ1097" t="s">
        <v>621</v>
      </c>
      <c r="AK1097" t="s">
        <v>3956</v>
      </c>
      <c r="AL1097" t="s">
        <v>3957</v>
      </c>
      <c r="AN1097" t="str">
        <f t="shared" si="56"/>
        <v/>
      </c>
    </row>
    <row r="1098" spans="1:40" ht="19" customHeight="1" x14ac:dyDescent="0.2">
      <c r="A1098">
        <v>1097</v>
      </c>
      <c r="B1098" t="s">
        <v>3960</v>
      </c>
      <c r="C1098" t="s">
        <v>3226</v>
      </c>
      <c r="D1098" t="s">
        <v>1203</v>
      </c>
      <c r="E1098" t="s">
        <v>3256</v>
      </c>
      <c r="F1098" t="s">
        <v>3928</v>
      </c>
      <c r="G1098" t="s">
        <v>3761</v>
      </c>
      <c r="H1098" t="str">
        <f t="shared" si="57"/>
        <v>69011-00003</v>
      </c>
      <c r="I1098" t="s">
        <v>5798</v>
      </c>
      <c r="J1098" t="s">
        <v>5799</v>
      </c>
      <c r="K1098" t="s">
        <v>5883</v>
      </c>
      <c r="L1098" t="s">
        <v>5822</v>
      </c>
      <c r="M1098" t="s">
        <v>5860</v>
      </c>
      <c r="N1098" t="str">
        <f t="shared" si="58"/>
        <v/>
      </c>
      <c r="O1098" t="s">
        <v>3961</v>
      </c>
      <c r="P1098" t="e">
        <v>#N/A</v>
      </c>
      <c r="Q1098" t="b">
        <v>0</v>
      </c>
      <c r="R1098" t="s">
        <v>3960</v>
      </c>
      <c r="S1098" t="s">
        <v>3960</v>
      </c>
      <c r="AG1098">
        <v>15</v>
      </c>
      <c r="AH1098">
        <v>15</v>
      </c>
      <c r="AI1098" t="s">
        <v>450</v>
      </c>
      <c r="AJ1098" t="s">
        <v>621</v>
      </c>
      <c r="AK1098" t="s">
        <v>3956</v>
      </c>
      <c r="AL1098" t="s">
        <v>3957</v>
      </c>
      <c r="AN1098" t="str">
        <f t="shared" si="56"/>
        <v/>
      </c>
    </row>
    <row r="1099" spans="1:40" ht="19" customHeight="1" x14ac:dyDescent="0.2">
      <c r="A1099">
        <v>1098</v>
      </c>
      <c r="B1099" t="s">
        <v>3962</v>
      </c>
      <c r="C1099" t="s">
        <v>3226</v>
      </c>
      <c r="D1099" t="s">
        <v>1203</v>
      </c>
      <c r="E1099" t="s">
        <v>3256</v>
      </c>
      <c r="F1099" t="s">
        <v>3928</v>
      </c>
      <c r="G1099" t="s">
        <v>3761</v>
      </c>
      <c r="H1099" t="str">
        <f t="shared" si="57"/>
        <v>69011-00004</v>
      </c>
      <c r="I1099" t="s">
        <v>5798</v>
      </c>
      <c r="J1099" t="s">
        <v>5799</v>
      </c>
      <c r="K1099" t="s">
        <v>5883</v>
      </c>
      <c r="L1099" t="s">
        <v>5822</v>
      </c>
      <c r="M1099" t="s">
        <v>5860</v>
      </c>
      <c r="N1099" t="str">
        <f t="shared" si="58"/>
        <v/>
      </c>
      <c r="O1099" t="s">
        <v>3935</v>
      </c>
      <c r="P1099" t="e">
        <v>#N/A</v>
      </c>
      <c r="Q1099" t="b">
        <v>0</v>
      </c>
      <c r="R1099" t="s">
        <v>3962</v>
      </c>
      <c r="S1099" t="s">
        <v>3962</v>
      </c>
      <c r="AG1099">
        <v>15</v>
      </c>
      <c r="AH1099">
        <v>15</v>
      </c>
      <c r="AI1099" t="s">
        <v>450</v>
      </c>
      <c r="AJ1099" t="s">
        <v>621</v>
      </c>
      <c r="AK1099" t="s">
        <v>3956</v>
      </c>
      <c r="AL1099" t="s">
        <v>3957</v>
      </c>
      <c r="AN1099" t="str">
        <f t="shared" si="56"/>
        <v/>
      </c>
    </row>
    <row r="1100" spans="1:40" ht="19" customHeight="1" x14ac:dyDescent="0.2">
      <c r="A1100">
        <v>1099</v>
      </c>
      <c r="B1100" t="s">
        <v>3963</v>
      </c>
      <c r="C1100" t="s">
        <v>3226</v>
      </c>
      <c r="D1100" t="s">
        <v>1203</v>
      </c>
      <c r="E1100" t="s">
        <v>3256</v>
      </c>
      <c r="F1100" t="s">
        <v>3928</v>
      </c>
      <c r="G1100" t="s">
        <v>3761</v>
      </c>
      <c r="H1100" t="str">
        <f t="shared" si="57"/>
        <v>69011-00005</v>
      </c>
      <c r="I1100" t="s">
        <v>5798</v>
      </c>
      <c r="J1100" t="s">
        <v>5799</v>
      </c>
      <c r="K1100" t="s">
        <v>5883</v>
      </c>
      <c r="L1100" t="s">
        <v>5822</v>
      </c>
      <c r="M1100" t="s">
        <v>5860</v>
      </c>
      <c r="N1100" t="str">
        <f t="shared" si="58"/>
        <v/>
      </c>
      <c r="O1100" t="s">
        <v>3964</v>
      </c>
      <c r="P1100" t="e">
        <v>#N/A</v>
      </c>
      <c r="Q1100" t="b">
        <v>0</v>
      </c>
      <c r="R1100" t="s">
        <v>3963</v>
      </c>
      <c r="S1100" t="s">
        <v>3963</v>
      </c>
      <c r="AG1100">
        <v>15</v>
      </c>
      <c r="AH1100">
        <v>15</v>
      </c>
      <c r="AI1100" t="s">
        <v>450</v>
      </c>
      <c r="AJ1100" t="s">
        <v>621</v>
      </c>
      <c r="AK1100" t="s">
        <v>3956</v>
      </c>
      <c r="AL1100" t="s">
        <v>3957</v>
      </c>
      <c r="AN1100" t="str">
        <f t="shared" si="56"/>
        <v/>
      </c>
    </row>
    <row r="1101" spans="1:40" ht="19" customHeight="1" x14ac:dyDescent="0.2">
      <c r="A1101">
        <v>1100</v>
      </c>
      <c r="B1101" t="s">
        <v>3965</v>
      </c>
      <c r="C1101" t="s">
        <v>3226</v>
      </c>
      <c r="D1101" t="s">
        <v>1203</v>
      </c>
      <c r="E1101" t="s">
        <v>3271</v>
      </c>
      <c r="F1101" t="s">
        <v>3760</v>
      </c>
      <c r="G1101" t="s">
        <v>3761</v>
      </c>
      <c r="H1101" t="str">
        <f t="shared" si="57"/>
        <v>69019-00001</v>
      </c>
      <c r="I1101" t="s">
        <v>5798</v>
      </c>
      <c r="J1101" t="s">
        <v>5804</v>
      </c>
      <c r="K1101" t="s">
        <v>5885</v>
      </c>
      <c r="L1101" t="s">
        <v>5815</v>
      </c>
      <c r="M1101" t="s">
        <v>3076</v>
      </c>
      <c r="N1101" t="str">
        <f t="shared" si="58"/>
        <v/>
      </c>
      <c r="O1101" t="s">
        <v>3766</v>
      </c>
      <c r="P1101" t="e">
        <v>#N/A</v>
      </c>
      <c r="Q1101" t="b">
        <v>1</v>
      </c>
      <c r="R1101" t="s">
        <v>3965</v>
      </c>
      <c r="S1101" t="s">
        <v>3965</v>
      </c>
      <c r="AG1101">
        <v>60</v>
      </c>
      <c r="AH1101">
        <v>60</v>
      </c>
      <c r="AI1101" t="s">
        <v>450</v>
      </c>
      <c r="AJ1101" t="s">
        <v>621</v>
      </c>
      <c r="AK1101" t="s">
        <v>3966</v>
      </c>
      <c r="AL1101" s="1" t="s">
        <v>3967</v>
      </c>
      <c r="AN1101" t="str">
        <f t="shared" si="56"/>
        <v/>
      </c>
    </row>
    <row r="1102" spans="1:40" ht="19" customHeight="1" x14ac:dyDescent="0.2">
      <c r="A1102">
        <v>1101</v>
      </c>
      <c r="B1102" t="s">
        <v>3968</v>
      </c>
      <c r="C1102" t="s">
        <v>3226</v>
      </c>
      <c r="D1102" t="s">
        <v>1203</v>
      </c>
      <c r="E1102" t="s">
        <v>3271</v>
      </c>
      <c r="F1102" t="s">
        <v>3760</v>
      </c>
      <c r="G1102" t="s">
        <v>3761</v>
      </c>
      <c r="H1102" t="str">
        <f t="shared" si="57"/>
        <v>69019-00002</v>
      </c>
      <c r="I1102" t="s">
        <v>5798</v>
      </c>
      <c r="J1102" t="s">
        <v>5804</v>
      </c>
      <c r="K1102" t="s">
        <v>5885</v>
      </c>
      <c r="L1102" t="s">
        <v>5815</v>
      </c>
      <c r="M1102" t="s">
        <v>3076</v>
      </c>
      <c r="N1102" t="str">
        <f t="shared" si="58"/>
        <v/>
      </c>
      <c r="O1102" t="s">
        <v>3779</v>
      </c>
      <c r="P1102" t="e">
        <v>#N/A</v>
      </c>
      <c r="Q1102" t="b">
        <v>1</v>
      </c>
      <c r="R1102" t="s">
        <v>3968</v>
      </c>
      <c r="S1102" t="s">
        <v>3968</v>
      </c>
      <c r="AG1102">
        <v>70</v>
      </c>
      <c r="AH1102">
        <v>70</v>
      </c>
      <c r="AI1102" t="s">
        <v>450</v>
      </c>
      <c r="AJ1102" t="s">
        <v>621</v>
      </c>
      <c r="AK1102" t="s">
        <v>3966</v>
      </c>
      <c r="AL1102" s="1" t="s">
        <v>3967</v>
      </c>
      <c r="AN1102" t="str">
        <f t="shared" si="56"/>
        <v/>
      </c>
    </row>
    <row r="1103" spans="1:40" ht="19" customHeight="1" x14ac:dyDescent="0.2">
      <c r="A1103">
        <v>1102</v>
      </c>
      <c r="B1103" t="s">
        <v>3969</v>
      </c>
      <c r="C1103" t="s">
        <v>3226</v>
      </c>
      <c r="D1103" t="s">
        <v>1203</v>
      </c>
      <c r="E1103" t="s">
        <v>3271</v>
      </c>
      <c r="F1103" t="s">
        <v>3760</v>
      </c>
      <c r="G1103" t="s">
        <v>3761</v>
      </c>
      <c r="H1103" t="str">
        <f t="shared" si="57"/>
        <v>69019-00003</v>
      </c>
      <c r="I1103" t="s">
        <v>5798</v>
      </c>
      <c r="J1103" t="s">
        <v>5804</v>
      </c>
      <c r="K1103" t="s">
        <v>5885</v>
      </c>
      <c r="L1103" t="s">
        <v>5815</v>
      </c>
      <c r="M1103" t="s">
        <v>3076</v>
      </c>
      <c r="N1103" t="str">
        <f t="shared" si="58"/>
        <v/>
      </c>
      <c r="O1103" t="s">
        <v>3793</v>
      </c>
      <c r="P1103" t="e">
        <v>#N/A</v>
      </c>
      <c r="Q1103" t="b">
        <v>1</v>
      </c>
      <c r="R1103" t="s">
        <v>3969</v>
      </c>
      <c r="S1103" t="s">
        <v>3969</v>
      </c>
      <c r="AG1103">
        <v>60</v>
      </c>
      <c r="AH1103">
        <v>60</v>
      </c>
      <c r="AI1103" t="s">
        <v>450</v>
      </c>
      <c r="AJ1103" t="s">
        <v>621</v>
      </c>
      <c r="AK1103" t="s">
        <v>3966</v>
      </c>
      <c r="AL1103" s="1" t="s">
        <v>3967</v>
      </c>
      <c r="AN1103" t="str">
        <f t="shared" si="56"/>
        <v/>
      </c>
    </row>
    <row r="1104" spans="1:40" ht="19" customHeight="1" x14ac:dyDescent="0.2">
      <c r="A1104">
        <v>1103</v>
      </c>
      <c r="B1104" t="s">
        <v>3970</v>
      </c>
      <c r="C1104" t="s">
        <v>3226</v>
      </c>
      <c r="D1104" t="s">
        <v>1203</v>
      </c>
      <c r="E1104" t="s">
        <v>3271</v>
      </c>
      <c r="F1104" t="s">
        <v>3760</v>
      </c>
      <c r="G1104" t="s">
        <v>3761</v>
      </c>
      <c r="H1104" t="str">
        <f t="shared" si="57"/>
        <v>69019-00004</v>
      </c>
      <c r="I1104" t="s">
        <v>5798</v>
      </c>
      <c r="J1104" t="s">
        <v>5804</v>
      </c>
      <c r="K1104" t="s">
        <v>5885</v>
      </c>
      <c r="L1104" t="s">
        <v>5815</v>
      </c>
      <c r="M1104" t="s">
        <v>3076</v>
      </c>
      <c r="N1104" t="str">
        <f t="shared" si="58"/>
        <v/>
      </c>
      <c r="O1104" t="s">
        <v>2858</v>
      </c>
      <c r="P1104" t="e">
        <v>#N/A</v>
      </c>
      <c r="Q1104" t="b">
        <v>1</v>
      </c>
      <c r="R1104" t="s">
        <v>3970</v>
      </c>
      <c r="S1104" t="s">
        <v>3970</v>
      </c>
      <c r="AG1104">
        <v>40</v>
      </c>
      <c r="AH1104">
        <v>40</v>
      </c>
      <c r="AI1104" t="s">
        <v>450</v>
      </c>
      <c r="AJ1104" t="s">
        <v>621</v>
      </c>
      <c r="AK1104" t="s">
        <v>3966</v>
      </c>
      <c r="AL1104" s="1" t="s">
        <v>3967</v>
      </c>
      <c r="AN1104" t="str">
        <f t="shared" si="56"/>
        <v/>
      </c>
    </row>
    <row r="1105" spans="1:40" ht="19" customHeight="1" x14ac:dyDescent="0.2">
      <c r="A1105">
        <v>1104</v>
      </c>
      <c r="B1105" t="s">
        <v>3971</v>
      </c>
      <c r="C1105" t="s">
        <v>3226</v>
      </c>
      <c r="D1105" t="s">
        <v>1203</v>
      </c>
      <c r="E1105" t="s">
        <v>3271</v>
      </c>
      <c r="F1105" t="s">
        <v>3760</v>
      </c>
      <c r="G1105" t="s">
        <v>3761</v>
      </c>
      <c r="H1105" t="str">
        <f t="shared" si="57"/>
        <v>69019-00005</v>
      </c>
      <c r="I1105" t="s">
        <v>5798</v>
      </c>
      <c r="J1105" t="s">
        <v>5799</v>
      </c>
      <c r="K1105" t="s">
        <v>5883</v>
      </c>
      <c r="L1105" t="s">
        <v>5815</v>
      </c>
      <c r="M1105" t="s">
        <v>3076</v>
      </c>
      <c r="N1105" t="str">
        <f t="shared" si="58"/>
        <v/>
      </c>
      <c r="O1105" t="s">
        <v>3776</v>
      </c>
      <c r="P1105" t="e">
        <v>#N/A</v>
      </c>
      <c r="Q1105" t="b">
        <v>0</v>
      </c>
      <c r="R1105" t="s">
        <v>3971</v>
      </c>
      <c r="S1105" t="s">
        <v>3971</v>
      </c>
      <c r="AG1105">
        <v>60</v>
      </c>
      <c r="AH1105">
        <v>60</v>
      </c>
      <c r="AI1105" t="s">
        <v>450</v>
      </c>
      <c r="AJ1105" t="s">
        <v>621</v>
      </c>
      <c r="AK1105" t="s">
        <v>3966</v>
      </c>
      <c r="AL1105" s="1" t="s">
        <v>3967</v>
      </c>
      <c r="AN1105" t="str">
        <f t="shared" si="56"/>
        <v/>
      </c>
    </row>
    <row r="1106" spans="1:40" ht="19" customHeight="1" x14ac:dyDescent="0.2">
      <c r="A1106">
        <v>1105</v>
      </c>
      <c r="B1106" t="s">
        <v>3972</v>
      </c>
      <c r="C1106" t="s">
        <v>3226</v>
      </c>
      <c r="D1106" t="s">
        <v>1203</v>
      </c>
      <c r="E1106" t="s">
        <v>3271</v>
      </c>
      <c r="F1106" t="s">
        <v>3760</v>
      </c>
      <c r="G1106" t="s">
        <v>3761</v>
      </c>
      <c r="H1106" t="str">
        <f t="shared" si="57"/>
        <v>69019-00006</v>
      </c>
      <c r="I1106" t="s">
        <v>5798</v>
      </c>
      <c r="J1106" t="s">
        <v>5804</v>
      </c>
      <c r="K1106" t="s">
        <v>5885</v>
      </c>
      <c r="L1106" t="s">
        <v>5815</v>
      </c>
      <c r="M1106" t="s">
        <v>3076</v>
      </c>
      <c r="N1106" t="str">
        <f t="shared" si="58"/>
        <v/>
      </c>
      <c r="O1106" t="s">
        <v>3769</v>
      </c>
      <c r="P1106" t="e">
        <v>#N/A</v>
      </c>
      <c r="Q1106" t="b">
        <v>1</v>
      </c>
      <c r="R1106" t="s">
        <v>3972</v>
      </c>
      <c r="S1106" t="s">
        <v>3972</v>
      </c>
      <c r="AG1106">
        <v>50</v>
      </c>
      <c r="AH1106">
        <v>50</v>
      </c>
      <c r="AI1106" t="s">
        <v>450</v>
      </c>
      <c r="AJ1106" t="s">
        <v>621</v>
      </c>
      <c r="AK1106" t="s">
        <v>3966</v>
      </c>
      <c r="AL1106" s="1" t="s">
        <v>3967</v>
      </c>
      <c r="AN1106" t="str">
        <f t="shared" si="56"/>
        <v/>
      </c>
    </row>
    <row r="1107" spans="1:40" ht="19" customHeight="1" x14ac:dyDescent="0.2">
      <c r="A1107">
        <v>1106</v>
      </c>
      <c r="B1107" t="s">
        <v>3973</v>
      </c>
      <c r="C1107" t="s">
        <v>3226</v>
      </c>
      <c r="D1107" t="s">
        <v>1203</v>
      </c>
      <c r="E1107" t="s">
        <v>3271</v>
      </c>
      <c r="F1107" t="s">
        <v>3760</v>
      </c>
      <c r="G1107" t="s">
        <v>3761</v>
      </c>
      <c r="H1107" t="str">
        <f t="shared" si="57"/>
        <v>69019-00007</v>
      </c>
      <c r="I1107" t="s">
        <v>5798</v>
      </c>
      <c r="J1107" t="s">
        <v>5799</v>
      </c>
      <c r="K1107" t="s">
        <v>5883</v>
      </c>
      <c r="L1107" t="s">
        <v>5815</v>
      </c>
      <c r="M1107" t="s">
        <v>3076</v>
      </c>
      <c r="N1107" t="str">
        <f t="shared" si="58"/>
        <v/>
      </c>
      <c r="O1107" t="s">
        <v>2984</v>
      </c>
      <c r="P1107" t="e">
        <v>#N/A</v>
      </c>
      <c r="Q1107" t="b">
        <v>0</v>
      </c>
      <c r="R1107" t="s">
        <v>3973</v>
      </c>
      <c r="S1107" t="s">
        <v>3973</v>
      </c>
      <c r="AG1107">
        <v>40</v>
      </c>
      <c r="AH1107">
        <v>40</v>
      </c>
      <c r="AI1107" t="s">
        <v>450</v>
      </c>
      <c r="AJ1107" t="s">
        <v>621</v>
      </c>
      <c r="AK1107" t="s">
        <v>3966</v>
      </c>
      <c r="AL1107" s="1" t="s">
        <v>3967</v>
      </c>
      <c r="AN1107" t="str">
        <f t="shared" si="56"/>
        <v/>
      </c>
    </row>
    <row r="1108" spans="1:40" ht="19" customHeight="1" x14ac:dyDescent="0.2">
      <c r="A1108">
        <v>1107</v>
      </c>
      <c r="B1108" t="s">
        <v>3974</v>
      </c>
      <c r="C1108" t="s">
        <v>3226</v>
      </c>
      <c r="D1108" t="s">
        <v>1203</v>
      </c>
      <c r="E1108" t="s">
        <v>3271</v>
      </c>
      <c r="F1108" t="s">
        <v>3760</v>
      </c>
      <c r="G1108" t="s">
        <v>3761</v>
      </c>
      <c r="H1108" t="str">
        <f t="shared" si="57"/>
        <v>69019-00008</v>
      </c>
      <c r="I1108" t="s">
        <v>5798</v>
      </c>
      <c r="J1108" t="s">
        <v>5804</v>
      </c>
      <c r="K1108" t="s">
        <v>5885</v>
      </c>
      <c r="L1108" t="s">
        <v>5815</v>
      </c>
      <c r="M1108" t="s">
        <v>3076</v>
      </c>
      <c r="N1108" t="str">
        <f t="shared" si="58"/>
        <v/>
      </c>
      <c r="O1108" t="s">
        <v>640</v>
      </c>
      <c r="P1108" t="e">
        <v>#N/A</v>
      </c>
      <c r="Q1108" t="b">
        <v>1</v>
      </c>
      <c r="R1108" t="s">
        <v>3974</v>
      </c>
      <c r="S1108" t="s">
        <v>3974</v>
      </c>
      <c r="AG1108">
        <v>30</v>
      </c>
      <c r="AH1108">
        <v>30</v>
      </c>
      <c r="AI1108" t="s">
        <v>450</v>
      </c>
      <c r="AJ1108" t="s">
        <v>621</v>
      </c>
      <c r="AK1108" t="s">
        <v>3966</v>
      </c>
      <c r="AL1108" s="1" t="s">
        <v>3967</v>
      </c>
      <c r="AN1108" t="str">
        <f t="shared" si="56"/>
        <v/>
      </c>
    </row>
    <row r="1109" spans="1:40" ht="19" customHeight="1" x14ac:dyDescent="0.2">
      <c r="A1109">
        <v>1108</v>
      </c>
      <c r="B1109" t="s">
        <v>3975</v>
      </c>
      <c r="C1109" t="s">
        <v>3226</v>
      </c>
      <c r="D1109" t="s">
        <v>1203</v>
      </c>
      <c r="E1109" t="s">
        <v>3271</v>
      </c>
      <c r="F1109" t="s">
        <v>3760</v>
      </c>
      <c r="G1109" t="s">
        <v>3761</v>
      </c>
      <c r="H1109" t="str">
        <f t="shared" si="57"/>
        <v>69019-00009</v>
      </c>
      <c r="I1109" t="s">
        <v>5798</v>
      </c>
      <c r="J1109" t="s">
        <v>5804</v>
      </c>
      <c r="K1109" t="s">
        <v>5885</v>
      </c>
      <c r="L1109" t="s">
        <v>5815</v>
      </c>
      <c r="M1109" t="s">
        <v>3076</v>
      </c>
      <c r="N1109" t="str">
        <f t="shared" si="58"/>
        <v/>
      </c>
      <c r="O1109" t="s">
        <v>3790</v>
      </c>
      <c r="P1109" t="e">
        <v>#N/A</v>
      </c>
      <c r="Q1109" t="b">
        <v>1</v>
      </c>
      <c r="R1109" t="s">
        <v>3975</v>
      </c>
      <c r="S1109" t="s">
        <v>3975</v>
      </c>
      <c r="AG1109">
        <v>60</v>
      </c>
      <c r="AH1109">
        <v>60</v>
      </c>
      <c r="AI1109" t="s">
        <v>450</v>
      </c>
      <c r="AJ1109" t="s">
        <v>621</v>
      </c>
      <c r="AK1109" t="s">
        <v>3966</v>
      </c>
      <c r="AL1109" s="1" t="s">
        <v>3967</v>
      </c>
      <c r="AN1109" t="str">
        <f t="shared" si="56"/>
        <v/>
      </c>
    </row>
    <row r="1110" spans="1:40" ht="19" customHeight="1" x14ac:dyDescent="0.2">
      <c r="A1110">
        <v>1109</v>
      </c>
      <c r="B1110" t="s">
        <v>3976</v>
      </c>
      <c r="C1110" t="s">
        <v>3226</v>
      </c>
      <c r="D1110" t="s">
        <v>1203</v>
      </c>
      <c r="E1110" t="s">
        <v>3271</v>
      </c>
      <c r="F1110" t="s">
        <v>3939</v>
      </c>
      <c r="G1110" t="s">
        <v>3761</v>
      </c>
      <c r="H1110" t="str">
        <f t="shared" si="57"/>
        <v>69020-00001</v>
      </c>
      <c r="I1110" t="s">
        <v>5798</v>
      </c>
      <c r="J1110" t="s">
        <v>5799</v>
      </c>
      <c r="K1110" t="s">
        <v>5883</v>
      </c>
      <c r="L1110" t="s">
        <v>5822</v>
      </c>
      <c r="M1110" t="s">
        <v>5861</v>
      </c>
      <c r="N1110" t="str">
        <f t="shared" si="58"/>
        <v/>
      </c>
      <c r="O1110" t="s">
        <v>90</v>
      </c>
      <c r="P1110" t="e">
        <v>#N/A</v>
      </c>
      <c r="Q1110" t="b">
        <v>0</v>
      </c>
      <c r="R1110" t="s">
        <v>3976</v>
      </c>
      <c r="S1110" t="s">
        <v>3976</v>
      </c>
      <c r="AG1110">
        <v>15</v>
      </c>
      <c r="AH1110">
        <v>15</v>
      </c>
      <c r="AI1110" t="s">
        <v>450</v>
      </c>
      <c r="AJ1110" t="s">
        <v>3940</v>
      </c>
      <c r="AK1110" t="s">
        <v>3977</v>
      </c>
      <c r="AL1110" t="s">
        <v>3978</v>
      </c>
      <c r="AN1110" t="str">
        <f t="shared" si="56"/>
        <v/>
      </c>
    </row>
    <row r="1111" spans="1:40" ht="19" customHeight="1" x14ac:dyDescent="0.2">
      <c r="A1111">
        <v>1110</v>
      </c>
      <c r="B1111" t="s">
        <v>3979</v>
      </c>
      <c r="C1111" t="s">
        <v>3226</v>
      </c>
      <c r="D1111" t="s">
        <v>1203</v>
      </c>
      <c r="E1111" t="s">
        <v>3271</v>
      </c>
      <c r="F1111" t="s">
        <v>3939</v>
      </c>
      <c r="G1111" t="s">
        <v>3761</v>
      </c>
      <c r="H1111" t="str">
        <f t="shared" si="57"/>
        <v>69020-00002</v>
      </c>
      <c r="I1111" t="s">
        <v>5798</v>
      </c>
      <c r="J1111" t="s">
        <v>5799</v>
      </c>
      <c r="K1111" t="s">
        <v>5883</v>
      </c>
      <c r="L1111" t="s">
        <v>5822</v>
      </c>
      <c r="M1111" t="s">
        <v>5861</v>
      </c>
      <c r="N1111" t="str">
        <f t="shared" si="58"/>
        <v/>
      </c>
      <c r="O1111" t="s">
        <v>221</v>
      </c>
      <c r="P1111" t="e">
        <v>#N/A</v>
      </c>
      <c r="Q1111" t="b">
        <v>0</v>
      </c>
      <c r="R1111" t="s">
        <v>3979</v>
      </c>
      <c r="S1111" t="s">
        <v>3979</v>
      </c>
      <c r="AG1111">
        <v>15</v>
      </c>
      <c r="AH1111">
        <v>15</v>
      </c>
      <c r="AI1111" t="s">
        <v>450</v>
      </c>
      <c r="AJ1111" t="s">
        <v>3940</v>
      </c>
      <c r="AK1111" t="s">
        <v>3977</v>
      </c>
      <c r="AL1111" t="s">
        <v>3978</v>
      </c>
      <c r="AN1111" t="str">
        <f t="shared" si="56"/>
        <v/>
      </c>
    </row>
    <row r="1112" spans="1:40" ht="19" customHeight="1" x14ac:dyDescent="0.2">
      <c r="A1112">
        <v>1111</v>
      </c>
      <c r="B1112" t="s">
        <v>3980</v>
      </c>
      <c r="C1112" t="s">
        <v>3226</v>
      </c>
      <c r="D1112" t="s">
        <v>1203</v>
      </c>
      <c r="E1112" t="s">
        <v>3981</v>
      </c>
      <c r="F1112" t="s">
        <v>3939</v>
      </c>
      <c r="G1112" t="s">
        <v>3761</v>
      </c>
      <c r="H1112" t="str">
        <f t="shared" si="57"/>
        <v>69023-00001</v>
      </c>
      <c r="I1112" t="s">
        <v>5798</v>
      </c>
      <c r="J1112" t="s">
        <v>5799</v>
      </c>
      <c r="K1112" t="s">
        <v>5883</v>
      </c>
      <c r="L1112" t="s">
        <v>5822</v>
      </c>
      <c r="M1112" t="s">
        <v>5861</v>
      </c>
      <c r="N1112" t="str">
        <f t="shared" si="58"/>
        <v/>
      </c>
      <c r="O1112" t="s">
        <v>90</v>
      </c>
      <c r="P1112" t="e">
        <v>#N/A</v>
      </c>
      <c r="Q1112" t="b">
        <v>0</v>
      </c>
      <c r="R1112" t="s">
        <v>3980</v>
      </c>
      <c r="S1112" t="s">
        <v>3980</v>
      </c>
      <c r="AG1112">
        <v>15</v>
      </c>
      <c r="AH1112">
        <v>15</v>
      </c>
      <c r="AI1112" t="s">
        <v>3288</v>
      </c>
      <c r="AJ1112" t="s">
        <v>3940</v>
      </c>
      <c r="AK1112" t="s">
        <v>3982</v>
      </c>
      <c r="AL1112" t="s">
        <v>3983</v>
      </c>
      <c r="AN1112" t="str">
        <f t="shared" si="56"/>
        <v/>
      </c>
    </row>
    <row r="1113" spans="1:40" ht="19" customHeight="1" x14ac:dyDescent="0.2">
      <c r="A1113">
        <v>1112</v>
      </c>
      <c r="B1113" t="s">
        <v>3984</v>
      </c>
      <c r="C1113" t="s">
        <v>3226</v>
      </c>
      <c r="D1113" t="s">
        <v>1203</v>
      </c>
      <c r="E1113" t="s">
        <v>3981</v>
      </c>
      <c r="F1113" t="s">
        <v>3939</v>
      </c>
      <c r="G1113" t="s">
        <v>3761</v>
      </c>
      <c r="H1113" t="str">
        <f t="shared" si="57"/>
        <v>69023-00002</v>
      </c>
      <c r="I1113" t="s">
        <v>5798</v>
      </c>
      <c r="J1113" t="s">
        <v>5799</v>
      </c>
      <c r="K1113" t="s">
        <v>5883</v>
      </c>
      <c r="L1113" t="s">
        <v>5822</v>
      </c>
      <c r="M1113" t="s">
        <v>5861</v>
      </c>
      <c r="N1113" t="str">
        <f t="shared" si="58"/>
        <v/>
      </c>
      <c r="O1113" t="s">
        <v>221</v>
      </c>
      <c r="P1113" t="e">
        <v>#N/A</v>
      </c>
      <c r="Q1113" t="b">
        <v>0</v>
      </c>
      <c r="R1113" t="s">
        <v>3984</v>
      </c>
      <c r="S1113" t="s">
        <v>3984</v>
      </c>
      <c r="AG1113">
        <v>15</v>
      </c>
      <c r="AH1113">
        <v>15</v>
      </c>
      <c r="AI1113" t="s">
        <v>3288</v>
      </c>
      <c r="AJ1113" t="s">
        <v>3940</v>
      </c>
      <c r="AK1113" t="s">
        <v>3982</v>
      </c>
      <c r="AL1113" t="s">
        <v>3983</v>
      </c>
      <c r="AN1113" t="str">
        <f t="shared" si="56"/>
        <v/>
      </c>
    </row>
    <row r="1114" spans="1:40" ht="19" customHeight="1" x14ac:dyDescent="0.2">
      <c r="A1114">
        <v>1113</v>
      </c>
      <c r="B1114" t="s">
        <v>3985</v>
      </c>
      <c r="C1114" t="s">
        <v>3226</v>
      </c>
      <c r="D1114" t="s">
        <v>1203</v>
      </c>
      <c r="E1114" t="s">
        <v>3986</v>
      </c>
      <c r="F1114" t="s">
        <v>3987</v>
      </c>
      <c r="G1114" t="s">
        <v>3761</v>
      </c>
      <c r="H1114" t="str">
        <f t="shared" si="57"/>
        <v>69024-00001</v>
      </c>
      <c r="I1114" t="s">
        <v>5798</v>
      </c>
      <c r="J1114" t="s">
        <v>5799</v>
      </c>
      <c r="K1114" t="s">
        <v>5883</v>
      </c>
      <c r="L1114" t="s">
        <v>5822</v>
      </c>
      <c r="M1114" t="s">
        <v>5860</v>
      </c>
      <c r="N1114" t="str">
        <f t="shared" si="58"/>
        <v/>
      </c>
      <c r="O1114" t="s">
        <v>3959</v>
      </c>
      <c r="P1114" t="e">
        <v>#N/A</v>
      </c>
      <c r="Q1114" t="b">
        <v>0</v>
      </c>
      <c r="R1114" t="s">
        <v>3985</v>
      </c>
      <c r="S1114" t="s">
        <v>3985</v>
      </c>
      <c r="AG1114">
        <v>15</v>
      </c>
      <c r="AH1114">
        <v>15</v>
      </c>
      <c r="AI1114" t="s">
        <v>3288</v>
      </c>
      <c r="AJ1114" t="s">
        <v>621</v>
      </c>
      <c r="AK1114" t="s">
        <v>3988</v>
      </c>
      <c r="AL1114" t="s">
        <v>3989</v>
      </c>
      <c r="AN1114" t="str">
        <f t="shared" si="56"/>
        <v/>
      </c>
    </row>
    <row r="1115" spans="1:40" ht="19" customHeight="1" x14ac:dyDescent="0.2">
      <c r="A1115">
        <v>1114</v>
      </c>
      <c r="B1115" t="s">
        <v>3990</v>
      </c>
      <c r="C1115" t="s">
        <v>3226</v>
      </c>
      <c r="D1115" t="s">
        <v>1203</v>
      </c>
      <c r="E1115" t="s">
        <v>3986</v>
      </c>
      <c r="F1115" t="s">
        <v>3987</v>
      </c>
      <c r="G1115" t="s">
        <v>3761</v>
      </c>
      <c r="H1115" t="str">
        <f t="shared" si="57"/>
        <v>69024-00002</v>
      </c>
      <c r="I1115" t="s">
        <v>5798</v>
      </c>
      <c r="J1115" t="s">
        <v>5799</v>
      </c>
      <c r="K1115" t="s">
        <v>5883</v>
      </c>
      <c r="L1115" t="s">
        <v>5822</v>
      </c>
      <c r="M1115" t="s">
        <v>5860</v>
      </c>
      <c r="N1115" t="str">
        <f t="shared" si="58"/>
        <v/>
      </c>
      <c r="O1115" t="s">
        <v>3929</v>
      </c>
      <c r="P1115" t="e">
        <v>#N/A</v>
      </c>
      <c r="Q1115" t="b">
        <v>0</v>
      </c>
      <c r="R1115" t="s">
        <v>3990</v>
      </c>
      <c r="S1115" t="s">
        <v>3990</v>
      </c>
      <c r="AG1115">
        <v>15</v>
      </c>
      <c r="AH1115">
        <v>15</v>
      </c>
      <c r="AI1115" t="s">
        <v>3288</v>
      </c>
      <c r="AJ1115" t="s">
        <v>621</v>
      </c>
      <c r="AK1115" t="s">
        <v>3988</v>
      </c>
      <c r="AL1115" t="s">
        <v>3989</v>
      </c>
      <c r="AN1115" t="str">
        <f t="shared" si="56"/>
        <v/>
      </c>
    </row>
    <row r="1116" spans="1:40" ht="19" customHeight="1" x14ac:dyDescent="0.2">
      <c r="A1116">
        <v>1115</v>
      </c>
      <c r="B1116" t="s">
        <v>3991</v>
      </c>
      <c r="C1116" t="s">
        <v>3226</v>
      </c>
      <c r="D1116" t="s">
        <v>1203</v>
      </c>
      <c r="E1116" t="s">
        <v>3986</v>
      </c>
      <c r="F1116" t="s">
        <v>3987</v>
      </c>
      <c r="G1116" t="s">
        <v>3761</v>
      </c>
      <c r="H1116" t="str">
        <f t="shared" si="57"/>
        <v>69024-00003</v>
      </c>
      <c r="I1116" t="s">
        <v>5798</v>
      </c>
      <c r="J1116" t="s">
        <v>5799</v>
      </c>
      <c r="K1116" t="s">
        <v>5883</v>
      </c>
      <c r="L1116" t="s">
        <v>5822</v>
      </c>
      <c r="M1116" t="s">
        <v>5860</v>
      </c>
      <c r="N1116" t="str">
        <f t="shared" si="58"/>
        <v/>
      </c>
      <c r="O1116" t="s">
        <v>3933</v>
      </c>
      <c r="P1116" t="e">
        <v>#N/A</v>
      </c>
      <c r="Q1116" t="b">
        <v>0</v>
      </c>
      <c r="R1116" t="s">
        <v>3991</v>
      </c>
      <c r="S1116" t="s">
        <v>3991</v>
      </c>
      <c r="AG1116">
        <v>15</v>
      </c>
      <c r="AH1116">
        <v>15</v>
      </c>
      <c r="AI1116" t="s">
        <v>3288</v>
      </c>
      <c r="AJ1116" t="s">
        <v>621</v>
      </c>
      <c r="AK1116" t="s">
        <v>3988</v>
      </c>
      <c r="AL1116" t="s">
        <v>3989</v>
      </c>
      <c r="AN1116" t="str">
        <f t="shared" si="56"/>
        <v/>
      </c>
    </row>
    <row r="1117" spans="1:40" ht="19" customHeight="1" x14ac:dyDescent="0.2">
      <c r="A1117">
        <v>1116</v>
      </c>
      <c r="B1117" t="s">
        <v>3992</v>
      </c>
      <c r="C1117" t="s">
        <v>3226</v>
      </c>
      <c r="D1117" t="s">
        <v>1203</v>
      </c>
      <c r="E1117" t="s">
        <v>3986</v>
      </c>
      <c r="F1117" t="s">
        <v>3987</v>
      </c>
      <c r="G1117" t="s">
        <v>3761</v>
      </c>
      <c r="H1117" t="str">
        <f t="shared" si="57"/>
        <v>69024-00004</v>
      </c>
      <c r="I1117" t="s">
        <v>5798</v>
      </c>
      <c r="J1117" t="s">
        <v>5799</v>
      </c>
      <c r="K1117" t="s">
        <v>5883</v>
      </c>
      <c r="L1117" t="s">
        <v>5822</v>
      </c>
      <c r="M1117" t="s">
        <v>5860</v>
      </c>
      <c r="N1117" t="str">
        <f t="shared" si="58"/>
        <v/>
      </c>
      <c r="O1117" t="s">
        <v>3993</v>
      </c>
      <c r="P1117" t="e">
        <v>#N/A</v>
      </c>
      <c r="Q1117" t="b">
        <v>0</v>
      </c>
      <c r="R1117" t="s">
        <v>3992</v>
      </c>
      <c r="S1117" t="s">
        <v>3992</v>
      </c>
      <c r="AG1117">
        <v>15</v>
      </c>
      <c r="AH1117">
        <v>15</v>
      </c>
      <c r="AI1117" t="s">
        <v>3288</v>
      </c>
      <c r="AJ1117" t="s">
        <v>621</v>
      </c>
      <c r="AK1117" t="s">
        <v>3988</v>
      </c>
      <c r="AL1117" t="s">
        <v>3989</v>
      </c>
      <c r="AN1117" t="str">
        <f t="shared" si="56"/>
        <v/>
      </c>
    </row>
    <row r="1118" spans="1:40" ht="19" customHeight="1" x14ac:dyDescent="0.2">
      <c r="A1118">
        <v>1117</v>
      </c>
      <c r="B1118" t="s">
        <v>3994</v>
      </c>
      <c r="C1118" t="s">
        <v>3226</v>
      </c>
      <c r="D1118" t="s">
        <v>1203</v>
      </c>
      <c r="E1118" t="s">
        <v>3986</v>
      </c>
      <c r="F1118" t="s">
        <v>3987</v>
      </c>
      <c r="G1118" t="s">
        <v>3761</v>
      </c>
      <c r="H1118" t="str">
        <f t="shared" si="57"/>
        <v>69024-00006</v>
      </c>
      <c r="I1118" t="s">
        <v>5798</v>
      </c>
      <c r="J1118" t="s">
        <v>5799</v>
      </c>
      <c r="K1118" t="s">
        <v>5883</v>
      </c>
      <c r="L1118" t="s">
        <v>5822</v>
      </c>
      <c r="M1118" t="s">
        <v>5860</v>
      </c>
      <c r="N1118" t="str">
        <f t="shared" si="58"/>
        <v/>
      </c>
      <c r="O1118" t="s">
        <v>3995</v>
      </c>
      <c r="P1118" t="e">
        <v>#N/A</v>
      </c>
      <c r="Q1118" t="b">
        <v>0</v>
      </c>
      <c r="R1118" t="s">
        <v>3994</v>
      </c>
      <c r="S1118" t="s">
        <v>3994</v>
      </c>
      <c r="AG1118">
        <v>15</v>
      </c>
      <c r="AH1118">
        <v>15</v>
      </c>
      <c r="AI1118" t="s">
        <v>3288</v>
      </c>
      <c r="AJ1118" t="s">
        <v>621</v>
      </c>
      <c r="AK1118" t="s">
        <v>3988</v>
      </c>
      <c r="AL1118" t="s">
        <v>3989</v>
      </c>
      <c r="AN1118" t="str">
        <f t="shared" si="56"/>
        <v/>
      </c>
    </row>
    <row r="1119" spans="1:40" ht="19" customHeight="1" x14ac:dyDescent="0.2">
      <c r="A1119">
        <v>1118</v>
      </c>
      <c r="B1119" t="s">
        <v>3996</v>
      </c>
      <c r="C1119" t="s">
        <v>3226</v>
      </c>
      <c r="D1119" t="s">
        <v>1203</v>
      </c>
      <c r="E1119" t="s">
        <v>3986</v>
      </c>
      <c r="F1119" t="s">
        <v>3987</v>
      </c>
      <c r="G1119" t="s">
        <v>3761</v>
      </c>
      <c r="H1119" t="str">
        <f t="shared" si="57"/>
        <v>69024-00007</v>
      </c>
      <c r="I1119" t="s">
        <v>5798</v>
      </c>
      <c r="J1119" t="s">
        <v>5799</v>
      </c>
      <c r="K1119" t="s">
        <v>5883</v>
      </c>
      <c r="L1119" t="s">
        <v>5822</v>
      </c>
      <c r="M1119" t="s">
        <v>5860</v>
      </c>
      <c r="N1119" t="str">
        <f t="shared" si="58"/>
        <v/>
      </c>
      <c r="O1119" t="s">
        <v>3997</v>
      </c>
      <c r="P1119" t="e">
        <v>#N/A</v>
      </c>
      <c r="Q1119" t="b">
        <v>0</v>
      </c>
      <c r="R1119" t="s">
        <v>3996</v>
      </c>
      <c r="S1119" t="s">
        <v>3996</v>
      </c>
      <c r="AG1119">
        <v>15</v>
      </c>
      <c r="AH1119">
        <v>15</v>
      </c>
      <c r="AI1119" t="s">
        <v>3288</v>
      </c>
      <c r="AJ1119" t="s">
        <v>621</v>
      </c>
      <c r="AK1119" t="s">
        <v>3988</v>
      </c>
      <c r="AL1119" t="s">
        <v>3989</v>
      </c>
      <c r="AN1119" t="str">
        <f t="shared" si="56"/>
        <v/>
      </c>
    </row>
    <row r="1120" spans="1:40" ht="19" customHeight="1" x14ac:dyDescent="0.2">
      <c r="A1120">
        <v>1119</v>
      </c>
      <c r="B1120" t="s">
        <v>3998</v>
      </c>
      <c r="C1120" t="s">
        <v>3226</v>
      </c>
      <c r="D1120" t="s">
        <v>1203</v>
      </c>
      <c r="E1120" t="s">
        <v>3986</v>
      </c>
      <c r="F1120" t="s">
        <v>3987</v>
      </c>
      <c r="G1120" t="s">
        <v>3761</v>
      </c>
      <c r="H1120" t="str">
        <f t="shared" si="57"/>
        <v>69024-00008</v>
      </c>
      <c r="I1120" t="s">
        <v>5798</v>
      </c>
      <c r="J1120" t="s">
        <v>5799</v>
      </c>
      <c r="K1120" t="s">
        <v>5883</v>
      </c>
      <c r="L1120" t="s">
        <v>5822</v>
      </c>
      <c r="M1120" t="s">
        <v>5860</v>
      </c>
      <c r="N1120" t="str">
        <f t="shared" si="58"/>
        <v/>
      </c>
      <c r="O1120" t="s">
        <v>3999</v>
      </c>
      <c r="P1120" t="e">
        <v>#N/A</v>
      </c>
      <c r="Q1120" t="b">
        <v>0</v>
      </c>
      <c r="R1120" t="s">
        <v>3998</v>
      </c>
      <c r="S1120" t="s">
        <v>3998</v>
      </c>
      <c r="AG1120">
        <v>15</v>
      </c>
      <c r="AH1120">
        <v>15</v>
      </c>
      <c r="AI1120" t="s">
        <v>3288</v>
      </c>
      <c r="AJ1120" t="s">
        <v>621</v>
      </c>
      <c r="AK1120" t="s">
        <v>3988</v>
      </c>
      <c r="AL1120" t="s">
        <v>3989</v>
      </c>
      <c r="AN1120" t="str">
        <f t="shared" si="56"/>
        <v/>
      </c>
    </row>
    <row r="1121" spans="1:40" ht="19" customHeight="1" x14ac:dyDescent="0.2">
      <c r="A1121">
        <v>1120</v>
      </c>
      <c r="B1121" t="s">
        <v>4000</v>
      </c>
      <c r="C1121" t="s">
        <v>3226</v>
      </c>
      <c r="D1121" t="s">
        <v>1203</v>
      </c>
      <c r="E1121" t="s">
        <v>3986</v>
      </c>
      <c r="F1121" t="s">
        <v>3987</v>
      </c>
      <c r="G1121" t="s">
        <v>3761</v>
      </c>
      <c r="H1121" t="str">
        <f t="shared" si="57"/>
        <v>69024-00009</v>
      </c>
      <c r="I1121" t="s">
        <v>5798</v>
      </c>
      <c r="J1121" t="s">
        <v>5799</v>
      </c>
      <c r="K1121" t="s">
        <v>5883</v>
      </c>
      <c r="L1121" t="s">
        <v>5822</v>
      </c>
      <c r="M1121" t="s">
        <v>5860</v>
      </c>
      <c r="N1121" t="str">
        <f t="shared" si="58"/>
        <v/>
      </c>
      <c r="O1121" t="s">
        <v>4001</v>
      </c>
      <c r="P1121" t="e">
        <v>#N/A</v>
      </c>
      <c r="Q1121" t="b">
        <v>0</v>
      </c>
      <c r="R1121" t="s">
        <v>4000</v>
      </c>
      <c r="S1121" t="s">
        <v>4000</v>
      </c>
      <c r="AG1121">
        <v>15</v>
      </c>
      <c r="AH1121">
        <v>15</v>
      </c>
      <c r="AI1121" t="s">
        <v>3288</v>
      </c>
      <c r="AJ1121" t="s">
        <v>621</v>
      </c>
      <c r="AK1121" t="s">
        <v>3988</v>
      </c>
      <c r="AL1121" t="s">
        <v>3989</v>
      </c>
      <c r="AN1121" t="str">
        <f t="shared" si="56"/>
        <v/>
      </c>
    </row>
    <row r="1122" spans="1:40" ht="19" customHeight="1" x14ac:dyDescent="0.2">
      <c r="A1122">
        <v>1121</v>
      </c>
      <c r="B1122" t="s">
        <v>4002</v>
      </c>
      <c r="C1122" t="s">
        <v>3226</v>
      </c>
      <c r="D1122" t="s">
        <v>1203</v>
      </c>
      <c r="E1122" t="s">
        <v>3986</v>
      </c>
      <c r="F1122" t="s">
        <v>3987</v>
      </c>
      <c r="G1122" t="s">
        <v>3761</v>
      </c>
      <c r="H1122" t="str">
        <f t="shared" si="57"/>
        <v>69024-00010</v>
      </c>
      <c r="I1122" t="s">
        <v>5798</v>
      </c>
      <c r="J1122" t="s">
        <v>5799</v>
      </c>
      <c r="K1122" t="s">
        <v>5883</v>
      </c>
      <c r="L1122" t="s">
        <v>5822</v>
      </c>
      <c r="M1122" t="s">
        <v>5860</v>
      </c>
      <c r="N1122" t="str">
        <f t="shared" si="58"/>
        <v/>
      </c>
      <c r="O1122" t="s">
        <v>4003</v>
      </c>
      <c r="P1122" t="e">
        <v>#N/A</v>
      </c>
      <c r="Q1122" t="b">
        <v>0</v>
      </c>
      <c r="R1122" t="s">
        <v>4002</v>
      </c>
      <c r="S1122" t="s">
        <v>4002</v>
      </c>
      <c r="AG1122">
        <v>15</v>
      </c>
      <c r="AH1122">
        <v>15</v>
      </c>
      <c r="AI1122" t="s">
        <v>3288</v>
      </c>
      <c r="AJ1122" t="s">
        <v>621</v>
      </c>
      <c r="AK1122" t="s">
        <v>3988</v>
      </c>
      <c r="AL1122" t="s">
        <v>3989</v>
      </c>
      <c r="AN1122" t="str">
        <f t="shared" si="56"/>
        <v/>
      </c>
    </row>
    <row r="1123" spans="1:40" ht="19" customHeight="1" x14ac:dyDescent="0.2">
      <c r="A1123">
        <v>1122</v>
      </c>
      <c r="B1123" t="s">
        <v>4004</v>
      </c>
      <c r="C1123" t="s">
        <v>3226</v>
      </c>
      <c r="D1123" t="s">
        <v>1203</v>
      </c>
      <c r="E1123" t="s">
        <v>3986</v>
      </c>
      <c r="F1123" t="s">
        <v>3987</v>
      </c>
      <c r="G1123" t="s">
        <v>3761</v>
      </c>
      <c r="H1123" t="str">
        <f t="shared" si="57"/>
        <v>69024-00011</v>
      </c>
      <c r="I1123" t="s">
        <v>5798</v>
      </c>
      <c r="J1123" t="s">
        <v>5799</v>
      </c>
      <c r="K1123" t="s">
        <v>5883</v>
      </c>
      <c r="L1123" t="s">
        <v>5822</v>
      </c>
      <c r="M1123" t="s">
        <v>5860</v>
      </c>
      <c r="N1123" t="str">
        <f t="shared" si="58"/>
        <v/>
      </c>
      <c r="O1123" t="s">
        <v>4005</v>
      </c>
      <c r="P1123" t="e">
        <v>#N/A</v>
      </c>
      <c r="Q1123" t="b">
        <v>0</v>
      </c>
      <c r="R1123" t="s">
        <v>4004</v>
      </c>
      <c r="S1123" t="s">
        <v>4004</v>
      </c>
      <c r="AG1123">
        <v>15</v>
      </c>
      <c r="AH1123">
        <v>15</v>
      </c>
      <c r="AI1123" t="s">
        <v>3288</v>
      </c>
      <c r="AJ1123" t="s">
        <v>621</v>
      </c>
      <c r="AK1123" t="s">
        <v>3988</v>
      </c>
      <c r="AL1123" t="s">
        <v>3989</v>
      </c>
      <c r="AN1123" t="str">
        <f t="shared" si="56"/>
        <v/>
      </c>
    </row>
    <row r="1124" spans="1:40" ht="19" customHeight="1" x14ac:dyDescent="0.2">
      <c r="A1124">
        <v>1123</v>
      </c>
      <c r="B1124" t="s">
        <v>4006</v>
      </c>
      <c r="C1124" t="s">
        <v>3226</v>
      </c>
      <c r="D1124" t="s">
        <v>1203</v>
      </c>
      <c r="E1124" t="s">
        <v>3986</v>
      </c>
      <c r="F1124" t="s">
        <v>3987</v>
      </c>
      <c r="G1124" t="s">
        <v>3761</v>
      </c>
      <c r="H1124" t="str">
        <f t="shared" si="57"/>
        <v>69024-00012</v>
      </c>
      <c r="I1124" t="s">
        <v>5798</v>
      </c>
      <c r="J1124" t="s">
        <v>5799</v>
      </c>
      <c r="K1124" t="s">
        <v>5883</v>
      </c>
      <c r="L1124" t="s">
        <v>5822</v>
      </c>
      <c r="M1124" t="s">
        <v>5860</v>
      </c>
      <c r="N1124" t="str">
        <f t="shared" si="58"/>
        <v/>
      </c>
      <c r="O1124" t="s">
        <v>4007</v>
      </c>
      <c r="P1124" t="e">
        <v>#N/A</v>
      </c>
      <c r="Q1124" t="b">
        <v>0</v>
      </c>
      <c r="R1124" t="s">
        <v>4006</v>
      </c>
      <c r="S1124" t="s">
        <v>4006</v>
      </c>
      <c r="AG1124">
        <v>15</v>
      </c>
      <c r="AH1124">
        <v>15</v>
      </c>
      <c r="AI1124" t="s">
        <v>3288</v>
      </c>
      <c r="AJ1124" t="s">
        <v>621</v>
      </c>
      <c r="AK1124" t="s">
        <v>3988</v>
      </c>
      <c r="AL1124" t="s">
        <v>3989</v>
      </c>
      <c r="AN1124" t="str">
        <f t="shared" si="56"/>
        <v/>
      </c>
    </row>
    <row r="1125" spans="1:40" ht="19" customHeight="1" x14ac:dyDescent="0.2">
      <c r="A1125">
        <v>1124</v>
      </c>
      <c r="B1125" t="s">
        <v>4008</v>
      </c>
      <c r="C1125" t="s">
        <v>3226</v>
      </c>
      <c r="D1125" t="s">
        <v>1203</v>
      </c>
      <c r="E1125" t="s">
        <v>3986</v>
      </c>
      <c r="F1125" t="s">
        <v>3987</v>
      </c>
      <c r="G1125" t="s">
        <v>3761</v>
      </c>
      <c r="H1125" t="str">
        <f t="shared" si="57"/>
        <v>69024-00013</v>
      </c>
      <c r="I1125" t="s">
        <v>5798</v>
      </c>
      <c r="J1125" t="s">
        <v>5799</v>
      </c>
      <c r="K1125" t="s">
        <v>5883</v>
      </c>
      <c r="L1125" t="s">
        <v>5822</v>
      </c>
      <c r="M1125" t="s">
        <v>5860</v>
      </c>
      <c r="N1125" t="str">
        <f t="shared" si="58"/>
        <v/>
      </c>
      <c r="O1125" t="s">
        <v>4009</v>
      </c>
      <c r="P1125" t="e">
        <v>#N/A</v>
      </c>
      <c r="Q1125" t="b">
        <v>0</v>
      </c>
      <c r="R1125" t="s">
        <v>4008</v>
      </c>
      <c r="S1125" t="s">
        <v>4008</v>
      </c>
      <c r="AG1125">
        <v>15</v>
      </c>
      <c r="AH1125">
        <v>15</v>
      </c>
      <c r="AI1125" t="s">
        <v>3288</v>
      </c>
      <c r="AJ1125" t="s">
        <v>621</v>
      </c>
      <c r="AK1125" t="s">
        <v>3988</v>
      </c>
      <c r="AL1125" t="s">
        <v>3989</v>
      </c>
      <c r="AN1125" t="str">
        <f t="shared" si="56"/>
        <v/>
      </c>
    </row>
    <row r="1126" spans="1:40" ht="19" customHeight="1" x14ac:dyDescent="0.2">
      <c r="A1126">
        <v>1125</v>
      </c>
      <c r="B1126" t="s">
        <v>4010</v>
      </c>
      <c r="C1126" t="s">
        <v>3226</v>
      </c>
      <c r="D1126" t="s">
        <v>1203</v>
      </c>
      <c r="E1126" t="s">
        <v>3986</v>
      </c>
      <c r="F1126" t="s">
        <v>3987</v>
      </c>
      <c r="G1126" t="s">
        <v>3761</v>
      </c>
      <c r="H1126" t="str">
        <f t="shared" si="57"/>
        <v>69024-00014</v>
      </c>
      <c r="I1126" t="s">
        <v>5798</v>
      </c>
      <c r="J1126" t="s">
        <v>5799</v>
      </c>
      <c r="K1126" t="s">
        <v>5883</v>
      </c>
      <c r="L1126" t="s">
        <v>5822</v>
      </c>
      <c r="M1126" t="s">
        <v>5860</v>
      </c>
      <c r="N1126" t="str">
        <f t="shared" si="58"/>
        <v/>
      </c>
      <c r="O1126" t="s">
        <v>4011</v>
      </c>
      <c r="P1126" t="e">
        <v>#N/A</v>
      </c>
      <c r="Q1126" t="b">
        <v>0</v>
      </c>
      <c r="R1126" t="s">
        <v>4010</v>
      </c>
      <c r="S1126" t="s">
        <v>4010</v>
      </c>
      <c r="AG1126">
        <v>15</v>
      </c>
      <c r="AH1126">
        <v>15</v>
      </c>
      <c r="AI1126" t="s">
        <v>3288</v>
      </c>
      <c r="AJ1126" t="s">
        <v>621</v>
      </c>
      <c r="AK1126" t="s">
        <v>3988</v>
      </c>
      <c r="AL1126" t="s">
        <v>3989</v>
      </c>
      <c r="AN1126" t="str">
        <f t="shared" si="56"/>
        <v/>
      </c>
    </row>
    <row r="1127" spans="1:40" ht="19" customHeight="1" x14ac:dyDescent="0.2">
      <c r="A1127">
        <v>1126</v>
      </c>
      <c r="B1127" t="s">
        <v>4012</v>
      </c>
      <c r="C1127" t="s">
        <v>3226</v>
      </c>
      <c r="D1127" t="s">
        <v>1203</v>
      </c>
      <c r="E1127" t="s">
        <v>3986</v>
      </c>
      <c r="F1127" t="s">
        <v>3987</v>
      </c>
      <c r="G1127" t="s">
        <v>3761</v>
      </c>
      <c r="H1127" t="str">
        <f t="shared" si="57"/>
        <v>69024-00015</v>
      </c>
      <c r="I1127" t="s">
        <v>5798</v>
      </c>
      <c r="J1127" t="s">
        <v>5799</v>
      </c>
      <c r="K1127" t="s">
        <v>5883</v>
      </c>
      <c r="L1127" t="s">
        <v>5822</v>
      </c>
      <c r="M1127" t="s">
        <v>5860</v>
      </c>
      <c r="N1127" t="str">
        <f t="shared" si="58"/>
        <v/>
      </c>
      <c r="O1127" t="s">
        <v>4013</v>
      </c>
      <c r="P1127" t="e">
        <v>#N/A</v>
      </c>
      <c r="Q1127" t="b">
        <v>0</v>
      </c>
      <c r="R1127" t="s">
        <v>4012</v>
      </c>
      <c r="S1127" t="s">
        <v>4012</v>
      </c>
      <c r="AG1127">
        <v>15</v>
      </c>
      <c r="AH1127">
        <v>15</v>
      </c>
      <c r="AI1127" t="s">
        <v>3288</v>
      </c>
      <c r="AJ1127" t="s">
        <v>621</v>
      </c>
      <c r="AK1127" t="s">
        <v>3988</v>
      </c>
      <c r="AL1127" t="s">
        <v>3989</v>
      </c>
      <c r="AN1127" t="str">
        <f t="shared" si="56"/>
        <v/>
      </c>
    </row>
    <row r="1128" spans="1:40" ht="19" customHeight="1" x14ac:dyDescent="0.2">
      <c r="A1128">
        <v>1127</v>
      </c>
      <c r="B1128" t="s">
        <v>4014</v>
      </c>
      <c r="C1128" t="s">
        <v>3226</v>
      </c>
      <c r="D1128" t="s">
        <v>1203</v>
      </c>
      <c r="E1128" t="s">
        <v>3286</v>
      </c>
      <c r="F1128" t="s">
        <v>3760</v>
      </c>
      <c r="G1128" t="s">
        <v>3761</v>
      </c>
      <c r="H1128" t="str">
        <f t="shared" si="57"/>
        <v>69026-00001</v>
      </c>
      <c r="I1128" t="s">
        <v>5798</v>
      </c>
      <c r="J1128" t="s">
        <v>5804</v>
      </c>
      <c r="K1128" t="s">
        <v>5882</v>
      </c>
      <c r="L1128" t="s">
        <v>5815</v>
      </c>
      <c r="M1128" t="s">
        <v>3076</v>
      </c>
      <c r="N1128" t="str">
        <f t="shared" si="58"/>
        <v/>
      </c>
      <c r="O1128" t="s">
        <v>3793</v>
      </c>
      <c r="P1128" t="e">
        <v>#N/A</v>
      </c>
      <c r="Q1128" t="b">
        <v>0</v>
      </c>
      <c r="R1128" t="s">
        <v>4014</v>
      </c>
      <c r="S1128" t="s">
        <v>4014</v>
      </c>
      <c r="AG1128">
        <v>60</v>
      </c>
      <c r="AH1128">
        <v>60</v>
      </c>
      <c r="AI1128" t="s">
        <v>477</v>
      </c>
      <c r="AJ1128" t="s">
        <v>2854</v>
      </c>
      <c r="AK1128" t="s">
        <v>4015</v>
      </c>
      <c r="AL1128" s="1" t="s">
        <v>4016</v>
      </c>
      <c r="AM1128" t="s">
        <v>4017</v>
      </c>
      <c r="AN1128" t="str">
        <f t="shared" si="56"/>
        <v>https://fs.amplifi.io//file?id=69d671ea-2146-4520-a01b-40cba668f6c3&amp;variant=thumb&amp;extension=png</v>
      </c>
    </row>
    <row r="1129" spans="1:40" ht="19" customHeight="1" x14ac:dyDescent="0.2">
      <c r="A1129">
        <v>1128</v>
      </c>
      <c r="B1129" t="s">
        <v>4018</v>
      </c>
      <c r="C1129" t="s">
        <v>3226</v>
      </c>
      <c r="D1129" t="s">
        <v>1203</v>
      </c>
      <c r="E1129" t="s">
        <v>3286</v>
      </c>
      <c r="F1129" t="s">
        <v>3760</v>
      </c>
      <c r="G1129" t="s">
        <v>3761</v>
      </c>
      <c r="H1129" t="str">
        <f t="shared" si="57"/>
        <v>69026-00002</v>
      </c>
      <c r="I1129" t="s">
        <v>5798</v>
      </c>
      <c r="J1129" t="s">
        <v>5804</v>
      </c>
      <c r="K1129" t="s">
        <v>5882</v>
      </c>
      <c r="L1129" t="s">
        <v>5815</v>
      </c>
      <c r="M1129" t="s">
        <v>3076</v>
      </c>
      <c r="N1129" t="str">
        <f t="shared" si="58"/>
        <v/>
      </c>
      <c r="O1129" t="s">
        <v>3766</v>
      </c>
      <c r="P1129" t="e">
        <v>#N/A</v>
      </c>
      <c r="Q1129" t="b">
        <v>0</v>
      </c>
      <c r="R1129" t="s">
        <v>4018</v>
      </c>
      <c r="S1129" t="s">
        <v>4018</v>
      </c>
      <c r="AG1129">
        <v>60</v>
      </c>
      <c r="AH1129">
        <v>60</v>
      </c>
      <c r="AI1129" t="s">
        <v>477</v>
      </c>
      <c r="AJ1129" t="s">
        <v>2854</v>
      </c>
      <c r="AK1129" t="s">
        <v>4015</v>
      </c>
      <c r="AL1129" s="1" t="s">
        <v>4016</v>
      </c>
      <c r="AM1129" t="s">
        <v>4019</v>
      </c>
      <c r="AN1129" t="str">
        <f t="shared" si="56"/>
        <v>https://fs.amplifi.io//file?id=6bbc8166-3c09-485f-b518-bbb3771a6a11&amp;variant=thumb&amp;extension=png</v>
      </c>
    </row>
    <row r="1130" spans="1:40" ht="19" customHeight="1" x14ac:dyDescent="0.2">
      <c r="A1130">
        <v>1129</v>
      </c>
      <c r="B1130" t="s">
        <v>4020</v>
      </c>
      <c r="C1130" t="s">
        <v>3226</v>
      </c>
      <c r="D1130" t="s">
        <v>1203</v>
      </c>
      <c r="E1130" t="s">
        <v>3286</v>
      </c>
      <c r="F1130" t="s">
        <v>3760</v>
      </c>
      <c r="G1130" t="s">
        <v>3761</v>
      </c>
      <c r="H1130" t="str">
        <f t="shared" si="57"/>
        <v>69026-00003</v>
      </c>
      <c r="I1130" t="s">
        <v>5798</v>
      </c>
      <c r="J1130" t="s">
        <v>5804</v>
      </c>
      <c r="K1130" t="s">
        <v>5882</v>
      </c>
      <c r="L1130" t="s">
        <v>5815</v>
      </c>
      <c r="M1130" t="s">
        <v>3076</v>
      </c>
      <c r="N1130" t="str">
        <f t="shared" si="58"/>
        <v/>
      </c>
      <c r="O1130" t="s">
        <v>3790</v>
      </c>
      <c r="P1130" t="e">
        <v>#N/A</v>
      </c>
      <c r="Q1130" t="b">
        <v>0</v>
      </c>
      <c r="R1130" t="s">
        <v>4020</v>
      </c>
      <c r="S1130" t="s">
        <v>4020</v>
      </c>
      <c r="AG1130">
        <v>60</v>
      </c>
      <c r="AH1130">
        <v>60</v>
      </c>
      <c r="AI1130" t="s">
        <v>477</v>
      </c>
      <c r="AJ1130" t="s">
        <v>2854</v>
      </c>
      <c r="AK1130" t="s">
        <v>4015</v>
      </c>
      <c r="AL1130" s="1" t="s">
        <v>4016</v>
      </c>
      <c r="AM1130" t="s">
        <v>4021</v>
      </c>
      <c r="AN1130" t="str">
        <f t="shared" si="56"/>
        <v>https://fs.amplifi.io//file?id=cd085722-4406-42b0-9698-c7b081e11726&amp;variant=thumb&amp;extension=png</v>
      </c>
    </row>
    <row r="1131" spans="1:40" ht="19" customHeight="1" x14ac:dyDescent="0.2">
      <c r="A1131">
        <v>1130</v>
      </c>
      <c r="B1131" t="s">
        <v>4022</v>
      </c>
      <c r="C1131" t="s">
        <v>3226</v>
      </c>
      <c r="D1131" t="s">
        <v>1203</v>
      </c>
      <c r="E1131" t="s">
        <v>3286</v>
      </c>
      <c r="F1131" t="s">
        <v>3760</v>
      </c>
      <c r="G1131" t="s">
        <v>3761</v>
      </c>
      <c r="H1131" t="str">
        <f t="shared" si="57"/>
        <v>69026-00004</v>
      </c>
      <c r="I1131" t="s">
        <v>5798</v>
      </c>
      <c r="J1131" t="s">
        <v>5804</v>
      </c>
      <c r="K1131" t="s">
        <v>5885</v>
      </c>
      <c r="L1131" t="s">
        <v>5815</v>
      </c>
      <c r="M1131" t="s">
        <v>3076</v>
      </c>
      <c r="N1131" t="str">
        <f t="shared" si="58"/>
        <v/>
      </c>
      <c r="O1131" t="s">
        <v>3852</v>
      </c>
      <c r="P1131" t="e">
        <v>#N/A</v>
      </c>
      <c r="Q1131" t="b">
        <v>0</v>
      </c>
      <c r="R1131" t="s">
        <v>4022</v>
      </c>
      <c r="S1131" t="s">
        <v>4022</v>
      </c>
      <c r="AG1131">
        <v>50</v>
      </c>
      <c r="AH1131">
        <v>50</v>
      </c>
      <c r="AI1131" t="s">
        <v>477</v>
      </c>
      <c r="AJ1131" t="s">
        <v>2854</v>
      </c>
      <c r="AK1131" t="s">
        <v>4015</v>
      </c>
      <c r="AL1131" s="1" t="s">
        <v>4016</v>
      </c>
      <c r="AM1131" t="s">
        <v>4023</v>
      </c>
      <c r="AN1131" t="str">
        <f t="shared" si="56"/>
        <v>https://fs.amplifi.io//file?id=29bd4876-4d23-492a-8023-73f342dee840&amp;variant=thumb&amp;extension=png</v>
      </c>
    </row>
    <row r="1132" spans="1:40" ht="19" customHeight="1" x14ac:dyDescent="0.2">
      <c r="A1132">
        <v>1131</v>
      </c>
      <c r="B1132" t="s">
        <v>4024</v>
      </c>
      <c r="C1132" t="s">
        <v>3226</v>
      </c>
      <c r="D1132" t="s">
        <v>1203</v>
      </c>
      <c r="E1132" t="s">
        <v>3286</v>
      </c>
      <c r="F1132" t="s">
        <v>3760</v>
      </c>
      <c r="G1132" t="s">
        <v>3761</v>
      </c>
      <c r="H1132" t="str">
        <f t="shared" si="57"/>
        <v>69026-00005</v>
      </c>
      <c r="I1132" t="s">
        <v>5798</v>
      </c>
      <c r="J1132" t="s">
        <v>5804</v>
      </c>
      <c r="K1132" t="s">
        <v>5882</v>
      </c>
      <c r="L1132" t="s">
        <v>5815</v>
      </c>
      <c r="M1132" t="s">
        <v>3076</v>
      </c>
      <c r="N1132" t="str">
        <f t="shared" si="58"/>
        <v/>
      </c>
      <c r="O1132" t="s">
        <v>2858</v>
      </c>
      <c r="P1132" t="e">
        <v>#N/A</v>
      </c>
      <c r="Q1132" t="b">
        <v>0</v>
      </c>
      <c r="R1132" t="s">
        <v>4024</v>
      </c>
      <c r="S1132" t="s">
        <v>4024</v>
      </c>
      <c r="AG1132">
        <v>40</v>
      </c>
      <c r="AH1132">
        <v>40</v>
      </c>
      <c r="AI1132" t="s">
        <v>477</v>
      </c>
      <c r="AJ1132" t="s">
        <v>2854</v>
      </c>
      <c r="AK1132" t="s">
        <v>4015</v>
      </c>
      <c r="AL1132" s="1" t="s">
        <v>4016</v>
      </c>
      <c r="AM1132" t="s">
        <v>4025</v>
      </c>
      <c r="AN1132" t="str">
        <f t="shared" si="56"/>
        <v>https://fs.amplifi.io//file?id=1308bc85-db0b-45cc-ae96-198d9b8cd528&amp;variant=thumb&amp;extension=png</v>
      </c>
    </row>
    <row r="1133" spans="1:40" ht="19" customHeight="1" x14ac:dyDescent="0.2">
      <c r="A1133">
        <v>1132</v>
      </c>
      <c r="B1133" t="s">
        <v>4026</v>
      </c>
      <c r="C1133" t="s">
        <v>3226</v>
      </c>
      <c r="D1133" t="s">
        <v>1203</v>
      </c>
      <c r="E1133" t="s">
        <v>3286</v>
      </c>
      <c r="F1133" t="s">
        <v>3760</v>
      </c>
      <c r="G1133" t="s">
        <v>3761</v>
      </c>
      <c r="H1133" t="str">
        <f t="shared" si="57"/>
        <v>69026-00006</v>
      </c>
      <c r="I1133" t="s">
        <v>5798</v>
      </c>
      <c r="J1133" t="s">
        <v>5804</v>
      </c>
      <c r="K1133" t="s">
        <v>5882</v>
      </c>
      <c r="L1133" t="s">
        <v>5815</v>
      </c>
      <c r="M1133" t="s">
        <v>3076</v>
      </c>
      <c r="N1133" t="str">
        <f t="shared" si="58"/>
        <v/>
      </c>
      <c r="O1133" t="s">
        <v>3779</v>
      </c>
      <c r="P1133" t="e">
        <v>#N/A</v>
      </c>
      <c r="Q1133" t="b">
        <v>0</v>
      </c>
      <c r="R1133" t="s">
        <v>4026</v>
      </c>
      <c r="S1133" t="s">
        <v>4026</v>
      </c>
      <c r="AG1133">
        <v>70</v>
      </c>
      <c r="AH1133">
        <v>70</v>
      </c>
      <c r="AI1133" t="s">
        <v>477</v>
      </c>
      <c r="AJ1133" t="s">
        <v>2854</v>
      </c>
      <c r="AK1133" t="s">
        <v>4015</v>
      </c>
      <c r="AL1133" s="1" t="s">
        <v>4016</v>
      </c>
      <c r="AM1133" t="s">
        <v>4027</v>
      </c>
      <c r="AN1133" t="str">
        <f t="shared" si="56"/>
        <v>https://fs.amplifi.io//file?id=5116afe1-9bf8-4f62-91b8-a8d13db17537&amp;variant=thumb&amp;extension=png</v>
      </c>
    </row>
    <row r="1134" spans="1:40" ht="19" customHeight="1" x14ac:dyDescent="0.2">
      <c r="A1134">
        <v>1133</v>
      </c>
      <c r="B1134" t="s">
        <v>4028</v>
      </c>
      <c r="C1134" t="s">
        <v>3226</v>
      </c>
      <c r="D1134" t="s">
        <v>1203</v>
      </c>
      <c r="E1134" t="s">
        <v>3286</v>
      </c>
      <c r="F1134" t="s">
        <v>3760</v>
      </c>
      <c r="G1134" t="s">
        <v>3761</v>
      </c>
      <c r="H1134" t="str">
        <f t="shared" si="57"/>
        <v>69026-00007</v>
      </c>
      <c r="I1134" t="s">
        <v>5798</v>
      </c>
      <c r="J1134" t="s">
        <v>5804</v>
      </c>
      <c r="K1134" t="s">
        <v>5882</v>
      </c>
      <c r="L1134" t="s">
        <v>5815</v>
      </c>
      <c r="M1134" t="s">
        <v>3076</v>
      </c>
      <c r="N1134" t="str">
        <f t="shared" si="58"/>
        <v/>
      </c>
      <c r="O1134" t="s">
        <v>3861</v>
      </c>
      <c r="P1134" t="e">
        <v>#N/A</v>
      </c>
      <c r="Q1134" t="b">
        <v>0</v>
      </c>
      <c r="R1134" t="s">
        <v>4028</v>
      </c>
      <c r="S1134" t="s">
        <v>4028</v>
      </c>
      <c r="AG1134">
        <v>50</v>
      </c>
      <c r="AH1134">
        <v>50</v>
      </c>
      <c r="AI1134" t="s">
        <v>477</v>
      </c>
      <c r="AJ1134" t="s">
        <v>2854</v>
      </c>
      <c r="AK1134" t="s">
        <v>4015</v>
      </c>
      <c r="AL1134" s="1" t="s">
        <v>4016</v>
      </c>
      <c r="AM1134" t="s">
        <v>4029</v>
      </c>
      <c r="AN1134" t="str">
        <f t="shared" si="56"/>
        <v>https://fs.amplifi.io//file?id=27b10220-3a67-40d1-a6cd-21afdded7027&amp;variant=thumb&amp;extension=png</v>
      </c>
    </row>
    <row r="1135" spans="1:40" ht="19" customHeight="1" x14ac:dyDescent="0.2">
      <c r="A1135">
        <v>1134</v>
      </c>
      <c r="B1135" t="s">
        <v>4030</v>
      </c>
      <c r="C1135" t="s">
        <v>3226</v>
      </c>
      <c r="D1135" t="s">
        <v>1203</v>
      </c>
      <c r="E1135" t="s">
        <v>3286</v>
      </c>
      <c r="F1135" t="s">
        <v>3760</v>
      </c>
      <c r="G1135" t="s">
        <v>3761</v>
      </c>
      <c r="H1135" t="str">
        <f t="shared" si="57"/>
        <v>69026-00008</v>
      </c>
      <c r="I1135" t="s">
        <v>5798</v>
      </c>
      <c r="J1135" t="s">
        <v>5804</v>
      </c>
      <c r="K1135" t="s">
        <v>5882</v>
      </c>
      <c r="L1135" t="s">
        <v>5815</v>
      </c>
      <c r="M1135" t="s">
        <v>3076</v>
      </c>
      <c r="N1135" t="str">
        <f t="shared" si="58"/>
        <v/>
      </c>
      <c r="O1135" t="s">
        <v>640</v>
      </c>
      <c r="P1135" t="e">
        <v>#N/A</v>
      </c>
      <c r="Q1135" t="b">
        <v>0</v>
      </c>
      <c r="R1135" t="s">
        <v>4030</v>
      </c>
      <c r="S1135" t="s">
        <v>4030</v>
      </c>
      <c r="AG1135">
        <v>30</v>
      </c>
      <c r="AH1135">
        <v>30</v>
      </c>
      <c r="AI1135" t="s">
        <v>477</v>
      </c>
      <c r="AJ1135" t="s">
        <v>2854</v>
      </c>
      <c r="AK1135" t="s">
        <v>4015</v>
      </c>
      <c r="AL1135" s="1" t="s">
        <v>4016</v>
      </c>
      <c r="AM1135" t="s">
        <v>4031</v>
      </c>
      <c r="AN1135" t="str">
        <f t="shared" si="56"/>
        <v>https://fs.amplifi.io//file?id=6c7be72c-2c8f-4101-942e-f5193b22cac9&amp;variant=thumb&amp;extension=png</v>
      </c>
    </row>
    <row r="1136" spans="1:40" ht="19" customHeight="1" x14ac:dyDescent="0.2">
      <c r="A1136">
        <v>1135</v>
      </c>
      <c r="B1136" t="s">
        <v>4032</v>
      </c>
      <c r="C1136" t="s">
        <v>3226</v>
      </c>
      <c r="D1136" t="s">
        <v>1203</v>
      </c>
      <c r="E1136" t="s">
        <v>3286</v>
      </c>
      <c r="F1136" t="s">
        <v>3760</v>
      </c>
      <c r="G1136" t="s">
        <v>3761</v>
      </c>
      <c r="H1136" t="str">
        <f t="shared" si="57"/>
        <v>69026-00009</v>
      </c>
      <c r="I1136" t="s">
        <v>5798</v>
      </c>
      <c r="J1136" t="s">
        <v>5804</v>
      </c>
      <c r="K1136" t="s">
        <v>5882</v>
      </c>
      <c r="L1136" t="s">
        <v>5815</v>
      </c>
      <c r="M1136" t="s">
        <v>3076</v>
      </c>
      <c r="N1136" t="str">
        <f t="shared" si="58"/>
        <v/>
      </c>
      <c r="O1136" t="s">
        <v>3911</v>
      </c>
      <c r="P1136" t="e">
        <v>#N/A</v>
      </c>
      <c r="Q1136" t="b">
        <v>0</v>
      </c>
      <c r="R1136" t="s">
        <v>4032</v>
      </c>
      <c r="S1136" t="s">
        <v>4032</v>
      </c>
      <c r="AG1136">
        <v>50</v>
      </c>
      <c r="AH1136">
        <v>50</v>
      </c>
      <c r="AI1136" t="s">
        <v>477</v>
      </c>
      <c r="AJ1136" t="s">
        <v>2854</v>
      </c>
      <c r="AK1136" t="s">
        <v>4015</v>
      </c>
      <c r="AL1136" s="1" t="s">
        <v>4016</v>
      </c>
      <c r="AM1136" t="s">
        <v>4033</v>
      </c>
      <c r="AN1136" t="str">
        <f t="shared" si="56"/>
        <v>https://fs.amplifi.io//file?id=44c0c153-07e4-4bef-aea9-f891843595fa&amp;variant=thumb&amp;extension=png</v>
      </c>
    </row>
    <row r="1137" spans="1:40" ht="19" customHeight="1" x14ac:dyDescent="0.2">
      <c r="A1137">
        <v>1136</v>
      </c>
      <c r="B1137" t="s">
        <v>4034</v>
      </c>
      <c r="C1137" t="s">
        <v>3226</v>
      </c>
      <c r="D1137" t="s">
        <v>1203</v>
      </c>
      <c r="E1137" t="s">
        <v>3286</v>
      </c>
      <c r="F1137" t="s">
        <v>3760</v>
      </c>
      <c r="G1137" t="s">
        <v>3761</v>
      </c>
      <c r="H1137" t="str">
        <f t="shared" si="57"/>
        <v>69026-00010</v>
      </c>
      <c r="I1137" t="s">
        <v>5798</v>
      </c>
      <c r="J1137" t="s">
        <v>5804</v>
      </c>
      <c r="K1137" t="s">
        <v>5882</v>
      </c>
      <c r="L1137" t="s">
        <v>5815</v>
      </c>
      <c r="M1137" t="s">
        <v>3076</v>
      </c>
      <c r="N1137" t="str">
        <f t="shared" si="58"/>
        <v/>
      </c>
      <c r="O1137" t="s">
        <v>3776</v>
      </c>
      <c r="P1137" t="e">
        <v>#N/A</v>
      </c>
      <c r="Q1137" t="b">
        <v>0</v>
      </c>
      <c r="R1137" t="s">
        <v>4034</v>
      </c>
      <c r="S1137" t="s">
        <v>4034</v>
      </c>
      <c r="AG1137">
        <v>60</v>
      </c>
      <c r="AH1137">
        <v>60</v>
      </c>
      <c r="AI1137" t="s">
        <v>477</v>
      </c>
      <c r="AJ1137" t="s">
        <v>2854</v>
      </c>
      <c r="AK1137" t="s">
        <v>4015</v>
      </c>
      <c r="AL1137" s="1" t="s">
        <v>4016</v>
      </c>
      <c r="AN1137" t="str">
        <f t="shared" si="56"/>
        <v/>
      </c>
    </row>
    <row r="1138" spans="1:40" ht="19" customHeight="1" x14ac:dyDescent="0.2">
      <c r="A1138">
        <v>1137</v>
      </c>
      <c r="B1138" t="s">
        <v>4035</v>
      </c>
      <c r="C1138" t="s">
        <v>3226</v>
      </c>
      <c r="D1138" t="s">
        <v>1203</v>
      </c>
      <c r="E1138" t="s">
        <v>3286</v>
      </c>
      <c r="F1138" t="s">
        <v>3760</v>
      </c>
      <c r="G1138" t="s">
        <v>3761</v>
      </c>
      <c r="H1138" t="str">
        <f t="shared" si="57"/>
        <v>69026-00011</v>
      </c>
      <c r="I1138" t="s">
        <v>5798</v>
      </c>
      <c r="J1138" t="s">
        <v>5804</v>
      </c>
      <c r="K1138" t="s">
        <v>5882</v>
      </c>
      <c r="L1138" t="s">
        <v>5815</v>
      </c>
      <c r="M1138" t="s">
        <v>3076</v>
      </c>
      <c r="N1138" t="str">
        <f t="shared" si="58"/>
        <v/>
      </c>
      <c r="O1138" t="s">
        <v>3784</v>
      </c>
      <c r="P1138" t="e">
        <v>#N/A</v>
      </c>
      <c r="Q1138" t="b">
        <v>0</v>
      </c>
      <c r="R1138" t="s">
        <v>4035</v>
      </c>
      <c r="S1138" t="s">
        <v>4035</v>
      </c>
      <c r="AG1138">
        <v>50</v>
      </c>
      <c r="AH1138">
        <v>50</v>
      </c>
      <c r="AI1138" t="s">
        <v>477</v>
      </c>
      <c r="AJ1138" t="s">
        <v>2854</v>
      </c>
      <c r="AK1138" t="s">
        <v>4015</v>
      </c>
      <c r="AL1138" s="1" t="s">
        <v>4016</v>
      </c>
      <c r="AN1138" t="str">
        <f t="shared" si="56"/>
        <v/>
      </c>
    </row>
    <row r="1139" spans="1:40" ht="19" customHeight="1" x14ac:dyDescent="0.2">
      <c r="A1139">
        <v>1138</v>
      </c>
      <c r="B1139" t="s">
        <v>4036</v>
      </c>
      <c r="C1139" t="s">
        <v>3226</v>
      </c>
      <c r="D1139" t="s">
        <v>1203</v>
      </c>
      <c r="E1139" t="s">
        <v>3286</v>
      </c>
      <c r="F1139" t="s">
        <v>3760</v>
      </c>
      <c r="G1139" t="s">
        <v>3761</v>
      </c>
      <c r="H1139" t="str">
        <f t="shared" si="57"/>
        <v>69026-00012</v>
      </c>
      <c r="I1139" t="s">
        <v>5798</v>
      </c>
      <c r="J1139" t="s">
        <v>5804</v>
      </c>
      <c r="K1139" t="s">
        <v>5882</v>
      </c>
      <c r="L1139" t="s">
        <v>5815</v>
      </c>
      <c r="M1139" t="s">
        <v>3076</v>
      </c>
      <c r="N1139" t="str">
        <f t="shared" si="58"/>
        <v/>
      </c>
      <c r="O1139" t="s">
        <v>4037</v>
      </c>
      <c r="P1139" t="e">
        <v>#N/A</v>
      </c>
      <c r="Q1139" t="b">
        <v>0</v>
      </c>
      <c r="R1139" t="s">
        <v>4036</v>
      </c>
      <c r="S1139" t="s">
        <v>4036</v>
      </c>
      <c r="AG1139">
        <v>50</v>
      </c>
      <c r="AH1139">
        <v>50</v>
      </c>
      <c r="AI1139" t="s">
        <v>477</v>
      </c>
      <c r="AJ1139" t="s">
        <v>2854</v>
      </c>
      <c r="AK1139" t="s">
        <v>4015</v>
      </c>
      <c r="AL1139" s="1" t="s">
        <v>4016</v>
      </c>
      <c r="AN1139" t="str">
        <f t="shared" si="56"/>
        <v/>
      </c>
    </row>
    <row r="1140" spans="1:40" ht="19" customHeight="1" x14ac:dyDescent="0.2">
      <c r="A1140">
        <v>1139</v>
      </c>
      <c r="B1140" t="s">
        <v>4038</v>
      </c>
      <c r="C1140" t="s">
        <v>3226</v>
      </c>
      <c r="D1140" t="s">
        <v>1203</v>
      </c>
      <c r="E1140" t="s">
        <v>3286</v>
      </c>
      <c r="F1140" t="s">
        <v>3760</v>
      </c>
      <c r="G1140" t="s">
        <v>3761</v>
      </c>
      <c r="H1140" t="str">
        <f t="shared" si="57"/>
        <v>69026-00015</v>
      </c>
      <c r="I1140" t="s">
        <v>5798</v>
      </c>
      <c r="J1140" t="s">
        <v>5799</v>
      </c>
      <c r="K1140" t="s">
        <v>5799</v>
      </c>
      <c r="L1140" t="s">
        <v>5815</v>
      </c>
      <c r="M1140" t="s">
        <v>3076</v>
      </c>
      <c r="N1140" t="str">
        <f t="shared" si="58"/>
        <v/>
      </c>
      <c r="O1140" t="s">
        <v>3926</v>
      </c>
      <c r="P1140" t="e">
        <v>#N/A</v>
      </c>
      <c r="Q1140" t="b">
        <v>0</v>
      </c>
      <c r="R1140" t="s">
        <v>4038</v>
      </c>
      <c r="S1140" t="s">
        <v>4038</v>
      </c>
      <c r="AG1140">
        <v>60</v>
      </c>
      <c r="AH1140">
        <v>60</v>
      </c>
      <c r="AI1140" t="s">
        <v>477</v>
      </c>
      <c r="AJ1140" t="s">
        <v>2854</v>
      </c>
      <c r="AK1140" t="s">
        <v>4015</v>
      </c>
      <c r="AL1140" s="1" t="s">
        <v>4016</v>
      </c>
      <c r="AN1140" t="str">
        <f t="shared" si="56"/>
        <v/>
      </c>
    </row>
    <row r="1141" spans="1:40" ht="19" customHeight="1" x14ac:dyDescent="0.2">
      <c r="A1141">
        <v>1140</v>
      </c>
      <c r="B1141" t="s">
        <v>4039</v>
      </c>
      <c r="C1141" t="s">
        <v>3226</v>
      </c>
      <c r="D1141" t="s">
        <v>1203</v>
      </c>
      <c r="E1141" t="s">
        <v>3286</v>
      </c>
      <c r="F1141" t="s">
        <v>3760</v>
      </c>
      <c r="G1141" t="s">
        <v>3761</v>
      </c>
      <c r="H1141" t="str">
        <f t="shared" si="57"/>
        <v>69026-00016</v>
      </c>
      <c r="I1141" t="s">
        <v>5798</v>
      </c>
      <c r="J1141" t="s">
        <v>5799</v>
      </c>
      <c r="K1141" t="s">
        <v>5883</v>
      </c>
      <c r="L1141" t="s">
        <v>5815</v>
      </c>
      <c r="M1141" t="s">
        <v>3076</v>
      </c>
      <c r="N1141" t="str">
        <f t="shared" si="58"/>
        <v/>
      </c>
      <c r="O1141" t="s">
        <v>2984</v>
      </c>
      <c r="P1141" t="e">
        <v>#N/A</v>
      </c>
      <c r="Q1141" t="b">
        <v>0</v>
      </c>
      <c r="R1141" t="s">
        <v>4039</v>
      </c>
      <c r="S1141" t="s">
        <v>4039</v>
      </c>
      <c r="AG1141">
        <v>40</v>
      </c>
      <c r="AH1141">
        <v>40</v>
      </c>
      <c r="AI1141" t="s">
        <v>477</v>
      </c>
      <c r="AJ1141" t="s">
        <v>2854</v>
      </c>
      <c r="AK1141" t="s">
        <v>4015</v>
      </c>
      <c r="AL1141" s="1" t="s">
        <v>4016</v>
      </c>
      <c r="AN1141" t="str">
        <f t="shared" si="56"/>
        <v/>
      </c>
    </row>
    <row r="1142" spans="1:40" ht="19" customHeight="1" x14ac:dyDescent="0.2">
      <c r="A1142">
        <v>1141</v>
      </c>
      <c r="B1142" t="s">
        <v>4040</v>
      </c>
      <c r="C1142" t="s">
        <v>3226</v>
      </c>
      <c r="D1142" t="s">
        <v>1203</v>
      </c>
      <c r="E1142" t="s">
        <v>3286</v>
      </c>
      <c r="F1142" t="s">
        <v>3760</v>
      </c>
      <c r="G1142" t="s">
        <v>3761</v>
      </c>
      <c r="H1142" t="str">
        <f t="shared" si="57"/>
        <v>69026-00017</v>
      </c>
      <c r="I1142" t="s">
        <v>5798</v>
      </c>
      <c r="J1142" t="s">
        <v>5799</v>
      </c>
      <c r="K1142" t="s">
        <v>5883</v>
      </c>
      <c r="L1142" t="s">
        <v>5815</v>
      </c>
      <c r="M1142" t="s">
        <v>3076</v>
      </c>
      <c r="N1142" t="str">
        <f t="shared" si="58"/>
        <v/>
      </c>
      <c r="O1142" t="s">
        <v>3923</v>
      </c>
      <c r="P1142" t="e">
        <v>#N/A</v>
      </c>
      <c r="Q1142" t="b">
        <v>0</v>
      </c>
      <c r="R1142" t="s">
        <v>4040</v>
      </c>
      <c r="S1142" t="s">
        <v>4040</v>
      </c>
      <c r="AG1142">
        <v>60</v>
      </c>
      <c r="AH1142">
        <v>60</v>
      </c>
      <c r="AI1142" t="s">
        <v>477</v>
      </c>
      <c r="AJ1142" t="s">
        <v>2854</v>
      </c>
      <c r="AK1142" t="s">
        <v>4015</v>
      </c>
      <c r="AL1142" s="1" t="s">
        <v>4016</v>
      </c>
      <c r="AN1142" t="str">
        <f t="shared" si="56"/>
        <v/>
      </c>
    </row>
    <row r="1143" spans="1:40" ht="19" customHeight="1" x14ac:dyDescent="0.2">
      <c r="A1143">
        <v>1142</v>
      </c>
      <c r="B1143" t="s">
        <v>4041</v>
      </c>
      <c r="C1143" t="s">
        <v>3226</v>
      </c>
      <c r="D1143" t="s">
        <v>1203</v>
      </c>
      <c r="E1143" t="s">
        <v>3286</v>
      </c>
      <c r="F1143" t="s">
        <v>3760</v>
      </c>
      <c r="G1143" t="s">
        <v>3761</v>
      </c>
      <c r="H1143" t="str">
        <f t="shared" si="57"/>
        <v>69026-00018</v>
      </c>
      <c r="I1143" t="s">
        <v>5798</v>
      </c>
      <c r="J1143" t="s">
        <v>5804</v>
      </c>
      <c r="K1143" t="s">
        <v>5882</v>
      </c>
      <c r="L1143" t="s">
        <v>5815</v>
      </c>
      <c r="M1143" t="s">
        <v>3076</v>
      </c>
      <c r="N1143" t="str">
        <f t="shared" si="58"/>
        <v/>
      </c>
      <c r="O1143" t="s">
        <v>3864</v>
      </c>
      <c r="P1143" t="e">
        <v>#N/A</v>
      </c>
      <c r="Q1143" t="b">
        <v>0</v>
      </c>
      <c r="R1143" t="s">
        <v>4041</v>
      </c>
      <c r="S1143" t="s">
        <v>4041</v>
      </c>
      <c r="AG1143">
        <v>60</v>
      </c>
      <c r="AH1143">
        <v>60</v>
      </c>
      <c r="AI1143" t="s">
        <v>477</v>
      </c>
      <c r="AJ1143" t="s">
        <v>2854</v>
      </c>
      <c r="AK1143" t="s">
        <v>4015</v>
      </c>
      <c r="AL1143" s="1" t="s">
        <v>4016</v>
      </c>
      <c r="AN1143" t="str">
        <f t="shared" si="56"/>
        <v/>
      </c>
    </row>
    <row r="1144" spans="1:40" ht="19" customHeight="1" x14ac:dyDescent="0.2">
      <c r="A1144">
        <v>1143</v>
      </c>
      <c r="B1144" t="s">
        <v>4042</v>
      </c>
      <c r="C1144" t="s">
        <v>3226</v>
      </c>
      <c r="D1144" t="s">
        <v>1203</v>
      </c>
      <c r="E1144" t="s">
        <v>3333</v>
      </c>
      <c r="F1144" t="s">
        <v>3760</v>
      </c>
      <c r="G1144" t="s">
        <v>3761</v>
      </c>
      <c r="H1144" t="str">
        <f t="shared" si="57"/>
        <v>69029-00001</v>
      </c>
      <c r="I1144" t="s">
        <v>5798</v>
      </c>
      <c r="J1144" t="s">
        <v>5804</v>
      </c>
      <c r="K1144" t="s">
        <v>5882</v>
      </c>
      <c r="L1144" t="s">
        <v>5815</v>
      </c>
      <c r="M1144" t="s">
        <v>3076</v>
      </c>
      <c r="N1144" t="str">
        <f t="shared" si="58"/>
        <v/>
      </c>
      <c r="O1144" t="s">
        <v>3793</v>
      </c>
      <c r="P1144" t="e">
        <v>#N/A</v>
      </c>
      <c r="Q1144" t="b">
        <v>0</v>
      </c>
      <c r="R1144" t="s">
        <v>4042</v>
      </c>
      <c r="S1144" t="s">
        <v>4042</v>
      </c>
      <c r="AG1144">
        <v>60</v>
      </c>
      <c r="AH1144">
        <v>60</v>
      </c>
      <c r="AI1144" t="s">
        <v>477</v>
      </c>
      <c r="AJ1144" t="s">
        <v>2854</v>
      </c>
      <c r="AK1144" t="s">
        <v>4043</v>
      </c>
      <c r="AL1144" s="1" t="s">
        <v>4044</v>
      </c>
      <c r="AM1144" t="s">
        <v>4045</v>
      </c>
      <c r="AN1144" t="str">
        <f t="shared" si="56"/>
        <v>https://fs.amplifi.io//file?id=d23139f9-c761-4672-a466-5b236d0f36d5&amp;variant=thumb&amp;extension=png</v>
      </c>
    </row>
    <row r="1145" spans="1:40" ht="19" customHeight="1" x14ac:dyDescent="0.2">
      <c r="A1145">
        <v>1144</v>
      </c>
      <c r="B1145" t="s">
        <v>4046</v>
      </c>
      <c r="C1145" t="s">
        <v>3226</v>
      </c>
      <c r="D1145" t="s">
        <v>1203</v>
      </c>
      <c r="E1145" t="s">
        <v>3333</v>
      </c>
      <c r="F1145" t="s">
        <v>3760</v>
      </c>
      <c r="G1145" t="s">
        <v>3761</v>
      </c>
      <c r="H1145" t="str">
        <f t="shared" si="57"/>
        <v>69029-00002</v>
      </c>
      <c r="I1145" t="s">
        <v>5798</v>
      </c>
      <c r="J1145" t="s">
        <v>5804</v>
      </c>
      <c r="K1145" t="s">
        <v>5882</v>
      </c>
      <c r="L1145" t="s">
        <v>5815</v>
      </c>
      <c r="M1145" t="s">
        <v>3076</v>
      </c>
      <c r="N1145" t="str">
        <f t="shared" si="58"/>
        <v/>
      </c>
      <c r="O1145" t="s">
        <v>3766</v>
      </c>
      <c r="P1145" t="e">
        <v>#N/A</v>
      </c>
      <c r="Q1145" t="b">
        <v>0</v>
      </c>
      <c r="R1145" t="s">
        <v>4046</v>
      </c>
      <c r="S1145" t="s">
        <v>4046</v>
      </c>
      <c r="AG1145">
        <v>60</v>
      </c>
      <c r="AH1145">
        <v>60</v>
      </c>
      <c r="AI1145" t="s">
        <v>477</v>
      </c>
      <c r="AJ1145" t="s">
        <v>2854</v>
      </c>
      <c r="AK1145" t="s">
        <v>4043</v>
      </c>
      <c r="AL1145" s="1" t="s">
        <v>4044</v>
      </c>
      <c r="AM1145" t="s">
        <v>4047</v>
      </c>
      <c r="AN1145" t="str">
        <f t="shared" si="56"/>
        <v>https://fs.amplifi.io//file?id=166e02be-1b26-4bef-9583-c816e9f2f3e4&amp;variant=thumb&amp;extension=png</v>
      </c>
    </row>
    <row r="1146" spans="1:40" ht="19" customHeight="1" x14ac:dyDescent="0.2">
      <c r="A1146">
        <v>1145</v>
      </c>
      <c r="B1146" t="s">
        <v>4048</v>
      </c>
      <c r="C1146" t="s">
        <v>3226</v>
      </c>
      <c r="D1146" t="s">
        <v>1203</v>
      </c>
      <c r="E1146" t="s">
        <v>3333</v>
      </c>
      <c r="F1146" t="s">
        <v>3760</v>
      </c>
      <c r="G1146" t="s">
        <v>3761</v>
      </c>
      <c r="H1146" t="str">
        <f t="shared" si="57"/>
        <v>69029-00003</v>
      </c>
      <c r="I1146" t="s">
        <v>5798</v>
      </c>
      <c r="J1146" t="s">
        <v>5804</v>
      </c>
      <c r="K1146" t="s">
        <v>5882</v>
      </c>
      <c r="L1146" t="s">
        <v>5815</v>
      </c>
      <c r="M1146" t="s">
        <v>3076</v>
      </c>
      <c r="N1146" t="str">
        <f t="shared" si="58"/>
        <v/>
      </c>
      <c r="O1146" t="s">
        <v>3776</v>
      </c>
      <c r="P1146" t="e">
        <v>#N/A</v>
      </c>
      <c r="Q1146" t="b">
        <v>0</v>
      </c>
      <c r="R1146" t="s">
        <v>4048</v>
      </c>
      <c r="S1146" t="s">
        <v>4048</v>
      </c>
      <c r="AG1146">
        <v>50</v>
      </c>
      <c r="AH1146">
        <v>50</v>
      </c>
      <c r="AI1146" t="s">
        <v>477</v>
      </c>
      <c r="AJ1146" t="s">
        <v>2854</v>
      </c>
      <c r="AK1146" t="s">
        <v>4043</v>
      </c>
      <c r="AL1146" s="1" t="s">
        <v>4044</v>
      </c>
      <c r="AM1146" t="s">
        <v>4049</v>
      </c>
      <c r="AN1146" t="str">
        <f t="shared" si="56"/>
        <v>https://fs.amplifi.io//file?id=d4769b34-40a5-4911-a460-4e483b5c40b8&amp;variant=thumb&amp;extension=png</v>
      </c>
    </row>
    <row r="1147" spans="1:40" ht="19" customHeight="1" x14ac:dyDescent="0.2">
      <c r="A1147">
        <v>1146</v>
      </c>
      <c r="B1147" t="s">
        <v>4050</v>
      </c>
      <c r="C1147" t="s">
        <v>3226</v>
      </c>
      <c r="D1147" t="s">
        <v>1203</v>
      </c>
      <c r="E1147" t="s">
        <v>3333</v>
      </c>
      <c r="F1147" t="s">
        <v>3760</v>
      </c>
      <c r="G1147" t="s">
        <v>3761</v>
      </c>
      <c r="H1147" t="str">
        <f t="shared" si="57"/>
        <v>69029-00004</v>
      </c>
      <c r="I1147" t="s">
        <v>5798</v>
      </c>
      <c r="J1147" t="s">
        <v>5804</v>
      </c>
      <c r="K1147" t="s">
        <v>5882</v>
      </c>
      <c r="L1147" t="s">
        <v>5815</v>
      </c>
      <c r="M1147" t="s">
        <v>3076</v>
      </c>
      <c r="N1147" t="str">
        <f t="shared" si="58"/>
        <v/>
      </c>
      <c r="O1147" t="s">
        <v>3784</v>
      </c>
      <c r="P1147" t="e">
        <v>#N/A</v>
      </c>
      <c r="Q1147" t="b">
        <v>0</v>
      </c>
      <c r="R1147" t="s">
        <v>4050</v>
      </c>
      <c r="S1147" t="s">
        <v>4050</v>
      </c>
      <c r="AG1147">
        <v>50</v>
      </c>
      <c r="AH1147">
        <v>50</v>
      </c>
      <c r="AI1147" t="s">
        <v>477</v>
      </c>
      <c r="AJ1147" t="s">
        <v>2854</v>
      </c>
      <c r="AK1147" t="s">
        <v>4043</v>
      </c>
      <c r="AL1147" s="1" t="s">
        <v>4044</v>
      </c>
      <c r="AM1147" t="s">
        <v>4051</v>
      </c>
      <c r="AN1147" t="str">
        <f t="shared" si="56"/>
        <v>https://fs.amplifi.io//file?id=b87cc3f0-9618-44f2-9b10-ae41b44bf4ad&amp;variant=thumb&amp;extension=png</v>
      </c>
    </row>
    <row r="1148" spans="1:40" ht="19" customHeight="1" x14ac:dyDescent="0.2">
      <c r="A1148">
        <v>1147</v>
      </c>
      <c r="B1148" t="s">
        <v>4052</v>
      </c>
      <c r="C1148" t="s">
        <v>3226</v>
      </c>
      <c r="D1148" t="s">
        <v>1203</v>
      </c>
      <c r="E1148" t="s">
        <v>3333</v>
      </c>
      <c r="F1148" t="s">
        <v>3760</v>
      </c>
      <c r="G1148" t="s">
        <v>3761</v>
      </c>
      <c r="H1148" t="str">
        <f t="shared" si="57"/>
        <v>69029-00005</v>
      </c>
      <c r="I1148" t="s">
        <v>5798</v>
      </c>
      <c r="J1148" t="s">
        <v>5804</v>
      </c>
      <c r="K1148" t="s">
        <v>5885</v>
      </c>
      <c r="L1148" t="s">
        <v>5815</v>
      </c>
      <c r="M1148" t="s">
        <v>3076</v>
      </c>
      <c r="N1148" t="str">
        <f t="shared" si="58"/>
        <v/>
      </c>
      <c r="O1148" t="s">
        <v>3852</v>
      </c>
      <c r="P1148" t="e">
        <v>#N/A</v>
      </c>
      <c r="Q1148" t="b">
        <v>0</v>
      </c>
      <c r="R1148" t="s">
        <v>4052</v>
      </c>
      <c r="S1148" t="s">
        <v>4052</v>
      </c>
      <c r="AG1148">
        <v>50</v>
      </c>
      <c r="AH1148">
        <v>50</v>
      </c>
      <c r="AI1148" t="s">
        <v>477</v>
      </c>
      <c r="AJ1148" t="s">
        <v>2854</v>
      </c>
      <c r="AK1148" t="s">
        <v>4043</v>
      </c>
      <c r="AL1148" s="1" t="s">
        <v>4044</v>
      </c>
      <c r="AM1148" t="s">
        <v>4053</v>
      </c>
      <c r="AN1148" t="str">
        <f t="shared" si="56"/>
        <v>https://fs.amplifi.io//file?id=15bf0aaf-bf01-4a32-bd8a-d10407587f71&amp;variant=thumb&amp;extension=png</v>
      </c>
    </row>
    <row r="1149" spans="1:40" ht="19" customHeight="1" x14ac:dyDescent="0.2">
      <c r="A1149">
        <v>1148</v>
      </c>
      <c r="B1149" t="s">
        <v>4054</v>
      </c>
      <c r="C1149" t="s">
        <v>3226</v>
      </c>
      <c r="D1149" t="s">
        <v>1203</v>
      </c>
      <c r="E1149" t="s">
        <v>3333</v>
      </c>
      <c r="F1149" t="s">
        <v>3760</v>
      </c>
      <c r="G1149" t="s">
        <v>3761</v>
      </c>
      <c r="H1149" t="str">
        <f t="shared" si="57"/>
        <v>69029-00006</v>
      </c>
      <c r="I1149" t="s">
        <v>5798</v>
      </c>
      <c r="J1149" t="s">
        <v>5804</v>
      </c>
      <c r="K1149" t="s">
        <v>5882</v>
      </c>
      <c r="L1149" t="s">
        <v>5815</v>
      </c>
      <c r="M1149" t="s">
        <v>3076</v>
      </c>
      <c r="N1149" t="str">
        <f t="shared" si="58"/>
        <v/>
      </c>
      <c r="O1149" t="s">
        <v>2858</v>
      </c>
      <c r="P1149" t="e">
        <v>#N/A</v>
      </c>
      <c r="Q1149" t="b">
        <v>0</v>
      </c>
      <c r="R1149" t="s">
        <v>4054</v>
      </c>
      <c r="S1149" t="s">
        <v>4054</v>
      </c>
      <c r="AG1149">
        <v>40</v>
      </c>
      <c r="AH1149">
        <v>40</v>
      </c>
      <c r="AI1149" t="s">
        <v>477</v>
      </c>
      <c r="AJ1149" t="s">
        <v>2854</v>
      </c>
      <c r="AK1149" t="s">
        <v>4043</v>
      </c>
      <c r="AL1149" s="1" t="s">
        <v>4044</v>
      </c>
      <c r="AM1149" t="s">
        <v>4055</v>
      </c>
      <c r="AN1149" t="str">
        <f t="shared" si="56"/>
        <v>https://fs.amplifi.io//file?id=0e646b73-8164-4672-a7ad-c01af302b191&amp;variant=thumb&amp;extension=png</v>
      </c>
    </row>
    <row r="1150" spans="1:40" ht="19" customHeight="1" x14ac:dyDescent="0.2">
      <c r="A1150">
        <v>1149</v>
      </c>
      <c r="B1150" t="s">
        <v>4056</v>
      </c>
      <c r="C1150" t="s">
        <v>3226</v>
      </c>
      <c r="D1150" t="s">
        <v>1203</v>
      </c>
      <c r="E1150" t="s">
        <v>3333</v>
      </c>
      <c r="F1150" t="s">
        <v>3760</v>
      </c>
      <c r="G1150" t="s">
        <v>3761</v>
      </c>
      <c r="H1150" t="str">
        <f t="shared" si="57"/>
        <v>69029-00007</v>
      </c>
      <c r="I1150" t="s">
        <v>5798</v>
      </c>
      <c r="J1150" t="s">
        <v>5804</v>
      </c>
      <c r="K1150" t="s">
        <v>5882</v>
      </c>
      <c r="L1150" t="s">
        <v>5815</v>
      </c>
      <c r="M1150" t="s">
        <v>3076</v>
      </c>
      <c r="N1150" t="str">
        <f t="shared" si="58"/>
        <v/>
      </c>
      <c r="O1150" t="s">
        <v>4057</v>
      </c>
      <c r="P1150" t="e">
        <v>#N/A</v>
      </c>
      <c r="Q1150" t="b">
        <v>0</v>
      </c>
      <c r="R1150" t="s">
        <v>4056</v>
      </c>
      <c r="S1150" t="s">
        <v>4056</v>
      </c>
      <c r="AG1150">
        <v>40</v>
      </c>
      <c r="AH1150">
        <v>40</v>
      </c>
      <c r="AI1150" t="s">
        <v>477</v>
      </c>
      <c r="AJ1150" t="s">
        <v>2854</v>
      </c>
      <c r="AK1150" t="s">
        <v>4043</v>
      </c>
      <c r="AL1150" s="1" t="s">
        <v>4044</v>
      </c>
      <c r="AM1150" t="s">
        <v>4058</v>
      </c>
      <c r="AN1150" t="str">
        <f t="shared" si="56"/>
        <v>https://fs.amplifi.io//file?id=5fcdd29b-f315-4dcc-accb-88066717fe38&amp;variant=thumb&amp;extension=png</v>
      </c>
    </row>
    <row r="1151" spans="1:40" ht="19" customHeight="1" x14ac:dyDescent="0.2">
      <c r="A1151">
        <v>1150</v>
      </c>
      <c r="B1151" t="s">
        <v>4059</v>
      </c>
      <c r="C1151" t="s">
        <v>3226</v>
      </c>
      <c r="D1151" t="s">
        <v>1203</v>
      </c>
      <c r="E1151" t="s">
        <v>3333</v>
      </c>
      <c r="F1151" t="s">
        <v>3760</v>
      </c>
      <c r="G1151" t="s">
        <v>3761</v>
      </c>
      <c r="H1151" t="str">
        <f t="shared" si="57"/>
        <v>69029-00008</v>
      </c>
      <c r="I1151" t="s">
        <v>5798</v>
      </c>
      <c r="J1151" t="s">
        <v>5804</v>
      </c>
      <c r="K1151" t="s">
        <v>5882</v>
      </c>
      <c r="L1151" t="s">
        <v>5815</v>
      </c>
      <c r="M1151" t="s">
        <v>3076</v>
      </c>
      <c r="N1151" t="str">
        <f t="shared" si="58"/>
        <v/>
      </c>
      <c r="O1151" t="s">
        <v>3779</v>
      </c>
      <c r="P1151" t="e">
        <v>#N/A</v>
      </c>
      <c r="Q1151" t="b">
        <v>0</v>
      </c>
      <c r="R1151" t="s">
        <v>4059</v>
      </c>
      <c r="S1151" t="s">
        <v>4059</v>
      </c>
      <c r="AG1151">
        <v>70</v>
      </c>
      <c r="AH1151">
        <v>70</v>
      </c>
      <c r="AI1151" t="s">
        <v>477</v>
      </c>
      <c r="AJ1151" t="s">
        <v>2854</v>
      </c>
      <c r="AK1151" t="s">
        <v>4043</v>
      </c>
      <c r="AL1151" s="1" t="s">
        <v>4044</v>
      </c>
      <c r="AM1151" t="s">
        <v>4060</v>
      </c>
      <c r="AN1151" t="str">
        <f t="shared" si="56"/>
        <v>https://fs.amplifi.io//file?id=a32bbc84-127f-463c-9a86-e766ce937c61&amp;variant=thumb&amp;extension=png</v>
      </c>
    </row>
    <row r="1152" spans="1:40" ht="19" customHeight="1" x14ac:dyDescent="0.2">
      <c r="A1152">
        <v>1151</v>
      </c>
      <c r="B1152" t="s">
        <v>4061</v>
      </c>
      <c r="C1152" t="s">
        <v>3226</v>
      </c>
      <c r="D1152" t="s">
        <v>1203</v>
      </c>
      <c r="E1152" t="s">
        <v>3333</v>
      </c>
      <c r="F1152" t="s">
        <v>3760</v>
      </c>
      <c r="G1152" t="s">
        <v>3761</v>
      </c>
      <c r="H1152" t="str">
        <f t="shared" si="57"/>
        <v>69029-00009</v>
      </c>
      <c r="I1152" t="s">
        <v>5798</v>
      </c>
      <c r="J1152" t="s">
        <v>5804</v>
      </c>
      <c r="K1152" t="s">
        <v>5882</v>
      </c>
      <c r="L1152" t="s">
        <v>5815</v>
      </c>
      <c r="M1152" t="s">
        <v>3076</v>
      </c>
      <c r="N1152" t="str">
        <f t="shared" si="58"/>
        <v/>
      </c>
      <c r="O1152" t="s">
        <v>3861</v>
      </c>
      <c r="P1152" t="e">
        <v>#N/A</v>
      </c>
      <c r="Q1152" t="b">
        <v>0</v>
      </c>
      <c r="R1152" t="s">
        <v>4061</v>
      </c>
      <c r="S1152" t="s">
        <v>4061</v>
      </c>
      <c r="AG1152">
        <v>50</v>
      </c>
      <c r="AH1152">
        <v>50</v>
      </c>
      <c r="AI1152" t="s">
        <v>477</v>
      </c>
      <c r="AJ1152" t="s">
        <v>2854</v>
      </c>
      <c r="AK1152" t="s">
        <v>4043</v>
      </c>
      <c r="AL1152" s="1" t="s">
        <v>4044</v>
      </c>
      <c r="AM1152" t="s">
        <v>4062</v>
      </c>
      <c r="AN1152" t="str">
        <f t="shared" si="56"/>
        <v>https://fs.amplifi.io//file?id=c9a6f31d-bf9c-408d-b567-6df7572ae339&amp;variant=thumb&amp;extension=png</v>
      </c>
    </row>
    <row r="1153" spans="1:40" ht="19" customHeight="1" x14ac:dyDescent="0.2">
      <c r="A1153">
        <v>1152</v>
      </c>
      <c r="B1153" t="s">
        <v>4063</v>
      </c>
      <c r="C1153" t="s">
        <v>3226</v>
      </c>
      <c r="D1153" t="s">
        <v>1203</v>
      </c>
      <c r="E1153" t="s">
        <v>3333</v>
      </c>
      <c r="F1153" t="s">
        <v>3760</v>
      </c>
      <c r="G1153" t="s">
        <v>3761</v>
      </c>
      <c r="H1153" t="str">
        <f t="shared" si="57"/>
        <v>69029-00010</v>
      </c>
      <c r="I1153" t="s">
        <v>5798</v>
      </c>
      <c r="J1153" t="s">
        <v>5804</v>
      </c>
      <c r="K1153" t="s">
        <v>5882</v>
      </c>
      <c r="L1153" t="s">
        <v>5815</v>
      </c>
      <c r="M1153" t="s">
        <v>3076</v>
      </c>
      <c r="N1153" t="str">
        <f t="shared" si="58"/>
        <v/>
      </c>
      <c r="O1153" t="s">
        <v>640</v>
      </c>
      <c r="P1153" t="e">
        <v>#N/A</v>
      </c>
      <c r="Q1153" t="b">
        <v>0</v>
      </c>
      <c r="R1153" t="s">
        <v>4063</v>
      </c>
      <c r="S1153" t="s">
        <v>4063</v>
      </c>
      <c r="AG1153">
        <v>30</v>
      </c>
      <c r="AH1153">
        <v>30</v>
      </c>
      <c r="AI1153" t="s">
        <v>477</v>
      </c>
      <c r="AJ1153" t="s">
        <v>2854</v>
      </c>
      <c r="AK1153" t="s">
        <v>4043</v>
      </c>
      <c r="AL1153" s="1" t="s">
        <v>4044</v>
      </c>
      <c r="AM1153" t="s">
        <v>4064</v>
      </c>
      <c r="AN1153" t="str">
        <f t="shared" si="56"/>
        <v>https://fs.amplifi.io//file?id=da99d95d-875d-4b13-bf1b-37d925b080f2&amp;variant=thumb&amp;extension=png</v>
      </c>
    </row>
    <row r="1154" spans="1:40" ht="19" customHeight="1" x14ac:dyDescent="0.2">
      <c r="A1154">
        <v>1153</v>
      </c>
      <c r="B1154" t="s">
        <v>4065</v>
      </c>
      <c r="C1154" t="s">
        <v>3226</v>
      </c>
      <c r="D1154" t="s">
        <v>1203</v>
      </c>
      <c r="E1154" t="s">
        <v>3333</v>
      </c>
      <c r="F1154" t="s">
        <v>3760</v>
      </c>
      <c r="G1154" t="s">
        <v>3761</v>
      </c>
      <c r="H1154" t="str">
        <f t="shared" si="57"/>
        <v>69029-00011</v>
      </c>
      <c r="I1154" t="s">
        <v>5798</v>
      </c>
      <c r="J1154" t="s">
        <v>5804</v>
      </c>
      <c r="K1154" t="s">
        <v>5882</v>
      </c>
      <c r="L1154" t="s">
        <v>5815</v>
      </c>
      <c r="M1154" t="s">
        <v>3076</v>
      </c>
      <c r="N1154" t="str">
        <f t="shared" si="58"/>
        <v/>
      </c>
      <c r="O1154" t="s">
        <v>3790</v>
      </c>
      <c r="P1154" t="e">
        <v>#N/A</v>
      </c>
      <c r="Q1154" t="b">
        <v>0</v>
      </c>
      <c r="R1154" t="s">
        <v>4065</v>
      </c>
      <c r="S1154" t="s">
        <v>4065</v>
      </c>
      <c r="AG1154">
        <v>60</v>
      </c>
      <c r="AH1154">
        <v>60</v>
      </c>
      <c r="AI1154" t="s">
        <v>477</v>
      </c>
      <c r="AJ1154" t="s">
        <v>2854</v>
      </c>
      <c r="AK1154" t="s">
        <v>4043</v>
      </c>
      <c r="AL1154" s="1" t="s">
        <v>4044</v>
      </c>
      <c r="AM1154" t="s">
        <v>4066</v>
      </c>
      <c r="AN1154" t="str">
        <f t="shared" ref="AN1154:AN1217" si="59">IF(AM1154="","",AM1154&amp;"&amp;variant=thumb&amp;extension=png")</f>
        <v>https://fs.amplifi.io//file?id=2fc421b7-9a5b-4635-921c-0c77d3574f59&amp;variant=thumb&amp;extension=png</v>
      </c>
    </row>
    <row r="1155" spans="1:40" ht="19" customHeight="1" x14ac:dyDescent="0.2">
      <c r="A1155">
        <v>1154</v>
      </c>
      <c r="B1155" t="s">
        <v>4067</v>
      </c>
      <c r="C1155" t="s">
        <v>3226</v>
      </c>
      <c r="D1155" t="s">
        <v>1203</v>
      </c>
      <c r="E1155" t="s">
        <v>3333</v>
      </c>
      <c r="F1155" t="s">
        <v>3760</v>
      </c>
      <c r="G1155" t="s">
        <v>3761</v>
      </c>
      <c r="H1155" t="str">
        <f t="shared" ref="H1155:H1218" si="60">B1155</f>
        <v>69029-00012</v>
      </c>
      <c r="I1155" t="s">
        <v>5798</v>
      </c>
      <c r="J1155" t="s">
        <v>5804</v>
      </c>
      <c r="K1155" t="s">
        <v>5882</v>
      </c>
      <c r="L1155" t="s">
        <v>5815</v>
      </c>
      <c r="M1155" t="s">
        <v>3076</v>
      </c>
      <c r="N1155" t="str">
        <f t="shared" ref="N1155:N1218" si="61">IF(NOT(ISERROR(FIND("YOUTH",UPPER(F1155)))),"Youth",IF(NOT(ISERROR(FIND("WOMEN",UPPER(F1155)))),"Women",""))</f>
        <v/>
      </c>
      <c r="O1155" t="s">
        <v>3911</v>
      </c>
      <c r="P1155" t="e">
        <v>#N/A</v>
      </c>
      <c r="Q1155" t="b">
        <v>0</v>
      </c>
      <c r="R1155" t="s">
        <v>4067</v>
      </c>
      <c r="S1155" t="s">
        <v>4067</v>
      </c>
      <c r="AG1155">
        <v>50</v>
      </c>
      <c r="AH1155">
        <v>50</v>
      </c>
      <c r="AI1155" t="s">
        <v>477</v>
      </c>
      <c r="AJ1155" t="s">
        <v>2854</v>
      </c>
      <c r="AK1155" t="s">
        <v>4043</v>
      </c>
      <c r="AL1155" s="1" t="s">
        <v>4044</v>
      </c>
      <c r="AM1155" t="s">
        <v>4068</v>
      </c>
      <c r="AN1155" t="str">
        <f t="shared" si="59"/>
        <v>https://fs.amplifi.io//file?id=f40ae75a-a540-4fe3-8bd5-5e10783a30f3&amp;variant=thumb&amp;extension=png</v>
      </c>
    </row>
    <row r="1156" spans="1:40" ht="19" customHeight="1" x14ac:dyDescent="0.2">
      <c r="A1156">
        <v>1155</v>
      </c>
      <c r="B1156" t="s">
        <v>4069</v>
      </c>
      <c r="C1156" t="s">
        <v>3226</v>
      </c>
      <c r="D1156" t="s">
        <v>1203</v>
      </c>
      <c r="E1156" t="s">
        <v>3333</v>
      </c>
      <c r="F1156" t="s">
        <v>3760</v>
      </c>
      <c r="G1156" t="s">
        <v>3761</v>
      </c>
      <c r="H1156" t="str">
        <f t="shared" si="60"/>
        <v>69029-00013</v>
      </c>
      <c r="I1156" t="s">
        <v>5798</v>
      </c>
      <c r="J1156" t="s">
        <v>5799</v>
      </c>
      <c r="K1156" t="s">
        <v>5799</v>
      </c>
      <c r="L1156" t="s">
        <v>5815</v>
      </c>
      <c r="M1156" t="s">
        <v>3076</v>
      </c>
      <c r="N1156" t="str">
        <f t="shared" si="61"/>
        <v/>
      </c>
      <c r="O1156" t="s">
        <v>3812</v>
      </c>
      <c r="P1156" t="e">
        <v>#N/A</v>
      </c>
      <c r="Q1156" t="b">
        <v>0</v>
      </c>
      <c r="R1156" t="s">
        <v>4069</v>
      </c>
      <c r="S1156" t="s">
        <v>4069</v>
      </c>
      <c r="AG1156">
        <v>60</v>
      </c>
      <c r="AH1156">
        <v>60</v>
      </c>
      <c r="AI1156" t="s">
        <v>477</v>
      </c>
      <c r="AJ1156" t="s">
        <v>2854</v>
      </c>
      <c r="AK1156" t="s">
        <v>4043</v>
      </c>
      <c r="AL1156" s="1" t="s">
        <v>4044</v>
      </c>
      <c r="AN1156" t="str">
        <f t="shared" si="59"/>
        <v/>
      </c>
    </row>
    <row r="1157" spans="1:40" ht="19" customHeight="1" x14ac:dyDescent="0.2">
      <c r="A1157">
        <v>1156</v>
      </c>
      <c r="B1157" t="s">
        <v>4070</v>
      </c>
      <c r="C1157" t="s">
        <v>3226</v>
      </c>
      <c r="D1157" t="s">
        <v>1203</v>
      </c>
      <c r="E1157" t="s">
        <v>3333</v>
      </c>
      <c r="F1157" t="s">
        <v>3760</v>
      </c>
      <c r="G1157" t="s">
        <v>3761</v>
      </c>
      <c r="H1157" t="str">
        <f t="shared" si="60"/>
        <v>69029-00016</v>
      </c>
      <c r="I1157" t="s">
        <v>5798</v>
      </c>
      <c r="J1157" t="s">
        <v>5804</v>
      </c>
      <c r="K1157" t="s">
        <v>5882</v>
      </c>
      <c r="L1157" t="s">
        <v>5815</v>
      </c>
      <c r="M1157" t="s">
        <v>3076</v>
      </c>
      <c r="N1157" t="str">
        <f t="shared" si="61"/>
        <v/>
      </c>
      <c r="O1157" t="s">
        <v>3926</v>
      </c>
      <c r="P1157" t="e">
        <v>#N/A</v>
      </c>
      <c r="Q1157" t="b">
        <v>0</v>
      </c>
      <c r="R1157" t="s">
        <v>4070</v>
      </c>
      <c r="S1157" t="s">
        <v>4070</v>
      </c>
      <c r="AG1157">
        <v>50</v>
      </c>
      <c r="AH1157">
        <v>50</v>
      </c>
      <c r="AI1157" t="s">
        <v>477</v>
      </c>
      <c r="AJ1157" t="s">
        <v>2854</v>
      </c>
      <c r="AK1157" t="s">
        <v>4043</v>
      </c>
      <c r="AL1157" s="1" t="s">
        <v>4044</v>
      </c>
      <c r="AN1157" t="str">
        <f t="shared" si="59"/>
        <v/>
      </c>
    </row>
    <row r="1158" spans="1:40" ht="19" customHeight="1" x14ac:dyDescent="0.2">
      <c r="A1158">
        <v>1157</v>
      </c>
      <c r="B1158" t="s">
        <v>4071</v>
      </c>
      <c r="C1158" t="s">
        <v>3226</v>
      </c>
      <c r="D1158" t="s">
        <v>1203</v>
      </c>
      <c r="E1158" t="s">
        <v>3333</v>
      </c>
      <c r="F1158" t="s">
        <v>3760</v>
      </c>
      <c r="G1158" t="s">
        <v>3761</v>
      </c>
      <c r="H1158" t="str">
        <f t="shared" si="60"/>
        <v>69029-00017</v>
      </c>
      <c r="I1158" t="s">
        <v>5798</v>
      </c>
      <c r="J1158" t="s">
        <v>5799</v>
      </c>
      <c r="K1158" t="s">
        <v>5883</v>
      </c>
      <c r="L1158" t="s">
        <v>5815</v>
      </c>
      <c r="M1158" t="s">
        <v>3076</v>
      </c>
      <c r="N1158" t="str">
        <f t="shared" si="61"/>
        <v/>
      </c>
      <c r="O1158" t="s">
        <v>2984</v>
      </c>
      <c r="P1158" t="e">
        <v>#N/A</v>
      </c>
      <c r="Q1158" t="b">
        <v>0</v>
      </c>
      <c r="R1158" t="s">
        <v>4071</v>
      </c>
      <c r="S1158" t="s">
        <v>4071</v>
      </c>
      <c r="AG1158">
        <v>40</v>
      </c>
      <c r="AH1158">
        <v>40</v>
      </c>
      <c r="AI1158" t="s">
        <v>477</v>
      </c>
      <c r="AJ1158" t="s">
        <v>2854</v>
      </c>
      <c r="AK1158" t="s">
        <v>4043</v>
      </c>
      <c r="AL1158" s="1" t="s">
        <v>4044</v>
      </c>
      <c r="AN1158" t="str">
        <f t="shared" si="59"/>
        <v/>
      </c>
    </row>
    <row r="1159" spans="1:40" ht="19" customHeight="1" x14ac:dyDescent="0.2">
      <c r="A1159">
        <v>1158</v>
      </c>
      <c r="B1159" t="s">
        <v>4072</v>
      </c>
      <c r="C1159" t="s">
        <v>3226</v>
      </c>
      <c r="D1159" t="s">
        <v>1203</v>
      </c>
      <c r="E1159" t="s">
        <v>3333</v>
      </c>
      <c r="F1159" t="s">
        <v>3760</v>
      </c>
      <c r="G1159" t="s">
        <v>3761</v>
      </c>
      <c r="H1159" t="str">
        <f t="shared" si="60"/>
        <v>69029-00018</v>
      </c>
      <c r="I1159" t="s">
        <v>5798</v>
      </c>
      <c r="J1159" t="s">
        <v>5804</v>
      </c>
      <c r="K1159" t="s">
        <v>5882</v>
      </c>
      <c r="L1159" t="s">
        <v>5815</v>
      </c>
      <c r="M1159" t="s">
        <v>3076</v>
      </c>
      <c r="N1159" t="str">
        <f t="shared" si="61"/>
        <v/>
      </c>
      <c r="O1159" t="s">
        <v>3864</v>
      </c>
      <c r="P1159" t="e">
        <v>#N/A</v>
      </c>
      <c r="Q1159" t="b">
        <v>0</v>
      </c>
      <c r="R1159" t="s">
        <v>4072</v>
      </c>
      <c r="S1159" t="s">
        <v>4072</v>
      </c>
      <c r="AG1159">
        <v>60</v>
      </c>
      <c r="AH1159">
        <v>60</v>
      </c>
      <c r="AI1159" t="s">
        <v>477</v>
      </c>
      <c r="AJ1159" t="s">
        <v>2854</v>
      </c>
      <c r="AK1159" t="s">
        <v>4043</v>
      </c>
      <c r="AL1159" s="1" t="s">
        <v>4044</v>
      </c>
      <c r="AN1159" t="str">
        <f t="shared" si="59"/>
        <v/>
      </c>
    </row>
    <row r="1160" spans="1:40" ht="19" customHeight="1" x14ac:dyDescent="0.2">
      <c r="A1160">
        <v>1159</v>
      </c>
      <c r="B1160" t="s">
        <v>4073</v>
      </c>
      <c r="C1160" t="s">
        <v>3226</v>
      </c>
      <c r="D1160" t="s">
        <v>1203</v>
      </c>
      <c r="E1160" t="s">
        <v>3333</v>
      </c>
      <c r="F1160" t="s">
        <v>3760</v>
      </c>
      <c r="G1160" t="s">
        <v>3761</v>
      </c>
      <c r="H1160" t="str">
        <f t="shared" si="60"/>
        <v>69029-00019</v>
      </c>
      <c r="I1160" t="s">
        <v>5798</v>
      </c>
      <c r="J1160" t="s">
        <v>5799</v>
      </c>
      <c r="K1160" t="s">
        <v>5799</v>
      </c>
      <c r="L1160" t="s">
        <v>5815</v>
      </c>
      <c r="M1160" t="s">
        <v>3076</v>
      </c>
      <c r="N1160" t="str">
        <f t="shared" si="61"/>
        <v/>
      </c>
      <c r="O1160" t="s">
        <v>3948</v>
      </c>
      <c r="P1160" t="e">
        <v>#N/A</v>
      </c>
      <c r="Q1160" t="b">
        <v>0</v>
      </c>
      <c r="R1160" t="s">
        <v>4073</v>
      </c>
      <c r="S1160" t="s">
        <v>4073</v>
      </c>
      <c r="AG1160">
        <v>60</v>
      </c>
      <c r="AH1160">
        <v>60</v>
      </c>
      <c r="AI1160" t="s">
        <v>477</v>
      </c>
      <c r="AJ1160" t="s">
        <v>2854</v>
      </c>
      <c r="AK1160" t="s">
        <v>4043</v>
      </c>
      <c r="AL1160" s="1" t="s">
        <v>4044</v>
      </c>
      <c r="AN1160" t="str">
        <f t="shared" si="59"/>
        <v/>
      </c>
    </row>
    <row r="1161" spans="1:40" ht="19" customHeight="1" x14ac:dyDescent="0.2">
      <c r="A1161">
        <v>1160</v>
      </c>
      <c r="B1161" t="s">
        <v>4074</v>
      </c>
      <c r="C1161" t="s">
        <v>3226</v>
      </c>
      <c r="D1161" t="s">
        <v>1203</v>
      </c>
      <c r="E1161" t="s">
        <v>3367</v>
      </c>
      <c r="F1161" t="s">
        <v>3760</v>
      </c>
      <c r="G1161" t="s">
        <v>3761</v>
      </c>
      <c r="H1161" t="str">
        <f t="shared" si="60"/>
        <v>69032-00001</v>
      </c>
      <c r="I1161" t="s">
        <v>5798</v>
      </c>
      <c r="J1161" t="s">
        <v>5804</v>
      </c>
      <c r="K1161" t="s">
        <v>5882</v>
      </c>
      <c r="L1161" t="s">
        <v>5815</v>
      </c>
      <c r="M1161" t="s">
        <v>3076</v>
      </c>
      <c r="N1161" t="str">
        <f t="shared" si="61"/>
        <v/>
      </c>
      <c r="O1161" t="s">
        <v>3793</v>
      </c>
      <c r="P1161" t="e">
        <v>#N/A</v>
      </c>
      <c r="Q1161" t="b">
        <v>0</v>
      </c>
      <c r="R1161" t="s">
        <v>4074</v>
      </c>
      <c r="S1161" t="s">
        <v>4074</v>
      </c>
      <c r="AG1161">
        <v>60</v>
      </c>
      <c r="AH1161">
        <v>60</v>
      </c>
      <c r="AI1161" t="s">
        <v>477</v>
      </c>
      <c r="AJ1161" t="s">
        <v>2854</v>
      </c>
      <c r="AK1161" t="s">
        <v>4075</v>
      </c>
      <c r="AL1161" s="1" t="s">
        <v>4076</v>
      </c>
      <c r="AN1161" t="str">
        <f t="shared" si="59"/>
        <v/>
      </c>
    </row>
    <row r="1162" spans="1:40" ht="19" customHeight="1" x14ac:dyDescent="0.2">
      <c r="A1162">
        <v>1161</v>
      </c>
      <c r="B1162" t="s">
        <v>4077</v>
      </c>
      <c r="C1162" t="s">
        <v>3226</v>
      </c>
      <c r="D1162" t="s">
        <v>1203</v>
      </c>
      <c r="E1162" t="s">
        <v>3367</v>
      </c>
      <c r="F1162" t="s">
        <v>3760</v>
      </c>
      <c r="G1162" t="s">
        <v>3761</v>
      </c>
      <c r="H1162" t="str">
        <f t="shared" si="60"/>
        <v>69032-00002</v>
      </c>
      <c r="I1162" t="s">
        <v>5798</v>
      </c>
      <c r="J1162" t="s">
        <v>5804</v>
      </c>
      <c r="K1162" t="s">
        <v>5882</v>
      </c>
      <c r="L1162" t="s">
        <v>5815</v>
      </c>
      <c r="M1162" t="s">
        <v>3076</v>
      </c>
      <c r="N1162" t="str">
        <f t="shared" si="61"/>
        <v/>
      </c>
      <c r="O1162" t="s">
        <v>3766</v>
      </c>
      <c r="P1162" t="e">
        <v>#N/A</v>
      </c>
      <c r="Q1162" t="b">
        <v>0</v>
      </c>
      <c r="R1162" t="s">
        <v>4077</v>
      </c>
      <c r="S1162" t="s">
        <v>4077</v>
      </c>
      <c r="AG1162">
        <v>60</v>
      </c>
      <c r="AH1162">
        <v>60</v>
      </c>
      <c r="AI1162" t="s">
        <v>477</v>
      </c>
      <c r="AJ1162" t="s">
        <v>2854</v>
      </c>
      <c r="AK1162" t="s">
        <v>4075</v>
      </c>
      <c r="AL1162" s="1" t="s">
        <v>4076</v>
      </c>
      <c r="AN1162" t="str">
        <f t="shared" si="59"/>
        <v/>
      </c>
    </row>
    <row r="1163" spans="1:40" ht="19" customHeight="1" x14ac:dyDescent="0.2">
      <c r="A1163">
        <v>1162</v>
      </c>
      <c r="B1163" t="s">
        <v>4078</v>
      </c>
      <c r="C1163" t="s">
        <v>3226</v>
      </c>
      <c r="D1163" t="s">
        <v>1203</v>
      </c>
      <c r="E1163" t="s">
        <v>3367</v>
      </c>
      <c r="F1163" t="s">
        <v>3760</v>
      </c>
      <c r="G1163" t="s">
        <v>3761</v>
      </c>
      <c r="H1163" t="str">
        <f t="shared" si="60"/>
        <v>69032-00003</v>
      </c>
      <c r="I1163" t="s">
        <v>5798</v>
      </c>
      <c r="J1163" t="s">
        <v>5804</v>
      </c>
      <c r="K1163" t="s">
        <v>5882</v>
      </c>
      <c r="L1163" t="s">
        <v>5815</v>
      </c>
      <c r="M1163" t="s">
        <v>3076</v>
      </c>
      <c r="N1163" t="str">
        <f t="shared" si="61"/>
        <v/>
      </c>
      <c r="O1163" t="s">
        <v>3776</v>
      </c>
      <c r="P1163" t="e">
        <v>#N/A</v>
      </c>
      <c r="Q1163" t="b">
        <v>0</v>
      </c>
      <c r="R1163" t="s">
        <v>4078</v>
      </c>
      <c r="S1163" t="s">
        <v>4078</v>
      </c>
      <c r="AG1163">
        <v>60</v>
      </c>
      <c r="AH1163">
        <v>60</v>
      </c>
      <c r="AI1163" t="s">
        <v>477</v>
      </c>
      <c r="AJ1163" t="s">
        <v>2854</v>
      </c>
      <c r="AK1163" t="s">
        <v>4075</v>
      </c>
      <c r="AL1163" s="1" t="s">
        <v>4076</v>
      </c>
      <c r="AN1163" t="str">
        <f t="shared" si="59"/>
        <v/>
      </c>
    </row>
    <row r="1164" spans="1:40" ht="19" customHeight="1" x14ac:dyDescent="0.2">
      <c r="A1164">
        <v>1163</v>
      </c>
      <c r="B1164" t="s">
        <v>4079</v>
      </c>
      <c r="C1164" t="s">
        <v>3226</v>
      </c>
      <c r="D1164" t="s">
        <v>1203</v>
      </c>
      <c r="E1164" t="s">
        <v>3367</v>
      </c>
      <c r="F1164" t="s">
        <v>3760</v>
      </c>
      <c r="G1164" t="s">
        <v>3761</v>
      </c>
      <c r="H1164" t="str">
        <f t="shared" si="60"/>
        <v>69032-00004</v>
      </c>
      <c r="I1164" t="s">
        <v>5798</v>
      </c>
      <c r="J1164" t="s">
        <v>5804</v>
      </c>
      <c r="K1164" t="s">
        <v>5882</v>
      </c>
      <c r="L1164" t="s">
        <v>5815</v>
      </c>
      <c r="M1164" t="s">
        <v>3076</v>
      </c>
      <c r="N1164" t="str">
        <f t="shared" si="61"/>
        <v/>
      </c>
      <c r="O1164" t="s">
        <v>3784</v>
      </c>
      <c r="P1164" t="e">
        <v>#N/A</v>
      </c>
      <c r="Q1164" t="b">
        <v>0</v>
      </c>
      <c r="R1164" t="s">
        <v>4079</v>
      </c>
      <c r="S1164" t="s">
        <v>4079</v>
      </c>
      <c r="AG1164">
        <v>50</v>
      </c>
      <c r="AH1164">
        <v>50</v>
      </c>
      <c r="AI1164" t="s">
        <v>477</v>
      </c>
      <c r="AJ1164" t="s">
        <v>2854</v>
      </c>
      <c r="AK1164" t="s">
        <v>4075</v>
      </c>
      <c r="AL1164" s="1" t="s">
        <v>4076</v>
      </c>
      <c r="AN1164" t="str">
        <f t="shared" si="59"/>
        <v/>
      </c>
    </row>
    <row r="1165" spans="1:40" ht="19" customHeight="1" x14ac:dyDescent="0.2">
      <c r="A1165">
        <v>1164</v>
      </c>
      <c r="B1165" t="s">
        <v>4080</v>
      </c>
      <c r="C1165" t="s">
        <v>3226</v>
      </c>
      <c r="D1165" t="s">
        <v>1203</v>
      </c>
      <c r="E1165" t="s">
        <v>3367</v>
      </c>
      <c r="F1165" t="s">
        <v>3760</v>
      </c>
      <c r="G1165" t="s">
        <v>3761</v>
      </c>
      <c r="H1165" t="str">
        <f t="shared" si="60"/>
        <v>69032-00005</v>
      </c>
      <c r="I1165" t="s">
        <v>5798</v>
      </c>
      <c r="J1165" t="s">
        <v>5804</v>
      </c>
      <c r="K1165" t="s">
        <v>5882</v>
      </c>
      <c r="L1165" t="s">
        <v>5815</v>
      </c>
      <c r="M1165" t="s">
        <v>3076</v>
      </c>
      <c r="N1165" t="str">
        <f t="shared" si="61"/>
        <v/>
      </c>
      <c r="O1165" t="s">
        <v>3827</v>
      </c>
      <c r="P1165" t="e">
        <v>#N/A</v>
      </c>
      <c r="Q1165" t="b">
        <v>0</v>
      </c>
      <c r="R1165" t="s">
        <v>4080</v>
      </c>
      <c r="S1165" t="s">
        <v>4080</v>
      </c>
      <c r="AG1165">
        <v>50</v>
      </c>
      <c r="AH1165">
        <v>50</v>
      </c>
      <c r="AI1165" t="s">
        <v>477</v>
      </c>
      <c r="AJ1165" t="s">
        <v>2854</v>
      </c>
      <c r="AK1165" t="s">
        <v>4075</v>
      </c>
      <c r="AL1165" s="1" t="s">
        <v>4076</v>
      </c>
      <c r="AN1165" t="str">
        <f t="shared" si="59"/>
        <v/>
      </c>
    </row>
    <row r="1166" spans="1:40" ht="19" customHeight="1" x14ac:dyDescent="0.2">
      <c r="A1166">
        <v>1165</v>
      </c>
      <c r="B1166" t="s">
        <v>4081</v>
      </c>
      <c r="C1166" t="s">
        <v>3226</v>
      </c>
      <c r="D1166" t="s">
        <v>1203</v>
      </c>
      <c r="E1166" t="s">
        <v>3367</v>
      </c>
      <c r="F1166" t="s">
        <v>3760</v>
      </c>
      <c r="G1166" t="s">
        <v>3761</v>
      </c>
      <c r="H1166" t="str">
        <f t="shared" si="60"/>
        <v>69032-00006</v>
      </c>
      <c r="I1166" t="s">
        <v>5798</v>
      </c>
      <c r="J1166" t="s">
        <v>5804</v>
      </c>
      <c r="K1166" t="s">
        <v>5882</v>
      </c>
      <c r="L1166" t="s">
        <v>5815</v>
      </c>
      <c r="M1166" t="s">
        <v>3076</v>
      </c>
      <c r="N1166" t="str">
        <f t="shared" si="61"/>
        <v/>
      </c>
      <c r="O1166" t="s">
        <v>2858</v>
      </c>
      <c r="P1166" t="e">
        <v>#N/A</v>
      </c>
      <c r="Q1166" t="b">
        <v>0</v>
      </c>
      <c r="R1166" t="s">
        <v>4081</v>
      </c>
      <c r="S1166" t="s">
        <v>4081</v>
      </c>
      <c r="AG1166">
        <v>40</v>
      </c>
      <c r="AH1166">
        <v>40</v>
      </c>
      <c r="AI1166" t="s">
        <v>477</v>
      </c>
      <c r="AJ1166" t="s">
        <v>2854</v>
      </c>
      <c r="AK1166" t="s">
        <v>4075</v>
      </c>
      <c r="AL1166" s="1" t="s">
        <v>4076</v>
      </c>
      <c r="AN1166" t="str">
        <f t="shared" si="59"/>
        <v/>
      </c>
    </row>
    <row r="1167" spans="1:40" ht="19" customHeight="1" x14ac:dyDescent="0.2">
      <c r="A1167">
        <v>1166</v>
      </c>
      <c r="B1167" t="s">
        <v>4082</v>
      </c>
      <c r="C1167" t="s">
        <v>3226</v>
      </c>
      <c r="D1167" t="s">
        <v>1203</v>
      </c>
      <c r="E1167" t="s">
        <v>3367</v>
      </c>
      <c r="F1167" t="s">
        <v>3760</v>
      </c>
      <c r="G1167" t="s">
        <v>3761</v>
      </c>
      <c r="H1167" t="str">
        <f t="shared" si="60"/>
        <v>69032-00007</v>
      </c>
      <c r="I1167" t="s">
        <v>5798</v>
      </c>
      <c r="J1167" t="s">
        <v>5804</v>
      </c>
      <c r="K1167" t="s">
        <v>5882</v>
      </c>
      <c r="L1167" t="s">
        <v>5815</v>
      </c>
      <c r="M1167" t="s">
        <v>3076</v>
      </c>
      <c r="N1167" t="str">
        <f t="shared" si="61"/>
        <v/>
      </c>
      <c r="O1167" t="s">
        <v>4057</v>
      </c>
      <c r="P1167" t="e">
        <v>#N/A</v>
      </c>
      <c r="Q1167" t="b">
        <v>0</v>
      </c>
      <c r="R1167" t="s">
        <v>4082</v>
      </c>
      <c r="S1167" t="s">
        <v>4082</v>
      </c>
      <c r="AG1167">
        <v>40</v>
      </c>
      <c r="AH1167">
        <v>40</v>
      </c>
      <c r="AI1167" t="s">
        <v>477</v>
      </c>
      <c r="AJ1167" t="s">
        <v>2854</v>
      </c>
      <c r="AK1167" t="s">
        <v>4075</v>
      </c>
      <c r="AL1167" s="1" t="s">
        <v>4076</v>
      </c>
      <c r="AN1167" t="str">
        <f t="shared" si="59"/>
        <v/>
      </c>
    </row>
    <row r="1168" spans="1:40" ht="19" customHeight="1" x14ac:dyDescent="0.2">
      <c r="A1168">
        <v>1167</v>
      </c>
      <c r="B1168" t="s">
        <v>4083</v>
      </c>
      <c r="C1168" t="s">
        <v>3226</v>
      </c>
      <c r="D1168" t="s">
        <v>1203</v>
      </c>
      <c r="E1168" t="s">
        <v>3367</v>
      </c>
      <c r="F1168" t="s">
        <v>3760</v>
      </c>
      <c r="G1168" t="s">
        <v>3761</v>
      </c>
      <c r="H1168" t="str">
        <f t="shared" si="60"/>
        <v>69032-00008</v>
      </c>
      <c r="I1168" t="s">
        <v>5798</v>
      </c>
      <c r="J1168" t="s">
        <v>5804</v>
      </c>
      <c r="K1168" t="s">
        <v>5882</v>
      </c>
      <c r="L1168" t="s">
        <v>5815</v>
      </c>
      <c r="M1168" t="s">
        <v>3076</v>
      </c>
      <c r="N1168" t="str">
        <f t="shared" si="61"/>
        <v/>
      </c>
      <c r="O1168" t="s">
        <v>3779</v>
      </c>
      <c r="P1168" t="e">
        <v>#N/A</v>
      </c>
      <c r="Q1168" t="b">
        <v>0</v>
      </c>
      <c r="R1168" t="s">
        <v>4083</v>
      </c>
      <c r="S1168" t="s">
        <v>4083</v>
      </c>
      <c r="AG1168">
        <v>70</v>
      </c>
      <c r="AH1168">
        <v>70</v>
      </c>
      <c r="AI1168" t="s">
        <v>477</v>
      </c>
      <c r="AJ1168" t="s">
        <v>2854</v>
      </c>
      <c r="AK1168" t="s">
        <v>4075</v>
      </c>
      <c r="AL1168" s="1" t="s">
        <v>4076</v>
      </c>
      <c r="AN1168" t="str">
        <f t="shared" si="59"/>
        <v/>
      </c>
    </row>
    <row r="1169" spans="1:40" ht="19" customHeight="1" x14ac:dyDescent="0.2">
      <c r="A1169">
        <v>1168</v>
      </c>
      <c r="B1169" t="s">
        <v>4084</v>
      </c>
      <c r="C1169" t="s">
        <v>3226</v>
      </c>
      <c r="D1169" t="s">
        <v>1203</v>
      </c>
      <c r="E1169" t="s">
        <v>3367</v>
      </c>
      <c r="F1169" t="s">
        <v>3760</v>
      </c>
      <c r="G1169" t="s">
        <v>3761</v>
      </c>
      <c r="H1169" t="str">
        <f t="shared" si="60"/>
        <v>69032-00009</v>
      </c>
      <c r="I1169" t="s">
        <v>5798</v>
      </c>
      <c r="J1169" t="s">
        <v>5804</v>
      </c>
      <c r="K1169" t="s">
        <v>5882</v>
      </c>
      <c r="L1169" t="s">
        <v>5815</v>
      </c>
      <c r="M1169" t="s">
        <v>3076</v>
      </c>
      <c r="N1169" t="str">
        <f t="shared" si="61"/>
        <v/>
      </c>
      <c r="O1169" t="s">
        <v>3861</v>
      </c>
      <c r="P1169" t="e">
        <v>#N/A</v>
      </c>
      <c r="Q1169" t="b">
        <v>0</v>
      </c>
      <c r="R1169" t="s">
        <v>4084</v>
      </c>
      <c r="S1169" t="s">
        <v>4084</v>
      </c>
      <c r="AG1169">
        <v>50</v>
      </c>
      <c r="AH1169">
        <v>50</v>
      </c>
      <c r="AI1169" t="s">
        <v>477</v>
      </c>
      <c r="AJ1169" t="s">
        <v>2854</v>
      </c>
      <c r="AK1169" t="s">
        <v>4075</v>
      </c>
      <c r="AL1169" s="1" t="s">
        <v>4076</v>
      </c>
      <c r="AN1169" t="str">
        <f t="shared" si="59"/>
        <v/>
      </c>
    </row>
    <row r="1170" spans="1:40" ht="19" customHeight="1" x14ac:dyDescent="0.2">
      <c r="A1170">
        <v>1169</v>
      </c>
      <c r="B1170" t="s">
        <v>4085</v>
      </c>
      <c r="C1170" t="s">
        <v>3226</v>
      </c>
      <c r="D1170" t="s">
        <v>1203</v>
      </c>
      <c r="E1170" t="s">
        <v>3367</v>
      </c>
      <c r="F1170" t="s">
        <v>3760</v>
      </c>
      <c r="G1170" t="s">
        <v>3761</v>
      </c>
      <c r="H1170" t="str">
        <f t="shared" si="60"/>
        <v>69032-00010</v>
      </c>
      <c r="I1170" t="s">
        <v>5798</v>
      </c>
      <c r="J1170" t="s">
        <v>5804</v>
      </c>
      <c r="K1170" t="s">
        <v>5882</v>
      </c>
      <c r="L1170" t="s">
        <v>5815</v>
      </c>
      <c r="M1170" t="s">
        <v>3076</v>
      </c>
      <c r="N1170" t="str">
        <f t="shared" si="61"/>
        <v/>
      </c>
      <c r="O1170" t="s">
        <v>640</v>
      </c>
      <c r="P1170" t="e">
        <v>#N/A</v>
      </c>
      <c r="Q1170" t="b">
        <v>0</v>
      </c>
      <c r="R1170" t="s">
        <v>4085</v>
      </c>
      <c r="S1170" t="s">
        <v>4085</v>
      </c>
      <c r="AG1170">
        <v>30</v>
      </c>
      <c r="AH1170">
        <v>30</v>
      </c>
      <c r="AI1170" t="s">
        <v>477</v>
      </c>
      <c r="AJ1170" t="s">
        <v>2854</v>
      </c>
      <c r="AK1170" t="s">
        <v>4075</v>
      </c>
      <c r="AL1170" s="1" t="s">
        <v>4076</v>
      </c>
      <c r="AN1170" t="str">
        <f t="shared" si="59"/>
        <v/>
      </c>
    </row>
    <row r="1171" spans="1:40" ht="19" customHeight="1" x14ac:dyDescent="0.2">
      <c r="A1171">
        <v>1170</v>
      </c>
      <c r="B1171" t="s">
        <v>4086</v>
      </c>
      <c r="C1171" t="s">
        <v>3226</v>
      </c>
      <c r="D1171" t="s">
        <v>1203</v>
      </c>
      <c r="E1171" t="s">
        <v>3367</v>
      </c>
      <c r="F1171" t="s">
        <v>3760</v>
      </c>
      <c r="G1171" t="s">
        <v>3761</v>
      </c>
      <c r="H1171" t="str">
        <f t="shared" si="60"/>
        <v>69032-00011</v>
      </c>
      <c r="I1171" t="s">
        <v>5798</v>
      </c>
      <c r="J1171" t="s">
        <v>5804</v>
      </c>
      <c r="K1171" t="s">
        <v>5882</v>
      </c>
      <c r="L1171" t="s">
        <v>5815</v>
      </c>
      <c r="M1171" t="s">
        <v>3076</v>
      </c>
      <c r="N1171" t="str">
        <f t="shared" si="61"/>
        <v/>
      </c>
      <c r="O1171" t="s">
        <v>3790</v>
      </c>
      <c r="P1171" t="e">
        <v>#N/A</v>
      </c>
      <c r="Q1171" t="b">
        <v>0</v>
      </c>
      <c r="R1171" t="s">
        <v>4086</v>
      </c>
      <c r="S1171" t="s">
        <v>4086</v>
      </c>
      <c r="AG1171">
        <v>60</v>
      </c>
      <c r="AH1171">
        <v>60</v>
      </c>
      <c r="AI1171" t="s">
        <v>477</v>
      </c>
      <c r="AJ1171" t="s">
        <v>2854</v>
      </c>
      <c r="AK1171" t="s">
        <v>4075</v>
      </c>
      <c r="AL1171" s="1" t="s">
        <v>4076</v>
      </c>
      <c r="AN1171" t="str">
        <f t="shared" si="59"/>
        <v/>
      </c>
    </row>
    <row r="1172" spans="1:40" ht="19" customHeight="1" x14ac:dyDescent="0.2">
      <c r="A1172">
        <v>1171</v>
      </c>
      <c r="B1172" t="s">
        <v>4087</v>
      </c>
      <c r="C1172" t="s">
        <v>3226</v>
      </c>
      <c r="D1172" t="s">
        <v>1203</v>
      </c>
      <c r="E1172" t="s">
        <v>3367</v>
      </c>
      <c r="F1172" t="s">
        <v>3760</v>
      </c>
      <c r="G1172" t="s">
        <v>3761</v>
      </c>
      <c r="H1172" t="str">
        <f t="shared" si="60"/>
        <v>69032-00012</v>
      </c>
      <c r="I1172" t="s">
        <v>5798</v>
      </c>
      <c r="J1172" t="s">
        <v>5804</v>
      </c>
      <c r="K1172" t="s">
        <v>5882</v>
      </c>
      <c r="L1172" t="s">
        <v>5815</v>
      </c>
      <c r="M1172" t="s">
        <v>3076</v>
      </c>
      <c r="N1172" t="str">
        <f t="shared" si="61"/>
        <v/>
      </c>
      <c r="O1172" t="s">
        <v>3812</v>
      </c>
      <c r="P1172" t="e">
        <v>#N/A</v>
      </c>
      <c r="Q1172" t="b">
        <v>0</v>
      </c>
      <c r="R1172" t="s">
        <v>4087</v>
      </c>
      <c r="S1172" t="s">
        <v>4087</v>
      </c>
      <c r="AG1172">
        <v>50</v>
      </c>
      <c r="AH1172">
        <v>50</v>
      </c>
      <c r="AI1172" t="s">
        <v>477</v>
      </c>
      <c r="AJ1172" t="s">
        <v>2854</v>
      </c>
      <c r="AK1172" t="s">
        <v>4075</v>
      </c>
      <c r="AL1172" s="1" t="s">
        <v>4076</v>
      </c>
      <c r="AN1172" t="str">
        <f t="shared" si="59"/>
        <v/>
      </c>
    </row>
    <row r="1173" spans="1:40" ht="19" customHeight="1" x14ac:dyDescent="0.2">
      <c r="A1173">
        <v>1172</v>
      </c>
      <c r="B1173" t="s">
        <v>4088</v>
      </c>
      <c r="C1173" t="s">
        <v>3226</v>
      </c>
      <c r="D1173" t="s">
        <v>1203</v>
      </c>
      <c r="E1173" t="s">
        <v>3367</v>
      </c>
      <c r="F1173" t="s">
        <v>3760</v>
      </c>
      <c r="G1173" t="s">
        <v>3761</v>
      </c>
      <c r="H1173" t="str">
        <f t="shared" si="60"/>
        <v>69032-00013</v>
      </c>
      <c r="I1173" t="s">
        <v>5798</v>
      </c>
      <c r="J1173" t="s">
        <v>5804</v>
      </c>
      <c r="K1173" t="s">
        <v>5882</v>
      </c>
      <c r="L1173" t="s">
        <v>5815</v>
      </c>
      <c r="M1173" t="s">
        <v>3076</v>
      </c>
      <c r="N1173" t="str">
        <f t="shared" si="61"/>
        <v/>
      </c>
      <c r="O1173" t="s">
        <v>3911</v>
      </c>
      <c r="P1173" t="e">
        <v>#N/A</v>
      </c>
      <c r="Q1173" t="b">
        <v>0</v>
      </c>
      <c r="R1173" t="s">
        <v>4088</v>
      </c>
      <c r="S1173" t="s">
        <v>4088</v>
      </c>
      <c r="AG1173">
        <v>50</v>
      </c>
      <c r="AH1173">
        <v>50</v>
      </c>
      <c r="AI1173" t="s">
        <v>477</v>
      </c>
      <c r="AJ1173" t="s">
        <v>2854</v>
      </c>
      <c r="AK1173" t="s">
        <v>4075</v>
      </c>
      <c r="AL1173" s="1" t="s">
        <v>4076</v>
      </c>
      <c r="AN1173" t="str">
        <f t="shared" si="59"/>
        <v/>
      </c>
    </row>
    <row r="1174" spans="1:40" ht="19" customHeight="1" x14ac:dyDescent="0.2">
      <c r="A1174">
        <v>1173</v>
      </c>
      <c r="B1174" t="s">
        <v>4089</v>
      </c>
      <c r="C1174" t="s">
        <v>3226</v>
      </c>
      <c r="D1174" t="s">
        <v>1203</v>
      </c>
      <c r="E1174" t="s">
        <v>3367</v>
      </c>
      <c r="F1174" t="s">
        <v>3760</v>
      </c>
      <c r="G1174" t="s">
        <v>3761</v>
      </c>
      <c r="H1174" t="str">
        <f t="shared" si="60"/>
        <v>69032-00014</v>
      </c>
      <c r="I1174" t="s">
        <v>5798</v>
      </c>
      <c r="J1174" t="s">
        <v>5804</v>
      </c>
      <c r="K1174" t="s">
        <v>5882</v>
      </c>
      <c r="L1174" t="s">
        <v>5815</v>
      </c>
      <c r="M1174" t="s">
        <v>3076</v>
      </c>
      <c r="N1174" t="str">
        <f t="shared" si="61"/>
        <v/>
      </c>
      <c r="O1174" t="s">
        <v>3864</v>
      </c>
      <c r="P1174" t="e">
        <v>#N/A</v>
      </c>
      <c r="Q1174" t="b">
        <v>0</v>
      </c>
      <c r="R1174" t="s">
        <v>4089</v>
      </c>
      <c r="S1174" t="s">
        <v>4089</v>
      </c>
      <c r="AG1174">
        <v>60</v>
      </c>
      <c r="AH1174">
        <v>60</v>
      </c>
      <c r="AI1174" t="s">
        <v>477</v>
      </c>
      <c r="AJ1174" t="s">
        <v>2854</v>
      </c>
      <c r="AK1174" t="s">
        <v>4075</v>
      </c>
      <c r="AL1174" s="1" t="s">
        <v>4076</v>
      </c>
      <c r="AN1174" t="str">
        <f t="shared" si="59"/>
        <v/>
      </c>
    </row>
    <row r="1175" spans="1:40" ht="19" customHeight="1" x14ac:dyDescent="0.2">
      <c r="A1175">
        <v>1174</v>
      </c>
      <c r="B1175" t="s">
        <v>4090</v>
      </c>
      <c r="C1175" t="s">
        <v>3226</v>
      </c>
      <c r="D1175" t="s">
        <v>1203</v>
      </c>
      <c r="E1175" t="s">
        <v>3367</v>
      </c>
      <c r="F1175" t="s">
        <v>3760</v>
      </c>
      <c r="G1175" t="s">
        <v>3761</v>
      </c>
      <c r="H1175" t="str">
        <f t="shared" si="60"/>
        <v>69032-00017</v>
      </c>
      <c r="I1175" t="s">
        <v>5798</v>
      </c>
      <c r="J1175" t="s">
        <v>5804</v>
      </c>
      <c r="K1175" t="s">
        <v>5882</v>
      </c>
      <c r="L1175" t="s">
        <v>5815</v>
      </c>
      <c r="M1175" t="s">
        <v>3076</v>
      </c>
      <c r="N1175" t="str">
        <f t="shared" si="61"/>
        <v/>
      </c>
      <c r="O1175" t="s">
        <v>3920</v>
      </c>
      <c r="P1175" t="e">
        <v>#N/A</v>
      </c>
      <c r="Q1175" t="b">
        <v>0</v>
      </c>
      <c r="R1175" t="s">
        <v>4090</v>
      </c>
      <c r="S1175" t="s">
        <v>4090</v>
      </c>
      <c r="AG1175">
        <v>40</v>
      </c>
      <c r="AH1175">
        <v>40</v>
      </c>
      <c r="AI1175" t="s">
        <v>477</v>
      </c>
      <c r="AJ1175" t="s">
        <v>2854</v>
      </c>
      <c r="AK1175" t="s">
        <v>4075</v>
      </c>
      <c r="AL1175" s="1" t="s">
        <v>4076</v>
      </c>
      <c r="AN1175" t="str">
        <f t="shared" si="59"/>
        <v/>
      </c>
    </row>
    <row r="1176" spans="1:40" ht="19" customHeight="1" x14ac:dyDescent="0.2">
      <c r="A1176">
        <v>1175</v>
      </c>
      <c r="B1176" t="s">
        <v>4091</v>
      </c>
      <c r="C1176" t="s">
        <v>3226</v>
      </c>
      <c r="D1176" t="s">
        <v>1203</v>
      </c>
      <c r="E1176" t="s">
        <v>3367</v>
      </c>
      <c r="F1176" t="s">
        <v>3760</v>
      </c>
      <c r="G1176" t="s">
        <v>3761</v>
      </c>
      <c r="H1176" t="str">
        <f t="shared" si="60"/>
        <v>69032-00018</v>
      </c>
      <c r="I1176" t="s">
        <v>5798</v>
      </c>
      <c r="J1176" t="s">
        <v>5799</v>
      </c>
      <c r="K1176" t="s">
        <v>5799</v>
      </c>
      <c r="L1176" t="s">
        <v>5815</v>
      </c>
      <c r="M1176" t="s">
        <v>3076</v>
      </c>
      <c r="N1176" t="str">
        <f t="shared" si="61"/>
        <v/>
      </c>
      <c r="O1176" t="s">
        <v>3926</v>
      </c>
      <c r="P1176" t="e">
        <v>#N/A</v>
      </c>
      <c r="Q1176" t="b">
        <v>0</v>
      </c>
      <c r="R1176" t="s">
        <v>4091</v>
      </c>
      <c r="S1176" t="s">
        <v>4091</v>
      </c>
      <c r="AG1176">
        <v>60</v>
      </c>
      <c r="AH1176">
        <v>60</v>
      </c>
      <c r="AI1176" t="s">
        <v>477</v>
      </c>
      <c r="AJ1176" t="s">
        <v>2854</v>
      </c>
      <c r="AK1176" t="s">
        <v>4075</v>
      </c>
      <c r="AL1176" s="1" t="s">
        <v>4076</v>
      </c>
      <c r="AN1176" t="str">
        <f t="shared" si="59"/>
        <v/>
      </c>
    </row>
    <row r="1177" spans="1:40" ht="19" customHeight="1" x14ac:dyDescent="0.2">
      <c r="A1177">
        <v>1176</v>
      </c>
      <c r="B1177" t="s">
        <v>4092</v>
      </c>
      <c r="C1177" t="s">
        <v>3226</v>
      </c>
      <c r="D1177" t="s">
        <v>1203</v>
      </c>
      <c r="E1177" t="s">
        <v>3367</v>
      </c>
      <c r="F1177" t="s">
        <v>3760</v>
      </c>
      <c r="G1177" t="s">
        <v>3761</v>
      </c>
      <c r="H1177" t="str">
        <f t="shared" si="60"/>
        <v>69032-00019</v>
      </c>
      <c r="I1177" t="s">
        <v>5798</v>
      </c>
      <c r="J1177" t="s">
        <v>5799</v>
      </c>
      <c r="K1177" t="s">
        <v>5799</v>
      </c>
      <c r="L1177" t="s">
        <v>5815</v>
      </c>
      <c r="M1177" t="s">
        <v>3076</v>
      </c>
      <c r="N1177" t="str">
        <f t="shared" si="61"/>
        <v/>
      </c>
      <c r="O1177" t="s">
        <v>3948</v>
      </c>
      <c r="P1177" t="e">
        <v>#N/A</v>
      </c>
      <c r="Q1177" t="b">
        <v>0</v>
      </c>
      <c r="R1177" t="s">
        <v>4092</v>
      </c>
      <c r="S1177" t="s">
        <v>4092</v>
      </c>
      <c r="AG1177">
        <v>60</v>
      </c>
      <c r="AH1177">
        <v>60</v>
      </c>
      <c r="AI1177" t="s">
        <v>477</v>
      </c>
      <c r="AJ1177" t="s">
        <v>2854</v>
      </c>
      <c r="AK1177" t="s">
        <v>4075</v>
      </c>
      <c r="AL1177" s="1" t="s">
        <v>4076</v>
      </c>
      <c r="AN1177" t="str">
        <f t="shared" si="59"/>
        <v/>
      </c>
    </row>
    <row r="1178" spans="1:40" ht="19" customHeight="1" x14ac:dyDescent="0.2">
      <c r="A1178">
        <v>1177</v>
      </c>
      <c r="B1178" t="s">
        <v>4093</v>
      </c>
      <c r="C1178" t="s">
        <v>3226</v>
      </c>
      <c r="D1178" t="s">
        <v>1203</v>
      </c>
      <c r="E1178" t="s">
        <v>3367</v>
      </c>
      <c r="F1178" t="s">
        <v>3760</v>
      </c>
      <c r="G1178" t="s">
        <v>3761</v>
      </c>
      <c r="H1178" t="str">
        <f t="shared" si="60"/>
        <v>69032-00020</v>
      </c>
      <c r="I1178" t="s">
        <v>5798</v>
      </c>
      <c r="J1178" t="s">
        <v>5799</v>
      </c>
      <c r="K1178" t="s">
        <v>5799</v>
      </c>
      <c r="L1178" t="s">
        <v>5815</v>
      </c>
      <c r="M1178" t="s">
        <v>3076</v>
      </c>
      <c r="N1178" t="str">
        <f t="shared" si="61"/>
        <v/>
      </c>
      <c r="O1178" t="s">
        <v>3923</v>
      </c>
      <c r="P1178" t="e">
        <v>#N/A</v>
      </c>
      <c r="Q1178" t="b">
        <v>0</v>
      </c>
      <c r="R1178" t="s">
        <v>4093</v>
      </c>
      <c r="S1178" t="s">
        <v>4093</v>
      </c>
      <c r="AG1178">
        <v>60</v>
      </c>
      <c r="AH1178">
        <v>60</v>
      </c>
      <c r="AI1178" t="s">
        <v>477</v>
      </c>
      <c r="AJ1178" t="s">
        <v>2854</v>
      </c>
      <c r="AK1178" t="s">
        <v>4075</v>
      </c>
      <c r="AL1178" s="1" t="s">
        <v>4076</v>
      </c>
      <c r="AN1178" t="str">
        <f t="shared" si="59"/>
        <v/>
      </c>
    </row>
    <row r="1179" spans="1:40" ht="19" customHeight="1" x14ac:dyDescent="0.2">
      <c r="A1179">
        <v>1178</v>
      </c>
      <c r="B1179" t="s">
        <v>4094</v>
      </c>
      <c r="C1179" t="s">
        <v>3226</v>
      </c>
      <c r="D1179" t="s">
        <v>1203</v>
      </c>
      <c r="E1179" t="s">
        <v>3367</v>
      </c>
      <c r="F1179" t="s">
        <v>3760</v>
      </c>
      <c r="G1179" t="s">
        <v>3761</v>
      </c>
      <c r="H1179" t="str">
        <f t="shared" si="60"/>
        <v>69032-00021</v>
      </c>
      <c r="I1179" t="s">
        <v>5798</v>
      </c>
      <c r="J1179" t="s">
        <v>5799</v>
      </c>
      <c r="K1179" t="s">
        <v>5883</v>
      </c>
      <c r="L1179" t="s">
        <v>5815</v>
      </c>
      <c r="M1179" t="s">
        <v>3076</v>
      </c>
      <c r="N1179" t="str">
        <f t="shared" si="61"/>
        <v/>
      </c>
      <c r="O1179" t="s">
        <v>2984</v>
      </c>
      <c r="P1179" t="e">
        <v>#N/A</v>
      </c>
      <c r="Q1179" t="b">
        <v>0</v>
      </c>
      <c r="R1179" t="s">
        <v>4094</v>
      </c>
      <c r="S1179" t="s">
        <v>4094</v>
      </c>
      <c r="AG1179">
        <v>40</v>
      </c>
      <c r="AH1179">
        <v>40</v>
      </c>
      <c r="AI1179" t="s">
        <v>477</v>
      </c>
      <c r="AJ1179" t="s">
        <v>2854</v>
      </c>
      <c r="AK1179" t="s">
        <v>4075</v>
      </c>
      <c r="AL1179" s="1" t="s">
        <v>4076</v>
      </c>
      <c r="AN1179" t="str">
        <f t="shared" si="59"/>
        <v/>
      </c>
    </row>
    <row r="1180" spans="1:40" ht="19" customHeight="1" x14ac:dyDescent="0.2">
      <c r="A1180">
        <v>1179</v>
      </c>
      <c r="B1180" t="s">
        <v>4095</v>
      </c>
      <c r="C1180" t="s">
        <v>3226</v>
      </c>
      <c r="D1180" t="s">
        <v>1203</v>
      </c>
      <c r="E1180" t="s">
        <v>3399</v>
      </c>
      <c r="F1180" t="s">
        <v>3760</v>
      </c>
      <c r="G1180" t="s">
        <v>3761</v>
      </c>
      <c r="H1180" t="str">
        <f t="shared" si="60"/>
        <v>69035-00001</v>
      </c>
      <c r="I1180" t="s">
        <v>5798</v>
      </c>
      <c r="J1180" t="s">
        <v>5804</v>
      </c>
      <c r="K1180" t="s">
        <v>5882</v>
      </c>
      <c r="L1180" t="s">
        <v>5815</v>
      </c>
      <c r="M1180" t="s">
        <v>3076</v>
      </c>
      <c r="N1180" t="str">
        <f t="shared" si="61"/>
        <v/>
      </c>
      <c r="O1180" t="s">
        <v>3793</v>
      </c>
      <c r="P1180" t="e">
        <v>#N/A</v>
      </c>
      <c r="Q1180" t="b">
        <v>0</v>
      </c>
      <c r="R1180" t="s">
        <v>4095</v>
      </c>
      <c r="S1180" t="s">
        <v>4095</v>
      </c>
      <c r="AG1180">
        <v>60</v>
      </c>
      <c r="AH1180">
        <v>60</v>
      </c>
      <c r="AI1180" t="s">
        <v>477</v>
      </c>
      <c r="AJ1180" t="s">
        <v>2854</v>
      </c>
      <c r="AK1180" t="s">
        <v>4096</v>
      </c>
      <c r="AL1180" s="1" t="s">
        <v>4097</v>
      </c>
      <c r="AN1180" t="str">
        <f t="shared" si="59"/>
        <v/>
      </c>
    </row>
    <row r="1181" spans="1:40" ht="19" customHeight="1" x14ac:dyDescent="0.2">
      <c r="A1181">
        <v>1180</v>
      </c>
      <c r="B1181" t="s">
        <v>4098</v>
      </c>
      <c r="C1181" t="s">
        <v>3226</v>
      </c>
      <c r="D1181" t="s">
        <v>1203</v>
      </c>
      <c r="E1181" t="s">
        <v>3399</v>
      </c>
      <c r="F1181" t="s">
        <v>3760</v>
      </c>
      <c r="G1181" t="s">
        <v>3761</v>
      </c>
      <c r="H1181" t="str">
        <f t="shared" si="60"/>
        <v>69035-00002</v>
      </c>
      <c r="I1181" t="s">
        <v>5798</v>
      </c>
      <c r="J1181" t="s">
        <v>5804</v>
      </c>
      <c r="K1181" t="s">
        <v>5882</v>
      </c>
      <c r="L1181" t="s">
        <v>5815</v>
      </c>
      <c r="M1181" t="s">
        <v>3076</v>
      </c>
      <c r="N1181" t="str">
        <f t="shared" si="61"/>
        <v/>
      </c>
      <c r="O1181" t="s">
        <v>3766</v>
      </c>
      <c r="P1181" t="e">
        <v>#N/A</v>
      </c>
      <c r="Q1181" t="b">
        <v>0</v>
      </c>
      <c r="R1181" t="s">
        <v>4098</v>
      </c>
      <c r="S1181" t="s">
        <v>4098</v>
      </c>
      <c r="AG1181">
        <v>60</v>
      </c>
      <c r="AH1181">
        <v>60</v>
      </c>
      <c r="AI1181" t="s">
        <v>477</v>
      </c>
      <c r="AJ1181" t="s">
        <v>2854</v>
      </c>
      <c r="AK1181" t="s">
        <v>4096</v>
      </c>
      <c r="AL1181" s="1" t="s">
        <v>4097</v>
      </c>
      <c r="AN1181" t="str">
        <f t="shared" si="59"/>
        <v/>
      </c>
    </row>
    <row r="1182" spans="1:40" ht="19" customHeight="1" x14ac:dyDescent="0.2">
      <c r="A1182">
        <v>1181</v>
      </c>
      <c r="B1182" t="s">
        <v>4099</v>
      </c>
      <c r="C1182" t="s">
        <v>3226</v>
      </c>
      <c r="D1182" t="s">
        <v>1203</v>
      </c>
      <c r="E1182" t="s">
        <v>3399</v>
      </c>
      <c r="F1182" t="s">
        <v>3760</v>
      </c>
      <c r="G1182" t="s">
        <v>3761</v>
      </c>
      <c r="H1182" t="str">
        <f t="shared" si="60"/>
        <v>69035-00003</v>
      </c>
      <c r="I1182" t="s">
        <v>5798</v>
      </c>
      <c r="J1182" t="s">
        <v>5804</v>
      </c>
      <c r="K1182" t="s">
        <v>5882</v>
      </c>
      <c r="L1182" t="s">
        <v>5815</v>
      </c>
      <c r="M1182" t="s">
        <v>3076</v>
      </c>
      <c r="N1182" t="str">
        <f t="shared" si="61"/>
        <v/>
      </c>
      <c r="O1182" t="s">
        <v>3784</v>
      </c>
      <c r="P1182" t="e">
        <v>#N/A</v>
      </c>
      <c r="Q1182" t="b">
        <v>0</v>
      </c>
      <c r="R1182" t="s">
        <v>4099</v>
      </c>
      <c r="S1182" t="s">
        <v>4099</v>
      </c>
      <c r="AG1182">
        <v>50</v>
      </c>
      <c r="AH1182">
        <v>50</v>
      </c>
      <c r="AI1182" t="s">
        <v>477</v>
      </c>
      <c r="AJ1182" t="s">
        <v>2854</v>
      </c>
      <c r="AK1182" t="s">
        <v>4096</v>
      </c>
      <c r="AL1182" s="1" t="s">
        <v>4097</v>
      </c>
      <c r="AN1182" t="str">
        <f t="shared" si="59"/>
        <v/>
      </c>
    </row>
    <row r="1183" spans="1:40" ht="19" customHeight="1" x14ac:dyDescent="0.2">
      <c r="A1183">
        <v>1182</v>
      </c>
      <c r="B1183" t="s">
        <v>4100</v>
      </c>
      <c r="C1183" t="s">
        <v>3226</v>
      </c>
      <c r="D1183" t="s">
        <v>1203</v>
      </c>
      <c r="E1183" t="s">
        <v>3399</v>
      </c>
      <c r="F1183" t="s">
        <v>3760</v>
      </c>
      <c r="G1183" t="s">
        <v>3761</v>
      </c>
      <c r="H1183" t="str">
        <f t="shared" si="60"/>
        <v>69035-00004</v>
      </c>
      <c r="I1183" t="s">
        <v>5798</v>
      </c>
      <c r="J1183" t="s">
        <v>5804</v>
      </c>
      <c r="K1183" t="s">
        <v>5882</v>
      </c>
      <c r="L1183" t="s">
        <v>5815</v>
      </c>
      <c r="M1183" t="s">
        <v>3076</v>
      </c>
      <c r="N1183" t="str">
        <f t="shared" si="61"/>
        <v/>
      </c>
      <c r="O1183" t="s">
        <v>3827</v>
      </c>
      <c r="P1183" t="e">
        <v>#N/A</v>
      </c>
      <c r="Q1183" t="b">
        <v>0</v>
      </c>
      <c r="R1183" t="s">
        <v>4100</v>
      </c>
      <c r="S1183" t="s">
        <v>4100</v>
      </c>
      <c r="AG1183">
        <v>50</v>
      </c>
      <c r="AH1183">
        <v>50</v>
      </c>
      <c r="AI1183" t="s">
        <v>477</v>
      </c>
      <c r="AJ1183" t="s">
        <v>2854</v>
      </c>
      <c r="AK1183" t="s">
        <v>4096</v>
      </c>
      <c r="AL1183" s="1" t="s">
        <v>4097</v>
      </c>
      <c r="AN1183" t="str">
        <f t="shared" si="59"/>
        <v/>
      </c>
    </row>
    <row r="1184" spans="1:40" ht="19" customHeight="1" x14ac:dyDescent="0.2">
      <c r="A1184">
        <v>1183</v>
      </c>
      <c r="B1184" t="s">
        <v>4101</v>
      </c>
      <c r="C1184" t="s">
        <v>3226</v>
      </c>
      <c r="D1184" t="s">
        <v>1203</v>
      </c>
      <c r="E1184" t="s">
        <v>3399</v>
      </c>
      <c r="F1184" t="s">
        <v>3760</v>
      </c>
      <c r="G1184" t="s">
        <v>3761</v>
      </c>
      <c r="H1184" t="str">
        <f t="shared" si="60"/>
        <v>69035-00005</v>
      </c>
      <c r="I1184" t="s">
        <v>5798</v>
      </c>
      <c r="J1184" t="s">
        <v>5804</v>
      </c>
      <c r="K1184" t="s">
        <v>5882</v>
      </c>
      <c r="L1184" t="s">
        <v>5815</v>
      </c>
      <c r="M1184" t="s">
        <v>3076</v>
      </c>
      <c r="N1184" t="str">
        <f t="shared" si="61"/>
        <v/>
      </c>
      <c r="O1184" t="s">
        <v>2858</v>
      </c>
      <c r="P1184" t="e">
        <v>#N/A</v>
      </c>
      <c r="Q1184" t="b">
        <v>0</v>
      </c>
      <c r="R1184" t="s">
        <v>4101</v>
      </c>
      <c r="S1184" t="s">
        <v>4101</v>
      </c>
      <c r="AG1184">
        <v>40</v>
      </c>
      <c r="AH1184">
        <v>40</v>
      </c>
      <c r="AI1184" t="s">
        <v>477</v>
      </c>
      <c r="AJ1184" t="s">
        <v>2854</v>
      </c>
      <c r="AK1184" t="s">
        <v>4096</v>
      </c>
      <c r="AL1184" s="1" t="s">
        <v>4097</v>
      </c>
      <c r="AN1184" t="str">
        <f t="shared" si="59"/>
        <v/>
      </c>
    </row>
    <row r="1185" spans="1:40" ht="19" customHeight="1" x14ac:dyDescent="0.2">
      <c r="A1185">
        <v>1184</v>
      </c>
      <c r="B1185" t="s">
        <v>4102</v>
      </c>
      <c r="C1185" t="s">
        <v>3226</v>
      </c>
      <c r="D1185" t="s">
        <v>1203</v>
      </c>
      <c r="E1185" t="s">
        <v>3399</v>
      </c>
      <c r="F1185" t="s">
        <v>3760</v>
      </c>
      <c r="G1185" t="s">
        <v>3761</v>
      </c>
      <c r="H1185" t="str">
        <f t="shared" si="60"/>
        <v>69035-00006</v>
      </c>
      <c r="I1185" t="s">
        <v>5798</v>
      </c>
      <c r="J1185" t="s">
        <v>5804</v>
      </c>
      <c r="K1185" t="s">
        <v>5882</v>
      </c>
      <c r="L1185" t="s">
        <v>5815</v>
      </c>
      <c r="M1185" t="s">
        <v>3076</v>
      </c>
      <c r="N1185" t="str">
        <f t="shared" si="61"/>
        <v/>
      </c>
      <c r="O1185" t="s">
        <v>3779</v>
      </c>
      <c r="P1185" t="e">
        <v>#N/A</v>
      </c>
      <c r="Q1185" t="b">
        <v>0</v>
      </c>
      <c r="R1185" t="s">
        <v>4102</v>
      </c>
      <c r="S1185" t="s">
        <v>4102</v>
      </c>
      <c r="AG1185">
        <v>70</v>
      </c>
      <c r="AH1185">
        <v>70</v>
      </c>
      <c r="AI1185" t="s">
        <v>477</v>
      </c>
      <c r="AJ1185" t="s">
        <v>2854</v>
      </c>
      <c r="AK1185" t="s">
        <v>4096</v>
      </c>
      <c r="AL1185" s="1" t="s">
        <v>4097</v>
      </c>
      <c r="AN1185" t="str">
        <f t="shared" si="59"/>
        <v/>
      </c>
    </row>
    <row r="1186" spans="1:40" ht="19" customHeight="1" x14ac:dyDescent="0.2">
      <c r="A1186">
        <v>1185</v>
      </c>
      <c r="B1186" t="s">
        <v>4103</v>
      </c>
      <c r="C1186" t="s">
        <v>3226</v>
      </c>
      <c r="D1186" t="s">
        <v>1203</v>
      </c>
      <c r="E1186" t="s">
        <v>3399</v>
      </c>
      <c r="F1186" t="s">
        <v>3760</v>
      </c>
      <c r="G1186" t="s">
        <v>3761</v>
      </c>
      <c r="H1186" t="str">
        <f t="shared" si="60"/>
        <v>69035-00007</v>
      </c>
      <c r="I1186" t="s">
        <v>5798</v>
      </c>
      <c r="J1186" t="s">
        <v>5804</v>
      </c>
      <c r="K1186" t="s">
        <v>5882</v>
      </c>
      <c r="L1186" t="s">
        <v>5815</v>
      </c>
      <c r="M1186" t="s">
        <v>3076</v>
      </c>
      <c r="N1186" t="str">
        <f t="shared" si="61"/>
        <v/>
      </c>
      <c r="O1186" t="s">
        <v>3861</v>
      </c>
      <c r="P1186" t="e">
        <v>#N/A</v>
      </c>
      <c r="Q1186" t="b">
        <v>0</v>
      </c>
      <c r="R1186" t="s">
        <v>4103</v>
      </c>
      <c r="S1186" t="s">
        <v>4103</v>
      </c>
      <c r="AG1186">
        <v>50</v>
      </c>
      <c r="AH1186">
        <v>50</v>
      </c>
      <c r="AI1186" t="s">
        <v>477</v>
      </c>
      <c r="AJ1186" t="s">
        <v>2854</v>
      </c>
      <c r="AK1186" t="s">
        <v>4096</v>
      </c>
      <c r="AL1186" s="1" t="s">
        <v>4097</v>
      </c>
      <c r="AN1186" t="str">
        <f t="shared" si="59"/>
        <v/>
      </c>
    </row>
    <row r="1187" spans="1:40" ht="19" customHeight="1" x14ac:dyDescent="0.2">
      <c r="A1187">
        <v>1186</v>
      </c>
      <c r="B1187" t="s">
        <v>4104</v>
      </c>
      <c r="C1187" t="s">
        <v>3226</v>
      </c>
      <c r="D1187" t="s">
        <v>1203</v>
      </c>
      <c r="E1187" t="s">
        <v>3399</v>
      </c>
      <c r="F1187" t="s">
        <v>3760</v>
      </c>
      <c r="G1187" t="s">
        <v>3761</v>
      </c>
      <c r="H1187" t="str">
        <f t="shared" si="60"/>
        <v>69035-00008</v>
      </c>
      <c r="I1187" t="s">
        <v>5798</v>
      </c>
      <c r="J1187" t="s">
        <v>5804</v>
      </c>
      <c r="K1187" t="s">
        <v>5882</v>
      </c>
      <c r="L1187" t="s">
        <v>5815</v>
      </c>
      <c r="M1187" t="s">
        <v>3076</v>
      </c>
      <c r="N1187" t="str">
        <f t="shared" si="61"/>
        <v/>
      </c>
      <c r="O1187" t="s">
        <v>640</v>
      </c>
      <c r="P1187" t="e">
        <v>#N/A</v>
      </c>
      <c r="Q1187" t="b">
        <v>0</v>
      </c>
      <c r="R1187" t="s">
        <v>4104</v>
      </c>
      <c r="S1187" t="s">
        <v>4104</v>
      </c>
      <c r="AG1187">
        <v>30</v>
      </c>
      <c r="AH1187">
        <v>30</v>
      </c>
      <c r="AI1187" t="s">
        <v>477</v>
      </c>
      <c r="AJ1187" t="s">
        <v>2854</v>
      </c>
      <c r="AK1187" t="s">
        <v>4096</v>
      </c>
      <c r="AL1187" s="1" t="s">
        <v>4097</v>
      </c>
      <c r="AN1187" t="str">
        <f t="shared" si="59"/>
        <v/>
      </c>
    </row>
    <row r="1188" spans="1:40" ht="19" customHeight="1" x14ac:dyDescent="0.2">
      <c r="A1188">
        <v>1187</v>
      </c>
      <c r="B1188" t="s">
        <v>4105</v>
      </c>
      <c r="C1188" t="s">
        <v>3226</v>
      </c>
      <c r="D1188" t="s">
        <v>1203</v>
      </c>
      <c r="E1188" t="s">
        <v>3399</v>
      </c>
      <c r="F1188" t="s">
        <v>3760</v>
      </c>
      <c r="G1188" t="s">
        <v>3761</v>
      </c>
      <c r="H1188" t="str">
        <f t="shared" si="60"/>
        <v>69035-00009</v>
      </c>
      <c r="I1188" t="s">
        <v>5798</v>
      </c>
      <c r="J1188" t="s">
        <v>5804</v>
      </c>
      <c r="K1188" t="s">
        <v>5882</v>
      </c>
      <c r="L1188" t="s">
        <v>5815</v>
      </c>
      <c r="M1188" t="s">
        <v>3076</v>
      </c>
      <c r="N1188" t="str">
        <f t="shared" si="61"/>
        <v/>
      </c>
      <c r="O1188" t="s">
        <v>3790</v>
      </c>
      <c r="P1188" t="e">
        <v>#N/A</v>
      </c>
      <c r="Q1188" t="b">
        <v>0</v>
      </c>
      <c r="R1188" t="s">
        <v>4105</v>
      </c>
      <c r="S1188" t="s">
        <v>4105</v>
      </c>
      <c r="AG1188">
        <v>60</v>
      </c>
      <c r="AH1188">
        <v>60</v>
      </c>
      <c r="AI1188" t="s">
        <v>477</v>
      </c>
      <c r="AJ1188" t="s">
        <v>2854</v>
      </c>
      <c r="AK1188" t="s">
        <v>4096</v>
      </c>
      <c r="AL1188" s="1" t="s">
        <v>4097</v>
      </c>
      <c r="AN1188" t="str">
        <f t="shared" si="59"/>
        <v/>
      </c>
    </row>
    <row r="1189" spans="1:40" ht="19" customHeight="1" x14ac:dyDescent="0.2">
      <c r="A1189">
        <v>1188</v>
      </c>
      <c r="B1189" t="s">
        <v>4106</v>
      </c>
      <c r="C1189" t="s">
        <v>3226</v>
      </c>
      <c r="D1189" t="s">
        <v>1203</v>
      </c>
      <c r="E1189" t="s">
        <v>3399</v>
      </c>
      <c r="F1189" t="s">
        <v>3760</v>
      </c>
      <c r="G1189" t="s">
        <v>3761</v>
      </c>
      <c r="H1189" t="str">
        <f t="shared" si="60"/>
        <v>69035-00012</v>
      </c>
      <c r="I1189" t="s">
        <v>5798</v>
      </c>
      <c r="J1189" t="s">
        <v>5804</v>
      </c>
      <c r="K1189" t="s">
        <v>5882</v>
      </c>
      <c r="L1189" t="s">
        <v>5815</v>
      </c>
      <c r="M1189" t="s">
        <v>3076</v>
      </c>
      <c r="N1189" t="str">
        <f t="shared" si="61"/>
        <v/>
      </c>
      <c r="O1189" t="s">
        <v>3864</v>
      </c>
      <c r="P1189" t="e">
        <v>#N/A</v>
      </c>
      <c r="Q1189" t="b">
        <v>0</v>
      </c>
      <c r="R1189" t="s">
        <v>4106</v>
      </c>
      <c r="S1189" t="s">
        <v>4106</v>
      </c>
      <c r="AG1189">
        <v>60</v>
      </c>
      <c r="AH1189">
        <v>60</v>
      </c>
      <c r="AI1189" t="s">
        <v>477</v>
      </c>
      <c r="AJ1189" t="s">
        <v>2854</v>
      </c>
      <c r="AK1189" t="s">
        <v>4096</v>
      </c>
      <c r="AL1189" s="1" t="s">
        <v>4097</v>
      </c>
      <c r="AN1189" t="str">
        <f t="shared" si="59"/>
        <v/>
      </c>
    </row>
    <row r="1190" spans="1:40" ht="19" customHeight="1" x14ac:dyDescent="0.2">
      <c r="A1190">
        <v>1189</v>
      </c>
      <c r="B1190" t="s">
        <v>4107</v>
      </c>
      <c r="C1190" t="s">
        <v>3226</v>
      </c>
      <c r="D1190" t="s">
        <v>1203</v>
      </c>
      <c r="E1190" t="s">
        <v>3399</v>
      </c>
      <c r="F1190" t="s">
        <v>3760</v>
      </c>
      <c r="G1190" t="s">
        <v>3761</v>
      </c>
      <c r="H1190" t="str">
        <f t="shared" si="60"/>
        <v>69035-00013</v>
      </c>
      <c r="I1190" t="s">
        <v>5798</v>
      </c>
      <c r="J1190" t="s">
        <v>5799</v>
      </c>
      <c r="K1190" t="s">
        <v>5883</v>
      </c>
      <c r="L1190" t="s">
        <v>5815</v>
      </c>
      <c r="M1190" t="s">
        <v>3076</v>
      </c>
      <c r="N1190" t="str">
        <f t="shared" si="61"/>
        <v/>
      </c>
      <c r="O1190" t="s">
        <v>2984</v>
      </c>
      <c r="P1190" t="e">
        <v>#N/A</v>
      </c>
      <c r="Q1190" t="b">
        <v>0</v>
      </c>
      <c r="R1190" t="s">
        <v>4107</v>
      </c>
      <c r="S1190" t="s">
        <v>4107</v>
      </c>
      <c r="AG1190">
        <v>40</v>
      </c>
      <c r="AH1190">
        <v>40</v>
      </c>
      <c r="AI1190" t="s">
        <v>477</v>
      </c>
      <c r="AJ1190" t="s">
        <v>2854</v>
      </c>
      <c r="AK1190" t="s">
        <v>4096</v>
      </c>
      <c r="AL1190" s="1" t="s">
        <v>4097</v>
      </c>
      <c r="AN1190" t="str">
        <f t="shared" si="59"/>
        <v/>
      </c>
    </row>
    <row r="1191" spans="1:40" ht="19" customHeight="1" x14ac:dyDescent="0.2">
      <c r="A1191">
        <v>1190</v>
      </c>
      <c r="B1191" t="s">
        <v>4108</v>
      </c>
      <c r="C1191" t="s">
        <v>3226</v>
      </c>
      <c r="D1191" t="s">
        <v>1203</v>
      </c>
      <c r="E1191" t="s">
        <v>3399</v>
      </c>
      <c r="F1191" t="s">
        <v>3760</v>
      </c>
      <c r="G1191" t="s">
        <v>3761</v>
      </c>
      <c r="H1191" t="str">
        <f t="shared" si="60"/>
        <v>69035-00014</v>
      </c>
      <c r="I1191" t="s">
        <v>5798</v>
      </c>
      <c r="J1191" t="s">
        <v>5804</v>
      </c>
      <c r="K1191" t="s">
        <v>5882</v>
      </c>
      <c r="L1191" t="s">
        <v>5815</v>
      </c>
      <c r="M1191" t="s">
        <v>3076</v>
      </c>
      <c r="N1191" t="str">
        <f t="shared" si="61"/>
        <v/>
      </c>
      <c r="O1191" t="s">
        <v>3776</v>
      </c>
      <c r="P1191" t="e">
        <v>#N/A</v>
      </c>
      <c r="Q1191" t="b">
        <v>1</v>
      </c>
      <c r="R1191" t="s">
        <v>4108</v>
      </c>
      <c r="S1191" t="s">
        <v>4108</v>
      </c>
      <c r="AG1191">
        <v>60</v>
      </c>
      <c r="AH1191">
        <v>60</v>
      </c>
      <c r="AI1191" t="s">
        <v>477</v>
      </c>
      <c r="AJ1191" t="s">
        <v>2854</v>
      </c>
      <c r="AK1191" t="s">
        <v>4096</v>
      </c>
      <c r="AL1191" s="1" t="s">
        <v>4097</v>
      </c>
      <c r="AN1191" t="str">
        <f t="shared" si="59"/>
        <v/>
      </c>
    </row>
    <row r="1192" spans="1:40" ht="19" customHeight="1" x14ac:dyDescent="0.2">
      <c r="A1192">
        <v>1191</v>
      </c>
      <c r="B1192" t="s">
        <v>4109</v>
      </c>
      <c r="C1192" t="s">
        <v>3226</v>
      </c>
      <c r="D1192" t="s">
        <v>1203</v>
      </c>
      <c r="E1192" t="s">
        <v>3399</v>
      </c>
      <c r="F1192" t="s">
        <v>4110</v>
      </c>
      <c r="G1192" t="s">
        <v>3761</v>
      </c>
      <c r="H1192" t="str">
        <f t="shared" si="60"/>
        <v>69036-00001</v>
      </c>
      <c r="I1192" t="s">
        <v>5798</v>
      </c>
      <c r="J1192" t="s">
        <v>5799</v>
      </c>
      <c r="K1192" t="s">
        <v>5883</v>
      </c>
      <c r="L1192" t="s">
        <v>5822</v>
      </c>
      <c r="M1192" t="s">
        <v>5860</v>
      </c>
      <c r="N1192" t="str">
        <f t="shared" si="61"/>
        <v/>
      </c>
      <c r="O1192" t="s">
        <v>3959</v>
      </c>
      <c r="P1192" t="e">
        <v>#N/A</v>
      </c>
      <c r="Q1192" t="b">
        <v>0</v>
      </c>
      <c r="R1192" t="s">
        <v>4109</v>
      </c>
      <c r="S1192" t="s">
        <v>4109</v>
      </c>
      <c r="AG1192">
        <v>15</v>
      </c>
      <c r="AH1192">
        <v>15</v>
      </c>
      <c r="AI1192" t="s">
        <v>3288</v>
      </c>
      <c r="AJ1192" t="s">
        <v>621</v>
      </c>
      <c r="AK1192" t="s">
        <v>4111</v>
      </c>
      <c r="AL1192" t="s">
        <v>4112</v>
      </c>
      <c r="AN1192" t="str">
        <f t="shared" si="59"/>
        <v/>
      </c>
    </row>
    <row r="1193" spans="1:40" ht="19" customHeight="1" x14ac:dyDescent="0.2">
      <c r="A1193">
        <v>1192</v>
      </c>
      <c r="B1193" t="s">
        <v>4113</v>
      </c>
      <c r="C1193" t="s">
        <v>3226</v>
      </c>
      <c r="D1193" t="s">
        <v>1203</v>
      </c>
      <c r="E1193" t="s">
        <v>3399</v>
      </c>
      <c r="F1193" t="s">
        <v>4110</v>
      </c>
      <c r="G1193" t="s">
        <v>3761</v>
      </c>
      <c r="H1193" t="str">
        <f t="shared" si="60"/>
        <v>69036-00002</v>
      </c>
      <c r="I1193" t="s">
        <v>5798</v>
      </c>
      <c r="J1193" t="s">
        <v>5799</v>
      </c>
      <c r="K1193" t="s">
        <v>5883</v>
      </c>
      <c r="L1193" t="s">
        <v>5822</v>
      </c>
      <c r="M1193" t="s">
        <v>5860</v>
      </c>
      <c r="N1193" t="str">
        <f t="shared" si="61"/>
        <v/>
      </c>
      <c r="O1193" t="s">
        <v>3933</v>
      </c>
      <c r="P1193" t="e">
        <v>#N/A</v>
      </c>
      <c r="Q1193" t="b">
        <v>0</v>
      </c>
      <c r="R1193" t="s">
        <v>4113</v>
      </c>
      <c r="S1193" t="s">
        <v>4113</v>
      </c>
      <c r="AG1193">
        <v>15</v>
      </c>
      <c r="AH1193">
        <v>15</v>
      </c>
      <c r="AI1193" t="s">
        <v>3288</v>
      </c>
      <c r="AJ1193" t="s">
        <v>621</v>
      </c>
      <c r="AK1193" t="s">
        <v>4111</v>
      </c>
      <c r="AL1193" t="s">
        <v>4112</v>
      </c>
      <c r="AN1193" t="str">
        <f t="shared" si="59"/>
        <v/>
      </c>
    </row>
    <row r="1194" spans="1:40" ht="19" customHeight="1" x14ac:dyDescent="0.2">
      <c r="A1194">
        <v>1193</v>
      </c>
      <c r="B1194" t="s">
        <v>4114</v>
      </c>
      <c r="C1194" t="s">
        <v>3226</v>
      </c>
      <c r="D1194" t="s">
        <v>1203</v>
      </c>
      <c r="E1194" t="s">
        <v>3399</v>
      </c>
      <c r="F1194" t="s">
        <v>4110</v>
      </c>
      <c r="G1194" t="s">
        <v>3761</v>
      </c>
      <c r="H1194" t="str">
        <f t="shared" si="60"/>
        <v>69036-00003</v>
      </c>
      <c r="I1194" t="s">
        <v>5798</v>
      </c>
      <c r="J1194" t="s">
        <v>5799</v>
      </c>
      <c r="K1194" t="s">
        <v>5883</v>
      </c>
      <c r="L1194" t="s">
        <v>5822</v>
      </c>
      <c r="M1194" t="s">
        <v>5860</v>
      </c>
      <c r="N1194" t="str">
        <f t="shared" si="61"/>
        <v/>
      </c>
      <c r="O1194" t="s">
        <v>3929</v>
      </c>
      <c r="P1194" t="e">
        <v>#N/A</v>
      </c>
      <c r="Q1194" t="b">
        <v>0</v>
      </c>
      <c r="R1194" t="s">
        <v>4114</v>
      </c>
      <c r="S1194" t="s">
        <v>4114</v>
      </c>
      <c r="AG1194">
        <v>15</v>
      </c>
      <c r="AH1194">
        <v>15</v>
      </c>
      <c r="AI1194" t="s">
        <v>3288</v>
      </c>
      <c r="AJ1194" t="s">
        <v>621</v>
      </c>
      <c r="AK1194" t="s">
        <v>4111</v>
      </c>
      <c r="AL1194" t="s">
        <v>4112</v>
      </c>
      <c r="AN1194" t="str">
        <f t="shared" si="59"/>
        <v/>
      </c>
    </row>
    <row r="1195" spans="1:40" ht="19" customHeight="1" x14ac:dyDescent="0.2">
      <c r="A1195">
        <v>1194</v>
      </c>
      <c r="B1195" t="s">
        <v>4115</v>
      </c>
      <c r="C1195" t="s">
        <v>3226</v>
      </c>
      <c r="D1195" t="s">
        <v>1203</v>
      </c>
      <c r="E1195" t="s">
        <v>3399</v>
      </c>
      <c r="F1195" t="s">
        <v>4110</v>
      </c>
      <c r="G1195" t="s">
        <v>3761</v>
      </c>
      <c r="H1195" t="str">
        <f t="shared" si="60"/>
        <v>69036-00004</v>
      </c>
      <c r="I1195" t="s">
        <v>5798</v>
      </c>
      <c r="J1195" t="s">
        <v>5799</v>
      </c>
      <c r="K1195" t="s">
        <v>5883</v>
      </c>
      <c r="L1195" t="s">
        <v>5822</v>
      </c>
      <c r="M1195" t="s">
        <v>5860</v>
      </c>
      <c r="N1195" t="str">
        <f t="shared" si="61"/>
        <v/>
      </c>
      <c r="O1195" t="s">
        <v>4116</v>
      </c>
      <c r="P1195" t="e">
        <v>#N/A</v>
      </c>
      <c r="Q1195" t="b">
        <v>0</v>
      </c>
      <c r="R1195" t="s">
        <v>4115</v>
      </c>
      <c r="S1195" t="s">
        <v>4115</v>
      </c>
      <c r="AG1195">
        <v>15</v>
      </c>
      <c r="AH1195">
        <v>15</v>
      </c>
      <c r="AI1195" t="s">
        <v>3288</v>
      </c>
      <c r="AJ1195" t="s">
        <v>621</v>
      </c>
      <c r="AK1195" t="s">
        <v>4111</v>
      </c>
      <c r="AL1195" t="s">
        <v>4112</v>
      </c>
      <c r="AN1195" t="str">
        <f t="shared" si="59"/>
        <v/>
      </c>
    </row>
    <row r="1196" spans="1:40" ht="19" customHeight="1" x14ac:dyDescent="0.2">
      <c r="A1196">
        <v>1195</v>
      </c>
      <c r="B1196" t="s">
        <v>4117</v>
      </c>
      <c r="C1196" t="s">
        <v>3226</v>
      </c>
      <c r="D1196" t="s">
        <v>1203</v>
      </c>
      <c r="E1196" t="s">
        <v>3399</v>
      </c>
      <c r="F1196" t="s">
        <v>4110</v>
      </c>
      <c r="G1196" t="s">
        <v>3761</v>
      </c>
      <c r="H1196" t="str">
        <f t="shared" si="60"/>
        <v>69036-00005</v>
      </c>
      <c r="I1196" t="s">
        <v>5798</v>
      </c>
      <c r="J1196" t="s">
        <v>5799</v>
      </c>
      <c r="K1196" t="s">
        <v>5883</v>
      </c>
      <c r="L1196" t="s">
        <v>5822</v>
      </c>
      <c r="M1196" t="s">
        <v>5860</v>
      </c>
      <c r="N1196" t="str">
        <f t="shared" si="61"/>
        <v/>
      </c>
      <c r="O1196" t="s">
        <v>3995</v>
      </c>
      <c r="P1196" t="e">
        <v>#N/A</v>
      </c>
      <c r="Q1196" t="b">
        <v>0</v>
      </c>
      <c r="R1196" t="s">
        <v>4117</v>
      </c>
      <c r="S1196" t="s">
        <v>4117</v>
      </c>
      <c r="AG1196">
        <v>15</v>
      </c>
      <c r="AH1196">
        <v>15</v>
      </c>
      <c r="AI1196" t="s">
        <v>3288</v>
      </c>
      <c r="AJ1196" t="s">
        <v>621</v>
      </c>
      <c r="AK1196" t="s">
        <v>4111</v>
      </c>
      <c r="AL1196" t="s">
        <v>4112</v>
      </c>
      <c r="AN1196" t="str">
        <f t="shared" si="59"/>
        <v/>
      </c>
    </row>
    <row r="1197" spans="1:40" ht="19" customHeight="1" x14ac:dyDescent="0.2">
      <c r="A1197">
        <v>1196</v>
      </c>
      <c r="B1197" t="s">
        <v>4118</v>
      </c>
      <c r="C1197" t="s">
        <v>3226</v>
      </c>
      <c r="D1197" t="s">
        <v>1203</v>
      </c>
      <c r="E1197" t="s">
        <v>3399</v>
      </c>
      <c r="F1197" t="s">
        <v>4110</v>
      </c>
      <c r="G1197" t="s">
        <v>3761</v>
      </c>
      <c r="H1197" t="str">
        <f t="shared" si="60"/>
        <v>69036-00006</v>
      </c>
      <c r="I1197" t="s">
        <v>5798</v>
      </c>
      <c r="J1197" t="s">
        <v>5799</v>
      </c>
      <c r="K1197" t="s">
        <v>5883</v>
      </c>
      <c r="L1197" t="s">
        <v>5822</v>
      </c>
      <c r="M1197" t="s">
        <v>5860</v>
      </c>
      <c r="N1197" t="str">
        <f t="shared" si="61"/>
        <v/>
      </c>
      <c r="O1197" t="s">
        <v>4119</v>
      </c>
      <c r="P1197" t="e">
        <v>#N/A</v>
      </c>
      <c r="Q1197" t="b">
        <v>0</v>
      </c>
      <c r="R1197" t="s">
        <v>4118</v>
      </c>
      <c r="S1197" t="s">
        <v>4118</v>
      </c>
      <c r="AG1197">
        <v>15</v>
      </c>
      <c r="AH1197">
        <v>15</v>
      </c>
      <c r="AI1197" t="s">
        <v>3288</v>
      </c>
      <c r="AJ1197" t="s">
        <v>621</v>
      </c>
      <c r="AK1197" t="s">
        <v>4111</v>
      </c>
      <c r="AL1197" t="s">
        <v>4112</v>
      </c>
      <c r="AN1197" t="str">
        <f t="shared" si="59"/>
        <v/>
      </c>
    </row>
    <row r="1198" spans="1:40" ht="19" customHeight="1" x14ac:dyDescent="0.2">
      <c r="A1198">
        <v>1197</v>
      </c>
      <c r="B1198" t="s">
        <v>4120</v>
      </c>
      <c r="C1198" t="s">
        <v>3226</v>
      </c>
      <c r="D1198" t="s">
        <v>1203</v>
      </c>
      <c r="E1198" t="s">
        <v>3399</v>
      </c>
      <c r="F1198" t="s">
        <v>4110</v>
      </c>
      <c r="G1198" t="s">
        <v>3761</v>
      </c>
      <c r="H1198" t="str">
        <f t="shared" si="60"/>
        <v>69036-00008</v>
      </c>
      <c r="I1198" t="s">
        <v>5798</v>
      </c>
      <c r="J1198" t="s">
        <v>5799</v>
      </c>
      <c r="K1198" t="s">
        <v>5883</v>
      </c>
      <c r="L1198" t="s">
        <v>5822</v>
      </c>
      <c r="M1198" t="s">
        <v>5860</v>
      </c>
      <c r="N1198" t="str">
        <f t="shared" si="61"/>
        <v/>
      </c>
      <c r="O1198" t="s">
        <v>4003</v>
      </c>
      <c r="P1198" t="e">
        <v>#N/A</v>
      </c>
      <c r="Q1198" t="b">
        <v>0</v>
      </c>
      <c r="R1198" t="s">
        <v>4120</v>
      </c>
      <c r="S1198" t="s">
        <v>4120</v>
      </c>
      <c r="AG1198">
        <v>15</v>
      </c>
      <c r="AH1198">
        <v>15</v>
      </c>
      <c r="AI1198" t="s">
        <v>3288</v>
      </c>
      <c r="AJ1198" t="s">
        <v>621</v>
      </c>
      <c r="AK1198" t="s">
        <v>4111</v>
      </c>
      <c r="AL1198" t="s">
        <v>4112</v>
      </c>
      <c r="AN1198" t="str">
        <f t="shared" si="59"/>
        <v/>
      </c>
    </row>
    <row r="1199" spans="1:40" ht="19" customHeight="1" x14ac:dyDescent="0.2">
      <c r="A1199">
        <v>1198</v>
      </c>
      <c r="B1199" t="s">
        <v>4121</v>
      </c>
      <c r="C1199" t="s">
        <v>3226</v>
      </c>
      <c r="D1199" t="s">
        <v>1203</v>
      </c>
      <c r="E1199" t="s">
        <v>3399</v>
      </c>
      <c r="F1199" t="s">
        <v>4110</v>
      </c>
      <c r="G1199" t="s">
        <v>3761</v>
      </c>
      <c r="H1199" t="str">
        <f t="shared" si="60"/>
        <v>69036-00009</v>
      </c>
      <c r="I1199" t="s">
        <v>5798</v>
      </c>
      <c r="J1199" t="s">
        <v>5799</v>
      </c>
      <c r="K1199" t="s">
        <v>5883</v>
      </c>
      <c r="L1199" t="s">
        <v>5822</v>
      </c>
      <c r="M1199" t="s">
        <v>5860</v>
      </c>
      <c r="N1199" t="str">
        <f t="shared" si="61"/>
        <v/>
      </c>
      <c r="O1199" t="s">
        <v>4013</v>
      </c>
      <c r="P1199" t="e">
        <v>#N/A</v>
      </c>
      <c r="Q1199" t="b">
        <v>0</v>
      </c>
      <c r="R1199" t="s">
        <v>4121</v>
      </c>
      <c r="S1199" t="s">
        <v>4121</v>
      </c>
      <c r="AG1199">
        <v>15</v>
      </c>
      <c r="AH1199">
        <v>15</v>
      </c>
      <c r="AI1199" t="s">
        <v>3288</v>
      </c>
      <c r="AJ1199" t="s">
        <v>621</v>
      </c>
      <c r="AK1199" t="s">
        <v>4111</v>
      </c>
      <c r="AL1199" t="s">
        <v>4112</v>
      </c>
      <c r="AN1199" t="str">
        <f t="shared" si="59"/>
        <v/>
      </c>
    </row>
    <row r="1200" spans="1:40" ht="19" customHeight="1" x14ac:dyDescent="0.2">
      <c r="A1200">
        <v>1199</v>
      </c>
      <c r="B1200" t="s">
        <v>4122</v>
      </c>
      <c r="C1200" t="s">
        <v>3226</v>
      </c>
      <c r="D1200" t="s">
        <v>1203</v>
      </c>
      <c r="E1200" t="s">
        <v>3399</v>
      </c>
      <c r="F1200" t="s">
        <v>4110</v>
      </c>
      <c r="G1200" t="s">
        <v>3761</v>
      </c>
      <c r="H1200" t="str">
        <f t="shared" si="60"/>
        <v>69036-00010</v>
      </c>
      <c r="I1200" t="s">
        <v>5798</v>
      </c>
      <c r="J1200" t="s">
        <v>5799</v>
      </c>
      <c r="K1200" t="s">
        <v>5883</v>
      </c>
      <c r="L1200" t="s">
        <v>5822</v>
      </c>
      <c r="M1200" t="s">
        <v>5860</v>
      </c>
      <c r="N1200" t="str">
        <f t="shared" si="61"/>
        <v/>
      </c>
      <c r="O1200" t="s">
        <v>4011</v>
      </c>
      <c r="P1200" t="e">
        <v>#N/A</v>
      </c>
      <c r="Q1200" t="b">
        <v>0</v>
      </c>
      <c r="R1200" t="s">
        <v>4122</v>
      </c>
      <c r="S1200" t="s">
        <v>4122</v>
      </c>
      <c r="AG1200">
        <v>15</v>
      </c>
      <c r="AH1200">
        <v>15</v>
      </c>
      <c r="AI1200" t="s">
        <v>3288</v>
      </c>
      <c r="AJ1200" t="s">
        <v>621</v>
      </c>
      <c r="AK1200" t="s">
        <v>4111</v>
      </c>
      <c r="AL1200" t="s">
        <v>4112</v>
      </c>
      <c r="AN1200" t="str">
        <f t="shared" si="59"/>
        <v/>
      </c>
    </row>
    <row r="1201" spans="1:40" ht="19" customHeight="1" x14ac:dyDescent="0.2">
      <c r="A1201">
        <v>1200</v>
      </c>
      <c r="B1201" t="s">
        <v>4123</v>
      </c>
      <c r="C1201" t="s">
        <v>3226</v>
      </c>
      <c r="D1201" t="s">
        <v>1203</v>
      </c>
      <c r="E1201" t="s">
        <v>3399</v>
      </c>
      <c r="F1201" t="s">
        <v>4110</v>
      </c>
      <c r="G1201" t="s">
        <v>3761</v>
      </c>
      <c r="H1201" t="str">
        <f t="shared" si="60"/>
        <v>69036-00011</v>
      </c>
      <c r="I1201" t="s">
        <v>5798</v>
      </c>
      <c r="J1201" t="s">
        <v>5799</v>
      </c>
      <c r="K1201" t="s">
        <v>5883</v>
      </c>
      <c r="L1201" t="s">
        <v>5822</v>
      </c>
      <c r="M1201" t="s">
        <v>5860</v>
      </c>
      <c r="N1201" t="str">
        <f t="shared" si="61"/>
        <v/>
      </c>
      <c r="O1201" t="s">
        <v>4007</v>
      </c>
      <c r="P1201" t="e">
        <v>#N/A</v>
      </c>
      <c r="Q1201" t="b">
        <v>0</v>
      </c>
      <c r="R1201" t="s">
        <v>4123</v>
      </c>
      <c r="S1201" t="s">
        <v>4123</v>
      </c>
      <c r="AG1201">
        <v>15</v>
      </c>
      <c r="AH1201">
        <v>15</v>
      </c>
      <c r="AI1201" t="s">
        <v>3288</v>
      </c>
      <c r="AJ1201" t="s">
        <v>621</v>
      </c>
      <c r="AK1201" t="s">
        <v>4111</v>
      </c>
      <c r="AL1201" t="s">
        <v>4112</v>
      </c>
      <c r="AN1201" t="str">
        <f t="shared" si="59"/>
        <v/>
      </c>
    </row>
    <row r="1202" spans="1:40" ht="19" customHeight="1" x14ac:dyDescent="0.2">
      <c r="A1202">
        <v>1201</v>
      </c>
      <c r="B1202" t="s">
        <v>4124</v>
      </c>
      <c r="C1202" t="s">
        <v>3226</v>
      </c>
      <c r="D1202" t="s">
        <v>1203</v>
      </c>
      <c r="E1202" t="s">
        <v>3399</v>
      </c>
      <c r="F1202" t="s">
        <v>4110</v>
      </c>
      <c r="G1202" t="s">
        <v>3761</v>
      </c>
      <c r="H1202" t="str">
        <f t="shared" si="60"/>
        <v>69036-00012</v>
      </c>
      <c r="I1202" t="s">
        <v>5798</v>
      </c>
      <c r="J1202" t="s">
        <v>5799</v>
      </c>
      <c r="K1202" t="s">
        <v>5883</v>
      </c>
      <c r="L1202" t="s">
        <v>5822</v>
      </c>
      <c r="M1202" t="s">
        <v>5860</v>
      </c>
      <c r="N1202" t="str">
        <f t="shared" si="61"/>
        <v/>
      </c>
      <c r="O1202" t="s">
        <v>3997</v>
      </c>
      <c r="P1202" t="e">
        <v>#N/A</v>
      </c>
      <c r="Q1202" t="b">
        <v>0</v>
      </c>
      <c r="R1202" t="s">
        <v>4124</v>
      </c>
      <c r="S1202" t="s">
        <v>4124</v>
      </c>
      <c r="AG1202">
        <v>15</v>
      </c>
      <c r="AH1202">
        <v>15</v>
      </c>
      <c r="AI1202" t="s">
        <v>3288</v>
      </c>
      <c r="AJ1202" t="s">
        <v>621</v>
      </c>
      <c r="AK1202" t="s">
        <v>4111</v>
      </c>
      <c r="AL1202" t="s">
        <v>4112</v>
      </c>
      <c r="AN1202" t="str">
        <f t="shared" si="59"/>
        <v/>
      </c>
    </row>
    <row r="1203" spans="1:40" ht="19" customHeight="1" x14ac:dyDescent="0.2">
      <c r="A1203">
        <v>1202</v>
      </c>
      <c r="B1203" t="s">
        <v>4125</v>
      </c>
      <c r="C1203" t="s">
        <v>3226</v>
      </c>
      <c r="D1203" t="s">
        <v>1203</v>
      </c>
      <c r="E1203" t="s">
        <v>3423</v>
      </c>
      <c r="F1203" t="s">
        <v>3760</v>
      </c>
      <c r="G1203" t="s">
        <v>3761</v>
      </c>
      <c r="H1203" t="str">
        <f t="shared" si="60"/>
        <v>69039-00001</v>
      </c>
      <c r="I1203" t="s">
        <v>5798</v>
      </c>
      <c r="J1203" t="s">
        <v>5804</v>
      </c>
      <c r="K1203" t="s">
        <v>5882</v>
      </c>
      <c r="L1203" t="s">
        <v>5815</v>
      </c>
      <c r="M1203" t="s">
        <v>3076</v>
      </c>
      <c r="N1203" t="str">
        <f t="shared" si="61"/>
        <v/>
      </c>
      <c r="O1203" t="s">
        <v>3766</v>
      </c>
      <c r="P1203" t="e">
        <v>#N/A</v>
      </c>
      <c r="Q1203" t="b">
        <v>0</v>
      </c>
      <c r="R1203" t="s">
        <v>4125</v>
      </c>
      <c r="S1203" t="s">
        <v>4125</v>
      </c>
      <c r="AG1203">
        <v>60</v>
      </c>
      <c r="AH1203">
        <v>60</v>
      </c>
      <c r="AI1203" t="s">
        <v>477</v>
      </c>
      <c r="AJ1203" t="s">
        <v>2854</v>
      </c>
      <c r="AK1203" t="s">
        <v>4126</v>
      </c>
      <c r="AL1203" s="1" t="s">
        <v>4127</v>
      </c>
      <c r="AN1203" t="str">
        <f t="shared" si="59"/>
        <v/>
      </c>
    </row>
    <row r="1204" spans="1:40" ht="19" customHeight="1" x14ac:dyDescent="0.2">
      <c r="A1204">
        <v>1203</v>
      </c>
      <c r="B1204" t="s">
        <v>4128</v>
      </c>
      <c r="C1204" t="s">
        <v>3226</v>
      </c>
      <c r="D1204" t="s">
        <v>1203</v>
      </c>
      <c r="E1204" t="s">
        <v>3423</v>
      </c>
      <c r="F1204" t="s">
        <v>3760</v>
      </c>
      <c r="G1204" t="s">
        <v>3761</v>
      </c>
      <c r="H1204" t="str">
        <f t="shared" si="60"/>
        <v>69039-00002</v>
      </c>
      <c r="I1204" t="s">
        <v>5798</v>
      </c>
      <c r="J1204" t="s">
        <v>5804</v>
      </c>
      <c r="K1204" t="s">
        <v>5882</v>
      </c>
      <c r="L1204" t="s">
        <v>5815</v>
      </c>
      <c r="M1204" t="s">
        <v>3076</v>
      </c>
      <c r="N1204" t="str">
        <f t="shared" si="61"/>
        <v/>
      </c>
      <c r="O1204" t="s">
        <v>3776</v>
      </c>
      <c r="P1204" t="e">
        <v>#N/A</v>
      </c>
      <c r="Q1204" t="b">
        <v>1</v>
      </c>
      <c r="R1204" t="s">
        <v>4128</v>
      </c>
      <c r="S1204" t="s">
        <v>4128</v>
      </c>
      <c r="AG1204">
        <v>50</v>
      </c>
      <c r="AH1204">
        <v>50</v>
      </c>
      <c r="AI1204" t="s">
        <v>477</v>
      </c>
      <c r="AJ1204" t="s">
        <v>2854</v>
      </c>
      <c r="AK1204" t="s">
        <v>4126</v>
      </c>
      <c r="AL1204" s="1" t="s">
        <v>4127</v>
      </c>
      <c r="AN1204" t="str">
        <f t="shared" si="59"/>
        <v/>
      </c>
    </row>
    <row r="1205" spans="1:40" ht="19" customHeight="1" x14ac:dyDescent="0.2">
      <c r="A1205">
        <v>1204</v>
      </c>
      <c r="B1205" t="s">
        <v>4129</v>
      </c>
      <c r="C1205" t="s">
        <v>3226</v>
      </c>
      <c r="D1205" t="s">
        <v>1203</v>
      </c>
      <c r="E1205" t="s">
        <v>3423</v>
      </c>
      <c r="F1205" t="s">
        <v>3760</v>
      </c>
      <c r="G1205" t="s">
        <v>3761</v>
      </c>
      <c r="H1205" t="str">
        <f t="shared" si="60"/>
        <v>69039-00003</v>
      </c>
      <c r="I1205" t="s">
        <v>5798</v>
      </c>
      <c r="J1205" t="s">
        <v>5804</v>
      </c>
      <c r="K1205" t="s">
        <v>5882</v>
      </c>
      <c r="L1205" t="s">
        <v>5815</v>
      </c>
      <c r="M1205" t="s">
        <v>3076</v>
      </c>
      <c r="N1205" t="str">
        <f t="shared" si="61"/>
        <v/>
      </c>
      <c r="O1205" t="s">
        <v>4037</v>
      </c>
      <c r="P1205" t="e">
        <v>#N/A</v>
      </c>
      <c r="Q1205" t="b">
        <v>0</v>
      </c>
      <c r="R1205" t="s">
        <v>4129</v>
      </c>
      <c r="S1205" t="s">
        <v>4129</v>
      </c>
      <c r="AG1205">
        <v>60</v>
      </c>
      <c r="AH1205">
        <v>60</v>
      </c>
      <c r="AI1205" t="s">
        <v>477</v>
      </c>
      <c r="AJ1205" t="s">
        <v>2854</v>
      </c>
      <c r="AK1205" t="s">
        <v>4126</v>
      </c>
      <c r="AL1205" s="1" t="s">
        <v>4127</v>
      </c>
      <c r="AN1205" t="str">
        <f t="shared" si="59"/>
        <v/>
      </c>
    </row>
    <row r="1206" spans="1:40" ht="19" customHeight="1" x14ac:dyDescent="0.2">
      <c r="A1206">
        <v>1205</v>
      </c>
      <c r="B1206" t="s">
        <v>4130</v>
      </c>
      <c r="C1206" t="s">
        <v>3226</v>
      </c>
      <c r="D1206" t="s">
        <v>1203</v>
      </c>
      <c r="E1206" t="s">
        <v>3423</v>
      </c>
      <c r="F1206" t="s">
        <v>3760</v>
      </c>
      <c r="G1206" t="s">
        <v>3761</v>
      </c>
      <c r="H1206" t="str">
        <f t="shared" si="60"/>
        <v>69039-00004</v>
      </c>
      <c r="I1206" t="s">
        <v>5798</v>
      </c>
      <c r="J1206" t="s">
        <v>5804</v>
      </c>
      <c r="K1206" t="s">
        <v>5882</v>
      </c>
      <c r="L1206" t="s">
        <v>5815</v>
      </c>
      <c r="M1206" t="s">
        <v>3076</v>
      </c>
      <c r="N1206" t="str">
        <f t="shared" si="61"/>
        <v/>
      </c>
      <c r="O1206" t="s">
        <v>2858</v>
      </c>
      <c r="P1206" t="e">
        <v>#N/A</v>
      </c>
      <c r="Q1206" t="b">
        <v>0</v>
      </c>
      <c r="R1206" t="s">
        <v>4130</v>
      </c>
      <c r="S1206" t="s">
        <v>4130</v>
      </c>
      <c r="AG1206">
        <v>40</v>
      </c>
      <c r="AH1206">
        <v>40</v>
      </c>
      <c r="AI1206" t="s">
        <v>477</v>
      </c>
      <c r="AJ1206" t="s">
        <v>2854</v>
      </c>
      <c r="AK1206" t="s">
        <v>4126</v>
      </c>
      <c r="AL1206" s="1" t="s">
        <v>4127</v>
      </c>
      <c r="AN1206" t="str">
        <f t="shared" si="59"/>
        <v/>
      </c>
    </row>
    <row r="1207" spans="1:40" ht="19" customHeight="1" x14ac:dyDescent="0.2">
      <c r="A1207">
        <v>1206</v>
      </c>
      <c r="B1207" t="s">
        <v>4131</v>
      </c>
      <c r="C1207" t="s">
        <v>3226</v>
      </c>
      <c r="D1207" t="s">
        <v>1203</v>
      </c>
      <c r="E1207" t="s">
        <v>3423</v>
      </c>
      <c r="F1207" t="s">
        <v>3760</v>
      </c>
      <c r="G1207" t="s">
        <v>3761</v>
      </c>
      <c r="H1207" t="str">
        <f t="shared" si="60"/>
        <v>69039-00005</v>
      </c>
      <c r="I1207" t="s">
        <v>5798</v>
      </c>
      <c r="J1207" t="s">
        <v>5804</v>
      </c>
      <c r="K1207" t="s">
        <v>5882</v>
      </c>
      <c r="L1207" t="s">
        <v>5815</v>
      </c>
      <c r="M1207" t="s">
        <v>3076</v>
      </c>
      <c r="N1207" t="str">
        <f t="shared" si="61"/>
        <v/>
      </c>
      <c r="O1207" t="s">
        <v>3779</v>
      </c>
      <c r="P1207" t="e">
        <v>#N/A</v>
      </c>
      <c r="Q1207" t="b">
        <v>0</v>
      </c>
      <c r="R1207" t="s">
        <v>4131</v>
      </c>
      <c r="S1207" t="s">
        <v>4131</v>
      </c>
      <c r="AG1207">
        <v>70</v>
      </c>
      <c r="AH1207">
        <v>70</v>
      </c>
      <c r="AI1207" t="s">
        <v>477</v>
      </c>
      <c r="AJ1207" t="s">
        <v>2854</v>
      </c>
      <c r="AK1207" t="s">
        <v>4126</v>
      </c>
      <c r="AL1207" s="1" t="s">
        <v>4127</v>
      </c>
      <c r="AN1207" t="str">
        <f t="shared" si="59"/>
        <v/>
      </c>
    </row>
    <row r="1208" spans="1:40" ht="19" customHeight="1" x14ac:dyDescent="0.2">
      <c r="A1208">
        <v>1207</v>
      </c>
      <c r="B1208" t="s">
        <v>4132</v>
      </c>
      <c r="C1208" t="s">
        <v>3226</v>
      </c>
      <c r="D1208" t="s">
        <v>1203</v>
      </c>
      <c r="E1208" t="s">
        <v>3423</v>
      </c>
      <c r="F1208" t="s">
        <v>3760</v>
      </c>
      <c r="G1208" t="s">
        <v>3761</v>
      </c>
      <c r="H1208" t="str">
        <f t="shared" si="60"/>
        <v>69039-00006</v>
      </c>
      <c r="I1208" t="s">
        <v>5798</v>
      </c>
      <c r="J1208" t="s">
        <v>5804</v>
      </c>
      <c r="K1208" t="s">
        <v>5882</v>
      </c>
      <c r="L1208" t="s">
        <v>5815</v>
      </c>
      <c r="M1208" t="s">
        <v>3076</v>
      </c>
      <c r="N1208" t="str">
        <f t="shared" si="61"/>
        <v/>
      </c>
      <c r="O1208" t="s">
        <v>3861</v>
      </c>
      <c r="P1208" t="e">
        <v>#N/A</v>
      </c>
      <c r="Q1208" t="b">
        <v>0</v>
      </c>
      <c r="R1208" t="s">
        <v>4132</v>
      </c>
      <c r="S1208" t="s">
        <v>4132</v>
      </c>
      <c r="AG1208">
        <v>50</v>
      </c>
      <c r="AH1208">
        <v>50</v>
      </c>
      <c r="AI1208" t="s">
        <v>477</v>
      </c>
      <c r="AJ1208" t="s">
        <v>2854</v>
      </c>
      <c r="AK1208" t="s">
        <v>4126</v>
      </c>
      <c r="AL1208" s="1" t="s">
        <v>4127</v>
      </c>
      <c r="AN1208" t="str">
        <f t="shared" si="59"/>
        <v/>
      </c>
    </row>
    <row r="1209" spans="1:40" ht="19" customHeight="1" x14ac:dyDescent="0.2">
      <c r="A1209">
        <v>1208</v>
      </c>
      <c r="B1209" t="s">
        <v>4133</v>
      </c>
      <c r="C1209" t="s">
        <v>3226</v>
      </c>
      <c r="D1209" t="s">
        <v>1203</v>
      </c>
      <c r="E1209" t="s">
        <v>3423</v>
      </c>
      <c r="F1209" t="s">
        <v>3760</v>
      </c>
      <c r="G1209" t="s">
        <v>3761</v>
      </c>
      <c r="H1209" t="str">
        <f t="shared" si="60"/>
        <v>69039-00007</v>
      </c>
      <c r="I1209" t="s">
        <v>5798</v>
      </c>
      <c r="J1209" t="s">
        <v>5804</v>
      </c>
      <c r="K1209" t="s">
        <v>5882</v>
      </c>
      <c r="L1209" t="s">
        <v>5815</v>
      </c>
      <c r="M1209" t="s">
        <v>3076</v>
      </c>
      <c r="N1209" t="str">
        <f t="shared" si="61"/>
        <v/>
      </c>
      <c r="O1209" t="s">
        <v>640</v>
      </c>
      <c r="P1209" t="e">
        <v>#N/A</v>
      </c>
      <c r="Q1209" t="b">
        <v>0</v>
      </c>
      <c r="R1209" t="s">
        <v>4133</v>
      </c>
      <c r="S1209" t="s">
        <v>4133</v>
      </c>
      <c r="AG1209">
        <v>30</v>
      </c>
      <c r="AH1209">
        <v>30</v>
      </c>
      <c r="AI1209" t="s">
        <v>477</v>
      </c>
      <c r="AJ1209" t="s">
        <v>2854</v>
      </c>
      <c r="AK1209" t="s">
        <v>4126</v>
      </c>
      <c r="AL1209" s="1" t="s">
        <v>4127</v>
      </c>
      <c r="AN1209" t="str">
        <f t="shared" si="59"/>
        <v/>
      </c>
    </row>
    <row r="1210" spans="1:40" ht="19" customHeight="1" x14ac:dyDescent="0.2">
      <c r="A1210">
        <v>1209</v>
      </c>
      <c r="B1210" t="s">
        <v>4134</v>
      </c>
      <c r="C1210" t="s">
        <v>3226</v>
      </c>
      <c r="D1210" t="s">
        <v>1203</v>
      </c>
      <c r="E1210" t="s">
        <v>3423</v>
      </c>
      <c r="F1210" t="s">
        <v>3760</v>
      </c>
      <c r="G1210" t="s">
        <v>3761</v>
      </c>
      <c r="H1210" t="str">
        <f t="shared" si="60"/>
        <v>69039-00008</v>
      </c>
      <c r="I1210" t="s">
        <v>5798</v>
      </c>
      <c r="J1210" t="s">
        <v>5799</v>
      </c>
      <c r="K1210" t="s">
        <v>5883</v>
      </c>
      <c r="L1210" t="s">
        <v>5815</v>
      </c>
      <c r="M1210" t="s">
        <v>3076</v>
      </c>
      <c r="N1210" t="str">
        <f t="shared" si="61"/>
        <v/>
      </c>
      <c r="O1210" t="s">
        <v>3948</v>
      </c>
      <c r="P1210" t="e">
        <v>#N/A</v>
      </c>
      <c r="Q1210" t="b">
        <v>0</v>
      </c>
      <c r="R1210" t="s">
        <v>4134</v>
      </c>
      <c r="S1210" t="s">
        <v>4134</v>
      </c>
      <c r="AG1210">
        <v>60</v>
      </c>
      <c r="AH1210">
        <v>60</v>
      </c>
      <c r="AI1210" t="s">
        <v>477</v>
      </c>
      <c r="AJ1210" t="s">
        <v>2854</v>
      </c>
      <c r="AK1210" t="s">
        <v>4126</v>
      </c>
      <c r="AL1210" s="1" t="s">
        <v>4127</v>
      </c>
      <c r="AN1210" t="str">
        <f t="shared" si="59"/>
        <v/>
      </c>
    </row>
    <row r="1211" spans="1:40" ht="19" customHeight="1" x14ac:dyDescent="0.2">
      <c r="A1211">
        <v>1210</v>
      </c>
      <c r="B1211" t="s">
        <v>4135</v>
      </c>
      <c r="C1211" t="s">
        <v>3226</v>
      </c>
      <c r="D1211" t="s">
        <v>1203</v>
      </c>
      <c r="E1211" t="s">
        <v>3423</v>
      </c>
      <c r="F1211" t="s">
        <v>3760</v>
      </c>
      <c r="G1211" t="s">
        <v>3761</v>
      </c>
      <c r="H1211" t="str">
        <f t="shared" si="60"/>
        <v>69039-00009</v>
      </c>
      <c r="I1211" t="s">
        <v>5798</v>
      </c>
      <c r="J1211" t="s">
        <v>5799</v>
      </c>
      <c r="K1211" t="s">
        <v>5883</v>
      </c>
      <c r="L1211" t="s">
        <v>5815</v>
      </c>
      <c r="M1211" t="s">
        <v>3076</v>
      </c>
      <c r="N1211" t="str">
        <f t="shared" si="61"/>
        <v/>
      </c>
      <c r="O1211" t="s">
        <v>3923</v>
      </c>
      <c r="P1211" t="e">
        <v>#N/A</v>
      </c>
      <c r="Q1211" t="b">
        <v>0</v>
      </c>
      <c r="R1211" t="s">
        <v>4135</v>
      </c>
      <c r="S1211" t="s">
        <v>4135</v>
      </c>
      <c r="AG1211">
        <v>60</v>
      </c>
      <c r="AH1211">
        <v>60</v>
      </c>
      <c r="AI1211" t="s">
        <v>477</v>
      </c>
      <c r="AJ1211" t="s">
        <v>2854</v>
      </c>
      <c r="AK1211" t="s">
        <v>4126</v>
      </c>
      <c r="AL1211" s="1" t="s">
        <v>4127</v>
      </c>
      <c r="AN1211" t="str">
        <f t="shared" si="59"/>
        <v/>
      </c>
    </row>
    <row r="1212" spans="1:40" ht="19" customHeight="1" x14ac:dyDescent="0.2">
      <c r="A1212">
        <v>1211</v>
      </c>
      <c r="B1212" t="s">
        <v>4136</v>
      </c>
      <c r="C1212" t="s">
        <v>3226</v>
      </c>
      <c r="D1212" t="s">
        <v>1203</v>
      </c>
      <c r="E1212" t="s">
        <v>3423</v>
      </c>
      <c r="F1212" t="s">
        <v>3760</v>
      </c>
      <c r="G1212" t="s">
        <v>3761</v>
      </c>
      <c r="H1212" t="str">
        <f t="shared" si="60"/>
        <v>69039-00010</v>
      </c>
      <c r="I1212" t="s">
        <v>5798</v>
      </c>
      <c r="J1212" t="s">
        <v>5799</v>
      </c>
      <c r="K1212" t="s">
        <v>5799</v>
      </c>
      <c r="L1212" t="s">
        <v>5815</v>
      </c>
      <c r="M1212" t="s">
        <v>3076</v>
      </c>
      <c r="N1212" t="str">
        <f t="shared" si="61"/>
        <v/>
      </c>
      <c r="O1212" t="s">
        <v>4137</v>
      </c>
      <c r="P1212" t="e">
        <v>#N/A</v>
      </c>
      <c r="Q1212" t="b">
        <v>0</v>
      </c>
      <c r="R1212" t="s">
        <v>4136</v>
      </c>
      <c r="S1212" t="s">
        <v>4136</v>
      </c>
      <c r="AG1212">
        <v>50</v>
      </c>
      <c r="AH1212">
        <v>50</v>
      </c>
      <c r="AI1212" t="s">
        <v>477</v>
      </c>
      <c r="AJ1212" t="s">
        <v>2854</v>
      </c>
      <c r="AK1212" t="s">
        <v>4126</v>
      </c>
      <c r="AL1212" s="1" t="s">
        <v>4127</v>
      </c>
      <c r="AN1212" t="str">
        <f t="shared" si="59"/>
        <v/>
      </c>
    </row>
    <row r="1213" spans="1:40" ht="19" customHeight="1" x14ac:dyDescent="0.2">
      <c r="A1213">
        <v>1212</v>
      </c>
      <c r="B1213" t="s">
        <v>4138</v>
      </c>
      <c r="C1213" t="s">
        <v>3226</v>
      </c>
      <c r="D1213" t="s">
        <v>1203</v>
      </c>
      <c r="E1213" t="s">
        <v>3423</v>
      </c>
      <c r="F1213" t="s">
        <v>4110</v>
      </c>
      <c r="G1213" t="s">
        <v>3761</v>
      </c>
      <c r="H1213" t="str">
        <f t="shared" si="60"/>
        <v>69040-00001</v>
      </c>
      <c r="I1213" t="s">
        <v>5798</v>
      </c>
      <c r="J1213" t="s">
        <v>5799</v>
      </c>
      <c r="K1213" t="s">
        <v>5883</v>
      </c>
      <c r="L1213" t="s">
        <v>5822</v>
      </c>
      <c r="M1213" t="s">
        <v>5860</v>
      </c>
      <c r="N1213" t="str">
        <f t="shared" si="61"/>
        <v/>
      </c>
      <c r="O1213" t="s">
        <v>3959</v>
      </c>
      <c r="P1213" t="e">
        <v>#N/A</v>
      </c>
      <c r="Q1213" t="b">
        <v>0</v>
      </c>
      <c r="R1213" t="s">
        <v>4138</v>
      </c>
      <c r="S1213" t="s">
        <v>4138</v>
      </c>
      <c r="AG1213">
        <v>15</v>
      </c>
      <c r="AH1213">
        <v>15</v>
      </c>
      <c r="AI1213" t="s">
        <v>3288</v>
      </c>
      <c r="AJ1213" t="s">
        <v>621</v>
      </c>
      <c r="AK1213" t="s">
        <v>4139</v>
      </c>
      <c r="AL1213" t="s">
        <v>4140</v>
      </c>
      <c r="AN1213" t="str">
        <f t="shared" si="59"/>
        <v/>
      </c>
    </row>
    <row r="1214" spans="1:40" ht="19" customHeight="1" x14ac:dyDescent="0.2">
      <c r="A1214">
        <v>1213</v>
      </c>
      <c r="B1214" t="s">
        <v>4141</v>
      </c>
      <c r="C1214" t="s">
        <v>3226</v>
      </c>
      <c r="D1214" t="s">
        <v>1203</v>
      </c>
      <c r="E1214" t="s">
        <v>3423</v>
      </c>
      <c r="F1214" t="s">
        <v>4110</v>
      </c>
      <c r="G1214" t="s">
        <v>3761</v>
      </c>
      <c r="H1214" t="str">
        <f t="shared" si="60"/>
        <v>69040-00002</v>
      </c>
      <c r="I1214" t="s">
        <v>5798</v>
      </c>
      <c r="J1214" t="s">
        <v>5799</v>
      </c>
      <c r="K1214" t="s">
        <v>5883</v>
      </c>
      <c r="L1214" t="s">
        <v>5822</v>
      </c>
      <c r="M1214" t="s">
        <v>5860</v>
      </c>
      <c r="N1214" t="str">
        <f t="shared" si="61"/>
        <v/>
      </c>
      <c r="O1214" t="s">
        <v>3929</v>
      </c>
      <c r="P1214" t="e">
        <v>#N/A</v>
      </c>
      <c r="Q1214" t="b">
        <v>0</v>
      </c>
      <c r="R1214" t="s">
        <v>4141</v>
      </c>
      <c r="S1214" t="s">
        <v>4141</v>
      </c>
      <c r="AG1214">
        <v>15</v>
      </c>
      <c r="AH1214">
        <v>15</v>
      </c>
      <c r="AI1214" t="s">
        <v>3288</v>
      </c>
      <c r="AJ1214" t="s">
        <v>621</v>
      </c>
      <c r="AK1214" t="s">
        <v>4139</v>
      </c>
      <c r="AL1214" t="s">
        <v>4140</v>
      </c>
      <c r="AN1214" t="str">
        <f t="shared" si="59"/>
        <v/>
      </c>
    </row>
    <row r="1215" spans="1:40" ht="19" customHeight="1" x14ac:dyDescent="0.2">
      <c r="A1215">
        <v>1214</v>
      </c>
      <c r="B1215" t="s">
        <v>4142</v>
      </c>
      <c r="C1215" t="s">
        <v>3226</v>
      </c>
      <c r="D1215" t="s">
        <v>1203</v>
      </c>
      <c r="E1215" t="s">
        <v>3423</v>
      </c>
      <c r="F1215" t="s">
        <v>4110</v>
      </c>
      <c r="G1215" t="s">
        <v>3761</v>
      </c>
      <c r="H1215" t="str">
        <f t="shared" si="60"/>
        <v>69040-00003</v>
      </c>
      <c r="I1215" t="s">
        <v>5798</v>
      </c>
      <c r="J1215" t="s">
        <v>5799</v>
      </c>
      <c r="K1215" t="s">
        <v>5883</v>
      </c>
      <c r="L1215" t="s">
        <v>5822</v>
      </c>
      <c r="M1215" t="s">
        <v>5860</v>
      </c>
      <c r="N1215" t="str">
        <f t="shared" si="61"/>
        <v/>
      </c>
      <c r="O1215" t="s">
        <v>3995</v>
      </c>
      <c r="P1215" t="e">
        <v>#N/A</v>
      </c>
      <c r="Q1215" t="b">
        <v>0</v>
      </c>
      <c r="R1215" t="s">
        <v>4142</v>
      </c>
      <c r="S1215" t="s">
        <v>4142</v>
      </c>
      <c r="AG1215">
        <v>15</v>
      </c>
      <c r="AH1215">
        <v>15</v>
      </c>
      <c r="AI1215" t="s">
        <v>3288</v>
      </c>
      <c r="AJ1215" t="s">
        <v>621</v>
      </c>
      <c r="AK1215" t="s">
        <v>4139</v>
      </c>
      <c r="AL1215" t="s">
        <v>4140</v>
      </c>
      <c r="AN1215" t="str">
        <f t="shared" si="59"/>
        <v/>
      </c>
    </row>
    <row r="1216" spans="1:40" ht="19" customHeight="1" x14ac:dyDescent="0.2">
      <c r="A1216">
        <v>1215</v>
      </c>
      <c r="B1216" t="s">
        <v>4143</v>
      </c>
      <c r="C1216" t="s">
        <v>3226</v>
      </c>
      <c r="D1216" t="s">
        <v>1203</v>
      </c>
      <c r="E1216" t="s">
        <v>3423</v>
      </c>
      <c r="F1216" t="s">
        <v>4110</v>
      </c>
      <c r="G1216" t="s">
        <v>3761</v>
      </c>
      <c r="H1216" t="str">
        <f t="shared" si="60"/>
        <v>69040-00004</v>
      </c>
      <c r="I1216" t="s">
        <v>5798</v>
      </c>
      <c r="J1216" t="s">
        <v>5799</v>
      </c>
      <c r="K1216" t="s">
        <v>5883</v>
      </c>
      <c r="L1216" t="s">
        <v>5822</v>
      </c>
      <c r="M1216" t="s">
        <v>5860</v>
      </c>
      <c r="N1216" t="str">
        <f t="shared" si="61"/>
        <v/>
      </c>
      <c r="O1216" t="s">
        <v>4007</v>
      </c>
      <c r="P1216" t="e">
        <v>#N/A</v>
      </c>
      <c r="Q1216" t="b">
        <v>0</v>
      </c>
      <c r="R1216" t="s">
        <v>4143</v>
      </c>
      <c r="S1216" t="s">
        <v>4143</v>
      </c>
      <c r="AG1216">
        <v>15</v>
      </c>
      <c r="AH1216">
        <v>15</v>
      </c>
      <c r="AI1216" t="s">
        <v>3288</v>
      </c>
      <c r="AJ1216" t="s">
        <v>621</v>
      </c>
      <c r="AK1216" t="s">
        <v>4139</v>
      </c>
      <c r="AL1216" t="s">
        <v>4140</v>
      </c>
      <c r="AN1216" t="str">
        <f t="shared" si="59"/>
        <v/>
      </c>
    </row>
    <row r="1217" spans="1:40" ht="19" customHeight="1" x14ac:dyDescent="0.2">
      <c r="A1217">
        <v>1216</v>
      </c>
      <c r="B1217" t="s">
        <v>4144</v>
      </c>
      <c r="C1217" t="s">
        <v>3226</v>
      </c>
      <c r="D1217" t="s">
        <v>1203</v>
      </c>
      <c r="E1217" t="s">
        <v>3423</v>
      </c>
      <c r="F1217" t="s">
        <v>4110</v>
      </c>
      <c r="G1217" t="s">
        <v>3761</v>
      </c>
      <c r="H1217" t="str">
        <f t="shared" si="60"/>
        <v>69040-00005</v>
      </c>
      <c r="I1217" t="s">
        <v>5798</v>
      </c>
      <c r="J1217" t="s">
        <v>5799</v>
      </c>
      <c r="K1217" t="s">
        <v>5883</v>
      </c>
      <c r="L1217" t="s">
        <v>5822</v>
      </c>
      <c r="M1217" t="s">
        <v>5860</v>
      </c>
      <c r="N1217" t="str">
        <f t="shared" si="61"/>
        <v/>
      </c>
      <c r="O1217" t="s">
        <v>4001</v>
      </c>
      <c r="P1217" t="e">
        <v>#N/A</v>
      </c>
      <c r="Q1217" t="b">
        <v>0</v>
      </c>
      <c r="R1217" t="s">
        <v>4144</v>
      </c>
      <c r="S1217" t="s">
        <v>4144</v>
      </c>
      <c r="AG1217">
        <v>15</v>
      </c>
      <c r="AH1217">
        <v>15</v>
      </c>
      <c r="AI1217" t="s">
        <v>3288</v>
      </c>
      <c r="AJ1217" t="s">
        <v>621</v>
      </c>
      <c r="AK1217" t="s">
        <v>4139</v>
      </c>
      <c r="AL1217" t="s">
        <v>4140</v>
      </c>
      <c r="AN1217" t="str">
        <f t="shared" si="59"/>
        <v/>
      </c>
    </row>
    <row r="1218" spans="1:40" ht="19" customHeight="1" x14ac:dyDescent="0.2">
      <c r="A1218">
        <v>1217</v>
      </c>
      <c r="B1218" t="s">
        <v>4145</v>
      </c>
      <c r="C1218" t="s">
        <v>3226</v>
      </c>
      <c r="D1218" t="s">
        <v>1203</v>
      </c>
      <c r="E1218" t="s">
        <v>3423</v>
      </c>
      <c r="F1218" t="s">
        <v>4110</v>
      </c>
      <c r="G1218" t="s">
        <v>3761</v>
      </c>
      <c r="H1218" t="str">
        <f t="shared" si="60"/>
        <v>69040-00006</v>
      </c>
      <c r="I1218" t="s">
        <v>5798</v>
      </c>
      <c r="J1218" t="s">
        <v>5799</v>
      </c>
      <c r="K1218" t="s">
        <v>5883</v>
      </c>
      <c r="L1218" t="s">
        <v>5822</v>
      </c>
      <c r="M1218" t="s">
        <v>5860</v>
      </c>
      <c r="N1218" t="str">
        <f t="shared" si="61"/>
        <v/>
      </c>
      <c r="O1218" t="s">
        <v>4013</v>
      </c>
      <c r="P1218" t="e">
        <v>#N/A</v>
      </c>
      <c r="Q1218" t="b">
        <v>0</v>
      </c>
      <c r="R1218" t="s">
        <v>4145</v>
      </c>
      <c r="S1218" t="s">
        <v>4145</v>
      </c>
      <c r="AG1218">
        <v>15</v>
      </c>
      <c r="AH1218">
        <v>15</v>
      </c>
      <c r="AI1218" t="s">
        <v>3288</v>
      </c>
      <c r="AJ1218" t="s">
        <v>621</v>
      </c>
      <c r="AK1218" t="s">
        <v>4139</v>
      </c>
      <c r="AL1218" t="s">
        <v>4140</v>
      </c>
      <c r="AN1218" t="str">
        <f t="shared" ref="AN1218:AN1281" si="62">IF(AM1218="","",AM1218&amp;"&amp;variant=thumb&amp;extension=png")</f>
        <v/>
      </c>
    </row>
    <row r="1219" spans="1:40" ht="19" customHeight="1" x14ac:dyDescent="0.2">
      <c r="A1219">
        <v>1218</v>
      </c>
      <c r="B1219" t="s">
        <v>4146</v>
      </c>
      <c r="C1219" t="s">
        <v>3226</v>
      </c>
      <c r="D1219" t="s">
        <v>1203</v>
      </c>
      <c r="E1219" t="s">
        <v>3439</v>
      </c>
      <c r="F1219" t="s">
        <v>4147</v>
      </c>
      <c r="G1219" t="s">
        <v>3761</v>
      </c>
      <c r="H1219" t="str">
        <f t="shared" ref="H1219:H1271" si="63">B1219</f>
        <v>69047-00001</v>
      </c>
      <c r="I1219" t="s">
        <v>5798</v>
      </c>
      <c r="J1219" t="s">
        <v>5804</v>
      </c>
      <c r="K1219" t="s">
        <v>5885</v>
      </c>
      <c r="L1219" t="s">
        <v>5815</v>
      </c>
      <c r="M1219" t="s">
        <v>3076</v>
      </c>
      <c r="N1219" t="str">
        <f t="shared" ref="N1219:N1282" si="64">IF(NOT(ISERROR(FIND("YOUTH",UPPER(F1219)))),"Youth",IF(NOT(ISERROR(FIND("WOMEN",UPPER(F1219)))),"Women",""))</f>
        <v/>
      </c>
      <c r="O1219" t="s">
        <v>3776</v>
      </c>
      <c r="P1219" t="e">
        <v>#N/A</v>
      </c>
      <c r="Q1219" t="b">
        <v>0</v>
      </c>
      <c r="R1219" t="s">
        <v>4146</v>
      </c>
      <c r="S1219" t="s">
        <v>4146</v>
      </c>
      <c r="AG1219">
        <v>60</v>
      </c>
      <c r="AH1219">
        <v>60</v>
      </c>
      <c r="AI1219" t="s">
        <v>477</v>
      </c>
      <c r="AJ1219" t="s">
        <v>2854</v>
      </c>
      <c r="AK1219" t="s">
        <v>4148</v>
      </c>
      <c r="AL1219" s="1" t="s">
        <v>4149</v>
      </c>
      <c r="AM1219" t="s">
        <v>4150</v>
      </c>
      <c r="AN1219" t="str">
        <f t="shared" si="62"/>
        <v>https://fs.amplifi.io//file?id=61dd7fad-217c-4063-ba7f-43f49c7a9e2b&amp;variant=thumb&amp;extension=png</v>
      </c>
    </row>
    <row r="1220" spans="1:40" ht="19" customHeight="1" x14ac:dyDescent="0.2">
      <c r="A1220">
        <v>1219</v>
      </c>
      <c r="B1220" t="s">
        <v>4151</v>
      </c>
      <c r="C1220" t="s">
        <v>3226</v>
      </c>
      <c r="D1220" t="s">
        <v>1203</v>
      </c>
      <c r="E1220" t="s">
        <v>3439</v>
      </c>
      <c r="F1220" t="s">
        <v>4147</v>
      </c>
      <c r="G1220" t="s">
        <v>3761</v>
      </c>
      <c r="H1220" t="str">
        <f t="shared" si="63"/>
        <v>69047-00002</v>
      </c>
      <c r="I1220" t="s">
        <v>5798</v>
      </c>
      <c r="J1220" t="s">
        <v>5804</v>
      </c>
      <c r="K1220" t="s">
        <v>5885</v>
      </c>
      <c r="L1220" t="s">
        <v>5815</v>
      </c>
      <c r="M1220" t="s">
        <v>3076</v>
      </c>
      <c r="N1220" t="str">
        <f t="shared" si="64"/>
        <v/>
      </c>
      <c r="O1220" t="s">
        <v>2858</v>
      </c>
      <c r="P1220" t="e">
        <v>#N/A</v>
      </c>
      <c r="Q1220" t="b">
        <v>0</v>
      </c>
      <c r="R1220" t="s">
        <v>4151</v>
      </c>
      <c r="S1220" t="s">
        <v>4151</v>
      </c>
      <c r="AG1220">
        <v>40</v>
      </c>
      <c r="AH1220">
        <v>40</v>
      </c>
      <c r="AI1220" t="s">
        <v>477</v>
      </c>
      <c r="AJ1220" t="s">
        <v>2854</v>
      </c>
      <c r="AK1220" t="s">
        <v>4148</v>
      </c>
      <c r="AL1220" s="1" t="s">
        <v>4149</v>
      </c>
      <c r="AM1220" t="s">
        <v>4152</v>
      </c>
      <c r="AN1220" t="str">
        <f t="shared" si="62"/>
        <v>https://fs.amplifi.io//file?id=4b090024-9213-44ff-b14b-aa94daead37c&amp;variant=thumb&amp;extension=png</v>
      </c>
    </row>
    <row r="1221" spans="1:40" ht="19" customHeight="1" x14ac:dyDescent="0.2">
      <c r="A1221">
        <v>1220</v>
      </c>
      <c r="B1221" t="s">
        <v>4153</v>
      </c>
      <c r="C1221" t="s">
        <v>3226</v>
      </c>
      <c r="D1221" t="s">
        <v>1203</v>
      </c>
      <c r="E1221" t="s">
        <v>3439</v>
      </c>
      <c r="F1221" t="s">
        <v>4147</v>
      </c>
      <c r="G1221" t="s">
        <v>3761</v>
      </c>
      <c r="H1221" t="str">
        <f t="shared" si="63"/>
        <v>69047-00003</v>
      </c>
      <c r="I1221" t="s">
        <v>5798</v>
      </c>
      <c r="J1221" t="s">
        <v>5804</v>
      </c>
      <c r="K1221" t="s">
        <v>5885</v>
      </c>
      <c r="L1221" t="s">
        <v>5815</v>
      </c>
      <c r="M1221" t="s">
        <v>3076</v>
      </c>
      <c r="N1221" t="str">
        <f t="shared" si="64"/>
        <v/>
      </c>
      <c r="O1221" t="s">
        <v>2861</v>
      </c>
      <c r="P1221" t="e">
        <v>#N/A</v>
      </c>
      <c r="Q1221" t="b">
        <v>0</v>
      </c>
      <c r="R1221" t="s">
        <v>4153</v>
      </c>
      <c r="S1221" t="s">
        <v>4153</v>
      </c>
      <c r="AG1221">
        <v>40</v>
      </c>
      <c r="AH1221">
        <v>40</v>
      </c>
      <c r="AI1221" t="s">
        <v>477</v>
      </c>
      <c r="AJ1221" t="s">
        <v>2854</v>
      </c>
      <c r="AK1221" t="s">
        <v>4148</v>
      </c>
      <c r="AL1221" s="1" t="s">
        <v>4149</v>
      </c>
      <c r="AM1221" t="s">
        <v>4154</v>
      </c>
      <c r="AN1221" t="str">
        <f t="shared" si="62"/>
        <v>https://fs.amplifi.io//file?id=34f5d281-b8f0-44bd-af7d-b0eceeedfa74&amp;variant=thumb&amp;extension=png</v>
      </c>
    </row>
    <row r="1222" spans="1:40" ht="19" customHeight="1" x14ac:dyDescent="0.2">
      <c r="A1222">
        <v>1221</v>
      </c>
      <c r="B1222" t="s">
        <v>4155</v>
      </c>
      <c r="C1222" t="s">
        <v>3226</v>
      </c>
      <c r="D1222" t="s">
        <v>1203</v>
      </c>
      <c r="E1222" t="s">
        <v>3439</v>
      </c>
      <c r="F1222" t="s">
        <v>4147</v>
      </c>
      <c r="G1222" t="s">
        <v>3761</v>
      </c>
      <c r="H1222" t="str">
        <f t="shared" si="63"/>
        <v>69047-00004</v>
      </c>
      <c r="I1222" t="s">
        <v>5798</v>
      </c>
      <c r="J1222" t="s">
        <v>5804</v>
      </c>
      <c r="K1222" t="s">
        <v>5885</v>
      </c>
      <c r="L1222" t="s">
        <v>5815</v>
      </c>
      <c r="M1222" t="s">
        <v>3076</v>
      </c>
      <c r="N1222" t="str">
        <f t="shared" si="64"/>
        <v/>
      </c>
      <c r="O1222" t="s">
        <v>2984</v>
      </c>
      <c r="P1222" t="e">
        <v>#N/A</v>
      </c>
      <c r="Q1222" t="b">
        <v>0</v>
      </c>
      <c r="R1222" t="s">
        <v>4155</v>
      </c>
      <c r="S1222" t="s">
        <v>4155</v>
      </c>
      <c r="AG1222">
        <v>40</v>
      </c>
      <c r="AH1222">
        <v>40</v>
      </c>
      <c r="AI1222" t="s">
        <v>477</v>
      </c>
      <c r="AJ1222" t="s">
        <v>2854</v>
      </c>
      <c r="AK1222" t="s">
        <v>4148</v>
      </c>
      <c r="AL1222" s="1" t="s">
        <v>4149</v>
      </c>
      <c r="AM1222" t="s">
        <v>4156</v>
      </c>
      <c r="AN1222" t="str">
        <f t="shared" si="62"/>
        <v>https://fs.amplifi.io//file?id=4186a280-fccb-4044-9a62-62511827701c&amp;variant=thumb&amp;extension=png</v>
      </c>
    </row>
    <row r="1223" spans="1:40" ht="19" customHeight="1" x14ac:dyDescent="0.2">
      <c r="A1223">
        <v>1222</v>
      </c>
      <c r="B1223" t="s">
        <v>4157</v>
      </c>
      <c r="C1223" t="s">
        <v>3226</v>
      </c>
      <c r="D1223" t="s">
        <v>1203</v>
      </c>
      <c r="E1223" t="s">
        <v>3439</v>
      </c>
      <c r="F1223" t="s">
        <v>4147</v>
      </c>
      <c r="G1223" t="s">
        <v>3761</v>
      </c>
      <c r="H1223" t="str">
        <f t="shared" si="63"/>
        <v>69047-00005</v>
      </c>
      <c r="I1223" t="s">
        <v>5798</v>
      </c>
      <c r="J1223" t="s">
        <v>5804</v>
      </c>
      <c r="K1223" t="s">
        <v>5885</v>
      </c>
      <c r="L1223" t="s">
        <v>5815</v>
      </c>
      <c r="M1223" t="s">
        <v>3076</v>
      </c>
      <c r="N1223" t="str">
        <f t="shared" si="64"/>
        <v/>
      </c>
      <c r="O1223" t="s">
        <v>2472</v>
      </c>
      <c r="P1223" t="e">
        <v>#N/A</v>
      </c>
      <c r="Q1223" t="b">
        <v>0</v>
      </c>
      <c r="R1223" t="s">
        <v>4157</v>
      </c>
      <c r="S1223" t="s">
        <v>4157</v>
      </c>
      <c r="AG1223">
        <v>40</v>
      </c>
      <c r="AH1223">
        <v>40</v>
      </c>
      <c r="AI1223" t="s">
        <v>477</v>
      </c>
      <c r="AJ1223" t="s">
        <v>2854</v>
      </c>
      <c r="AK1223" t="s">
        <v>4148</v>
      </c>
      <c r="AL1223" s="1" t="s">
        <v>4149</v>
      </c>
      <c r="AM1223" t="s">
        <v>4158</v>
      </c>
      <c r="AN1223" t="str">
        <f t="shared" si="62"/>
        <v>https://fs.amplifi.io//file?id=0b6284fc-7804-41ee-bbea-fbc473ada347&amp;variant=thumb&amp;extension=png</v>
      </c>
    </row>
    <row r="1224" spans="1:40" ht="19" customHeight="1" x14ac:dyDescent="0.2">
      <c r="A1224">
        <v>1223</v>
      </c>
      <c r="B1224" t="s">
        <v>4159</v>
      </c>
      <c r="C1224" t="s">
        <v>3226</v>
      </c>
      <c r="D1224" t="s">
        <v>1203</v>
      </c>
      <c r="E1224" t="s">
        <v>3439</v>
      </c>
      <c r="F1224" t="s">
        <v>4147</v>
      </c>
      <c r="G1224" t="s">
        <v>3761</v>
      </c>
      <c r="H1224" t="str">
        <f t="shared" si="63"/>
        <v>69047-00006</v>
      </c>
      <c r="I1224" t="s">
        <v>5798</v>
      </c>
      <c r="J1224" t="s">
        <v>5804</v>
      </c>
      <c r="K1224" t="s">
        <v>5885</v>
      </c>
      <c r="L1224" t="s">
        <v>5815</v>
      </c>
      <c r="M1224" t="s">
        <v>3076</v>
      </c>
      <c r="N1224" t="str">
        <f t="shared" si="64"/>
        <v/>
      </c>
      <c r="O1224" t="s">
        <v>3769</v>
      </c>
      <c r="P1224" t="e">
        <v>#N/A</v>
      </c>
      <c r="Q1224" t="b">
        <v>0</v>
      </c>
      <c r="R1224" t="s">
        <v>4159</v>
      </c>
      <c r="S1224" t="s">
        <v>4159</v>
      </c>
      <c r="AG1224">
        <v>50</v>
      </c>
      <c r="AH1224">
        <v>50</v>
      </c>
      <c r="AI1224" t="s">
        <v>477</v>
      </c>
      <c r="AJ1224" t="s">
        <v>2854</v>
      </c>
      <c r="AK1224" t="s">
        <v>4148</v>
      </c>
      <c r="AL1224" s="1" t="s">
        <v>4149</v>
      </c>
      <c r="AM1224" t="s">
        <v>4160</v>
      </c>
      <c r="AN1224" t="str">
        <f t="shared" si="62"/>
        <v>https://fs.amplifi.io//file?id=38ffee83-c5dc-4211-bf3c-06dd151a4d27&amp;variant=thumb&amp;extension=png</v>
      </c>
    </row>
    <row r="1225" spans="1:40" ht="19" customHeight="1" x14ac:dyDescent="0.2">
      <c r="A1225">
        <v>1224</v>
      </c>
      <c r="B1225" t="s">
        <v>4161</v>
      </c>
      <c r="C1225" t="s">
        <v>3226</v>
      </c>
      <c r="D1225" t="s">
        <v>1203</v>
      </c>
      <c r="E1225" t="s">
        <v>3439</v>
      </c>
      <c r="F1225" t="s">
        <v>4147</v>
      </c>
      <c r="G1225" t="s">
        <v>3761</v>
      </c>
      <c r="H1225" t="str">
        <f t="shared" si="63"/>
        <v>69047-00007</v>
      </c>
      <c r="I1225" t="s">
        <v>5798</v>
      </c>
      <c r="J1225" t="s">
        <v>5804</v>
      </c>
      <c r="K1225" t="s">
        <v>5885</v>
      </c>
      <c r="L1225" t="s">
        <v>5815</v>
      </c>
      <c r="M1225" t="s">
        <v>3076</v>
      </c>
      <c r="N1225" t="str">
        <f t="shared" si="64"/>
        <v/>
      </c>
      <c r="O1225" t="s">
        <v>640</v>
      </c>
      <c r="P1225" t="e">
        <v>#N/A</v>
      </c>
      <c r="Q1225" t="b">
        <v>0</v>
      </c>
      <c r="R1225" t="s">
        <v>4161</v>
      </c>
      <c r="S1225" t="s">
        <v>4161</v>
      </c>
      <c r="AG1225">
        <v>30</v>
      </c>
      <c r="AH1225">
        <v>30</v>
      </c>
      <c r="AI1225" t="s">
        <v>477</v>
      </c>
      <c r="AJ1225" t="s">
        <v>2854</v>
      </c>
      <c r="AK1225" t="s">
        <v>4148</v>
      </c>
      <c r="AL1225" s="1" t="s">
        <v>4149</v>
      </c>
      <c r="AM1225" t="s">
        <v>4162</v>
      </c>
      <c r="AN1225" t="str">
        <f t="shared" si="62"/>
        <v>https://fs.amplifi.io//file?id=3b75555f-5f85-4ff5-91fc-e27051dd234c&amp;variant=thumb&amp;extension=png</v>
      </c>
    </row>
    <row r="1226" spans="1:40" ht="19" customHeight="1" x14ac:dyDescent="0.2">
      <c r="A1226">
        <v>1225</v>
      </c>
      <c r="B1226" t="s">
        <v>4163</v>
      </c>
      <c r="C1226" t="s">
        <v>3226</v>
      </c>
      <c r="D1226" t="s">
        <v>1203</v>
      </c>
      <c r="E1226" t="s">
        <v>3439</v>
      </c>
      <c r="F1226" t="s">
        <v>4147</v>
      </c>
      <c r="G1226" t="s">
        <v>3761</v>
      </c>
      <c r="H1226" t="str">
        <f t="shared" si="63"/>
        <v>69047-00008</v>
      </c>
      <c r="I1226" t="s">
        <v>5798</v>
      </c>
      <c r="J1226" t="s">
        <v>5804</v>
      </c>
      <c r="K1226" t="s">
        <v>5885</v>
      </c>
      <c r="L1226" t="s">
        <v>5815</v>
      </c>
      <c r="M1226" t="s">
        <v>3076</v>
      </c>
      <c r="N1226" t="str">
        <f t="shared" si="64"/>
        <v/>
      </c>
      <c r="O1226" t="s">
        <v>3812</v>
      </c>
      <c r="P1226" t="e">
        <v>#N/A</v>
      </c>
      <c r="Q1226" t="b">
        <v>0</v>
      </c>
      <c r="R1226" t="s">
        <v>4163</v>
      </c>
      <c r="S1226" t="s">
        <v>4163</v>
      </c>
      <c r="AG1226">
        <v>50</v>
      </c>
      <c r="AH1226">
        <v>50</v>
      </c>
      <c r="AI1226" t="s">
        <v>477</v>
      </c>
      <c r="AJ1226" t="s">
        <v>2854</v>
      </c>
      <c r="AK1226" t="s">
        <v>4148</v>
      </c>
      <c r="AL1226" s="1" t="s">
        <v>4149</v>
      </c>
      <c r="AM1226" t="s">
        <v>4164</v>
      </c>
      <c r="AN1226" t="str">
        <f t="shared" si="62"/>
        <v>https://fs.amplifi.io//file?id=3a2431ae-ddec-42a6-b2d8-9180ad2da81c&amp;variant=thumb&amp;extension=png</v>
      </c>
    </row>
    <row r="1227" spans="1:40" ht="19" customHeight="1" x14ac:dyDescent="0.2">
      <c r="A1227">
        <v>1226</v>
      </c>
      <c r="B1227" t="s">
        <v>4165</v>
      </c>
      <c r="C1227" t="s">
        <v>3226</v>
      </c>
      <c r="D1227" t="s">
        <v>1203</v>
      </c>
      <c r="E1227" t="s">
        <v>3439</v>
      </c>
      <c r="F1227" t="s">
        <v>4147</v>
      </c>
      <c r="G1227" t="s">
        <v>3761</v>
      </c>
      <c r="H1227" t="str">
        <f t="shared" si="63"/>
        <v>69047-00009</v>
      </c>
      <c r="I1227" t="s">
        <v>5798</v>
      </c>
      <c r="J1227" t="s">
        <v>5804</v>
      </c>
      <c r="K1227" t="s">
        <v>5885</v>
      </c>
      <c r="L1227" t="s">
        <v>5815</v>
      </c>
      <c r="M1227" t="s">
        <v>3076</v>
      </c>
      <c r="N1227" t="str">
        <f t="shared" si="64"/>
        <v/>
      </c>
      <c r="O1227" t="s">
        <v>3779</v>
      </c>
      <c r="P1227" t="e">
        <v>#N/A</v>
      </c>
      <c r="Q1227" t="b">
        <v>0</v>
      </c>
      <c r="R1227" t="s">
        <v>4165</v>
      </c>
      <c r="S1227" t="s">
        <v>4165</v>
      </c>
      <c r="AG1227">
        <v>70</v>
      </c>
      <c r="AH1227">
        <v>70</v>
      </c>
      <c r="AI1227" t="s">
        <v>477</v>
      </c>
      <c r="AJ1227" t="s">
        <v>2854</v>
      </c>
      <c r="AK1227" t="s">
        <v>4148</v>
      </c>
      <c r="AL1227" s="1" t="s">
        <v>4149</v>
      </c>
      <c r="AM1227" t="s">
        <v>4166</v>
      </c>
      <c r="AN1227" t="str">
        <f t="shared" si="62"/>
        <v>https://fs.amplifi.io//file?id=2fa3d34a-dc7a-46fc-9885-da748cb8d35d&amp;variant=thumb&amp;extension=png</v>
      </c>
    </row>
    <row r="1228" spans="1:40" ht="19" customHeight="1" x14ac:dyDescent="0.2">
      <c r="A1228">
        <v>1227</v>
      </c>
      <c r="B1228" t="s">
        <v>4167</v>
      </c>
      <c r="C1228" t="s">
        <v>3226</v>
      </c>
      <c r="D1228" t="s">
        <v>1203</v>
      </c>
      <c r="E1228" t="s">
        <v>3439</v>
      </c>
      <c r="F1228" t="s">
        <v>4147</v>
      </c>
      <c r="G1228" t="s">
        <v>3761</v>
      </c>
      <c r="H1228" t="str">
        <f t="shared" si="63"/>
        <v>69047-00010</v>
      </c>
      <c r="I1228" t="s">
        <v>5798</v>
      </c>
      <c r="J1228" t="s">
        <v>5804</v>
      </c>
      <c r="K1228" t="s">
        <v>5885</v>
      </c>
      <c r="L1228" t="s">
        <v>5815</v>
      </c>
      <c r="M1228" t="s">
        <v>3076</v>
      </c>
      <c r="N1228" t="str">
        <f t="shared" si="64"/>
        <v/>
      </c>
      <c r="O1228" t="s">
        <v>3766</v>
      </c>
      <c r="P1228" t="e">
        <v>#N/A</v>
      </c>
      <c r="Q1228" t="b">
        <v>0</v>
      </c>
      <c r="R1228" t="s">
        <v>4167</v>
      </c>
      <c r="S1228" t="s">
        <v>4167</v>
      </c>
      <c r="AG1228">
        <v>60</v>
      </c>
      <c r="AH1228">
        <v>60</v>
      </c>
      <c r="AI1228" t="s">
        <v>477</v>
      </c>
      <c r="AJ1228" t="s">
        <v>2854</v>
      </c>
      <c r="AK1228" t="s">
        <v>4148</v>
      </c>
      <c r="AL1228" s="1" t="s">
        <v>4149</v>
      </c>
      <c r="AM1228" t="s">
        <v>4168</v>
      </c>
      <c r="AN1228" t="str">
        <f t="shared" si="62"/>
        <v>https://fs.amplifi.io//file?id=60d8dd46-0999-466a-8197-c20813f3d939&amp;variant=thumb&amp;extension=png</v>
      </c>
    </row>
    <row r="1229" spans="1:40" ht="19" customHeight="1" x14ac:dyDescent="0.2">
      <c r="A1229">
        <v>1228</v>
      </c>
      <c r="B1229" t="s">
        <v>4169</v>
      </c>
      <c r="C1229" t="s">
        <v>3226</v>
      </c>
      <c r="D1229" t="s">
        <v>1203</v>
      </c>
      <c r="E1229" t="s">
        <v>3439</v>
      </c>
      <c r="F1229" t="s">
        <v>4147</v>
      </c>
      <c r="G1229" t="s">
        <v>3761</v>
      </c>
      <c r="H1229" t="str">
        <f t="shared" si="63"/>
        <v>69047-00011</v>
      </c>
      <c r="I1229" t="s">
        <v>5798</v>
      </c>
      <c r="J1229" t="s">
        <v>5804</v>
      </c>
      <c r="K1229" t="s">
        <v>5885</v>
      </c>
      <c r="L1229" t="s">
        <v>5815</v>
      </c>
      <c r="M1229" t="s">
        <v>3076</v>
      </c>
      <c r="N1229" t="str">
        <f t="shared" si="64"/>
        <v/>
      </c>
      <c r="O1229" t="s">
        <v>3864</v>
      </c>
      <c r="P1229" t="e">
        <v>#N/A</v>
      </c>
      <c r="Q1229" t="b">
        <v>0</v>
      </c>
      <c r="R1229" t="s">
        <v>4169</v>
      </c>
      <c r="S1229" t="s">
        <v>4169</v>
      </c>
      <c r="AG1229">
        <v>60</v>
      </c>
      <c r="AH1229">
        <v>60</v>
      </c>
      <c r="AI1229" t="s">
        <v>477</v>
      </c>
      <c r="AJ1229" t="s">
        <v>2854</v>
      </c>
      <c r="AK1229" t="s">
        <v>4148</v>
      </c>
      <c r="AL1229" s="1" t="s">
        <v>4149</v>
      </c>
      <c r="AN1229" t="str">
        <f t="shared" si="62"/>
        <v/>
      </c>
    </row>
    <row r="1230" spans="1:40" ht="19" customHeight="1" x14ac:dyDescent="0.2">
      <c r="A1230">
        <v>1229</v>
      </c>
      <c r="B1230" t="s">
        <v>4170</v>
      </c>
      <c r="C1230" t="s">
        <v>3226</v>
      </c>
      <c r="D1230" t="s">
        <v>1203</v>
      </c>
      <c r="E1230" t="s">
        <v>3439</v>
      </c>
      <c r="F1230" t="s">
        <v>4147</v>
      </c>
      <c r="G1230" t="s">
        <v>3761</v>
      </c>
      <c r="H1230" t="str">
        <f t="shared" si="63"/>
        <v>69047-00012</v>
      </c>
      <c r="I1230" t="s">
        <v>5798</v>
      </c>
      <c r="J1230" t="s">
        <v>5799</v>
      </c>
      <c r="K1230" t="s">
        <v>5883</v>
      </c>
      <c r="L1230" t="s">
        <v>5815</v>
      </c>
      <c r="M1230" t="s">
        <v>3076</v>
      </c>
      <c r="N1230" t="str">
        <f t="shared" si="64"/>
        <v/>
      </c>
      <c r="O1230" t="s">
        <v>3923</v>
      </c>
      <c r="P1230" t="e">
        <v>#N/A</v>
      </c>
      <c r="Q1230" t="b">
        <v>0</v>
      </c>
      <c r="R1230" t="s">
        <v>4170</v>
      </c>
      <c r="S1230" t="s">
        <v>4170</v>
      </c>
      <c r="AG1230">
        <v>60</v>
      </c>
      <c r="AH1230">
        <v>60</v>
      </c>
      <c r="AI1230" t="s">
        <v>477</v>
      </c>
      <c r="AJ1230" t="s">
        <v>2854</v>
      </c>
      <c r="AK1230" t="s">
        <v>4148</v>
      </c>
      <c r="AL1230" s="1" t="s">
        <v>4149</v>
      </c>
      <c r="AN1230" t="str">
        <f t="shared" si="62"/>
        <v/>
      </c>
    </row>
    <row r="1231" spans="1:40" ht="19" customHeight="1" x14ac:dyDescent="0.2">
      <c r="A1231">
        <v>1230</v>
      </c>
      <c r="B1231" t="s">
        <v>4171</v>
      </c>
      <c r="C1231" t="s">
        <v>3226</v>
      </c>
      <c r="D1231" t="s">
        <v>1203</v>
      </c>
      <c r="E1231" t="s">
        <v>3453</v>
      </c>
      <c r="F1231" t="s">
        <v>4147</v>
      </c>
      <c r="G1231" t="s">
        <v>3761</v>
      </c>
      <c r="H1231" t="str">
        <f t="shared" si="63"/>
        <v>69050-00001</v>
      </c>
      <c r="I1231" t="s">
        <v>5798</v>
      </c>
      <c r="J1231" t="s">
        <v>5804</v>
      </c>
      <c r="K1231" t="s">
        <v>5885</v>
      </c>
      <c r="L1231" t="s">
        <v>5815</v>
      </c>
      <c r="M1231" t="s">
        <v>3076</v>
      </c>
      <c r="N1231" t="str">
        <f t="shared" si="64"/>
        <v/>
      </c>
      <c r="O1231" t="s">
        <v>3793</v>
      </c>
      <c r="P1231" t="e">
        <v>#N/A</v>
      </c>
      <c r="Q1231" t="b">
        <v>0</v>
      </c>
      <c r="R1231" t="s">
        <v>4171</v>
      </c>
      <c r="S1231" t="s">
        <v>4171</v>
      </c>
      <c r="AG1231">
        <v>60</v>
      </c>
      <c r="AH1231">
        <v>60</v>
      </c>
      <c r="AI1231" t="s">
        <v>477</v>
      </c>
      <c r="AJ1231" t="s">
        <v>2854</v>
      </c>
      <c r="AK1231" t="s">
        <v>4172</v>
      </c>
      <c r="AL1231" s="1" t="s">
        <v>4173</v>
      </c>
      <c r="AN1231" t="str">
        <f t="shared" si="62"/>
        <v/>
      </c>
    </row>
    <row r="1232" spans="1:40" ht="19" customHeight="1" x14ac:dyDescent="0.2">
      <c r="A1232">
        <v>1231</v>
      </c>
      <c r="B1232" t="s">
        <v>4174</v>
      </c>
      <c r="C1232" t="s">
        <v>3226</v>
      </c>
      <c r="D1232" t="s">
        <v>1203</v>
      </c>
      <c r="E1232" t="s">
        <v>3453</v>
      </c>
      <c r="F1232" t="s">
        <v>4147</v>
      </c>
      <c r="G1232" t="s">
        <v>3761</v>
      </c>
      <c r="H1232" t="str">
        <f t="shared" si="63"/>
        <v>69050-00002</v>
      </c>
      <c r="I1232" t="s">
        <v>5798</v>
      </c>
      <c r="J1232" t="s">
        <v>5804</v>
      </c>
      <c r="K1232" t="s">
        <v>5885</v>
      </c>
      <c r="L1232" t="s">
        <v>5815</v>
      </c>
      <c r="M1232" t="s">
        <v>3076</v>
      </c>
      <c r="N1232" t="str">
        <f t="shared" si="64"/>
        <v/>
      </c>
      <c r="O1232" t="s">
        <v>3766</v>
      </c>
      <c r="P1232" t="e">
        <v>#N/A</v>
      </c>
      <c r="Q1232" t="b">
        <v>0</v>
      </c>
      <c r="R1232" t="s">
        <v>4174</v>
      </c>
      <c r="S1232" t="s">
        <v>4174</v>
      </c>
      <c r="AG1232">
        <v>60</v>
      </c>
      <c r="AH1232">
        <v>60</v>
      </c>
      <c r="AI1232" t="s">
        <v>477</v>
      </c>
      <c r="AJ1232" t="s">
        <v>2854</v>
      </c>
      <c r="AK1232" t="s">
        <v>4172</v>
      </c>
      <c r="AL1232" s="1" t="s">
        <v>4173</v>
      </c>
      <c r="AN1232" t="str">
        <f t="shared" si="62"/>
        <v/>
      </c>
    </row>
    <row r="1233" spans="1:40" ht="19" customHeight="1" x14ac:dyDescent="0.2">
      <c r="A1233">
        <v>1232</v>
      </c>
      <c r="B1233" t="s">
        <v>4175</v>
      </c>
      <c r="C1233" t="s">
        <v>3226</v>
      </c>
      <c r="D1233" t="s">
        <v>1203</v>
      </c>
      <c r="E1233" t="s">
        <v>3453</v>
      </c>
      <c r="F1233" t="s">
        <v>4147</v>
      </c>
      <c r="G1233" t="s">
        <v>3761</v>
      </c>
      <c r="H1233" t="str">
        <f t="shared" si="63"/>
        <v>69050-00003</v>
      </c>
      <c r="I1233" t="s">
        <v>5798</v>
      </c>
      <c r="J1233" t="s">
        <v>5804</v>
      </c>
      <c r="K1233" t="s">
        <v>5885</v>
      </c>
      <c r="L1233" t="s">
        <v>5815</v>
      </c>
      <c r="M1233" t="s">
        <v>3076</v>
      </c>
      <c r="N1233" t="str">
        <f t="shared" si="64"/>
        <v/>
      </c>
      <c r="O1233" t="s">
        <v>3776</v>
      </c>
      <c r="P1233" t="e">
        <v>#N/A</v>
      </c>
      <c r="Q1233" t="b">
        <v>1</v>
      </c>
      <c r="R1233" t="s">
        <v>4175</v>
      </c>
      <c r="S1233" t="s">
        <v>4175</v>
      </c>
      <c r="AG1233">
        <v>50</v>
      </c>
      <c r="AH1233">
        <v>50</v>
      </c>
      <c r="AI1233" t="s">
        <v>477</v>
      </c>
      <c r="AJ1233" t="s">
        <v>2854</v>
      </c>
      <c r="AK1233" t="s">
        <v>4172</v>
      </c>
      <c r="AL1233" s="1" t="s">
        <v>4173</v>
      </c>
      <c r="AN1233" t="str">
        <f t="shared" si="62"/>
        <v/>
      </c>
    </row>
    <row r="1234" spans="1:40" ht="19" customHeight="1" x14ac:dyDescent="0.2">
      <c r="A1234">
        <v>1233</v>
      </c>
      <c r="B1234" t="s">
        <v>4176</v>
      </c>
      <c r="C1234" t="s">
        <v>3226</v>
      </c>
      <c r="D1234" t="s">
        <v>1203</v>
      </c>
      <c r="E1234" t="s">
        <v>3453</v>
      </c>
      <c r="F1234" t="s">
        <v>4147</v>
      </c>
      <c r="G1234" t="s">
        <v>3761</v>
      </c>
      <c r="H1234" t="str">
        <f t="shared" si="63"/>
        <v>69050-00004</v>
      </c>
      <c r="I1234" t="s">
        <v>5798</v>
      </c>
      <c r="J1234" t="s">
        <v>5804</v>
      </c>
      <c r="K1234" t="s">
        <v>5885</v>
      </c>
      <c r="L1234" t="s">
        <v>5815</v>
      </c>
      <c r="M1234" t="s">
        <v>3076</v>
      </c>
      <c r="N1234" t="str">
        <f t="shared" si="64"/>
        <v/>
      </c>
      <c r="O1234" t="s">
        <v>3827</v>
      </c>
      <c r="P1234" t="e">
        <v>#N/A</v>
      </c>
      <c r="Q1234" t="b">
        <v>0</v>
      </c>
      <c r="R1234" t="s">
        <v>4176</v>
      </c>
      <c r="S1234" t="s">
        <v>4176</v>
      </c>
      <c r="AG1234">
        <v>50</v>
      </c>
      <c r="AH1234">
        <v>50</v>
      </c>
      <c r="AI1234" t="s">
        <v>477</v>
      </c>
      <c r="AJ1234" t="s">
        <v>2854</v>
      </c>
      <c r="AK1234" t="s">
        <v>4172</v>
      </c>
      <c r="AL1234" s="1" t="s">
        <v>4173</v>
      </c>
      <c r="AN1234" t="str">
        <f t="shared" si="62"/>
        <v/>
      </c>
    </row>
    <row r="1235" spans="1:40" ht="19" customHeight="1" x14ac:dyDescent="0.2">
      <c r="A1235">
        <v>1234</v>
      </c>
      <c r="B1235" t="s">
        <v>4177</v>
      </c>
      <c r="C1235" t="s">
        <v>3226</v>
      </c>
      <c r="D1235" t="s">
        <v>1203</v>
      </c>
      <c r="E1235" t="s">
        <v>3453</v>
      </c>
      <c r="F1235" t="s">
        <v>4147</v>
      </c>
      <c r="G1235" t="s">
        <v>3761</v>
      </c>
      <c r="H1235" t="str">
        <f t="shared" si="63"/>
        <v>69050-00005</v>
      </c>
      <c r="I1235" t="s">
        <v>5798</v>
      </c>
      <c r="J1235" t="s">
        <v>5804</v>
      </c>
      <c r="K1235" t="s">
        <v>5885</v>
      </c>
      <c r="L1235" t="s">
        <v>5815</v>
      </c>
      <c r="M1235" t="s">
        <v>3076</v>
      </c>
      <c r="N1235" t="str">
        <f t="shared" si="64"/>
        <v/>
      </c>
      <c r="O1235" t="s">
        <v>2858</v>
      </c>
      <c r="P1235" t="e">
        <v>#N/A</v>
      </c>
      <c r="Q1235" t="b">
        <v>0</v>
      </c>
      <c r="R1235" t="s">
        <v>4177</v>
      </c>
      <c r="S1235" t="s">
        <v>4177</v>
      </c>
      <c r="AG1235">
        <v>40</v>
      </c>
      <c r="AH1235">
        <v>40</v>
      </c>
      <c r="AI1235" t="s">
        <v>477</v>
      </c>
      <c r="AJ1235" t="s">
        <v>2854</v>
      </c>
      <c r="AK1235" t="s">
        <v>4172</v>
      </c>
      <c r="AL1235" s="1" t="s">
        <v>4173</v>
      </c>
      <c r="AN1235" t="str">
        <f t="shared" si="62"/>
        <v/>
      </c>
    </row>
    <row r="1236" spans="1:40" ht="19" customHeight="1" x14ac:dyDescent="0.2">
      <c r="A1236">
        <v>1235</v>
      </c>
      <c r="B1236" t="s">
        <v>4178</v>
      </c>
      <c r="C1236" t="s">
        <v>3226</v>
      </c>
      <c r="D1236" t="s">
        <v>1203</v>
      </c>
      <c r="E1236" t="s">
        <v>3453</v>
      </c>
      <c r="F1236" t="s">
        <v>4147</v>
      </c>
      <c r="G1236" t="s">
        <v>3761</v>
      </c>
      <c r="H1236" t="str">
        <f t="shared" si="63"/>
        <v>69050-00006</v>
      </c>
      <c r="I1236" t="s">
        <v>5798</v>
      </c>
      <c r="J1236" t="s">
        <v>5804</v>
      </c>
      <c r="K1236" t="s">
        <v>5885</v>
      </c>
      <c r="L1236" t="s">
        <v>5815</v>
      </c>
      <c r="M1236" t="s">
        <v>3076</v>
      </c>
      <c r="N1236" t="str">
        <f t="shared" si="64"/>
        <v/>
      </c>
      <c r="O1236" t="s">
        <v>3779</v>
      </c>
      <c r="P1236" t="e">
        <v>#N/A</v>
      </c>
      <c r="Q1236" t="b">
        <v>0</v>
      </c>
      <c r="R1236" t="s">
        <v>4178</v>
      </c>
      <c r="S1236" t="s">
        <v>4178</v>
      </c>
      <c r="AG1236">
        <v>70</v>
      </c>
      <c r="AH1236">
        <v>70</v>
      </c>
      <c r="AI1236" t="s">
        <v>477</v>
      </c>
      <c r="AJ1236" t="s">
        <v>2854</v>
      </c>
      <c r="AK1236" t="s">
        <v>4172</v>
      </c>
      <c r="AL1236" s="1" t="s">
        <v>4173</v>
      </c>
      <c r="AN1236" t="str">
        <f t="shared" si="62"/>
        <v/>
      </c>
    </row>
    <row r="1237" spans="1:40" ht="19" customHeight="1" x14ac:dyDescent="0.2">
      <c r="A1237">
        <v>1236</v>
      </c>
      <c r="B1237" t="s">
        <v>4179</v>
      </c>
      <c r="C1237" t="s">
        <v>3226</v>
      </c>
      <c r="D1237" t="s">
        <v>1203</v>
      </c>
      <c r="E1237" t="s">
        <v>3453</v>
      </c>
      <c r="F1237" t="s">
        <v>4147</v>
      </c>
      <c r="G1237" t="s">
        <v>3761</v>
      </c>
      <c r="H1237" t="str">
        <f t="shared" si="63"/>
        <v>69050-00007</v>
      </c>
      <c r="I1237" t="s">
        <v>5798</v>
      </c>
      <c r="J1237" t="s">
        <v>5804</v>
      </c>
      <c r="K1237" t="s">
        <v>5885</v>
      </c>
      <c r="L1237" t="s">
        <v>5815</v>
      </c>
      <c r="M1237" t="s">
        <v>3076</v>
      </c>
      <c r="N1237" t="str">
        <f t="shared" si="64"/>
        <v/>
      </c>
      <c r="O1237" t="s">
        <v>3861</v>
      </c>
      <c r="P1237" t="e">
        <v>#N/A</v>
      </c>
      <c r="Q1237" t="b">
        <v>0</v>
      </c>
      <c r="R1237" t="s">
        <v>4179</v>
      </c>
      <c r="S1237" t="s">
        <v>4179</v>
      </c>
      <c r="AG1237">
        <v>50</v>
      </c>
      <c r="AH1237">
        <v>50</v>
      </c>
      <c r="AI1237" t="s">
        <v>477</v>
      </c>
      <c r="AJ1237" t="s">
        <v>2854</v>
      </c>
      <c r="AK1237" t="s">
        <v>4172</v>
      </c>
      <c r="AL1237" s="1" t="s">
        <v>4173</v>
      </c>
      <c r="AN1237" t="str">
        <f t="shared" si="62"/>
        <v/>
      </c>
    </row>
    <row r="1238" spans="1:40" ht="19" customHeight="1" x14ac:dyDescent="0.2">
      <c r="A1238">
        <v>1237</v>
      </c>
      <c r="B1238" t="s">
        <v>4180</v>
      </c>
      <c r="C1238" t="s">
        <v>3226</v>
      </c>
      <c r="D1238" t="s">
        <v>1203</v>
      </c>
      <c r="E1238" t="s">
        <v>3453</v>
      </c>
      <c r="F1238" t="s">
        <v>4147</v>
      </c>
      <c r="G1238" t="s">
        <v>3761</v>
      </c>
      <c r="H1238" t="str">
        <f t="shared" si="63"/>
        <v>69050-00008</v>
      </c>
      <c r="I1238" t="s">
        <v>5798</v>
      </c>
      <c r="J1238" t="s">
        <v>5804</v>
      </c>
      <c r="K1238" t="s">
        <v>5885</v>
      </c>
      <c r="L1238" t="s">
        <v>5815</v>
      </c>
      <c r="M1238" t="s">
        <v>3076</v>
      </c>
      <c r="N1238" t="str">
        <f t="shared" si="64"/>
        <v/>
      </c>
      <c r="O1238" t="s">
        <v>640</v>
      </c>
      <c r="P1238" t="e">
        <v>#N/A</v>
      </c>
      <c r="Q1238" t="b">
        <v>0</v>
      </c>
      <c r="R1238" t="s">
        <v>4180</v>
      </c>
      <c r="S1238" t="s">
        <v>4180</v>
      </c>
      <c r="AG1238">
        <v>30</v>
      </c>
      <c r="AH1238">
        <v>30</v>
      </c>
      <c r="AI1238" t="s">
        <v>477</v>
      </c>
      <c r="AJ1238" t="s">
        <v>2854</v>
      </c>
      <c r="AK1238" t="s">
        <v>4172</v>
      </c>
      <c r="AL1238" s="1" t="s">
        <v>4173</v>
      </c>
      <c r="AN1238" t="str">
        <f t="shared" si="62"/>
        <v/>
      </c>
    </row>
    <row r="1239" spans="1:40" ht="19" customHeight="1" x14ac:dyDescent="0.2">
      <c r="A1239">
        <v>1238</v>
      </c>
      <c r="B1239" t="s">
        <v>4181</v>
      </c>
      <c r="C1239" t="s">
        <v>3226</v>
      </c>
      <c r="D1239" t="s">
        <v>1203</v>
      </c>
      <c r="E1239" t="s">
        <v>3453</v>
      </c>
      <c r="F1239" t="s">
        <v>4147</v>
      </c>
      <c r="G1239" t="s">
        <v>3761</v>
      </c>
      <c r="H1239" t="str">
        <f t="shared" si="63"/>
        <v>69050-00009</v>
      </c>
      <c r="I1239" t="s">
        <v>5798</v>
      </c>
      <c r="J1239" t="s">
        <v>5804</v>
      </c>
      <c r="K1239" t="s">
        <v>5885</v>
      </c>
      <c r="L1239" t="s">
        <v>5815</v>
      </c>
      <c r="M1239" t="s">
        <v>3076</v>
      </c>
      <c r="N1239" t="str">
        <f t="shared" si="64"/>
        <v/>
      </c>
      <c r="O1239" t="s">
        <v>3790</v>
      </c>
      <c r="P1239" t="e">
        <v>#N/A</v>
      </c>
      <c r="Q1239" t="b">
        <v>0</v>
      </c>
      <c r="R1239" t="s">
        <v>4181</v>
      </c>
      <c r="S1239" t="s">
        <v>4181</v>
      </c>
      <c r="AG1239">
        <v>60</v>
      </c>
      <c r="AH1239">
        <v>60</v>
      </c>
      <c r="AI1239" t="s">
        <v>477</v>
      </c>
      <c r="AJ1239" t="s">
        <v>2854</v>
      </c>
      <c r="AK1239" t="s">
        <v>4172</v>
      </c>
      <c r="AL1239" s="1" t="s">
        <v>4173</v>
      </c>
      <c r="AN1239" t="str">
        <f t="shared" si="62"/>
        <v/>
      </c>
    </row>
    <row r="1240" spans="1:40" ht="19" customHeight="1" x14ac:dyDescent="0.2">
      <c r="A1240">
        <v>1239</v>
      </c>
      <c r="B1240" t="s">
        <v>4182</v>
      </c>
      <c r="C1240" t="s">
        <v>3226</v>
      </c>
      <c r="D1240" t="s">
        <v>1203</v>
      </c>
      <c r="E1240" t="s">
        <v>3453</v>
      </c>
      <c r="F1240" t="s">
        <v>4147</v>
      </c>
      <c r="G1240" t="s">
        <v>3761</v>
      </c>
      <c r="H1240" t="str">
        <f t="shared" si="63"/>
        <v>69050-00010</v>
      </c>
      <c r="I1240" t="s">
        <v>5798</v>
      </c>
      <c r="J1240" t="s">
        <v>5804</v>
      </c>
      <c r="K1240" t="s">
        <v>5885</v>
      </c>
      <c r="L1240" t="s">
        <v>5815</v>
      </c>
      <c r="M1240" t="s">
        <v>3076</v>
      </c>
      <c r="N1240" t="str">
        <f t="shared" si="64"/>
        <v/>
      </c>
      <c r="O1240" t="s">
        <v>3911</v>
      </c>
      <c r="P1240" t="e">
        <v>#N/A</v>
      </c>
      <c r="Q1240" t="b">
        <v>0</v>
      </c>
      <c r="R1240" t="s">
        <v>4182</v>
      </c>
      <c r="S1240" t="s">
        <v>4182</v>
      </c>
      <c r="AG1240">
        <v>50</v>
      </c>
      <c r="AH1240">
        <v>50</v>
      </c>
      <c r="AI1240" t="s">
        <v>477</v>
      </c>
      <c r="AJ1240" t="s">
        <v>2854</v>
      </c>
      <c r="AK1240" t="s">
        <v>4172</v>
      </c>
      <c r="AL1240" s="1" t="s">
        <v>4173</v>
      </c>
      <c r="AN1240" t="str">
        <f t="shared" si="62"/>
        <v/>
      </c>
    </row>
    <row r="1241" spans="1:40" ht="19" customHeight="1" x14ac:dyDescent="0.2">
      <c r="A1241">
        <v>1240</v>
      </c>
      <c r="B1241" t="s">
        <v>4183</v>
      </c>
      <c r="C1241" t="s">
        <v>3226</v>
      </c>
      <c r="D1241" t="s">
        <v>1203</v>
      </c>
      <c r="E1241" t="s">
        <v>3453</v>
      </c>
      <c r="F1241" t="s">
        <v>4147</v>
      </c>
      <c r="G1241" t="s">
        <v>3761</v>
      </c>
      <c r="H1241" t="str">
        <f t="shared" si="63"/>
        <v>69050-00011</v>
      </c>
      <c r="I1241" t="s">
        <v>5798</v>
      </c>
      <c r="J1241" t="s">
        <v>5804</v>
      </c>
      <c r="K1241" t="s">
        <v>5885</v>
      </c>
      <c r="L1241" t="s">
        <v>5815</v>
      </c>
      <c r="M1241" t="s">
        <v>3076</v>
      </c>
      <c r="N1241" t="str">
        <f t="shared" si="64"/>
        <v/>
      </c>
      <c r="O1241" t="s">
        <v>3812</v>
      </c>
      <c r="P1241" t="e">
        <v>#N/A</v>
      </c>
      <c r="Q1241" t="b">
        <v>0</v>
      </c>
      <c r="R1241" t="s">
        <v>4183</v>
      </c>
      <c r="S1241" t="s">
        <v>4183</v>
      </c>
      <c r="AG1241">
        <v>50</v>
      </c>
      <c r="AH1241">
        <v>50</v>
      </c>
      <c r="AI1241" t="s">
        <v>477</v>
      </c>
      <c r="AJ1241" t="s">
        <v>2854</v>
      </c>
      <c r="AK1241" t="s">
        <v>4172</v>
      </c>
      <c r="AL1241" s="1" t="s">
        <v>4173</v>
      </c>
      <c r="AN1241" t="str">
        <f t="shared" si="62"/>
        <v/>
      </c>
    </row>
    <row r="1242" spans="1:40" ht="19" customHeight="1" x14ac:dyDescent="0.2">
      <c r="A1242">
        <v>1241</v>
      </c>
      <c r="B1242" t="s">
        <v>4184</v>
      </c>
      <c r="C1242" t="s">
        <v>3226</v>
      </c>
      <c r="D1242" t="s">
        <v>1203</v>
      </c>
      <c r="E1242" t="s">
        <v>3453</v>
      </c>
      <c r="F1242" t="s">
        <v>4147</v>
      </c>
      <c r="G1242" t="s">
        <v>3761</v>
      </c>
      <c r="H1242" t="str">
        <f t="shared" si="63"/>
        <v>69050-00012</v>
      </c>
      <c r="I1242" t="s">
        <v>5798</v>
      </c>
      <c r="J1242" t="s">
        <v>5804</v>
      </c>
      <c r="K1242" t="s">
        <v>5885</v>
      </c>
      <c r="L1242" t="s">
        <v>5815</v>
      </c>
      <c r="M1242" t="s">
        <v>3076</v>
      </c>
      <c r="N1242" t="str">
        <f t="shared" si="64"/>
        <v/>
      </c>
      <c r="O1242" t="s">
        <v>3784</v>
      </c>
      <c r="P1242" t="e">
        <v>#N/A</v>
      </c>
      <c r="Q1242" t="b">
        <v>0</v>
      </c>
      <c r="R1242" t="s">
        <v>4184</v>
      </c>
      <c r="S1242" t="s">
        <v>4184</v>
      </c>
      <c r="AG1242">
        <v>50</v>
      </c>
      <c r="AH1242">
        <v>50</v>
      </c>
      <c r="AI1242" t="s">
        <v>477</v>
      </c>
      <c r="AJ1242" t="s">
        <v>2854</v>
      </c>
      <c r="AK1242" t="s">
        <v>4172</v>
      </c>
      <c r="AL1242" s="1" t="s">
        <v>4173</v>
      </c>
      <c r="AN1242" t="str">
        <f t="shared" si="62"/>
        <v/>
      </c>
    </row>
    <row r="1243" spans="1:40" ht="19" customHeight="1" x14ac:dyDescent="0.2">
      <c r="A1243">
        <v>1242</v>
      </c>
      <c r="B1243" t="s">
        <v>4185</v>
      </c>
      <c r="C1243" t="s">
        <v>3226</v>
      </c>
      <c r="D1243" t="s">
        <v>1203</v>
      </c>
      <c r="E1243" t="s">
        <v>3453</v>
      </c>
      <c r="F1243" t="s">
        <v>4147</v>
      </c>
      <c r="G1243" t="s">
        <v>3761</v>
      </c>
      <c r="H1243" t="str">
        <f t="shared" si="63"/>
        <v>69050-00013</v>
      </c>
      <c r="I1243" t="s">
        <v>5798</v>
      </c>
      <c r="J1243" t="s">
        <v>5804</v>
      </c>
      <c r="K1243" t="s">
        <v>5885</v>
      </c>
      <c r="L1243" t="s">
        <v>5815</v>
      </c>
      <c r="M1243" t="s">
        <v>3076</v>
      </c>
      <c r="N1243" t="str">
        <f t="shared" si="64"/>
        <v/>
      </c>
      <c r="O1243" t="s">
        <v>3864</v>
      </c>
      <c r="P1243" t="e">
        <v>#N/A</v>
      </c>
      <c r="Q1243" t="b">
        <v>0</v>
      </c>
      <c r="R1243" t="s">
        <v>4185</v>
      </c>
      <c r="S1243" t="s">
        <v>4185</v>
      </c>
      <c r="AG1243">
        <v>60</v>
      </c>
      <c r="AH1243">
        <v>60</v>
      </c>
      <c r="AI1243" t="s">
        <v>477</v>
      </c>
      <c r="AJ1243" t="s">
        <v>2854</v>
      </c>
      <c r="AK1243" t="s">
        <v>4172</v>
      </c>
      <c r="AL1243" s="1" t="s">
        <v>4173</v>
      </c>
      <c r="AN1243" t="str">
        <f t="shared" si="62"/>
        <v/>
      </c>
    </row>
    <row r="1244" spans="1:40" ht="19" customHeight="1" x14ac:dyDescent="0.2">
      <c r="A1244">
        <v>1243</v>
      </c>
      <c r="B1244" t="s">
        <v>4186</v>
      </c>
      <c r="C1244" t="s">
        <v>3226</v>
      </c>
      <c r="D1244" t="s">
        <v>1203</v>
      </c>
      <c r="E1244" t="s">
        <v>3453</v>
      </c>
      <c r="F1244" t="s">
        <v>4147</v>
      </c>
      <c r="G1244" t="s">
        <v>3761</v>
      </c>
      <c r="H1244" t="str">
        <f t="shared" si="63"/>
        <v>69050-00014</v>
      </c>
      <c r="I1244" t="s">
        <v>5798</v>
      </c>
      <c r="J1244" t="s">
        <v>5799</v>
      </c>
      <c r="K1244" t="s">
        <v>5883</v>
      </c>
      <c r="L1244" t="s">
        <v>5815</v>
      </c>
      <c r="M1244" t="s">
        <v>3076</v>
      </c>
      <c r="N1244" t="str">
        <f t="shared" si="64"/>
        <v/>
      </c>
      <c r="O1244" t="s">
        <v>3948</v>
      </c>
      <c r="P1244" t="e">
        <v>#N/A</v>
      </c>
      <c r="Q1244" t="b">
        <v>0</v>
      </c>
      <c r="R1244" t="s">
        <v>4186</v>
      </c>
      <c r="S1244" t="s">
        <v>4186</v>
      </c>
      <c r="AG1244">
        <v>60</v>
      </c>
      <c r="AH1244">
        <v>60</v>
      </c>
      <c r="AI1244" t="s">
        <v>477</v>
      </c>
      <c r="AJ1244" t="s">
        <v>2854</v>
      </c>
      <c r="AK1244" t="s">
        <v>4172</v>
      </c>
      <c r="AL1244" s="1" t="s">
        <v>4173</v>
      </c>
      <c r="AN1244" t="str">
        <f t="shared" si="62"/>
        <v/>
      </c>
    </row>
    <row r="1245" spans="1:40" ht="19" customHeight="1" x14ac:dyDescent="0.2">
      <c r="A1245">
        <v>1244</v>
      </c>
      <c r="B1245" t="s">
        <v>4187</v>
      </c>
      <c r="C1245" t="s">
        <v>3226</v>
      </c>
      <c r="D1245" t="s">
        <v>1203</v>
      </c>
      <c r="E1245" t="s">
        <v>3453</v>
      </c>
      <c r="F1245" t="s">
        <v>4147</v>
      </c>
      <c r="G1245" t="s">
        <v>3761</v>
      </c>
      <c r="H1245" t="str">
        <f t="shared" si="63"/>
        <v>69050-00015</v>
      </c>
      <c r="I1245" t="s">
        <v>5798</v>
      </c>
      <c r="J1245" t="s">
        <v>5799</v>
      </c>
      <c r="K1245" t="s">
        <v>5883</v>
      </c>
      <c r="L1245" t="s">
        <v>5815</v>
      </c>
      <c r="M1245" t="s">
        <v>3076</v>
      </c>
      <c r="N1245" t="str">
        <f t="shared" si="64"/>
        <v/>
      </c>
      <c r="O1245" t="s">
        <v>2984</v>
      </c>
      <c r="P1245" t="e">
        <v>#N/A</v>
      </c>
      <c r="Q1245" t="b">
        <v>0</v>
      </c>
      <c r="R1245" t="s">
        <v>4187</v>
      </c>
      <c r="S1245" t="s">
        <v>4187</v>
      </c>
      <c r="AG1245">
        <v>40</v>
      </c>
      <c r="AH1245">
        <v>40</v>
      </c>
      <c r="AI1245" t="s">
        <v>477</v>
      </c>
      <c r="AJ1245" t="s">
        <v>2854</v>
      </c>
      <c r="AK1245" t="s">
        <v>4172</v>
      </c>
      <c r="AL1245" s="1" t="s">
        <v>4173</v>
      </c>
      <c r="AN1245" t="str">
        <f t="shared" si="62"/>
        <v/>
      </c>
    </row>
    <row r="1246" spans="1:40" ht="19" customHeight="1" x14ac:dyDescent="0.2">
      <c r="A1246">
        <v>1245</v>
      </c>
      <c r="B1246" t="s">
        <v>4188</v>
      </c>
      <c r="C1246" t="s">
        <v>3226</v>
      </c>
      <c r="D1246" t="s">
        <v>1203</v>
      </c>
      <c r="E1246" t="s">
        <v>3453</v>
      </c>
      <c r="F1246" t="s">
        <v>4189</v>
      </c>
      <c r="G1246" t="s">
        <v>3228</v>
      </c>
      <c r="H1246" t="str">
        <f t="shared" si="63"/>
        <v>69061-00001</v>
      </c>
      <c r="I1246" t="s">
        <v>5798</v>
      </c>
      <c r="J1246" t="s">
        <v>5799</v>
      </c>
      <c r="K1246" t="s">
        <v>5883</v>
      </c>
      <c r="L1246" t="s">
        <v>766</v>
      </c>
      <c r="M1246" t="s">
        <v>5796</v>
      </c>
      <c r="N1246" t="str">
        <f t="shared" si="64"/>
        <v/>
      </c>
      <c r="O1246" t="s">
        <v>4190</v>
      </c>
      <c r="P1246" t="e">
        <v>#N/A</v>
      </c>
      <c r="Q1246" t="b">
        <v>0</v>
      </c>
      <c r="R1246" t="s">
        <v>4188</v>
      </c>
      <c r="S1246" t="s">
        <v>4188</v>
      </c>
      <c r="AG1246">
        <v>20</v>
      </c>
      <c r="AH1246">
        <v>20</v>
      </c>
      <c r="AI1246" t="s">
        <v>3288</v>
      </c>
      <c r="AJ1246" t="s">
        <v>3940</v>
      </c>
      <c r="AK1246" t="s">
        <v>3988</v>
      </c>
      <c r="AL1246" t="s">
        <v>3989</v>
      </c>
      <c r="AN1246" t="str">
        <f t="shared" si="62"/>
        <v/>
      </c>
    </row>
    <row r="1247" spans="1:40" ht="19" customHeight="1" x14ac:dyDescent="0.2">
      <c r="A1247">
        <v>1246</v>
      </c>
      <c r="B1247" t="s">
        <v>4191</v>
      </c>
      <c r="C1247" t="s">
        <v>3226</v>
      </c>
      <c r="D1247" t="s">
        <v>1203</v>
      </c>
      <c r="E1247" t="s">
        <v>3453</v>
      </c>
      <c r="F1247" t="s">
        <v>4189</v>
      </c>
      <c r="G1247" t="s">
        <v>3228</v>
      </c>
      <c r="H1247" t="str">
        <f t="shared" si="63"/>
        <v>69061-00002</v>
      </c>
      <c r="I1247" t="s">
        <v>5798</v>
      </c>
      <c r="J1247" t="s">
        <v>5799</v>
      </c>
      <c r="K1247" t="s">
        <v>5883</v>
      </c>
      <c r="L1247" t="s">
        <v>766</v>
      </c>
      <c r="M1247" t="s">
        <v>5796</v>
      </c>
      <c r="N1247" t="str">
        <f t="shared" si="64"/>
        <v/>
      </c>
      <c r="O1247" t="s">
        <v>4192</v>
      </c>
      <c r="P1247" t="e">
        <v>#N/A</v>
      </c>
      <c r="Q1247" t="b">
        <v>0</v>
      </c>
      <c r="R1247" t="s">
        <v>4191</v>
      </c>
      <c r="S1247" t="s">
        <v>4191</v>
      </c>
      <c r="AG1247">
        <v>20</v>
      </c>
      <c r="AH1247">
        <v>20</v>
      </c>
      <c r="AI1247" t="s">
        <v>3288</v>
      </c>
      <c r="AJ1247" t="s">
        <v>3940</v>
      </c>
      <c r="AK1247" t="s">
        <v>3988</v>
      </c>
      <c r="AL1247" t="s">
        <v>3989</v>
      </c>
      <c r="AN1247" t="str">
        <f t="shared" si="62"/>
        <v/>
      </c>
    </row>
    <row r="1248" spans="1:40" ht="19" customHeight="1" x14ac:dyDescent="0.2">
      <c r="A1248">
        <v>1247</v>
      </c>
      <c r="B1248" t="s">
        <v>4193</v>
      </c>
      <c r="C1248" t="s">
        <v>3226</v>
      </c>
      <c r="D1248" t="s">
        <v>1203</v>
      </c>
      <c r="E1248" t="s">
        <v>3497</v>
      </c>
      <c r="F1248" t="s">
        <v>3760</v>
      </c>
      <c r="G1248" t="s">
        <v>3761</v>
      </c>
      <c r="H1248" t="str">
        <f t="shared" si="63"/>
        <v>69071-00001</v>
      </c>
      <c r="I1248" t="s">
        <v>5798</v>
      </c>
      <c r="J1248" t="s">
        <v>5804</v>
      </c>
      <c r="K1248" t="s">
        <v>5885</v>
      </c>
      <c r="L1248" t="s">
        <v>5815</v>
      </c>
      <c r="M1248" t="s">
        <v>3076</v>
      </c>
      <c r="N1248" t="str">
        <f t="shared" si="64"/>
        <v/>
      </c>
      <c r="O1248" t="s">
        <v>3776</v>
      </c>
      <c r="P1248" t="e">
        <v>#N/A</v>
      </c>
      <c r="Q1248" t="b">
        <v>0</v>
      </c>
      <c r="R1248" t="s">
        <v>4193</v>
      </c>
      <c r="S1248" t="s">
        <v>4193</v>
      </c>
      <c r="AG1248">
        <v>60</v>
      </c>
      <c r="AH1248">
        <v>60</v>
      </c>
      <c r="AI1248" t="s">
        <v>450</v>
      </c>
      <c r="AJ1248" t="s">
        <v>4194</v>
      </c>
      <c r="AK1248" t="s">
        <v>4195</v>
      </c>
      <c r="AL1248" s="1" t="s">
        <v>4196</v>
      </c>
      <c r="AM1248" t="s">
        <v>4197</v>
      </c>
      <c r="AN1248" t="str">
        <f t="shared" si="62"/>
        <v>https://fs.amplifi.io//file?id=fafdf24a-303f-444f-8fcb-6cf3a2fbe6c2&amp;variant=thumb&amp;extension=png</v>
      </c>
    </row>
    <row r="1249" spans="1:40" ht="19" customHeight="1" x14ac:dyDescent="0.2">
      <c r="A1249">
        <v>1248</v>
      </c>
      <c r="B1249" t="s">
        <v>4198</v>
      </c>
      <c r="C1249" t="s">
        <v>3226</v>
      </c>
      <c r="D1249" t="s">
        <v>1203</v>
      </c>
      <c r="E1249" t="s">
        <v>3497</v>
      </c>
      <c r="F1249" t="s">
        <v>3760</v>
      </c>
      <c r="G1249" t="s">
        <v>3761</v>
      </c>
      <c r="H1249" t="str">
        <f t="shared" si="63"/>
        <v>69071-00002</v>
      </c>
      <c r="I1249" t="s">
        <v>5798</v>
      </c>
      <c r="J1249" t="s">
        <v>5804</v>
      </c>
      <c r="K1249" t="s">
        <v>5885</v>
      </c>
      <c r="L1249" t="s">
        <v>5815</v>
      </c>
      <c r="M1249" t="s">
        <v>3076</v>
      </c>
      <c r="N1249" t="str">
        <f t="shared" si="64"/>
        <v/>
      </c>
      <c r="O1249" t="s">
        <v>2858</v>
      </c>
      <c r="P1249" t="e">
        <v>#N/A</v>
      </c>
      <c r="Q1249" t="b">
        <v>0</v>
      </c>
      <c r="R1249" t="s">
        <v>4198</v>
      </c>
      <c r="S1249" t="s">
        <v>4198</v>
      </c>
      <c r="AG1249">
        <v>40</v>
      </c>
      <c r="AH1249">
        <v>40</v>
      </c>
      <c r="AI1249" t="s">
        <v>450</v>
      </c>
      <c r="AJ1249" t="s">
        <v>4194</v>
      </c>
      <c r="AK1249" t="s">
        <v>4195</v>
      </c>
      <c r="AL1249" s="1" t="s">
        <v>4196</v>
      </c>
      <c r="AM1249" t="s">
        <v>4199</v>
      </c>
      <c r="AN1249" t="str">
        <f t="shared" si="62"/>
        <v>https://fs.amplifi.io//file?id=e073155d-cfff-41f6-b520-41af4237e678&amp;variant=thumb&amp;extension=png</v>
      </c>
    </row>
    <row r="1250" spans="1:40" ht="19" customHeight="1" x14ac:dyDescent="0.2">
      <c r="A1250">
        <v>1249</v>
      </c>
      <c r="B1250" t="s">
        <v>4200</v>
      </c>
      <c r="C1250" t="s">
        <v>3226</v>
      </c>
      <c r="D1250" t="s">
        <v>1203</v>
      </c>
      <c r="E1250" t="s">
        <v>3497</v>
      </c>
      <c r="F1250" t="s">
        <v>3760</v>
      </c>
      <c r="G1250" t="s">
        <v>3761</v>
      </c>
      <c r="H1250" t="str">
        <f t="shared" si="63"/>
        <v>69071-00003</v>
      </c>
      <c r="I1250" t="s">
        <v>5798</v>
      </c>
      <c r="J1250" t="s">
        <v>5804</v>
      </c>
      <c r="K1250" t="s">
        <v>5885</v>
      </c>
      <c r="L1250" t="s">
        <v>5815</v>
      </c>
      <c r="M1250" t="s">
        <v>3076</v>
      </c>
      <c r="N1250" t="str">
        <f t="shared" si="64"/>
        <v/>
      </c>
      <c r="O1250" t="s">
        <v>3812</v>
      </c>
      <c r="P1250" t="e">
        <v>#N/A</v>
      </c>
      <c r="Q1250" t="b">
        <v>0</v>
      </c>
      <c r="R1250" t="s">
        <v>4200</v>
      </c>
      <c r="S1250" t="s">
        <v>4200</v>
      </c>
      <c r="AG1250">
        <v>50</v>
      </c>
      <c r="AH1250">
        <v>50</v>
      </c>
      <c r="AI1250" t="s">
        <v>450</v>
      </c>
      <c r="AJ1250" t="s">
        <v>4194</v>
      </c>
      <c r="AK1250" t="s">
        <v>4195</v>
      </c>
      <c r="AL1250" s="1" t="s">
        <v>4196</v>
      </c>
      <c r="AM1250" t="s">
        <v>4201</v>
      </c>
      <c r="AN1250" t="str">
        <f t="shared" si="62"/>
        <v>https://fs.amplifi.io//file?id=8db46af6-7c64-4a41-9746-decaf0902cee&amp;variant=thumb&amp;extension=png</v>
      </c>
    </row>
    <row r="1251" spans="1:40" ht="19" customHeight="1" x14ac:dyDescent="0.2">
      <c r="A1251">
        <v>1250</v>
      </c>
      <c r="B1251" t="s">
        <v>4202</v>
      </c>
      <c r="C1251" t="s">
        <v>3226</v>
      </c>
      <c r="D1251" t="s">
        <v>1203</v>
      </c>
      <c r="E1251" t="s">
        <v>3497</v>
      </c>
      <c r="F1251" t="s">
        <v>3760</v>
      </c>
      <c r="G1251" t="s">
        <v>3761</v>
      </c>
      <c r="H1251" t="str">
        <f t="shared" si="63"/>
        <v>69071-00004</v>
      </c>
      <c r="I1251" t="s">
        <v>5798</v>
      </c>
      <c r="J1251" t="s">
        <v>5804</v>
      </c>
      <c r="K1251" t="s">
        <v>5885</v>
      </c>
      <c r="L1251" t="s">
        <v>5815</v>
      </c>
      <c r="M1251" t="s">
        <v>3076</v>
      </c>
      <c r="N1251" t="str">
        <f t="shared" si="64"/>
        <v/>
      </c>
      <c r="O1251" t="s">
        <v>4057</v>
      </c>
      <c r="P1251" t="e">
        <v>#N/A</v>
      </c>
      <c r="Q1251" t="b">
        <v>0</v>
      </c>
      <c r="R1251" t="s">
        <v>4202</v>
      </c>
      <c r="S1251" t="s">
        <v>4202</v>
      </c>
      <c r="AG1251">
        <v>40</v>
      </c>
      <c r="AH1251">
        <v>40</v>
      </c>
      <c r="AI1251" t="s">
        <v>450</v>
      </c>
      <c r="AJ1251" t="s">
        <v>4194</v>
      </c>
      <c r="AK1251" t="s">
        <v>4195</v>
      </c>
      <c r="AL1251" s="1" t="s">
        <v>4196</v>
      </c>
      <c r="AM1251" t="s">
        <v>4203</v>
      </c>
      <c r="AN1251" t="str">
        <f t="shared" si="62"/>
        <v>https://fs.amplifi.io//file?id=0fd7b2a5-b622-46a3-92fc-559fc2b8b85d&amp;variant=thumb&amp;extension=png</v>
      </c>
    </row>
    <row r="1252" spans="1:40" ht="19" customHeight="1" x14ac:dyDescent="0.2">
      <c r="A1252">
        <v>1251</v>
      </c>
      <c r="B1252" t="s">
        <v>4204</v>
      </c>
      <c r="C1252" t="s">
        <v>3226</v>
      </c>
      <c r="D1252" t="s">
        <v>1203</v>
      </c>
      <c r="E1252" t="s">
        <v>3497</v>
      </c>
      <c r="F1252" t="s">
        <v>3760</v>
      </c>
      <c r="G1252" t="s">
        <v>3761</v>
      </c>
      <c r="H1252" t="str">
        <f t="shared" si="63"/>
        <v>69071-00005</v>
      </c>
      <c r="I1252" t="s">
        <v>5798</v>
      </c>
      <c r="J1252" t="s">
        <v>5804</v>
      </c>
      <c r="K1252" t="s">
        <v>5885</v>
      </c>
      <c r="L1252" t="s">
        <v>5815</v>
      </c>
      <c r="M1252" t="s">
        <v>3076</v>
      </c>
      <c r="N1252" t="str">
        <f t="shared" si="64"/>
        <v/>
      </c>
      <c r="O1252" t="s">
        <v>4037</v>
      </c>
      <c r="P1252" t="e">
        <v>#N/A</v>
      </c>
      <c r="Q1252" t="b">
        <v>0</v>
      </c>
      <c r="R1252" t="s">
        <v>4204</v>
      </c>
      <c r="S1252" t="s">
        <v>4204</v>
      </c>
      <c r="AG1252">
        <v>50</v>
      </c>
      <c r="AH1252">
        <v>50</v>
      </c>
      <c r="AI1252" t="s">
        <v>450</v>
      </c>
      <c r="AJ1252" t="s">
        <v>4194</v>
      </c>
      <c r="AK1252" t="s">
        <v>4195</v>
      </c>
      <c r="AL1252" s="1" t="s">
        <v>4196</v>
      </c>
      <c r="AN1252" t="str">
        <f t="shared" si="62"/>
        <v/>
      </c>
    </row>
    <row r="1253" spans="1:40" ht="19" customHeight="1" x14ac:dyDescent="0.2">
      <c r="A1253">
        <v>1252</v>
      </c>
      <c r="B1253" t="s">
        <v>4205</v>
      </c>
      <c r="C1253" t="s">
        <v>3226</v>
      </c>
      <c r="D1253" t="s">
        <v>1203</v>
      </c>
      <c r="E1253" t="s">
        <v>3497</v>
      </c>
      <c r="F1253" t="s">
        <v>3760</v>
      </c>
      <c r="G1253" t="s">
        <v>3761</v>
      </c>
      <c r="H1253" t="str">
        <f t="shared" si="63"/>
        <v>69071-00006</v>
      </c>
      <c r="I1253" t="s">
        <v>5798</v>
      </c>
      <c r="J1253" t="s">
        <v>5799</v>
      </c>
      <c r="K1253" t="s">
        <v>5883</v>
      </c>
      <c r="L1253" t="s">
        <v>5815</v>
      </c>
      <c r="M1253" t="s">
        <v>3076</v>
      </c>
      <c r="N1253" t="str">
        <f t="shared" si="64"/>
        <v/>
      </c>
      <c r="O1253" t="s">
        <v>3864</v>
      </c>
      <c r="P1253" t="e">
        <v>#N/A</v>
      </c>
      <c r="Q1253" t="b">
        <v>0</v>
      </c>
      <c r="R1253" t="s">
        <v>4205</v>
      </c>
      <c r="S1253" t="s">
        <v>4205</v>
      </c>
      <c r="AG1253">
        <v>60</v>
      </c>
      <c r="AH1253">
        <v>60</v>
      </c>
      <c r="AI1253" t="s">
        <v>450</v>
      </c>
      <c r="AJ1253" t="s">
        <v>4194</v>
      </c>
      <c r="AK1253" t="s">
        <v>4195</v>
      </c>
      <c r="AL1253" s="1" t="s">
        <v>4196</v>
      </c>
      <c r="AN1253" t="str">
        <f t="shared" si="62"/>
        <v/>
      </c>
    </row>
    <row r="1254" spans="1:40" ht="19" customHeight="1" x14ac:dyDescent="0.2">
      <c r="A1254">
        <v>1253</v>
      </c>
      <c r="B1254" t="s">
        <v>4206</v>
      </c>
      <c r="C1254" t="s">
        <v>3226</v>
      </c>
      <c r="D1254" t="s">
        <v>1203</v>
      </c>
      <c r="E1254" t="s">
        <v>3497</v>
      </c>
      <c r="F1254" t="s">
        <v>3760</v>
      </c>
      <c r="G1254" t="s">
        <v>3761</v>
      </c>
      <c r="H1254" t="str">
        <f t="shared" si="63"/>
        <v>69071-00007</v>
      </c>
      <c r="I1254" t="s">
        <v>5798</v>
      </c>
      <c r="J1254" t="s">
        <v>5799</v>
      </c>
      <c r="K1254" t="s">
        <v>5883</v>
      </c>
      <c r="L1254" t="s">
        <v>5815</v>
      </c>
      <c r="M1254" t="s">
        <v>3076</v>
      </c>
      <c r="N1254" t="str">
        <f t="shared" si="64"/>
        <v/>
      </c>
      <c r="O1254" t="s">
        <v>3948</v>
      </c>
      <c r="P1254" t="e">
        <v>#N/A</v>
      </c>
      <c r="Q1254" t="b">
        <v>0</v>
      </c>
      <c r="R1254" t="s">
        <v>4206</v>
      </c>
      <c r="S1254" t="s">
        <v>4206</v>
      </c>
      <c r="AG1254">
        <v>60</v>
      </c>
      <c r="AH1254">
        <v>60</v>
      </c>
      <c r="AI1254" t="s">
        <v>450</v>
      </c>
      <c r="AJ1254" t="s">
        <v>4194</v>
      </c>
      <c r="AK1254" t="s">
        <v>4195</v>
      </c>
      <c r="AL1254" s="1" t="s">
        <v>4196</v>
      </c>
      <c r="AN1254" t="str">
        <f t="shared" si="62"/>
        <v/>
      </c>
    </row>
    <row r="1255" spans="1:40" ht="19" customHeight="1" x14ac:dyDescent="0.2">
      <c r="A1255">
        <v>1254</v>
      </c>
      <c r="B1255" t="s">
        <v>4207</v>
      </c>
      <c r="C1255" t="s">
        <v>3226</v>
      </c>
      <c r="D1255" t="s">
        <v>1203</v>
      </c>
      <c r="E1255" t="s">
        <v>3517</v>
      </c>
      <c r="F1255" t="s">
        <v>3760</v>
      </c>
      <c r="G1255" t="s">
        <v>3761</v>
      </c>
      <c r="H1255" t="str">
        <f t="shared" si="63"/>
        <v>69074-00001</v>
      </c>
      <c r="I1255" t="s">
        <v>5798</v>
      </c>
      <c r="J1255" t="s">
        <v>5804</v>
      </c>
      <c r="K1255" t="s">
        <v>5885</v>
      </c>
      <c r="L1255" t="s">
        <v>5815</v>
      </c>
      <c r="M1255" t="s">
        <v>3076</v>
      </c>
      <c r="N1255" t="str">
        <f t="shared" si="64"/>
        <v/>
      </c>
      <c r="O1255" t="s">
        <v>3776</v>
      </c>
      <c r="P1255" t="e">
        <v>#N/A</v>
      </c>
      <c r="Q1255" t="b">
        <v>0</v>
      </c>
      <c r="R1255" t="s">
        <v>4207</v>
      </c>
      <c r="S1255" t="s">
        <v>4207</v>
      </c>
      <c r="AG1255">
        <v>60</v>
      </c>
      <c r="AH1255">
        <v>60</v>
      </c>
      <c r="AI1255" t="s">
        <v>450</v>
      </c>
      <c r="AJ1255" t="s">
        <v>4194</v>
      </c>
      <c r="AK1255" t="s">
        <v>4208</v>
      </c>
      <c r="AL1255" s="1" t="s">
        <v>4209</v>
      </c>
      <c r="AM1255" t="s">
        <v>4210</v>
      </c>
      <c r="AN1255" t="str">
        <f t="shared" si="62"/>
        <v>https://fs.amplifi.io//file?id=a67c9b42-5b66-4de3-adf3-4848267d112b&amp;variant=thumb&amp;extension=png</v>
      </c>
    </row>
    <row r="1256" spans="1:40" ht="19" customHeight="1" x14ac:dyDescent="0.2">
      <c r="A1256">
        <v>1255</v>
      </c>
      <c r="B1256" t="s">
        <v>4211</v>
      </c>
      <c r="C1256" t="s">
        <v>3226</v>
      </c>
      <c r="D1256" t="s">
        <v>1203</v>
      </c>
      <c r="E1256" t="s">
        <v>3517</v>
      </c>
      <c r="F1256" t="s">
        <v>3760</v>
      </c>
      <c r="G1256" t="s">
        <v>3761</v>
      </c>
      <c r="H1256" t="str">
        <f t="shared" si="63"/>
        <v>69074-00002</v>
      </c>
      <c r="I1256" t="s">
        <v>5798</v>
      </c>
      <c r="J1256" t="s">
        <v>5804</v>
      </c>
      <c r="K1256" t="s">
        <v>5885</v>
      </c>
      <c r="L1256" t="s">
        <v>5815</v>
      </c>
      <c r="M1256" t="s">
        <v>3076</v>
      </c>
      <c r="N1256" t="str">
        <f t="shared" si="64"/>
        <v/>
      </c>
      <c r="O1256" t="s">
        <v>2858</v>
      </c>
      <c r="P1256" t="e">
        <v>#N/A</v>
      </c>
      <c r="Q1256" t="b">
        <v>0</v>
      </c>
      <c r="R1256" t="s">
        <v>4211</v>
      </c>
      <c r="S1256" t="s">
        <v>4211</v>
      </c>
      <c r="AG1256">
        <v>40</v>
      </c>
      <c r="AH1256">
        <v>40</v>
      </c>
      <c r="AI1256" t="s">
        <v>450</v>
      </c>
      <c r="AJ1256" t="s">
        <v>4194</v>
      </c>
      <c r="AK1256" t="s">
        <v>4208</v>
      </c>
      <c r="AL1256" s="1" t="s">
        <v>4209</v>
      </c>
      <c r="AM1256" t="s">
        <v>4212</v>
      </c>
      <c r="AN1256" t="str">
        <f t="shared" si="62"/>
        <v>https://fs.amplifi.io//file?id=feb95949-569e-4ab6-9f60-d6926733389e&amp;variant=thumb&amp;extension=png</v>
      </c>
    </row>
    <row r="1257" spans="1:40" ht="19" customHeight="1" x14ac:dyDescent="0.2">
      <c r="A1257">
        <v>1256</v>
      </c>
      <c r="B1257" t="s">
        <v>4213</v>
      </c>
      <c r="C1257" t="s">
        <v>3226</v>
      </c>
      <c r="D1257" t="s">
        <v>1203</v>
      </c>
      <c r="E1257" t="s">
        <v>3517</v>
      </c>
      <c r="F1257" t="s">
        <v>3760</v>
      </c>
      <c r="G1257" t="s">
        <v>3761</v>
      </c>
      <c r="H1257" t="str">
        <f t="shared" si="63"/>
        <v>69074-00003</v>
      </c>
      <c r="I1257" t="s">
        <v>5798</v>
      </c>
      <c r="J1257" t="s">
        <v>5804</v>
      </c>
      <c r="K1257" t="s">
        <v>5885</v>
      </c>
      <c r="L1257" t="s">
        <v>5815</v>
      </c>
      <c r="M1257" t="s">
        <v>3076</v>
      </c>
      <c r="N1257" t="str">
        <f t="shared" si="64"/>
        <v/>
      </c>
      <c r="O1257" t="s">
        <v>3827</v>
      </c>
      <c r="P1257" t="e">
        <v>#N/A</v>
      </c>
      <c r="Q1257" t="b">
        <v>0</v>
      </c>
      <c r="R1257" t="s">
        <v>4213</v>
      </c>
      <c r="S1257" t="s">
        <v>4213</v>
      </c>
      <c r="AG1257">
        <v>50</v>
      </c>
      <c r="AH1257">
        <v>50</v>
      </c>
      <c r="AI1257" t="s">
        <v>450</v>
      </c>
      <c r="AJ1257" t="s">
        <v>4194</v>
      </c>
      <c r="AK1257" t="s">
        <v>4208</v>
      </c>
      <c r="AL1257" s="1" t="s">
        <v>4209</v>
      </c>
      <c r="AM1257" t="s">
        <v>4214</v>
      </c>
      <c r="AN1257" t="str">
        <f t="shared" si="62"/>
        <v>https://fs.amplifi.io//file?id=00f17ed8-f5e7-4a07-87f4-0bf50db2cbb3&amp;variant=thumb&amp;extension=png</v>
      </c>
    </row>
    <row r="1258" spans="1:40" ht="19" customHeight="1" x14ac:dyDescent="0.2">
      <c r="A1258">
        <v>1257</v>
      </c>
      <c r="B1258" t="s">
        <v>4215</v>
      </c>
      <c r="C1258" t="s">
        <v>3226</v>
      </c>
      <c r="D1258" t="s">
        <v>1203</v>
      </c>
      <c r="E1258" t="s">
        <v>3517</v>
      </c>
      <c r="F1258" t="s">
        <v>3760</v>
      </c>
      <c r="G1258" t="s">
        <v>3761</v>
      </c>
      <c r="H1258" t="str">
        <f t="shared" si="63"/>
        <v>69074-00004</v>
      </c>
      <c r="I1258" t="s">
        <v>5798</v>
      </c>
      <c r="J1258" t="s">
        <v>5804</v>
      </c>
      <c r="K1258" t="s">
        <v>5885</v>
      </c>
      <c r="L1258" t="s">
        <v>5815</v>
      </c>
      <c r="M1258" t="s">
        <v>3076</v>
      </c>
      <c r="N1258" t="str">
        <f t="shared" si="64"/>
        <v/>
      </c>
      <c r="O1258" t="s">
        <v>4057</v>
      </c>
      <c r="P1258" t="e">
        <v>#N/A</v>
      </c>
      <c r="Q1258" t="b">
        <v>0</v>
      </c>
      <c r="R1258" t="s">
        <v>4215</v>
      </c>
      <c r="S1258" t="s">
        <v>4215</v>
      </c>
      <c r="AG1258">
        <v>40</v>
      </c>
      <c r="AH1258">
        <v>40</v>
      </c>
      <c r="AI1258" t="s">
        <v>450</v>
      </c>
      <c r="AJ1258" t="s">
        <v>4194</v>
      </c>
      <c r="AK1258" t="s">
        <v>4208</v>
      </c>
      <c r="AL1258" s="1" t="s">
        <v>4209</v>
      </c>
      <c r="AM1258" t="s">
        <v>4216</v>
      </c>
      <c r="AN1258" t="str">
        <f t="shared" si="62"/>
        <v>https://fs.amplifi.io//file?id=462f82da-3402-4791-bdaf-e9163de83274&amp;variant=thumb&amp;extension=png</v>
      </c>
    </row>
    <row r="1259" spans="1:40" ht="19" customHeight="1" x14ac:dyDescent="0.2">
      <c r="A1259">
        <v>1258</v>
      </c>
      <c r="B1259" t="s">
        <v>4217</v>
      </c>
      <c r="C1259" t="s">
        <v>3226</v>
      </c>
      <c r="D1259" t="s">
        <v>1203</v>
      </c>
      <c r="E1259" t="s">
        <v>3517</v>
      </c>
      <c r="F1259" t="s">
        <v>3760</v>
      </c>
      <c r="G1259" t="s">
        <v>3761</v>
      </c>
      <c r="H1259" t="str">
        <f t="shared" si="63"/>
        <v>69074-00005</v>
      </c>
      <c r="I1259" t="s">
        <v>5798</v>
      </c>
      <c r="J1259" t="s">
        <v>5804</v>
      </c>
      <c r="K1259" t="s">
        <v>5885</v>
      </c>
      <c r="L1259" t="s">
        <v>5815</v>
      </c>
      <c r="M1259" t="s">
        <v>3076</v>
      </c>
      <c r="N1259" t="str">
        <f t="shared" si="64"/>
        <v/>
      </c>
      <c r="O1259" t="s">
        <v>4037</v>
      </c>
      <c r="P1259" t="e">
        <v>#N/A</v>
      </c>
      <c r="Q1259" t="b">
        <v>0</v>
      </c>
      <c r="R1259" t="s">
        <v>4217</v>
      </c>
      <c r="S1259" t="s">
        <v>4217</v>
      </c>
      <c r="AG1259">
        <v>50</v>
      </c>
      <c r="AH1259">
        <v>50</v>
      </c>
      <c r="AI1259" t="s">
        <v>450</v>
      </c>
      <c r="AJ1259" t="s">
        <v>4194</v>
      </c>
      <c r="AK1259" t="s">
        <v>4208</v>
      </c>
      <c r="AL1259" s="1" t="s">
        <v>4209</v>
      </c>
      <c r="AN1259" t="str">
        <f t="shared" si="62"/>
        <v/>
      </c>
    </row>
    <row r="1260" spans="1:40" ht="19" customHeight="1" x14ac:dyDescent="0.2">
      <c r="A1260">
        <v>1259</v>
      </c>
      <c r="B1260" t="s">
        <v>4218</v>
      </c>
      <c r="C1260" t="s">
        <v>3226</v>
      </c>
      <c r="D1260" t="s">
        <v>1203</v>
      </c>
      <c r="E1260" t="s">
        <v>3517</v>
      </c>
      <c r="F1260" t="s">
        <v>3760</v>
      </c>
      <c r="G1260" t="s">
        <v>3761</v>
      </c>
      <c r="H1260" t="str">
        <f t="shared" si="63"/>
        <v>69074-00006</v>
      </c>
      <c r="I1260" t="s">
        <v>5798</v>
      </c>
      <c r="J1260" t="s">
        <v>5799</v>
      </c>
      <c r="K1260" t="s">
        <v>5883</v>
      </c>
      <c r="L1260" t="s">
        <v>5815</v>
      </c>
      <c r="M1260" t="s">
        <v>3076</v>
      </c>
      <c r="N1260" t="str">
        <f t="shared" si="64"/>
        <v/>
      </c>
      <c r="O1260" t="s">
        <v>3864</v>
      </c>
      <c r="P1260" t="e">
        <v>#N/A</v>
      </c>
      <c r="Q1260" t="b">
        <v>0</v>
      </c>
      <c r="R1260" t="s">
        <v>4218</v>
      </c>
      <c r="S1260" t="s">
        <v>4218</v>
      </c>
      <c r="AG1260">
        <v>60</v>
      </c>
      <c r="AH1260">
        <v>60</v>
      </c>
      <c r="AI1260" t="s">
        <v>450</v>
      </c>
      <c r="AJ1260" t="s">
        <v>4194</v>
      </c>
      <c r="AK1260" t="s">
        <v>4208</v>
      </c>
      <c r="AL1260" s="1" t="s">
        <v>4209</v>
      </c>
      <c r="AN1260" t="str">
        <f t="shared" si="62"/>
        <v/>
      </c>
    </row>
    <row r="1261" spans="1:40" ht="19" customHeight="1" x14ac:dyDescent="0.2">
      <c r="A1261">
        <v>1260</v>
      </c>
      <c r="B1261" t="s">
        <v>4219</v>
      </c>
      <c r="C1261" t="s">
        <v>3226</v>
      </c>
      <c r="D1261" t="s">
        <v>1203</v>
      </c>
      <c r="E1261" t="s">
        <v>3619</v>
      </c>
      <c r="F1261" t="s">
        <v>4220</v>
      </c>
      <c r="G1261" t="s">
        <v>3761</v>
      </c>
      <c r="H1261" t="str">
        <f t="shared" si="63"/>
        <v>69108-00001</v>
      </c>
      <c r="I1261" t="s">
        <v>5798</v>
      </c>
      <c r="J1261" t="s">
        <v>5799</v>
      </c>
      <c r="K1261" t="s">
        <v>5883</v>
      </c>
      <c r="L1261" t="s">
        <v>5815</v>
      </c>
      <c r="M1261" t="s">
        <v>5859</v>
      </c>
      <c r="N1261" t="str">
        <f t="shared" si="64"/>
        <v/>
      </c>
      <c r="O1261" t="s">
        <v>2858</v>
      </c>
      <c r="P1261" t="e">
        <v>#N/A</v>
      </c>
      <c r="Q1261" t="b">
        <v>0</v>
      </c>
      <c r="R1261" t="s">
        <v>4219</v>
      </c>
      <c r="S1261" t="s">
        <v>4219</v>
      </c>
      <c r="AG1261">
        <v>40</v>
      </c>
      <c r="AH1261">
        <v>40</v>
      </c>
      <c r="AI1261" t="s">
        <v>450</v>
      </c>
      <c r="AJ1261" t="s">
        <v>621</v>
      </c>
      <c r="AK1261" t="s">
        <v>4221</v>
      </c>
      <c r="AL1261" s="1" t="s">
        <v>4222</v>
      </c>
      <c r="AN1261" t="str">
        <f t="shared" si="62"/>
        <v/>
      </c>
    </row>
    <row r="1262" spans="1:40" ht="19" customHeight="1" x14ac:dyDescent="0.2">
      <c r="A1262">
        <v>1261</v>
      </c>
      <c r="B1262" t="s">
        <v>4223</v>
      </c>
      <c r="C1262" t="s">
        <v>3226</v>
      </c>
      <c r="D1262" t="s">
        <v>1203</v>
      </c>
      <c r="E1262" t="s">
        <v>3619</v>
      </c>
      <c r="F1262" t="s">
        <v>4220</v>
      </c>
      <c r="G1262" t="s">
        <v>3761</v>
      </c>
      <c r="H1262" t="str">
        <f t="shared" si="63"/>
        <v>69108-00002</v>
      </c>
      <c r="I1262" t="s">
        <v>5798</v>
      </c>
      <c r="J1262" t="s">
        <v>5799</v>
      </c>
      <c r="K1262" t="s">
        <v>5883</v>
      </c>
      <c r="L1262" t="s">
        <v>5815</v>
      </c>
      <c r="M1262" t="s">
        <v>5859</v>
      </c>
      <c r="N1262" t="str">
        <f t="shared" si="64"/>
        <v/>
      </c>
      <c r="O1262" t="s">
        <v>3776</v>
      </c>
      <c r="P1262" t="e">
        <v>#N/A</v>
      </c>
      <c r="Q1262" t="b">
        <v>0</v>
      </c>
      <c r="R1262" t="s">
        <v>4223</v>
      </c>
      <c r="S1262" t="s">
        <v>4223</v>
      </c>
      <c r="AG1262">
        <v>60</v>
      </c>
      <c r="AH1262">
        <v>60</v>
      </c>
      <c r="AI1262" t="s">
        <v>450</v>
      </c>
      <c r="AJ1262" t="s">
        <v>621</v>
      </c>
      <c r="AK1262" t="s">
        <v>4221</v>
      </c>
      <c r="AL1262" s="1" t="s">
        <v>4222</v>
      </c>
      <c r="AN1262" t="str">
        <f t="shared" si="62"/>
        <v/>
      </c>
    </row>
    <row r="1263" spans="1:40" ht="19" customHeight="1" x14ac:dyDescent="0.2">
      <c r="A1263">
        <v>1262</v>
      </c>
      <c r="B1263" t="s">
        <v>4224</v>
      </c>
      <c r="C1263" t="s">
        <v>3226</v>
      </c>
      <c r="D1263" t="s">
        <v>1203</v>
      </c>
      <c r="E1263" t="s">
        <v>3619</v>
      </c>
      <c r="F1263" t="s">
        <v>4220</v>
      </c>
      <c r="G1263" t="s">
        <v>3761</v>
      </c>
      <c r="H1263" t="str">
        <f t="shared" si="63"/>
        <v>69108-00003</v>
      </c>
      <c r="I1263" t="s">
        <v>5798</v>
      </c>
      <c r="J1263" t="s">
        <v>5799</v>
      </c>
      <c r="K1263" t="s">
        <v>5883</v>
      </c>
      <c r="L1263" t="s">
        <v>5815</v>
      </c>
      <c r="M1263" t="s">
        <v>5859</v>
      </c>
      <c r="N1263" t="str">
        <f t="shared" si="64"/>
        <v/>
      </c>
      <c r="O1263" t="s">
        <v>4225</v>
      </c>
      <c r="P1263" t="e">
        <v>#N/A</v>
      </c>
      <c r="Q1263" t="b">
        <v>0</v>
      </c>
      <c r="R1263" t="s">
        <v>4224</v>
      </c>
      <c r="S1263" t="s">
        <v>4224</v>
      </c>
      <c r="AG1263">
        <v>70</v>
      </c>
      <c r="AH1263">
        <v>70</v>
      </c>
      <c r="AI1263" t="s">
        <v>450</v>
      </c>
      <c r="AJ1263" t="s">
        <v>621</v>
      </c>
      <c r="AK1263" t="s">
        <v>4221</v>
      </c>
      <c r="AL1263" s="1" t="s">
        <v>4222</v>
      </c>
      <c r="AN1263" t="str">
        <f t="shared" si="62"/>
        <v/>
      </c>
    </row>
    <row r="1264" spans="1:40" ht="19" customHeight="1" x14ac:dyDescent="0.2">
      <c r="A1264">
        <v>1263</v>
      </c>
      <c r="B1264" t="s">
        <v>4226</v>
      </c>
      <c r="C1264" t="s">
        <v>3226</v>
      </c>
      <c r="D1264" t="s">
        <v>1203</v>
      </c>
      <c r="E1264" t="s">
        <v>3619</v>
      </c>
      <c r="F1264" t="s">
        <v>4220</v>
      </c>
      <c r="G1264" t="s">
        <v>3761</v>
      </c>
      <c r="H1264" t="str">
        <f t="shared" si="63"/>
        <v>69108-00004</v>
      </c>
      <c r="I1264" t="s">
        <v>5798</v>
      </c>
      <c r="J1264" t="s">
        <v>5799</v>
      </c>
      <c r="K1264" t="s">
        <v>5883</v>
      </c>
      <c r="L1264" t="s">
        <v>5815</v>
      </c>
      <c r="M1264" t="s">
        <v>5859</v>
      </c>
      <c r="N1264" t="str">
        <f t="shared" si="64"/>
        <v/>
      </c>
      <c r="O1264" t="s">
        <v>3864</v>
      </c>
      <c r="P1264" t="e">
        <v>#N/A</v>
      </c>
      <c r="Q1264" t="b">
        <v>0</v>
      </c>
      <c r="R1264" t="s">
        <v>4226</v>
      </c>
      <c r="S1264" t="s">
        <v>4226</v>
      </c>
      <c r="AG1264">
        <v>60</v>
      </c>
      <c r="AH1264">
        <v>60</v>
      </c>
      <c r="AI1264" t="s">
        <v>450</v>
      </c>
      <c r="AJ1264" t="s">
        <v>621</v>
      </c>
      <c r="AK1264" t="s">
        <v>4221</v>
      </c>
      <c r="AL1264" s="1" t="s">
        <v>4222</v>
      </c>
      <c r="AN1264" t="str">
        <f t="shared" si="62"/>
        <v/>
      </c>
    </row>
    <row r="1265" spans="1:40" ht="19" customHeight="1" x14ac:dyDescent="0.2">
      <c r="A1265">
        <v>1264</v>
      </c>
      <c r="B1265" t="s">
        <v>4227</v>
      </c>
      <c r="C1265" t="s">
        <v>3226</v>
      </c>
      <c r="D1265" t="s">
        <v>1203</v>
      </c>
      <c r="E1265" t="s">
        <v>3619</v>
      </c>
      <c r="F1265" t="s">
        <v>4220</v>
      </c>
      <c r="G1265" t="s">
        <v>3761</v>
      </c>
      <c r="H1265" t="str">
        <f t="shared" si="63"/>
        <v>69108-00005</v>
      </c>
      <c r="I1265" t="s">
        <v>5798</v>
      </c>
      <c r="J1265" t="s">
        <v>5799</v>
      </c>
      <c r="K1265" t="s">
        <v>5883</v>
      </c>
      <c r="L1265" t="s">
        <v>5815</v>
      </c>
      <c r="M1265" t="s">
        <v>5859</v>
      </c>
      <c r="N1265" t="str">
        <f t="shared" si="64"/>
        <v/>
      </c>
      <c r="O1265" t="s">
        <v>4037</v>
      </c>
      <c r="P1265" t="e">
        <v>#N/A</v>
      </c>
      <c r="Q1265" t="b">
        <v>0</v>
      </c>
      <c r="R1265" t="s">
        <v>4227</v>
      </c>
      <c r="S1265" t="s">
        <v>4227</v>
      </c>
      <c r="AG1265">
        <v>50</v>
      </c>
      <c r="AH1265">
        <v>50</v>
      </c>
      <c r="AI1265" t="s">
        <v>450</v>
      </c>
      <c r="AJ1265" t="s">
        <v>621</v>
      </c>
      <c r="AK1265" t="s">
        <v>4221</v>
      </c>
      <c r="AL1265" s="1" t="s">
        <v>4222</v>
      </c>
      <c r="AN1265" t="str">
        <f t="shared" si="62"/>
        <v/>
      </c>
    </row>
    <row r="1266" spans="1:40" ht="19" customHeight="1" x14ac:dyDescent="0.2">
      <c r="A1266">
        <v>1265</v>
      </c>
      <c r="B1266" t="s">
        <v>4228</v>
      </c>
      <c r="C1266" t="s">
        <v>3226</v>
      </c>
      <c r="D1266" t="s">
        <v>1203</v>
      </c>
      <c r="E1266" t="s">
        <v>3619</v>
      </c>
      <c r="F1266" t="s">
        <v>4220</v>
      </c>
      <c r="G1266" t="s">
        <v>3761</v>
      </c>
      <c r="H1266" t="str">
        <f t="shared" si="63"/>
        <v>69108-00006</v>
      </c>
      <c r="I1266" t="s">
        <v>5798</v>
      </c>
      <c r="J1266" t="s">
        <v>5799</v>
      </c>
      <c r="K1266" t="s">
        <v>5883</v>
      </c>
      <c r="L1266" t="s">
        <v>5815</v>
      </c>
      <c r="M1266" t="s">
        <v>5859</v>
      </c>
      <c r="N1266" t="str">
        <f t="shared" si="64"/>
        <v/>
      </c>
      <c r="O1266" t="s">
        <v>3923</v>
      </c>
      <c r="P1266" t="e">
        <v>#N/A</v>
      </c>
      <c r="Q1266" t="b">
        <v>0</v>
      </c>
      <c r="R1266" t="s">
        <v>4228</v>
      </c>
      <c r="S1266" t="s">
        <v>4228</v>
      </c>
      <c r="AG1266">
        <v>60</v>
      </c>
      <c r="AH1266">
        <v>60</v>
      </c>
      <c r="AI1266" t="s">
        <v>450</v>
      </c>
      <c r="AJ1266" t="s">
        <v>621</v>
      </c>
      <c r="AK1266" t="s">
        <v>4221</v>
      </c>
      <c r="AL1266" s="1" t="s">
        <v>4222</v>
      </c>
      <c r="AN1266" t="str">
        <f t="shared" si="62"/>
        <v/>
      </c>
    </row>
    <row r="1267" spans="1:40" ht="19" customHeight="1" x14ac:dyDescent="0.2">
      <c r="A1267">
        <v>1266</v>
      </c>
      <c r="B1267" t="s">
        <v>4229</v>
      </c>
      <c r="C1267" t="s">
        <v>3226</v>
      </c>
      <c r="D1267" t="s">
        <v>1203</v>
      </c>
      <c r="E1267" t="s">
        <v>3619</v>
      </c>
      <c r="F1267" t="s">
        <v>4220</v>
      </c>
      <c r="G1267" t="s">
        <v>3761</v>
      </c>
      <c r="H1267" t="str">
        <f t="shared" si="63"/>
        <v>69108-00007</v>
      </c>
      <c r="I1267" t="s">
        <v>5798</v>
      </c>
      <c r="J1267" t="s">
        <v>5799</v>
      </c>
      <c r="K1267" t="s">
        <v>5883</v>
      </c>
      <c r="L1267" t="s">
        <v>5815</v>
      </c>
      <c r="M1267" t="s">
        <v>5859</v>
      </c>
      <c r="N1267" t="str">
        <f t="shared" si="64"/>
        <v/>
      </c>
      <c r="O1267" t="s">
        <v>640</v>
      </c>
      <c r="P1267" t="e">
        <v>#N/A</v>
      </c>
      <c r="Q1267" t="b">
        <v>0</v>
      </c>
      <c r="R1267" t="s">
        <v>4229</v>
      </c>
      <c r="S1267" t="s">
        <v>4229</v>
      </c>
      <c r="AG1267">
        <v>30</v>
      </c>
      <c r="AH1267">
        <v>30</v>
      </c>
      <c r="AI1267" t="s">
        <v>450</v>
      </c>
      <c r="AJ1267" t="s">
        <v>621</v>
      </c>
      <c r="AK1267" t="s">
        <v>4221</v>
      </c>
      <c r="AL1267" s="1" t="s">
        <v>4222</v>
      </c>
      <c r="AN1267" t="str">
        <f t="shared" si="62"/>
        <v/>
      </c>
    </row>
    <row r="1268" spans="1:40" ht="19" customHeight="1" x14ac:dyDescent="0.2">
      <c r="A1268">
        <v>1267</v>
      </c>
      <c r="B1268" t="s">
        <v>4230</v>
      </c>
      <c r="C1268" t="s">
        <v>3226</v>
      </c>
      <c r="D1268" t="s">
        <v>1203</v>
      </c>
      <c r="E1268" t="s">
        <v>3619</v>
      </c>
      <c r="F1268" t="s">
        <v>4220</v>
      </c>
      <c r="G1268" t="s">
        <v>3761</v>
      </c>
      <c r="H1268" t="str">
        <f t="shared" si="63"/>
        <v>69108-00008</v>
      </c>
      <c r="I1268" t="s">
        <v>5798</v>
      </c>
      <c r="J1268" t="s">
        <v>5799</v>
      </c>
      <c r="K1268" t="s">
        <v>5883</v>
      </c>
      <c r="L1268" t="s">
        <v>5815</v>
      </c>
      <c r="M1268" t="s">
        <v>5859</v>
      </c>
      <c r="N1268" t="str">
        <f t="shared" si="64"/>
        <v/>
      </c>
      <c r="O1268" t="s">
        <v>3868</v>
      </c>
      <c r="P1268" t="e">
        <v>#N/A</v>
      </c>
      <c r="Q1268" t="b">
        <v>0</v>
      </c>
      <c r="R1268" t="s">
        <v>4230</v>
      </c>
      <c r="S1268" t="s">
        <v>4230</v>
      </c>
      <c r="AG1268">
        <v>70</v>
      </c>
      <c r="AH1268">
        <v>70</v>
      </c>
      <c r="AI1268" t="s">
        <v>450</v>
      </c>
      <c r="AJ1268" t="s">
        <v>621</v>
      </c>
      <c r="AK1268" t="s">
        <v>4221</v>
      </c>
      <c r="AL1268" s="1" t="s">
        <v>4222</v>
      </c>
      <c r="AN1268" t="str">
        <f t="shared" si="62"/>
        <v/>
      </c>
    </row>
    <row r="1269" spans="1:40" ht="19" customHeight="1" x14ac:dyDescent="0.2">
      <c r="A1269">
        <v>1268</v>
      </c>
      <c r="B1269" t="s">
        <v>4231</v>
      </c>
      <c r="C1269" t="s">
        <v>3226</v>
      </c>
      <c r="D1269" t="s">
        <v>1203</v>
      </c>
      <c r="E1269" t="s">
        <v>3619</v>
      </c>
      <c r="F1269" t="s">
        <v>4220</v>
      </c>
      <c r="G1269" t="s">
        <v>3761</v>
      </c>
      <c r="H1269" t="str">
        <f t="shared" si="63"/>
        <v>69108-00009</v>
      </c>
      <c r="I1269" t="s">
        <v>5798</v>
      </c>
      <c r="J1269" t="s">
        <v>5799</v>
      </c>
      <c r="K1269" t="s">
        <v>5883</v>
      </c>
      <c r="L1269" t="s">
        <v>5815</v>
      </c>
      <c r="M1269" t="s">
        <v>5859</v>
      </c>
      <c r="N1269" t="str">
        <f t="shared" si="64"/>
        <v/>
      </c>
      <c r="O1269" t="s">
        <v>3861</v>
      </c>
      <c r="P1269" t="e">
        <v>#N/A</v>
      </c>
      <c r="Q1269" t="b">
        <v>0</v>
      </c>
      <c r="R1269" t="s">
        <v>4231</v>
      </c>
      <c r="S1269" t="s">
        <v>4231</v>
      </c>
      <c r="AG1269">
        <v>50</v>
      </c>
      <c r="AH1269">
        <v>50</v>
      </c>
      <c r="AI1269" t="s">
        <v>450</v>
      </c>
      <c r="AJ1269" t="s">
        <v>621</v>
      </c>
      <c r="AK1269" t="s">
        <v>4221</v>
      </c>
      <c r="AL1269" s="1" t="s">
        <v>4222</v>
      </c>
      <c r="AN1269" t="str">
        <f t="shared" si="62"/>
        <v/>
      </c>
    </row>
    <row r="1270" spans="1:40" ht="19" customHeight="1" x14ac:dyDescent="0.2">
      <c r="A1270">
        <v>1269</v>
      </c>
      <c r="B1270" t="s">
        <v>4232</v>
      </c>
      <c r="C1270" t="s">
        <v>3226</v>
      </c>
      <c r="D1270" t="s">
        <v>1203</v>
      </c>
      <c r="E1270" t="s">
        <v>3619</v>
      </c>
      <c r="F1270" t="s">
        <v>4233</v>
      </c>
      <c r="G1270" t="s">
        <v>3761</v>
      </c>
      <c r="H1270" t="str">
        <f t="shared" si="63"/>
        <v>69109-00001</v>
      </c>
      <c r="I1270" t="s">
        <v>5798</v>
      </c>
      <c r="J1270" t="s">
        <v>5799</v>
      </c>
      <c r="K1270" t="s">
        <v>5883</v>
      </c>
      <c r="L1270" t="s">
        <v>5822</v>
      </c>
      <c r="M1270" t="s">
        <v>5861</v>
      </c>
      <c r="N1270" t="str">
        <f t="shared" si="64"/>
        <v/>
      </c>
      <c r="O1270" t="s">
        <v>90</v>
      </c>
      <c r="P1270" t="e">
        <v>#N/A</v>
      </c>
      <c r="Q1270" t="b">
        <v>0</v>
      </c>
      <c r="R1270" t="s">
        <v>4232</v>
      </c>
      <c r="S1270" t="s">
        <v>4232</v>
      </c>
      <c r="AG1270">
        <v>15</v>
      </c>
      <c r="AH1270">
        <v>15</v>
      </c>
      <c r="AI1270" t="s">
        <v>450</v>
      </c>
      <c r="AJ1270" t="s">
        <v>3940</v>
      </c>
      <c r="AK1270" t="s">
        <v>4234</v>
      </c>
      <c r="AL1270" t="s">
        <v>4235</v>
      </c>
      <c r="AN1270" t="str">
        <f t="shared" si="62"/>
        <v/>
      </c>
    </row>
    <row r="1271" spans="1:40" ht="19" customHeight="1" x14ac:dyDescent="0.2">
      <c r="A1271">
        <v>1270</v>
      </c>
      <c r="B1271" t="s">
        <v>4236</v>
      </c>
      <c r="C1271" t="s">
        <v>3226</v>
      </c>
      <c r="D1271" t="s">
        <v>1203</v>
      </c>
      <c r="E1271" t="s">
        <v>3619</v>
      </c>
      <c r="F1271" t="s">
        <v>4233</v>
      </c>
      <c r="G1271" t="s">
        <v>3761</v>
      </c>
      <c r="H1271" t="str">
        <f t="shared" si="63"/>
        <v>69109-00002</v>
      </c>
      <c r="I1271" t="s">
        <v>5798</v>
      </c>
      <c r="J1271" t="s">
        <v>5799</v>
      </c>
      <c r="K1271" t="s">
        <v>5883</v>
      </c>
      <c r="L1271" t="s">
        <v>5822</v>
      </c>
      <c r="M1271" t="s">
        <v>5861</v>
      </c>
      <c r="N1271" t="str">
        <f t="shared" si="64"/>
        <v/>
      </c>
      <c r="O1271" t="s">
        <v>221</v>
      </c>
      <c r="P1271" t="e">
        <v>#N/A</v>
      </c>
      <c r="Q1271" t="b">
        <v>0</v>
      </c>
      <c r="R1271" t="s">
        <v>4236</v>
      </c>
      <c r="S1271" t="s">
        <v>4236</v>
      </c>
      <c r="AG1271">
        <v>15</v>
      </c>
      <c r="AH1271">
        <v>15</v>
      </c>
      <c r="AI1271" t="s">
        <v>450</v>
      </c>
      <c r="AJ1271" t="s">
        <v>3940</v>
      </c>
      <c r="AK1271" t="s">
        <v>4234</v>
      </c>
      <c r="AL1271" t="s">
        <v>4235</v>
      </c>
      <c r="AN1271" t="str">
        <f t="shared" si="62"/>
        <v/>
      </c>
    </row>
    <row r="1272" spans="1:40" ht="19" customHeight="1" x14ac:dyDescent="0.2">
      <c r="A1272">
        <v>1271</v>
      </c>
      <c r="B1272" t="s">
        <v>4237</v>
      </c>
      <c r="C1272" t="s">
        <v>210</v>
      </c>
      <c r="D1272" t="s">
        <v>1203</v>
      </c>
      <c r="E1272" t="s">
        <v>142</v>
      </c>
      <c r="F1272" t="s">
        <v>4238</v>
      </c>
      <c r="G1272" t="s">
        <v>4239</v>
      </c>
      <c r="H1272" t="str">
        <f t="shared" ref="H1272:H1335" si="65">RIGHT(B1272,11)</f>
        <v>70000-00001</v>
      </c>
      <c r="I1272" t="s">
        <v>5797</v>
      </c>
      <c r="J1272" t="s">
        <v>5799</v>
      </c>
      <c r="K1272" t="s">
        <v>5883</v>
      </c>
      <c r="L1272" t="s">
        <v>4239</v>
      </c>
      <c r="M1272" t="s">
        <v>5862</v>
      </c>
      <c r="N1272" t="str">
        <f t="shared" si="64"/>
        <v/>
      </c>
      <c r="O1272" t="s">
        <v>728</v>
      </c>
      <c r="P1272" t="e">
        <v>#N/A</v>
      </c>
      <c r="Q1272" t="b">
        <v>1</v>
      </c>
      <c r="R1272" t="s">
        <v>4240</v>
      </c>
      <c r="S1272" t="s">
        <v>4240</v>
      </c>
      <c r="T1272" t="s">
        <v>4241</v>
      </c>
      <c r="U1272" t="s">
        <v>4242</v>
      </c>
      <c r="V1272" t="s">
        <v>4243</v>
      </c>
      <c r="AG1272">
        <v>49</v>
      </c>
      <c r="AH1272">
        <v>49</v>
      </c>
      <c r="AI1272" t="s">
        <v>477</v>
      </c>
      <c r="AJ1272" s="1" t="s">
        <v>4244</v>
      </c>
      <c r="AK1272" t="s">
        <v>4245</v>
      </c>
      <c r="AL1272" s="1" t="s">
        <v>4246</v>
      </c>
      <c r="AM1272" t="s">
        <v>5712</v>
      </c>
      <c r="AN1272" t="str">
        <f t="shared" si="62"/>
        <v>https://fs.amplifi.io//file?id=ac413bf9-8108-41c4-85af-bbfa5479d1ea&amp;variant=thumb&amp;extension=png</v>
      </c>
    </row>
    <row r="1273" spans="1:40" ht="19" customHeight="1" x14ac:dyDescent="0.2">
      <c r="A1273">
        <v>1272</v>
      </c>
      <c r="B1273" t="s">
        <v>4247</v>
      </c>
      <c r="C1273" t="s">
        <v>210</v>
      </c>
      <c r="D1273" t="s">
        <v>1203</v>
      </c>
      <c r="E1273" t="s">
        <v>142</v>
      </c>
      <c r="F1273" t="s">
        <v>4238</v>
      </c>
      <c r="G1273" t="s">
        <v>4239</v>
      </c>
      <c r="H1273" t="str">
        <f t="shared" si="65"/>
        <v>70000-00005</v>
      </c>
      <c r="I1273" t="s">
        <v>5797</v>
      </c>
      <c r="J1273" t="s">
        <v>5799</v>
      </c>
      <c r="K1273" t="s">
        <v>5883</v>
      </c>
      <c r="L1273" t="s">
        <v>4239</v>
      </c>
      <c r="M1273" t="s">
        <v>5862</v>
      </c>
      <c r="N1273" t="str">
        <f t="shared" si="64"/>
        <v/>
      </c>
      <c r="O1273" t="s">
        <v>4248</v>
      </c>
      <c r="P1273" t="e">
        <v>#N/A</v>
      </c>
      <c r="Q1273" t="b">
        <v>1</v>
      </c>
      <c r="R1273" t="s">
        <v>4249</v>
      </c>
      <c r="S1273" t="s">
        <v>4249</v>
      </c>
      <c r="T1273" t="s">
        <v>4250</v>
      </c>
      <c r="U1273" t="s">
        <v>4251</v>
      </c>
      <c r="V1273" t="s">
        <v>4252</v>
      </c>
      <c r="AG1273">
        <v>49</v>
      </c>
      <c r="AH1273">
        <v>49</v>
      </c>
      <c r="AI1273" t="s">
        <v>477</v>
      </c>
      <c r="AJ1273" s="1" t="s">
        <v>4244</v>
      </c>
      <c r="AK1273" t="s">
        <v>4245</v>
      </c>
      <c r="AL1273" s="1" t="s">
        <v>4246</v>
      </c>
      <c r="AM1273" t="s">
        <v>5713</v>
      </c>
      <c r="AN1273" t="str">
        <f t="shared" si="62"/>
        <v>https://fs.amplifi.io//file?id=9c5d56f6-fdaa-4ba1-8765-57a67c908802&amp;variant=thumb&amp;extension=png</v>
      </c>
    </row>
    <row r="1274" spans="1:40" ht="19" customHeight="1" x14ac:dyDescent="0.2">
      <c r="A1274">
        <v>1273</v>
      </c>
      <c r="B1274" t="s">
        <v>4253</v>
      </c>
      <c r="C1274" t="s">
        <v>210</v>
      </c>
      <c r="D1274" t="s">
        <v>1203</v>
      </c>
      <c r="E1274" t="s">
        <v>142</v>
      </c>
      <c r="F1274" t="s">
        <v>4238</v>
      </c>
      <c r="G1274" t="s">
        <v>4239</v>
      </c>
      <c r="H1274" t="str">
        <f t="shared" si="65"/>
        <v>70000-00009</v>
      </c>
      <c r="I1274" t="s">
        <v>5797</v>
      </c>
      <c r="J1274" t="s">
        <v>5799</v>
      </c>
      <c r="K1274" t="s">
        <v>5883</v>
      </c>
      <c r="L1274" t="s">
        <v>4239</v>
      </c>
      <c r="M1274" t="s">
        <v>5862</v>
      </c>
      <c r="N1274" t="str">
        <f t="shared" si="64"/>
        <v/>
      </c>
      <c r="O1274" t="s">
        <v>70</v>
      </c>
      <c r="P1274" t="e">
        <v>#N/A</v>
      </c>
      <c r="Q1274" t="b">
        <v>1</v>
      </c>
      <c r="R1274" t="s">
        <v>4254</v>
      </c>
      <c r="S1274" t="s">
        <v>4254</v>
      </c>
      <c r="T1274" t="s">
        <v>4255</v>
      </c>
      <c r="U1274" t="s">
        <v>4256</v>
      </c>
      <c r="V1274" t="s">
        <v>4257</v>
      </c>
      <c r="AG1274">
        <v>49</v>
      </c>
      <c r="AH1274">
        <v>49</v>
      </c>
      <c r="AI1274" t="s">
        <v>477</v>
      </c>
      <c r="AJ1274" s="1" t="s">
        <v>4244</v>
      </c>
      <c r="AK1274" t="s">
        <v>4245</v>
      </c>
      <c r="AL1274" s="1" t="s">
        <v>4246</v>
      </c>
      <c r="AM1274" t="s">
        <v>5714</v>
      </c>
      <c r="AN1274" t="str">
        <f t="shared" si="62"/>
        <v>https://fs.amplifi.io//file?id=9ee14fa5-64bc-4086-aca6-894d926b37d9&amp;variant=thumb&amp;extension=png</v>
      </c>
    </row>
    <row r="1275" spans="1:40" ht="19" customHeight="1" x14ac:dyDescent="0.2">
      <c r="A1275">
        <v>1274</v>
      </c>
      <c r="B1275" t="s">
        <v>4258</v>
      </c>
      <c r="C1275" t="s">
        <v>210</v>
      </c>
      <c r="D1275" t="s">
        <v>1203</v>
      </c>
      <c r="E1275" t="s">
        <v>142</v>
      </c>
      <c r="F1275" t="s">
        <v>4259</v>
      </c>
      <c r="G1275" t="s">
        <v>4239</v>
      </c>
      <c r="H1275" t="str">
        <f t="shared" si="65"/>
        <v>70001-00001</v>
      </c>
      <c r="I1275" t="s">
        <v>5797</v>
      </c>
      <c r="J1275" t="s">
        <v>5799</v>
      </c>
      <c r="K1275" t="s">
        <v>5883</v>
      </c>
      <c r="L1275" t="s">
        <v>4239</v>
      </c>
      <c r="M1275" t="s">
        <v>5863</v>
      </c>
      <c r="N1275" t="str">
        <f t="shared" si="64"/>
        <v/>
      </c>
      <c r="O1275" t="s">
        <v>728</v>
      </c>
      <c r="P1275" t="e">
        <v>#N/A</v>
      </c>
      <c r="Q1275" t="b">
        <v>1</v>
      </c>
      <c r="R1275" t="s">
        <v>4260</v>
      </c>
      <c r="S1275" t="s">
        <v>4260</v>
      </c>
      <c r="T1275" t="s">
        <v>4261</v>
      </c>
      <c r="U1275" t="s">
        <v>4262</v>
      </c>
      <c r="V1275" t="s">
        <v>4263</v>
      </c>
      <c r="AG1275">
        <v>59</v>
      </c>
      <c r="AH1275">
        <v>59</v>
      </c>
      <c r="AI1275" t="s">
        <v>477</v>
      </c>
      <c r="AJ1275" s="1" t="s">
        <v>4264</v>
      </c>
      <c r="AK1275" t="s">
        <v>4265</v>
      </c>
      <c r="AL1275" s="1" t="s">
        <v>4266</v>
      </c>
      <c r="AM1275" t="s">
        <v>5715</v>
      </c>
      <c r="AN1275" t="str">
        <f t="shared" si="62"/>
        <v>https://fs.amplifi.io//file?id=b70d9e93-083a-4f5d-8ccc-0d118bb58676&amp;variant=thumb&amp;extension=png</v>
      </c>
    </row>
    <row r="1276" spans="1:40" ht="19" customHeight="1" x14ac:dyDescent="0.2">
      <c r="A1276">
        <v>1275</v>
      </c>
      <c r="B1276" t="s">
        <v>4267</v>
      </c>
      <c r="C1276" t="s">
        <v>210</v>
      </c>
      <c r="D1276" t="s">
        <v>1203</v>
      </c>
      <c r="E1276" t="s">
        <v>142</v>
      </c>
      <c r="F1276" t="s">
        <v>4259</v>
      </c>
      <c r="G1276" t="s">
        <v>4239</v>
      </c>
      <c r="H1276" t="str">
        <f t="shared" si="65"/>
        <v>70001-00005</v>
      </c>
      <c r="I1276" t="s">
        <v>5797</v>
      </c>
      <c r="J1276" t="s">
        <v>5799</v>
      </c>
      <c r="K1276" t="s">
        <v>5883</v>
      </c>
      <c r="L1276" t="s">
        <v>4239</v>
      </c>
      <c r="M1276" t="s">
        <v>5863</v>
      </c>
      <c r="N1276" t="str">
        <f t="shared" si="64"/>
        <v/>
      </c>
      <c r="O1276" t="s">
        <v>4248</v>
      </c>
      <c r="P1276" t="e">
        <v>#N/A</v>
      </c>
      <c r="Q1276" t="b">
        <v>1</v>
      </c>
      <c r="R1276" t="s">
        <v>4268</v>
      </c>
      <c r="S1276" t="s">
        <v>4268</v>
      </c>
      <c r="T1276" t="s">
        <v>4269</v>
      </c>
      <c r="U1276" t="s">
        <v>4270</v>
      </c>
      <c r="V1276" t="s">
        <v>4271</v>
      </c>
      <c r="AG1276">
        <v>59</v>
      </c>
      <c r="AH1276">
        <v>59</v>
      </c>
      <c r="AI1276" t="s">
        <v>477</v>
      </c>
      <c r="AJ1276" s="1" t="s">
        <v>4264</v>
      </c>
      <c r="AK1276" t="s">
        <v>4265</v>
      </c>
      <c r="AL1276" s="1" t="s">
        <v>4266</v>
      </c>
      <c r="AM1276" t="s">
        <v>5716</v>
      </c>
      <c r="AN1276" t="str">
        <f t="shared" si="62"/>
        <v>https://fs.amplifi.io//file?id=0a596e27-155b-4b75-9014-f52cbf888521&amp;variant=thumb&amp;extension=png</v>
      </c>
    </row>
    <row r="1277" spans="1:40" ht="19" customHeight="1" x14ac:dyDescent="0.2">
      <c r="A1277">
        <v>1276</v>
      </c>
      <c r="B1277" t="s">
        <v>4272</v>
      </c>
      <c r="C1277" t="s">
        <v>210</v>
      </c>
      <c r="D1277" t="s">
        <v>1203</v>
      </c>
      <c r="E1277" t="s">
        <v>142</v>
      </c>
      <c r="F1277" t="s">
        <v>4259</v>
      </c>
      <c r="G1277" t="s">
        <v>4239</v>
      </c>
      <c r="H1277" t="str">
        <f t="shared" si="65"/>
        <v>70001-00009</v>
      </c>
      <c r="I1277" t="s">
        <v>5797</v>
      </c>
      <c r="J1277" t="s">
        <v>5799</v>
      </c>
      <c r="K1277" t="s">
        <v>5883</v>
      </c>
      <c r="L1277" t="s">
        <v>4239</v>
      </c>
      <c r="M1277" t="s">
        <v>5863</v>
      </c>
      <c r="N1277" t="str">
        <f t="shared" si="64"/>
        <v/>
      </c>
      <c r="O1277" t="s">
        <v>70</v>
      </c>
      <c r="P1277" t="e">
        <v>#N/A</v>
      </c>
      <c r="Q1277" t="b">
        <v>1</v>
      </c>
      <c r="R1277" t="s">
        <v>4273</v>
      </c>
      <c r="S1277" t="s">
        <v>4273</v>
      </c>
      <c r="T1277" t="s">
        <v>4274</v>
      </c>
      <c r="U1277" t="s">
        <v>4275</v>
      </c>
      <c r="V1277" t="s">
        <v>4276</v>
      </c>
      <c r="AG1277">
        <v>59</v>
      </c>
      <c r="AH1277">
        <v>59</v>
      </c>
      <c r="AI1277" t="s">
        <v>477</v>
      </c>
      <c r="AJ1277" s="1" t="s">
        <v>4264</v>
      </c>
      <c r="AK1277" t="s">
        <v>4265</v>
      </c>
      <c r="AL1277" s="1" t="s">
        <v>4266</v>
      </c>
      <c r="AM1277" t="s">
        <v>5717</v>
      </c>
      <c r="AN1277" t="str">
        <f t="shared" si="62"/>
        <v>https://fs.amplifi.io//file?id=0ddd7e82-7a15-444b-bf61-1809d9c7317f&amp;variant=thumb&amp;extension=png</v>
      </c>
    </row>
    <row r="1278" spans="1:40" ht="19" customHeight="1" x14ac:dyDescent="0.2">
      <c r="A1278">
        <v>1277</v>
      </c>
      <c r="B1278" t="s">
        <v>4277</v>
      </c>
      <c r="C1278" t="s">
        <v>210</v>
      </c>
      <c r="D1278" t="s">
        <v>1203</v>
      </c>
      <c r="E1278" t="s">
        <v>4278</v>
      </c>
      <c r="F1278" t="s">
        <v>4238</v>
      </c>
      <c r="G1278" t="s">
        <v>4239</v>
      </c>
      <c r="H1278" t="str">
        <f t="shared" si="65"/>
        <v>70002-00001</v>
      </c>
      <c r="I1278" t="s">
        <v>5797</v>
      </c>
      <c r="J1278" t="s">
        <v>5799</v>
      </c>
      <c r="K1278" t="s">
        <v>5883</v>
      </c>
      <c r="L1278" t="s">
        <v>4239</v>
      </c>
      <c r="M1278" t="s">
        <v>5862</v>
      </c>
      <c r="N1278" t="str">
        <f t="shared" si="64"/>
        <v/>
      </c>
      <c r="O1278" t="s">
        <v>90</v>
      </c>
      <c r="P1278" t="e">
        <v>#N/A</v>
      </c>
      <c r="Q1278" t="b">
        <v>1</v>
      </c>
      <c r="R1278" t="s">
        <v>4279</v>
      </c>
      <c r="S1278" t="s">
        <v>4279</v>
      </c>
      <c r="T1278" t="s">
        <v>4280</v>
      </c>
      <c r="U1278" t="s">
        <v>4281</v>
      </c>
      <c r="V1278" t="s">
        <v>4282</v>
      </c>
      <c r="AG1278">
        <v>59</v>
      </c>
      <c r="AH1278">
        <v>59</v>
      </c>
      <c r="AI1278" t="s">
        <v>477</v>
      </c>
      <c r="AJ1278" s="1" t="s">
        <v>4283</v>
      </c>
      <c r="AK1278" t="s">
        <v>4284</v>
      </c>
      <c r="AL1278" s="1" t="s">
        <v>4285</v>
      </c>
      <c r="AM1278" t="s">
        <v>5718</v>
      </c>
      <c r="AN1278" t="str">
        <f t="shared" si="62"/>
        <v>https://fs.amplifi.io//file?id=2401840b-1eec-4b55-9490-a1c39fccb414&amp;variant=thumb&amp;extension=png</v>
      </c>
    </row>
    <row r="1279" spans="1:40" ht="19" customHeight="1" x14ac:dyDescent="0.2">
      <c r="A1279">
        <v>1278</v>
      </c>
      <c r="B1279" t="s">
        <v>4286</v>
      </c>
      <c r="C1279" t="s">
        <v>210</v>
      </c>
      <c r="D1279" t="s">
        <v>1203</v>
      </c>
      <c r="E1279" t="s">
        <v>4278</v>
      </c>
      <c r="F1279" t="s">
        <v>4238</v>
      </c>
      <c r="G1279" t="s">
        <v>4239</v>
      </c>
      <c r="H1279" t="str">
        <f t="shared" si="65"/>
        <v>70002-00005</v>
      </c>
      <c r="I1279" t="s">
        <v>5797</v>
      </c>
      <c r="J1279" t="s">
        <v>5799</v>
      </c>
      <c r="K1279" t="s">
        <v>5883</v>
      </c>
      <c r="L1279" t="s">
        <v>4239</v>
      </c>
      <c r="M1279" t="s">
        <v>5862</v>
      </c>
      <c r="N1279" t="str">
        <f t="shared" si="64"/>
        <v/>
      </c>
      <c r="O1279" t="s">
        <v>4248</v>
      </c>
      <c r="P1279" t="e">
        <v>#N/A</v>
      </c>
      <c r="Q1279" t="b">
        <v>1</v>
      </c>
      <c r="R1279" t="s">
        <v>4287</v>
      </c>
      <c r="S1279" t="s">
        <v>4287</v>
      </c>
      <c r="T1279" t="s">
        <v>4288</v>
      </c>
      <c r="U1279" t="s">
        <v>4289</v>
      </c>
      <c r="V1279" t="s">
        <v>4290</v>
      </c>
      <c r="AG1279">
        <v>59</v>
      </c>
      <c r="AH1279">
        <v>59</v>
      </c>
      <c r="AI1279" t="s">
        <v>477</v>
      </c>
      <c r="AJ1279" s="1" t="s">
        <v>4283</v>
      </c>
      <c r="AK1279" t="s">
        <v>4284</v>
      </c>
      <c r="AL1279" s="1" t="s">
        <v>4285</v>
      </c>
      <c r="AM1279" t="s">
        <v>5719</v>
      </c>
      <c r="AN1279" t="str">
        <f t="shared" si="62"/>
        <v>https://fs.amplifi.io//file?id=f102ff98-0f38-4a57-813c-df91bbd295de&amp;variant=thumb&amp;extension=png</v>
      </c>
    </row>
    <row r="1280" spans="1:40" ht="19" customHeight="1" x14ac:dyDescent="0.2">
      <c r="A1280">
        <v>1279</v>
      </c>
      <c r="B1280" t="s">
        <v>4291</v>
      </c>
      <c r="C1280" t="s">
        <v>210</v>
      </c>
      <c r="D1280" t="s">
        <v>1203</v>
      </c>
      <c r="E1280" t="s">
        <v>4278</v>
      </c>
      <c r="F1280" t="s">
        <v>4259</v>
      </c>
      <c r="G1280" t="s">
        <v>4239</v>
      </c>
      <c r="H1280" t="str">
        <f t="shared" si="65"/>
        <v>70003-00001</v>
      </c>
      <c r="I1280" t="s">
        <v>5797</v>
      </c>
      <c r="J1280" t="s">
        <v>5799</v>
      </c>
      <c r="K1280" t="s">
        <v>5883</v>
      </c>
      <c r="L1280" t="s">
        <v>4239</v>
      </c>
      <c r="M1280" t="s">
        <v>5863</v>
      </c>
      <c r="N1280" t="str">
        <f t="shared" si="64"/>
        <v/>
      </c>
      <c r="O1280" t="s">
        <v>90</v>
      </c>
      <c r="P1280" t="e">
        <v>#N/A</v>
      </c>
      <c r="Q1280" t="b">
        <v>1</v>
      </c>
      <c r="R1280" t="s">
        <v>4292</v>
      </c>
      <c r="S1280" t="s">
        <v>4292</v>
      </c>
      <c r="T1280" t="s">
        <v>4293</v>
      </c>
      <c r="U1280" t="s">
        <v>4294</v>
      </c>
      <c r="V1280" t="s">
        <v>4295</v>
      </c>
      <c r="AG1280">
        <v>69</v>
      </c>
      <c r="AH1280">
        <v>69</v>
      </c>
      <c r="AI1280" t="s">
        <v>477</v>
      </c>
      <c r="AJ1280" s="1" t="s">
        <v>4296</v>
      </c>
      <c r="AK1280" t="s">
        <v>4297</v>
      </c>
      <c r="AL1280" s="1" t="s">
        <v>4298</v>
      </c>
      <c r="AM1280" t="s">
        <v>5720</v>
      </c>
      <c r="AN1280" t="str">
        <f t="shared" si="62"/>
        <v>https://fs.amplifi.io//file?id=5093118c-0747-4fe3-b470-0a7476297e7a&amp;variant=thumb&amp;extension=png</v>
      </c>
    </row>
    <row r="1281" spans="1:40" ht="19" customHeight="1" x14ac:dyDescent="0.2">
      <c r="A1281">
        <v>1280</v>
      </c>
      <c r="B1281" t="s">
        <v>4299</v>
      </c>
      <c r="C1281" t="s">
        <v>210</v>
      </c>
      <c r="D1281" t="s">
        <v>1203</v>
      </c>
      <c r="E1281" t="s">
        <v>4278</v>
      </c>
      <c r="F1281" t="s">
        <v>4259</v>
      </c>
      <c r="G1281" t="s">
        <v>4239</v>
      </c>
      <c r="H1281" t="str">
        <f t="shared" si="65"/>
        <v>70003-00005</v>
      </c>
      <c r="I1281" t="s">
        <v>5797</v>
      </c>
      <c r="J1281" t="s">
        <v>5799</v>
      </c>
      <c r="K1281" t="s">
        <v>5883</v>
      </c>
      <c r="L1281" t="s">
        <v>4239</v>
      </c>
      <c r="M1281" t="s">
        <v>5863</v>
      </c>
      <c r="N1281" t="str">
        <f t="shared" si="64"/>
        <v/>
      </c>
      <c r="O1281" t="s">
        <v>4248</v>
      </c>
      <c r="P1281" t="e">
        <v>#N/A</v>
      </c>
      <c r="Q1281" t="b">
        <v>1</v>
      </c>
      <c r="R1281" t="s">
        <v>4300</v>
      </c>
      <c r="S1281" t="s">
        <v>4300</v>
      </c>
      <c r="T1281" t="s">
        <v>4301</v>
      </c>
      <c r="U1281" t="s">
        <v>4302</v>
      </c>
      <c r="V1281" t="s">
        <v>4303</v>
      </c>
      <c r="AG1281">
        <v>69</v>
      </c>
      <c r="AH1281">
        <v>69</v>
      </c>
      <c r="AI1281" t="s">
        <v>477</v>
      </c>
      <c r="AJ1281" s="1" t="s">
        <v>4296</v>
      </c>
      <c r="AK1281" t="s">
        <v>4297</v>
      </c>
      <c r="AL1281" s="1" t="s">
        <v>4298</v>
      </c>
      <c r="AM1281" t="s">
        <v>5721</v>
      </c>
      <c r="AN1281" t="str">
        <f t="shared" si="62"/>
        <v>https://fs.amplifi.io//file?id=2927a6a6-9e9d-4d4f-aedf-55967ae2961c&amp;variant=thumb&amp;extension=png</v>
      </c>
    </row>
    <row r="1282" spans="1:40" ht="19" customHeight="1" x14ac:dyDescent="0.2">
      <c r="A1282">
        <v>1281</v>
      </c>
      <c r="B1282" t="s">
        <v>4304</v>
      </c>
      <c r="C1282" t="s">
        <v>210</v>
      </c>
      <c r="D1282" t="s">
        <v>1203</v>
      </c>
      <c r="E1282" t="s">
        <v>4305</v>
      </c>
      <c r="F1282" t="s">
        <v>4238</v>
      </c>
      <c r="G1282" t="s">
        <v>4239</v>
      </c>
      <c r="H1282" t="str">
        <f t="shared" si="65"/>
        <v>70004-00001</v>
      </c>
      <c r="I1282" t="s">
        <v>5797</v>
      </c>
      <c r="J1282" t="s">
        <v>5799</v>
      </c>
      <c r="K1282" t="s">
        <v>5883</v>
      </c>
      <c r="L1282" t="s">
        <v>4239</v>
      </c>
      <c r="M1282" t="s">
        <v>5862</v>
      </c>
      <c r="N1282" t="str">
        <f t="shared" si="64"/>
        <v/>
      </c>
      <c r="O1282" t="s">
        <v>90</v>
      </c>
      <c r="P1282" t="e">
        <v>#N/A</v>
      </c>
      <c r="Q1282" t="b">
        <v>1</v>
      </c>
      <c r="R1282" t="s">
        <v>4306</v>
      </c>
      <c r="S1282" t="s">
        <v>4306</v>
      </c>
      <c r="T1282" t="s">
        <v>4307</v>
      </c>
      <c r="U1282" t="s">
        <v>4308</v>
      </c>
      <c r="V1282" t="s">
        <v>4309</v>
      </c>
      <c r="AG1282">
        <v>69</v>
      </c>
      <c r="AH1282">
        <v>69</v>
      </c>
      <c r="AI1282" t="s">
        <v>477</v>
      </c>
      <c r="AJ1282" s="1" t="s">
        <v>4310</v>
      </c>
      <c r="AK1282" t="s">
        <v>4311</v>
      </c>
      <c r="AL1282" s="1" t="s">
        <v>4312</v>
      </c>
      <c r="AM1282" t="s">
        <v>5722</v>
      </c>
      <c r="AN1282" t="str">
        <f t="shared" ref="AN1282:AN1345" si="66">IF(AM1282="","",AM1282&amp;"&amp;variant=thumb&amp;extension=png")</f>
        <v>https://fs.amplifi.io//file?id=d9bd187d-c85e-4eac-a1e8-93403471baf9&amp;variant=thumb&amp;extension=png</v>
      </c>
    </row>
    <row r="1283" spans="1:40" ht="19" customHeight="1" x14ac:dyDescent="0.2">
      <c r="A1283">
        <v>1282</v>
      </c>
      <c r="B1283" t="s">
        <v>4313</v>
      </c>
      <c r="C1283" t="s">
        <v>210</v>
      </c>
      <c r="D1283" t="s">
        <v>1203</v>
      </c>
      <c r="E1283" t="s">
        <v>4305</v>
      </c>
      <c r="F1283" t="s">
        <v>4259</v>
      </c>
      <c r="G1283" t="s">
        <v>4239</v>
      </c>
      <c r="H1283" t="str">
        <f t="shared" si="65"/>
        <v>70005-00001</v>
      </c>
      <c r="I1283" t="s">
        <v>5797</v>
      </c>
      <c r="J1283" t="s">
        <v>5799</v>
      </c>
      <c r="K1283" t="s">
        <v>5883</v>
      </c>
      <c r="L1283" t="s">
        <v>4239</v>
      </c>
      <c r="M1283" t="s">
        <v>5863</v>
      </c>
      <c r="N1283" t="str">
        <f t="shared" ref="N1283:N1346" si="67">IF(NOT(ISERROR(FIND("YOUTH",UPPER(F1283)))),"Youth",IF(NOT(ISERROR(FIND("WOMEN",UPPER(F1283)))),"Women",""))</f>
        <v/>
      </c>
      <c r="O1283" t="s">
        <v>90</v>
      </c>
      <c r="P1283" t="e">
        <v>#N/A</v>
      </c>
      <c r="Q1283" t="b">
        <v>1</v>
      </c>
      <c r="R1283" t="s">
        <v>4314</v>
      </c>
      <c r="S1283" t="s">
        <v>4314</v>
      </c>
      <c r="T1283" t="s">
        <v>4315</v>
      </c>
      <c r="U1283" t="s">
        <v>4316</v>
      </c>
      <c r="V1283" t="s">
        <v>4317</v>
      </c>
      <c r="AG1283">
        <v>79</v>
      </c>
      <c r="AH1283">
        <v>79</v>
      </c>
      <c r="AI1283" t="s">
        <v>477</v>
      </c>
      <c r="AJ1283" s="1" t="s">
        <v>4318</v>
      </c>
      <c r="AK1283" t="s">
        <v>4297</v>
      </c>
      <c r="AL1283" s="1" t="s">
        <v>4319</v>
      </c>
      <c r="AM1283" t="s">
        <v>5723</v>
      </c>
      <c r="AN1283" t="str">
        <f t="shared" si="66"/>
        <v>https://fs.amplifi.io//file?id=24da4a45-536d-4517-84ac-e409b56966a0&amp;variant=thumb&amp;extension=png</v>
      </c>
    </row>
    <row r="1284" spans="1:40" ht="19" customHeight="1" x14ac:dyDescent="0.2">
      <c r="A1284">
        <v>1283</v>
      </c>
      <c r="B1284" t="s">
        <v>4320</v>
      </c>
      <c r="C1284" t="s">
        <v>210</v>
      </c>
      <c r="D1284" t="s">
        <v>1203</v>
      </c>
      <c r="E1284" t="s">
        <v>4321</v>
      </c>
      <c r="F1284" t="s">
        <v>4238</v>
      </c>
      <c r="G1284" t="s">
        <v>4239</v>
      </c>
      <c r="H1284" t="str">
        <f t="shared" si="65"/>
        <v>70006-00001</v>
      </c>
      <c r="I1284" t="s">
        <v>5797</v>
      </c>
      <c r="J1284" t="s">
        <v>5799</v>
      </c>
      <c r="K1284" t="s">
        <v>5883</v>
      </c>
      <c r="L1284" t="s">
        <v>4239</v>
      </c>
      <c r="M1284" t="s">
        <v>5862</v>
      </c>
      <c r="N1284" t="str">
        <f t="shared" si="67"/>
        <v/>
      </c>
      <c r="O1284" t="s">
        <v>90</v>
      </c>
      <c r="P1284" t="e">
        <v>#N/A</v>
      </c>
      <c r="Q1284" t="b">
        <v>1</v>
      </c>
      <c r="R1284" t="s">
        <v>4322</v>
      </c>
      <c r="S1284" t="s">
        <v>4322</v>
      </c>
      <c r="T1284" t="s">
        <v>4323</v>
      </c>
      <c r="AG1284">
        <v>79</v>
      </c>
      <c r="AH1284">
        <v>79</v>
      </c>
      <c r="AI1284" t="s">
        <v>477</v>
      </c>
      <c r="AJ1284" s="1" t="s">
        <v>4324</v>
      </c>
      <c r="AK1284" t="s">
        <v>4325</v>
      </c>
      <c r="AL1284" s="1" t="s">
        <v>4326</v>
      </c>
      <c r="AM1284" t="s">
        <v>5724</v>
      </c>
      <c r="AN1284" t="str">
        <f t="shared" si="66"/>
        <v>https://fs.amplifi.io//file?id=ec42049a-9c6e-41a5-9299-2ffdb05e5f6d&amp;variant=thumb&amp;extension=png</v>
      </c>
    </row>
    <row r="1285" spans="1:40" ht="19" customHeight="1" x14ac:dyDescent="0.2">
      <c r="A1285">
        <v>1284</v>
      </c>
      <c r="B1285" t="s">
        <v>4327</v>
      </c>
      <c r="C1285" t="s">
        <v>210</v>
      </c>
      <c r="D1285" t="s">
        <v>1203</v>
      </c>
      <c r="E1285" t="s">
        <v>4321</v>
      </c>
      <c r="F1285" t="s">
        <v>4238</v>
      </c>
      <c r="G1285" t="s">
        <v>4239</v>
      </c>
      <c r="H1285" t="str">
        <f t="shared" si="65"/>
        <v>70006-00003</v>
      </c>
      <c r="I1285" t="s">
        <v>5797</v>
      </c>
      <c r="J1285" t="s">
        <v>5799</v>
      </c>
      <c r="K1285" t="s">
        <v>5883</v>
      </c>
      <c r="L1285" t="s">
        <v>4239</v>
      </c>
      <c r="M1285" t="s">
        <v>5862</v>
      </c>
      <c r="N1285" t="str">
        <f t="shared" si="67"/>
        <v/>
      </c>
      <c r="O1285" t="s">
        <v>4248</v>
      </c>
      <c r="P1285" t="e">
        <v>#N/A</v>
      </c>
      <c r="Q1285" t="b">
        <v>1</v>
      </c>
      <c r="R1285" t="s">
        <v>4328</v>
      </c>
      <c r="S1285" t="s">
        <v>4328</v>
      </c>
      <c r="T1285" t="s">
        <v>4329</v>
      </c>
      <c r="AG1285">
        <v>79</v>
      </c>
      <c r="AH1285">
        <v>79</v>
      </c>
      <c r="AI1285" t="s">
        <v>477</v>
      </c>
      <c r="AJ1285" s="1" t="s">
        <v>4324</v>
      </c>
      <c r="AK1285" t="s">
        <v>4325</v>
      </c>
      <c r="AL1285" s="1" t="s">
        <v>4326</v>
      </c>
      <c r="AM1285" t="s">
        <v>5725</v>
      </c>
      <c r="AN1285" t="str">
        <f t="shared" si="66"/>
        <v>https://fs.amplifi.io//file?id=c536aa18-f9c1-4a5d-940c-da9ea3308ff3&amp;variant=thumb&amp;extension=png</v>
      </c>
    </row>
    <row r="1286" spans="1:40" ht="19" customHeight="1" x14ac:dyDescent="0.2">
      <c r="A1286">
        <v>1285</v>
      </c>
      <c r="B1286" t="s">
        <v>4330</v>
      </c>
      <c r="C1286" t="s">
        <v>210</v>
      </c>
      <c r="D1286" t="s">
        <v>1203</v>
      </c>
      <c r="E1286" t="s">
        <v>4321</v>
      </c>
      <c r="F1286" t="s">
        <v>4259</v>
      </c>
      <c r="G1286" t="s">
        <v>4239</v>
      </c>
      <c r="H1286" t="str">
        <f t="shared" si="65"/>
        <v>70007-00001</v>
      </c>
      <c r="I1286" t="s">
        <v>5797</v>
      </c>
      <c r="J1286" t="s">
        <v>5799</v>
      </c>
      <c r="K1286" t="s">
        <v>5883</v>
      </c>
      <c r="L1286" t="s">
        <v>4239</v>
      </c>
      <c r="M1286" t="s">
        <v>5863</v>
      </c>
      <c r="N1286" t="str">
        <f t="shared" si="67"/>
        <v/>
      </c>
      <c r="O1286" t="s">
        <v>90</v>
      </c>
      <c r="P1286" t="e">
        <v>#N/A</v>
      </c>
      <c r="Q1286" t="b">
        <v>1</v>
      </c>
      <c r="R1286" t="s">
        <v>4331</v>
      </c>
      <c r="S1286" t="s">
        <v>4331</v>
      </c>
      <c r="T1286" t="s">
        <v>4332</v>
      </c>
      <c r="AG1286">
        <v>89</v>
      </c>
      <c r="AH1286">
        <v>89</v>
      </c>
      <c r="AI1286" t="s">
        <v>477</v>
      </c>
      <c r="AJ1286" s="1" t="s">
        <v>4333</v>
      </c>
      <c r="AK1286" t="s">
        <v>4334</v>
      </c>
      <c r="AL1286" s="1" t="s">
        <v>4335</v>
      </c>
      <c r="AM1286" t="s">
        <v>5726</v>
      </c>
      <c r="AN1286" t="str">
        <f t="shared" si="66"/>
        <v>https://fs.amplifi.io//file?id=4fce3f55-c14c-434b-911f-f2c8e3f15c25&amp;variant=thumb&amp;extension=png</v>
      </c>
    </row>
    <row r="1287" spans="1:40" ht="19" customHeight="1" x14ac:dyDescent="0.2">
      <c r="A1287">
        <v>1286</v>
      </c>
      <c r="B1287" t="s">
        <v>4336</v>
      </c>
      <c r="C1287" t="s">
        <v>210</v>
      </c>
      <c r="D1287" t="s">
        <v>1203</v>
      </c>
      <c r="E1287" t="s">
        <v>4321</v>
      </c>
      <c r="F1287" t="s">
        <v>4259</v>
      </c>
      <c r="G1287" t="s">
        <v>4239</v>
      </c>
      <c r="H1287" t="str">
        <f t="shared" si="65"/>
        <v>70007-00003</v>
      </c>
      <c r="I1287" t="s">
        <v>5797</v>
      </c>
      <c r="J1287" t="s">
        <v>5799</v>
      </c>
      <c r="K1287" t="s">
        <v>5883</v>
      </c>
      <c r="L1287" t="s">
        <v>4239</v>
      </c>
      <c r="M1287" t="s">
        <v>5863</v>
      </c>
      <c r="N1287" t="str">
        <f t="shared" si="67"/>
        <v/>
      </c>
      <c r="O1287" t="s">
        <v>4248</v>
      </c>
      <c r="P1287" t="e">
        <v>#N/A</v>
      </c>
      <c r="Q1287" t="b">
        <v>1</v>
      </c>
      <c r="R1287" t="s">
        <v>4337</v>
      </c>
      <c r="S1287" t="s">
        <v>4337</v>
      </c>
      <c r="T1287" t="s">
        <v>4338</v>
      </c>
      <c r="AG1287">
        <v>89</v>
      </c>
      <c r="AH1287">
        <v>89</v>
      </c>
      <c r="AI1287" t="s">
        <v>477</v>
      </c>
      <c r="AJ1287" s="1" t="s">
        <v>4333</v>
      </c>
      <c r="AK1287" t="s">
        <v>4334</v>
      </c>
      <c r="AL1287" s="1" t="s">
        <v>4335</v>
      </c>
      <c r="AM1287" t="s">
        <v>5727</v>
      </c>
      <c r="AN1287" t="str">
        <f t="shared" si="66"/>
        <v>https://fs.amplifi.io//file?id=710b1705-ffa5-4ee1-8c50-3e7d3efc9ea4&amp;variant=thumb&amp;extension=png</v>
      </c>
    </row>
    <row r="1288" spans="1:40" ht="19" customHeight="1" x14ac:dyDescent="0.2">
      <c r="A1288">
        <v>1287</v>
      </c>
      <c r="B1288" t="s">
        <v>4339</v>
      </c>
      <c r="C1288" t="s">
        <v>210</v>
      </c>
      <c r="D1288" t="s">
        <v>1203</v>
      </c>
      <c r="E1288" t="s">
        <v>4340</v>
      </c>
      <c r="F1288" t="s">
        <v>4238</v>
      </c>
      <c r="G1288" t="s">
        <v>4239</v>
      </c>
      <c r="H1288" t="str">
        <f t="shared" si="65"/>
        <v>70008-00001</v>
      </c>
      <c r="I1288" t="s">
        <v>5797</v>
      </c>
      <c r="J1288" t="s">
        <v>5799</v>
      </c>
      <c r="K1288" t="s">
        <v>5883</v>
      </c>
      <c r="L1288" t="s">
        <v>4239</v>
      </c>
      <c r="M1288" t="s">
        <v>5862</v>
      </c>
      <c r="N1288" t="str">
        <f t="shared" si="67"/>
        <v/>
      </c>
      <c r="O1288" t="s">
        <v>90</v>
      </c>
      <c r="P1288" t="e">
        <v>#N/A</v>
      </c>
      <c r="Q1288" t="b">
        <v>1</v>
      </c>
      <c r="R1288" t="s">
        <v>4341</v>
      </c>
      <c r="S1288" t="s">
        <v>4341</v>
      </c>
      <c r="T1288" t="s">
        <v>4342</v>
      </c>
      <c r="U1288" t="s">
        <v>4343</v>
      </c>
      <c r="V1288" t="s">
        <v>4344</v>
      </c>
      <c r="AG1288">
        <v>129</v>
      </c>
      <c r="AH1288">
        <v>129</v>
      </c>
      <c r="AI1288" t="s">
        <v>477</v>
      </c>
      <c r="AJ1288" s="1" t="s">
        <v>4345</v>
      </c>
      <c r="AK1288" t="s">
        <v>4346</v>
      </c>
      <c r="AL1288" s="1" t="s">
        <v>4347</v>
      </c>
      <c r="AM1288" t="s">
        <v>5728</v>
      </c>
      <c r="AN1288" t="str">
        <f t="shared" si="66"/>
        <v>https://fs.amplifi.io//file?id=a97815a5-ca91-4b46-8692-2f7fde95406e&amp;variant=thumb&amp;extension=png</v>
      </c>
    </row>
    <row r="1289" spans="1:40" ht="19" customHeight="1" x14ac:dyDescent="0.2">
      <c r="A1289">
        <v>1288</v>
      </c>
      <c r="B1289" t="s">
        <v>4348</v>
      </c>
      <c r="C1289" t="s">
        <v>210</v>
      </c>
      <c r="D1289" t="s">
        <v>1203</v>
      </c>
      <c r="E1289" t="s">
        <v>4340</v>
      </c>
      <c r="F1289" t="s">
        <v>4238</v>
      </c>
      <c r="G1289" t="s">
        <v>4239</v>
      </c>
      <c r="H1289" t="str">
        <f t="shared" si="65"/>
        <v>70008-00005</v>
      </c>
      <c r="I1289" t="s">
        <v>5797</v>
      </c>
      <c r="J1289" t="s">
        <v>5799</v>
      </c>
      <c r="K1289" t="s">
        <v>5883</v>
      </c>
      <c r="L1289" t="s">
        <v>4239</v>
      </c>
      <c r="M1289" t="s">
        <v>5862</v>
      </c>
      <c r="N1289" t="str">
        <f t="shared" si="67"/>
        <v/>
      </c>
      <c r="O1289" t="s">
        <v>4248</v>
      </c>
      <c r="P1289" t="e">
        <v>#N/A</v>
      </c>
      <c r="Q1289" t="b">
        <v>1</v>
      </c>
      <c r="R1289" t="s">
        <v>4349</v>
      </c>
      <c r="S1289" t="s">
        <v>4349</v>
      </c>
      <c r="T1289" t="s">
        <v>4350</v>
      </c>
      <c r="U1289" t="s">
        <v>4351</v>
      </c>
      <c r="V1289" t="s">
        <v>4352</v>
      </c>
      <c r="AG1289">
        <v>129</v>
      </c>
      <c r="AH1289">
        <v>129</v>
      </c>
      <c r="AI1289" t="s">
        <v>477</v>
      </c>
      <c r="AJ1289" s="1" t="s">
        <v>4345</v>
      </c>
      <c r="AK1289" t="s">
        <v>4346</v>
      </c>
      <c r="AL1289" s="1" t="s">
        <v>4347</v>
      </c>
      <c r="AM1289" t="s">
        <v>5729</v>
      </c>
      <c r="AN1289" t="str">
        <f t="shared" si="66"/>
        <v>https://fs.amplifi.io//file?id=11ab2968-5f19-4271-b4a8-f14342e3ed58&amp;variant=thumb&amp;extension=png</v>
      </c>
    </row>
    <row r="1290" spans="1:40" ht="19" customHeight="1" x14ac:dyDescent="0.2">
      <c r="A1290">
        <v>1289</v>
      </c>
      <c r="B1290" t="s">
        <v>4353</v>
      </c>
      <c r="C1290" t="s">
        <v>210</v>
      </c>
      <c r="D1290" t="s">
        <v>1203</v>
      </c>
      <c r="E1290" t="s">
        <v>4340</v>
      </c>
      <c r="F1290" t="s">
        <v>4259</v>
      </c>
      <c r="G1290" t="s">
        <v>4239</v>
      </c>
      <c r="H1290" t="str">
        <f t="shared" si="65"/>
        <v>70009-00001</v>
      </c>
      <c r="I1290" t="s">
        <v>5797</v>
      </c>
      <c r="J1290" t="s">
        <v>5799</v>
      </c>
      <c r="K1290" t="s">
        <v>5883</v>
      </c>
      <c r="L1290" t="s">
        <v>4239</v>
      </c>
      <c r="M1290" t="s">
        <v>5863</v>
      </c>
      <c r="N1290" t="str">
        <f t="shared" si="67"/>
        <v/>
      </c>
      <c r="O1290" t="s">
        <v>90</v>
      </c>
      <c r="P1290" t="e">
        <v>#N/A</v>
      </c>
      <c r="Q1290" t="b">
        <v>1</v>
      </c>
      <c r="R1290" t="s">
        <v>4354</v>
      </c>
      <c r="S1290" t="s">
        <v>4354</v>
      </c>
      <c r="T1290" t="s">
        <v>4355</v>
      </c>
      <c r="U1290" t="s">
        <v>4356</v>
      </c>
      <c r="V1290" t="s">
        <v>4357</v>
      </c>
      <c r="AG1290">
        <v>139</v>
      </c>
      <c r="AH1290">
        <v>139</v>
      </c>
      <c r="AI1290" t="s">
        <v>477</v>
      </c>
      <c r="AJ1290" s="1" t="s">
        <v>4358</v>
      </c>
      <c r="AK1290" t="s">
        <v>4359</v>
      </c>
      <c r="AL1290" s="1" t="s">
        <v>4360</v>
      </c>
      <c r="AM1290" t="s">
        <v>5730</v>
      </c>
      <c r="AN1290" t="str">
        <f t="shared" si="66"/>
        <v>https://fs.amplifi.io//file?id=8006cb9b-0989-464c-b2e9-6fb2b81adbab&amp;variant=thumb&amp;extension=png</v>
      </c>
    </row>
    <row r="1291" spans="1:40" ht="19" customHeight="1" x14ac:dyDescent="0.2">
      <c r="A1291">
        <v>1290</v>
      </c>
      <c r="B1291" t="s">
        <v>4361</v>
      </c>
      <c r="C1291" t="s">
        <v>210</v>
      </c>
      <c r="D1291" t="s">
        <v>1203</v>
      </c>
      <c r="E1291" t="s">
        <v>4340</v>
      </c>
      <c r="F1291" t="s">
        <v>4259</v>
      </c>
      <c r="G1291" t="s">
        <v>4239</v>
      </c>
      <c r="H1291" t="str">
        <f t="shared" si="65"/>
        <v>70009-00005</v>
      </c>
      <c r="I1291" t="s">
        <v>5797</v>
      </c>
      <c r="J1291" t="s">
        <v>5799</v>
      </c>
      <c r="K1291" t="s">
        <v>5883</v>
      </c>
      <c r="L1291" t="s">
        <v>4239</v>
      </c>
      <c r="M1291" t="s">
        <v>5863</v>
      </c>
      <c r="N1291" t="str">
        <f t="shared" si="67"/>
        <v/>
      </c>
      <c r="O1291" t="s">
        <v>4248</v>
      </c>
      <c r="P1291" t="e">
        <v>#N/A</v>
      </c>
      <c r="Q1291" t="b">
        <v>1</v>
      </c>
      <c r="R1291" t="s">
        <v>4362</v>
      </c>
      <c r="S1291" t="s">
        <v>4362</v>
      </c>
      <c r="T1291" t="s">
        <v>4363</v>
      </c>
      <c r="U1291" t="s">
        <v>4364</v>
      </c>
      <c r="V1291" t="s">
        <v>4365</v>
      </c>
      <c r="AG1291">
        <v>139</v>
      </c>
      <c r="AH1291">
        <v>139</v>
      </c>
      <c r="AI1291" t="s">
        <v>477</v>
      </c>
      <c r="AJ1291" s="1" t="s">
        <v>4358</v>
      </c>
      <c r="AK1291" t="s">
        <v>4359</v>
      </c>
      <c r="AL1291" s="1" t="s">
        <v>4360</v>
      </c>
      <c r="AM1291" t="s">
        <v>5731</v>
      </c>
      <c r="AN1291" t="str">
        <f t="shared" si="66"/>
        <v>https://fs.amplifi.io//file?id=9b7c7133-7867-4a04-bca5-06f7aa18afc1&amp;variant=thumb&amp;extension=png</v>
      </c>
    </row>
    <row r="1292" spans="1:40" ht="19" customHeight="1" x14ac:dyDescent="0.2">
      <c r="A1292">
        <v>1291</v>
      </c>
      <c r="B1292" t="s">
        <v>4366</v>
      </c>
      <c r="C1292" t="s">
        <v>141</v>
      </c>
      <c r="D1292" t="s">
        <v>1203</v>
      </c>
      <c r="E1292" t="s">
        <v>4367</v>
      </c>
      <c r="F1292" t="s">
        <v>4368</v>
      </c>
      <c r="G1292" t="s">
        <v>4239</v>
      </c>
      <c r="H1292" t="str">
        <f t="shared" si="65"/>
        <v>70010-00001</v>
      </c>
      <c r="I1292" t="s">
        <v>5797</v>
      </c>
      <c r="J1292" t="s">
        <v>5799</v>
      </c>
      <c r="K1292" t="s">
        <v>5883</v>
      </c>
      <c r="L1292" t="s">
        <v>4239</v>
      </c>
      <c r="M1292" t="s">
        <v>5864</v>
      </c>
      <c r="N1292" t="str">
        <f t="shared" si="67"/>
        <v/>
      </c>
      <c r="O1292" t="s">
        <v>90</v>
      </c>
      <c r="P1292" t="e">
        <v>#N/A</v>
      </c>
      <c r="Q1292" t="b">
        <v>1</v>
      </c>
      <c r="R1292" t="s">
        <v>4369</v>
      </c>
      <c r="S1292" t="s">
        <v>4369</v>
      </c>
      <c r="T1292" t="s">
        <v>4370</v>
      </c>
      <c r="U1292" t="s">
        <v>4371</v>
      </c>
      <c r="V1292" t="s">
        <v>4372</v>
      </c>
      <c r="W1292" t="s">
        <v>4373</v>
      </c>
      <c r="AG1292">
        <v>249</v>
      </c>
      <c r="AH1292">
        <v>249</v>
      </c>
      <c r="AI1292" t="s">
        <v>477</v>
      </c>
      <c r="AJ1292" s="1" t="s">
        <v>4374</v>
      </c>
      <c r="AK1292" t="s">
        <v>4375</v>
      </c>
      <c r="AL1292" s="1" t="s">
        <v>4376</v>
      </c>
      <c r="AM1292" t="s">
        <v>5732</v>
      </c>
      <c r="AN1292" t="str">
        <f t="shared" si="66"/>
        <v>https://fs.amplifi.io//file?id=615fd2f4-f0ad-4719-9d48-58af94ed697d&amp;variant=thumb&amp;extension=png</v>
      </c>
    </row>
    <row r="1293" spans="1:40" ht="19" customHeight="1" x14ac:dyDescent="0.2">
      <c r="A1293">
        <v>1292</v>
      </c>
      <c r="B1293" t="s">
        <v>4377</v>
      </c>
      <c r="C1293" t="s">
        <v>141</v>
      </c>
      <c r="D1293" t="s">
        <v>1203</v>
      </c>
      <c r="E1293" t="s">
        <v>4367</v>
      </c>
      <c r="F1293" t="s">
        <v>4378</v>
      </c>
      <c r="G1293" t="s">
        <v>4239</v>
      </c>
      <c r="H1293" t="str">
        <f t="shared" si="65"/>
        <v>70011-00001</v>
      </c>
      <c r="I1293" t="s">
        <v>5797</v>
      </c>
      <c r="J1293" t="s">
        <v>5799</v>
      </c>
      <c r="K1293" t="s">
        <v>5883</v>
      </c>
      <c r="L1293" t="s">
        <v>4239</v>
      </c>
      <c r="M1293" t="s">
        <v>5864</v>
      </c>
      <c r="N1293" t="str">
        <f t="shared" si="67"/>
        <v/>
      </c>
      <c r="O1293" t="s">
        <v>90</v>
      </c>
      <c r="P1293" t="e">
        <v>#N/A</v>
      </c>
      <c r="Q1293" t="b">
        <v>1</v>
      </c>
      <c r="R1293" t="s">
        <v>4379</v>
      </c>
      <c r="S1293" t="s">
        <v>4379</v>
      </c>
      <c r="T1293" t="s">
        <v>4380</v>
      </c>
      <c r="U1293" t="s">
        <v>4381</v>
      </c>
      <c r="V1293" t="s">
        <v>4382</v>
      </c>
      <c r="W1293" t="s">
        <v>4383</v>
      </c>
      <c r="AG1293">
        <v>199</v>
      </c>
      <c r="AH1293">
        <v>199</v>
      </c>
      <c r="AI1293" t="s">
        <v>477</v>
      </c>
      <c r="AJ1293" s="1" t="s">
        <v>4374</v>
      </c>
      <c r="AK1293" t="s">
        <v>4375</v>
      </c>
      <c r="AL1293" s="1" t="s">
        <v>4384</v>
      </c>
      <c r="AM1293" t="s">
        <v>5733</v>
      </c>
      <c r="AN1293" t="str">
        <f t="shared" si="66"/>
        <v>https://fs.amplifi.io//file?id=3355acc2-cbcf-4685-b860-77da9c3b4215&amp;variant=thumb&amp;extension=png</v>
      </c>
    </row>
    <row r="1294" spans="1:40" ht="19" customHeight="1" x14ac:dyDescent="0.2">
      <c r="A1294">
        <v>1293</v>
      </c>
      <c r="B1294" t="s">
        <v>4385</v>
      </c>
      <c r="C1294" t="s">
        <v>141</v>
      </c>
      <c r="D1294" t="s">
        <v>1203</v>
      </c>
      <c r="E1294" t="s">
        <v>4367</v>
      </c>
      <c r="F1294" t="s">
        <v>4386</v>
      </c>
      <c r="G1294" t="s">
        <v>4239</v>
      </c>
      <c r="H1294" t="str">
        <f t="shared" si="65"/>
        <v>70012-00001</v>
      </c>
      <c r="I1294" t="s">
        <v>5797</v>
      </c>
      <c r="J1294" t="s">
        <v>5799</v>
      </c>
      <c r="K1294" t="s">
        <v>5883</v>
      </c>
      <c r="L1294" t="s">
        <v>4239</v>
      </c>
      <c r="M1294" t="s">
        <v>5864</v>
      </c>
      <c r="N1294" t="str">
        <f t="shared" si="67"/>
        <v/>
      </c>
      <c r="O1294" t="s">
        <v>90</v>
      </c>
      <c r="P1294" t="e">
        <v>#N/A</v>
      </c>
      <c r="Q1294" t="b">
        <v>1</v>
      </c>
      <c r="R1294" t="s">
        <v>4387</v>
      </c>
      <c r="S1294" t="s">
        <v>4387</v>
      </c>
      <c r="T1294" t="s">
        <v>4388</v>
      </c>
      <c r="U1294" t="s">
        <v>4389</v>
      </c>
      <c r="V1294" t="s">
        <v>4390</v>
      </c>
      <c r="W1294" t="s">
        <v>4391</v>
      </c>
      <c r="AG1294">
        <v>149</v>
      </c>
      <c r="AH1294">
        <v>149</v>
      </c>
      <c r="AI1294" t="s">
        <v>477</v>
      </c>
      <c r="AJ1294" s="1" t="s">
        <v>4374</v>
      </c>
      <c r="AK1294" t="s">
        <v>4375</v>
      </c>
      <c r="AL1294" s="1" t="s">
        <v>4392</v>
      </c>
      <c r="AM1294" t="s">
        <v>5734</v>
      </c>
      <c r="AN1294" t="str">
        <f t="shared" si="66"/>
        <v>https://fs.amplifi.io//file?id=c26b1b46-2fd3-43e5-8ba0-5fe3a1700a74&amp;variant=thumb&amp;extension=png</v>
      </c>
    </row>
    <row r="1295" spans="1:40" ht="19" customHeight="1" x14ac:dyDescent="0.2">
      <c r="A1295">
        <v>1294</v>
      </c>
      <c r="B1295" t="s">
        <v>4393</v>
      </c>
      <c r="C1295" t="s">
        <v>210</v>
      </c>
      <c r="D1295" t="s">
        <v>1203</v>
      </c>
      <c r="E1295" t="s">
        <v>4394</v>
      </c>
      <c r="F1295" t="s">
        <v>4395</v>
      </c>
      <c r="G1295" t="s">
        <v>4396</v>
      </c>
      <c r="H1295" t="str">
        <f t="shared" si="65"/>
        <v>80001-00001</v>
      </c>
      <c r="I1295" t="s">
        <v>5797</v>
      </c>
      <c r="J1295" t="s">
        <v>5799</v>
      </c>
      <c r="K1295" t="s">
        <v>5883</v>
      </c>
      <c r="L1295" t="s">
        <v>5823</v>
      </c>
      <c r="M1295" t="s">
        <v>5865</v>
      </c>
      <c r="N1295" t="str">
        <f t="shared" si="67"/>
        <v/>
      </c>
      <c r="O1295" t="s">
        <v>4397</v>
      </c>
      <c r="P1295" t="e">
        <v>#N/A</v>
      </c>
      <c r="Q1295" t="b">
        <v>1</v>
      </c>
      <c r="R1295" t="s">
        <v>4398</v>
      </c>
      <c r="S1295" t="s">
        <v>4398</v>
      </c>
      <c r="T1295" t="s">
        <v>4399</v>
      </c>
      <c r="U1295" t="s">
        <v>4400</v>
      </c>
      <c r="V1295" t="s">
        <v>4401</v>
      </c>
      <c r="W1295" t="s">
        <v>4402</v>
      </c>
      <c r="AG1295">
        <v>285</v>
      </c>
      <c r="AH1295">
        <v>285</v>
      </c>
      <c r="AI1295" t="s">
        <v>477</v>
      </c>
      <c r="AJ1295" s="1" t="s">
        <v>4403</v>
      </c>
      <c r="AK1295" t="s">
        <v>4404</v>
      </c>
      <c r="AL1295" s="1" t="s">
        <v>4405</v>
      </c>
      <c r="AM1295" t="s">
        <v>5735</v>
      </c>
      <c r="AN1295" t="str">
        <f t="shared" si="66"/>
        <v>https://fs.amplifi.io//file?id=3b2c659e-5d74-46a8-a303-5be46a6f6e46&amp;variant=thumb&amp;extension=png</v>
      </c>
    </row>
    <row r="1296" spans="1:40" ht="19" customHeight="1" x14ac:dyDescent="0.2">
      <c r="A1296">
        <v>1295</v>
      </c>
      <c r="B1296" t="s">
        <v>4406</v>
      </c>
      <c r="C1296" t="s">
        <v>210</v>
      </c>
      <c r="D1296" t="s">
        <v>1203</v>
      </c>
      <c r="E1296" t="s">
        <v>4394</v>
      </c>
      <c r="F1296" t="s">
        <v>4395</v>
      </c>
      <c r="G1296" t="s">
        <v>4396</v>
      </c>
      <c r="H1296" t="str">
        <f t="shared" si="65"/>
        <v>80001-00006</v>
      </c>
      <c r="I1296" t="s">
        <v>5797</v>
      </c>
      <c r="J1296" t="s">
        <v>5799</v>
      </c>
      <c r="K1296" t="s">
        <v>5883</v>
      </c>
      <c r="L1296" t="s">
        <v>5823</v>
      </c>
      <c r="M1296" t="s">
        <v>5865</v>
      </c>
      <c r="N1296" t="str">
        <f t="shared" si="67"/>
        <v/>
      </c>
      <c r="O1296" t="s">
        <v>4407</v>
      </c>
      <c r="P1296" t="e">
        <v>#N/A</v>
      </c>
      <c r="Q1296" t="b">
        <v>0</v>
      </c>
      <c r="R1296" t="s">
        <v>4408</v>
      </c>
      <c r="S1296" t="s">
        <v>4408</v>
      </c>
      <c r="T1296" t="s">
        <v>4409</v>
      </c>
      <c r="U1296" t="s">
        <v>4410</v>
      </c>
      <c r="V1296" t="s">
        <v>4411</v>
      </c>
      <c r="W1296" t="s">
        <v>4412</v>
      </c>
      <c r="AG1296">
        <v>285</v>
      </c>
      <c r="AH1296">
        <v>285</v>
      </c>
      <c r="AI1296" t="s">
        <v>477</v>
      </c>
      <c r="AJ1296" s="1" t="s">
        <v>4403</v>
      </c>
      <c r="AK1296" t="s">
        <v>4404</v>
      </c>
      <c r="AL1296" s="1" t="s">
        <v>4405</v>
      </c>
      <c r="AM1296" t="s">
        <v>5736</v>
      </c>
      <c r="AN1296" t="str">
        <f t="shared" si="66"/>
        <v>https://fs.amplifi.io//file?id=bfe4c640-beb0-4139-b377-d0b2b7f0df10&amp;variant=thumb&amp;extension=png</v>
      </c>
    </row>
    <row r="1297" spans="1:40" ht="19" customHeight="1" x14ac:dyDescent="0.2">
      <c r="A1297">
        <v>1296</v>
      </c>
      <c r="B1297" t="s">
        <v>4413</v>
      </c>
      <c r="C1297" t="s">
        <v>210</v>
      </c>
      <c r="D1297" t="s">
        <v>1203</v>
      </c>
      <c r="E1297" t="s">
        <v>4394</v>
      </c>
      <c r="F1297" t="s">
        <v>4395</v>
      </c>
      <c r="G1297" t="s">
        <v>4396</v>
      </c>
      <c r="H1297" t="str">
        <f t="shared" si="65"/>
        <v>80001-00011</v>
      </c>
      <c r="I1297" t="s">
        <v>5797</v>
      </c>
      <c r="J1297" t="s">
        <v>5799</v>
      </c>
      <c r="K1297" t="s">
        <v>5883</v>
      </c>
      <c r="L1297" t="s">
        <v>5823</v>
      </c>
      <c r="M1297" t="s">
        <v>5865</v>
      </c>
      <c r="N1297" t="str">
        <f t="shared" si="67"/>
        <v/>
      </c>
      <c r="O1297" t="s">
        <v>4414</v>
      </c>
      <c r="P1297" t="e">
        <v>#N/A</v>
      </c>
      <c r="Q1297" t="b">
        <v>0</v>
      </c>
      <c r="R1297" t="s">
        <v>4415</v>
      </c>
      <c r="S1297" t="s">
        <v>4415</v>
      </c>
      <c r="T1297" t="s">
        <v>4416</v>
      </c>
      <c r="U1297" t="s">
        <v>4417</v>
      </c>
      <c r="V1297" t="s">
        <v>4418</v>
      </c>
      <c r="W1297" t="s">
        <v>4419</v>
      </c>
      <c r="AG1297">
        <v>285</v>
      </c>
      <c r="AH1297">
        <v>285</v>
      </c>
      <c r="AI1297" t="s">
        <v>477</v>
      </c>
      <c r="AJ1297" s="1" t="s">
        <v>4403</v>
      </c>
      <c r="AK1297" t="s">
        <v>4404</v>
      </c>
      <c r="AL1297" s="1" t="s">
        <v>4405</v>
      </c>
      <c r="AM1297" t="s">
        <v>5737</v>
      </c>
      <c r="AN1297" t="str">
        <f t="shared" si="66"/>
        <v>https://fs.amplifi.io//file?id=184dc43f-536c-41b3-8676-5dbb79679a89&amp;variant=thumb&amp;extension=png</v>
      </c>
    </row>
    <row r="1298" spans="1:40" ht="19" customHeight="1" x14ac:dyDescent="0.2">
      <c r="A1298">
        <v>1297</v>
      </c>
      <c r="B1298" t="s">
        <v>4420</v>
      </c>
      <c r="C1298" t="s">
        <v>210</v>
      </c>
      <c r="D1298" t="s">
        <v>1203</v>
      </c>
      <c r="E1298" t="s">
        <v>4421</v>
      </c>
      <c r="F1298" t="s">
        <v>4422</v>
      </c>
      <c r="G1298" t="s">
        <v>4396</v>
      </c>
      <c r="H1298" t="str">
        <f t="shared" si="65"/>
        <v>80002-00001</v>
      </c>
      <c r="I1298" t="s">
        <v>5797</v>
      </c>
      <c r="J1298" t="s">
        <v>5799</v>
      </c>
      <c r="K1298" t="s">
        <v>5883</v>
      </c>
      <c r="L1298" t="s">
        <v>5823</v>
      </c>
      <c r="M1298" t="s">
        <v>5865</v>
      </c>
      <c r="N1298" t="str">
        <f t="shared" si="67"/>
        <v/>
      </c>
      <c r="O1298" t="s">
        <v>90</v>
      </c>
      <c r="P1298" t="e">
        <v>#N/A</v>
      </c>
      <c r="Q1298" t="b">
        <v>1</v>
      </c>
      <c r="R1298" t="s">
        <v>4423</v>
      </c>
      <c r="S1298" t="s">
        <v>4423</v>
      </c>
      <c r="T1298" t="s">
        <v>4424</v>
      </c>
      <c r="U1298" t="s">
        <v>4425</v>
      </c>
      <c r="V1298" t="s">
        <v>4426</v>
      </c>
      <c r="AG1298">
        <v>400</v>
      </c>
      <c r="AH1298">
        <v>400</v>
      </c>
      <c r="AI1298" t="s">
        <v>477</v>
      </c>
      <c r="AJ1298" s="1" t="s">
        <v>4427</v>
      </c>
      <c r="AK1298" t="s">
        <v>4428</v>
      </c>
      <c r="AL1298" s="1" t="s">
        <v>4429</v>
      </c>
      <c r="AM1298" t="s">
        <v>5738</v>
      </c>
      <c r="AN1298" t="str">
        <f t="shared" si="66"/>
        <v>https://fs.amplifi.io//file?id=5d504cb7-2211-4800-9b3d-a943e1a3aa1f&amp;variant=thumb&amp;extension=png</v>
      </c>
    </row>
    <row r="1299" spans="1:40" ht="19" customHeight="1" x14ac:dyDescent="0.2">
      <c r="A1299">
        <v>1298</v>
      </c>
      <c r="B1299" t="s">
        <v>4430</v>
      </c>
      <c r="C1299" t="s">
        <v>210</v>
      </c>
      <c r="D1299" t="s">
        <v>1203</v>
      </c>
      <c r="E1299" t="s">
        <v>4421</v>
      </c>
      <c r="F1299" t="s">
        <v>4422</v>
      </c>
      <c r="G1299" t="s">
        <v>4396</v>
      </c>
      <c r="H1299" t="str">
        <f t="shared" si="65"/>
        <v>80002-00005</v>
      </c>
      <c r="I1299" t="s">
        <v>5797</v>
      </c>
      <c r="J1299" t="s">
        <v>5799</v>
      </c>
      <c r="K1299" t="s">
        <v>5883</v>
      </c>
      <c r="L1299" t="s">
        <v>5823</v>
      </c>
      <c r="M1299" t="s">
        <v>5865</v>
      </c>
      <c r="N1299" t="str">
        <f t="shared" si="67"/>
        <v/>
      </c>
      <c r="O1299" t="s">
        <v>120</v>
      </c>
      <c r="P1299" t="e">
        <v>#N/A</v>
      </c>
      <c r="Q1299" t="b">
        <v>1</v>
      </c>
      <c r="R1299" t="s">
        <v>4431</v>
      </c>
      <c r="S1299" t="s">
        <v>4431</v>
      </c>
      <c r="T1299" t="s">
        <v>4432</v>
      </c>
      <c r="U1299" t="s">
        <v>4433</v>
      </c>
      <c r="V1299" t="s">
        <v>4434</v>
      </c>
      <c r="AG1299">
        <v>400</v>
      </c>
      <c r="AH1299">
        <v>400</v>
      </c>
      <c r="AI1299" t="s">
        <v>477</v>
      </c>
      <c r="AJ1299" s="1" t="s">
        <v>4427</v>
      </c>
      <c r="AK1299" t="s">
        <v>4428</v>
      </c>
      <c r="AL1299" s="1" t="s">
        <v>4429</v>
      </c>
      <c r="AM1299" t="s">
        <v>5739</v>
      </c>
      <c r="AN1299" t="str">
        <f t="shared" si="66"/>
        <v>https://fs.amplifi.io//file?id=8733244e-7b2c-4fcc-aebf-aff319f30f05&amp;variant=thumb&amp;extension=png</v>
      </c>
    </row>
    <row r="1300" spans="1:40" ht="19" customHeight="1" x14ac:dyDescent="0.2">
      <c r="A1300">
        <v>1299</v>
      </c>
      <c r="B1300" t="s">
        <v>4435</v>
      </c>
      <c r="C1300" t="s">
        <v>210</v>
      </c>
      <c r="D1300" t="s">
        <v>1203</v>
      </c>
      <c r="E1300" t="s">
        <v>4421</v>
      </c>
      <c r="F1300" t="s">
        <v>4422</v>
      </c>
      <c r="G1300" t="s">
        <v>4396</v>
      </c>
      <c r="H1300" t="str">
        <f t="shared" si="65"/>
        <v>80002-00009</v>
      </c>
      <c r="I1300" t="s">
        <v>5797</v>
      </c>
      <c r="J1300" t="s">
        <v>5799</v>
      </c>
      <c r="K1300" t="s">
        <v>5883</v>
      </c>
      <c r="L1300" t="s">
        <v>5823</v>
      </c>
      <c r="M1300" t="s">
        <v>5865</v>
      </c>
      <c r="N1300" t="str">
        <f t="shared" si="67"/>
        <v/>
      </c>
      <c r="O1300" t="s">
        <v>4436</v>
      </c>
      <c r="P1300" t="e">
        <v>#N/A</v>
      </c>
      <c r="Q1300" t="b">
        <v>0</v>
      </c>
      <c r="R1300" t="s">
        <v>4437</v>
      </c>
      <c r="S1300" t="s">
        <v>4437</v>
      </c>
      <c r="T1300" t="s">
        <v>4438</v>
      </c>
      <c r="U1300" t="s">
        <v>4439</v>
      </c>
      <c r="V1300" t="s">
        <v>4440</v>
      </c>
      <c r="AG1300">
        <v>400</v>
      </c>
      <c r="AH1300">
        <v>400</v>
      </c>
      <c r="AI1300" t="s">
        <v>477</v>
      </c>
      <c r="AJ1300" s="1" t="s">
        <v>4427</v>
      </c>
      <c r="AK1300" t="s">
        <v>4428</v>
      </c>
      <c r="AL1300" s="1" t="s">
        <v>4429</v>
      </c>
      <c r="AM1300" t="s">
        <v>5740</v>
      </c>
      <c r="AN1300" t="str">
        <f t="shared" si="66"/>
        <v>https://fs.amplifi.io//file?id=a2e1fd26-3e5d-4b16-a855-61f4c0d6536d&amp;variant=thumb&amp;extension=png</v>
      </c>
    </row>
    <row r="1301" spans="1:40" ht="19" customHeight="1" x14ac:dyDescent="0.2">
      <c r="A1301">
        <v>1300</v>
      </c>
      <c r="B1301" t="s">
        <v>4441</v>
      </c>
      <c r="C1301" t="s">
        <v>210</v>
      </c>
      <c r="D1301" t="s">
        <v>1203</v>
      </c>
      <c r="E1301" t="s">
        <v>4421</v>
      </c>
      <c r="F1301" t="s">
        <v>4422</v>
      </c>
      <c r="G1301" t="s">
        <v>4396</v>
      </c>
      <c r="H1301" t="str">
        <f t="shared" si="65"/>
        <v>80002-00013</v>
      </c>
      <c r="I1301" t="s">
        <v>5797</v>
      </c>
      <c r="J1301" t="s">
        <v>5799</v>
      </c>
      <c r="K1301" t="s">
        <v>5883</v>
      </c>
      <c r="L1301" t="s">
        <v>5823</v>
      </c>
      <c r="M1301" t="s">
        <v>5865</v>
      </c>
      <c r="N1301" t="str">
        <f t="shared" si="67"/>
        <v/>
      </c>
      <c r="O1301" t="s">
        <v>4442</v>
      </c>
      <c r="P1301" t="e">
        <v>#N/A</v>
      </c>
      <c r="Q1301" t="b">
        <v>0</v>
      </c>
      <c r="R1301" t="s">
        <v>4443</v>
      </c>
      <c r="S1301" t="s">
        <v>4443</v>
      </c>
      <c r="T1301" t="s">
        <v>4444</v>
      </c>
      <c r="U1301" t="s">
        <v>4445</v>
      </c>
      <c r="V1301" t="s">
        <v>4446</v>
      </c>
      <c r="AG1301">
        <v>400</v>
      </c>
      <c r="AH1301">
        <v>400</v>
      </c>
      <c r="AI1301" t="s">
        <v>477</v>
      </c>
      <c r="AJ1301" s="1" t="s">
        <v>4427</v>
      </c>
      <c r="AK1301" t="s">
        <v>4428</v>
      </c>
      <c r="AL1301" s="1" t="s">
        <v>4429</v>
      </c>
      <c r="AM1301" t="s">
        <v>5741</v>
      </c>
      <c r="AN1301" t="str">
        <f t="shared" si="66"/>
        <v>https://fs.amplifi.io//file?id=0785661c-5b6d-4bb6-9695-935ed44c89f4&amp;variant=thumb&amp;extension=png</v>
      </c>
    </row>
    <row r="1302" spans="1:40" ht="19" customHeight="1" x14ac:dyDescent="0.2">
      <c r="A1302">
        <v>1301</v>
      </c>
      <c r="B1302" t="s">
        <v>4447</v>
      </c>
      <c r="C1302" t="s">
        <v>210</v>
      </c>
      <c r="D1302" t="s">
        <v>1203</v>
      </c>
      <c r="E1302" t="s">
        <v>4448</v>
      </c>
      <c r="F1302" t="s">
        <v>4449</v>
      </c>
      <c r="G1302" t="s">
        <v>4396</v>
      </c>
      <c r="H1302" t="str">
        <f t="shared" si="65"/>
        <v>80003-00001</v>
      </c>
      <c r="I1302" t="s">
        <v>5797</v>
      </c>
      <c r="J1302" t="s">
        <v>5799</v>
      </c>
      <c r="K1302" t="s">
        <v>5883</v>
      </c>
      <c r="L1302" t="s">
        <v>5823</v>
      </c>
      <c r="M1302" t="s">
        <v>5865</v>
      </c>
      <c r="N1302" t="str">
        <f t="shared" si="67"/>
        <v/>
      </c>
      <c r="O1302" t="s">
        <v>90</v>
      </c>
      <c r="P1302" t="e">
        <v>#N/A</v>
      </c>
      <c r="Q1302" t="b">
        <v>1</v>
      </c>
      <c r="R1302" t="s">
        <v>4450</v>
      </c>
      <c r="S1302" t="s">
        <v>4450</v>
      </c>
      <c r="T1302" t="s">
        <v>4451</v>
      </c>
      <c r="U1302" t="s">
        <v>4452</v>
      </c>
      <c r="V1302" t="s">
        <v>4453</v>
      </c>
      <c r="AG1302">
        <v>250</v>
      </c>
      <c r="AH1302">
        <v>270</v>
      </c>
      <c r="AI1302" t="s">
        <v>477</v>
      </c>
      <c r="AJ1302" s="1" t="s">
        <v>4454</v>
      </c>
      <c r="AK1302" t="s">
        <v>4455</v>
      </c>
      <c r="AL1302" s="1" t="s">
        <v>4456</v>
      </c>
      <c r="AM1302" t="s">
        <v>5742</v>
      </c>
      <c r="AN1302" t="str">
        <f t="shared" si="66"/>
        <v>https://fs.amplifi.io//file?id=2a94e23b-d1d7-400b-9e50-d07b01164a5d&amp;variant=thumb&amp;extension=png</v>
      </c>
    </row>
    <row r="1303" spans="1:40" ht="19" customHeight="1" x14ac:dyDescent="0.2">
      <c r="A1303">
        <v>1302</v>
      </c>
      <c r="B1303" t="s">
        <v>4457</v>
      </c>
      <c r="C1303" t="s">
        <v>210</v>
      </c>
      <c r="D1303" t="s">
        <v>1203</v>
      </c>
      <c r="E1303" t="s">
        <v>4448</v>
      </c>
      <c r="F1303" t="s">
        <v>4449</v>
      </c>
      <c r="G1303" t="s">
        <v>4396</v>
      </c>
      <c r="H1303" t="str">
        <f t="shared" si="65"/>
        <v>80003-00005</v>
      </c>
      <c r="I1303" t="s">
        <v>5797</v>
      </c>
      <c r="J1303" t="s">
        <v>5799</v>
      </c>
      <c r="K1303" t="s">
        <v>5883</v>
      </c>
      <c r="L1303" t="s">
        <v>5823</v>
      </c>
      <c r="M1303" t="s">
        <v>5865</v>
      </c>
      <c r="N1303" t="str">
        <f t="shared" si="67"/>
        <v/>
      </c>
      <c r="O1303" t="s">
        <v>120</v>
      </c>
      <c r="P1303" t="e">
        <v>#N/A</v>
      </c>
      <c r="Q1303" t="b">
        <v>1</v>
      </c>
      <c r="R1303" t="s">
        <v>4458</v>
      </c>
      <c r="S1303" t="s">
        <v>4458</v>
      </c>
      <c r="T1303" t="s">
        <v>4459</v>
      </c>
      <c r="U1303" t="s">
        <v>4460</v>
      </c>
      <c r="V1303" t="s">
        <v>4461</v>
      </c>
      <c r="AG1303">
        <v>250</v>
      </c>
      <c r="AH1303">
        <v>270</v>
      </c>
      <c r="AI1303" t="s">
        <v>477</v>
      </c>
      <c r="AJ1303" s="1" t="s">
        <v>4454</v>
      </c>
      <c r="AK1303" t="s">
        <v>4455</v>
      </c>
      <c r="AL1303" s="1" t="s">
        <v>4456</v>
      </c>
      <c r="AM1303" t="s">
        <v>5743</v>
      </c>
      <c r="AN1303" t="str">
        <f t="shared" si="66"/>
        <v>https://fs.amplifi.io//file?id=46a20724-a060-42ee-a82f-c61d8a3383b2&amp;variant=thumb&amp;extension=png</v>
      </c>
    </row>
    <row r="1304" spans="1:40" ht="19" customHeight="1" x14ac:dyDescent="0.2">
      <c r="A1304">
        <v>1303</v>
      </c>
      <c r="B1304" t="s">
        <v>4462</v>
      </c>
      <c r="C1304" t="s">
        <v>210</v>
      </c>
      <c r="D1304" t="s">
        <v>1203</v>
      </c>
      <c r="E1304" t="s">
        <v>4448</v>
      </c>
      <c r="F1304" t="s">
        <v>4449</v>
      </c>
      <c r="G1304" t="s">
        <v>4396</v>
      </c>
      <c r="H1304" t="str">
        <f t="shared" si="65"/>
        <v>80003-00009</v>
      </c>
      <c r="I1304" t="s">
        <v>5797</v>
      </c>
      <c r="J1304" t="s">
        <v>5799</v>
      </c>
      <c r="K1304" t="s">
        <v>5883</v>
      </c>
      <c r="L1304" t="s">
        <v>5823</v>
      </c>
      <c r="M1304" t="s">
        <v>5865</v>
      </c>
      <c r="N1304" t="str">
        <f t="shared" si="67"/>
        <v/>
      </c>
      <c r="O1304" t="s">
        <v>4463</v>
      </c>
      <c r="P1304" t="e">
        <v>#N/A</v>
      </c>
      <c r="Q1304" t="b">
        <v>0</v>
      </c>
      <c r="R1304" t="s">
        <v>4464</v>
      </c>
      <c r="S1304" t="s">
        <v>4464</v>
      </c>
      <c r="T1304" t="s">
        <v>4465</v>
      </c>
      <c r="U1304" t="s">
        <v>4466</v>
      </c>
      <c r="V1304" t="s">
        <v>4467</v>
      </c>
      <c r="AG1304">
        <v>250</v>
      </c>
      <c r="AH1304">
        <v>270</v>
      </c>
      <c r="AI1304" t="s">
        <v>477</v>
      </c>
      <c r="AJ1304" s="1" t="s">
        <v>4454</v>
      </c>
      <c r="AK1304" t="s">
        <v>4455</v>
      </c>
      <c r="AL1304" s="1" t="s">
        <v>4456</v>
      </c>
      <c r="AM1304" t="s">
        <v>5744</v>
      </c>
      <c r="AN1304" t="str">
        <f t="shared" si="66"/>
        <v>https://fs.amplifi.io//file?id=0e75f6b6-f213-4cdc-a639-ab29930f3e71&amp;variant=thumb&amp;extension=png</v>
      </c>
    </row>
    <row r="1305" spans="1:40" ht="19" customHeight="1" x14ac:dyDescent="0.2">
      <c r="A1305">
        <v>1304</v>
      </c>
      <c r="B1305" t="s">
        <v>4468</v>
      </c>
      <c r="C1305" t="s">
        <v>210</v>
      </c>
      <c r="D1305" t="s">
        <v>1203</v>
      </c>
      <c r="E1305" t="s">
        <v>4448</v>
      </c>
      <c r="F1305" t="s">
        <v>4449</v>
      </c>
      <c r="G1305" t="s">
        <v>4396</v>
      </c>
      <c r="H1305" t="str">
        <f t="shared" si="65"/>
        <v>80003-00013</v>
      </c>
      <c r="I1305" t="s">
        <v>5797</v>
      </c>
      <c r="J1305" t="s">
        <v>5799</v>
      </c>
      <c r="K1305" t="s">
        <v>5883</v>
      </c>
      <c r="L1305" t="s">
        <v>5823</v>
      </c>
      <c r="M1305" t="s">
        <v>5865</v>
      </c>
      <c r="N1305" t="str">
        <f t="shared" si="67"/>
        <v/>
      </c>
      <c r="O1305" t="s">
        <v>4469</v>
      </c>
      <c r="P1305" t="e">
        <v>#N/A</v>
      </c>
      <c r="Q1305" t="b">
        <v>0</v>
      </c>
      <c r="R1305" t="s">
        <v>4470</v>
      </c>
      <c r="S1305" t="s">
        <v>4470</v>
      </c>
      <c r="T1305" t="s">
        <v>4471</v>
      </c>
      <c r="U1305" t="s">
        <v>4472</v>
      </c>
      <c r="V1305" t="s">
        <v>4473</v>
      </c>
      <c r="AG1305">
        <v>250</v>
      </c>
      <c r="AH1305">
        <v>270</v>
      </c>
      <c r="AI1305" t="s">
        <v>477</v>
      </c>
      <c r="AJ1305" s="1" t="s">
        <v>4454</v>
      </c>
      <c r="AK1305" t="s">
        <v>4455</v>
      </c>
      <c r="AL1305" s="1" t="s">
        <v>4456</v>
      </c>
      <c r="AM1305" t="s">
        <v>5745</v>
      </c>
      <c r="AN1305" t="str">
        <f t="shared" si="66"/>
        <v>https://fs.amplifi.io//file?id=a238829a-4da9-41db-8fcf-67da2c902abf&amp;variant=thumb&amp;extension=png</v>
      </c>
    </row>
    <row r="1306" spans="1:40" ht="19" customHeight="1" x14ac:dyDescent="0.2">
      <c r="A1306">
        <v>1305</v>
      </c>
      <c r="B1306" t="s">
        <v>4474</v>
      </c>
      <c r="C1306" t="s">
        <v>210</v>
      </c>
      <c r="D1306" t="s">
        <v>1203</v>
      </c>
      <c r="E1306" t="s">
        <v>4475</v>
      </c>
      <c r="F1306" t="s">
        <v>4476</v>
      </c>
      <c r="G1306" t="s">
        <v>4396</v>
      </c>
      <c r="H1306" t="str">
        <f t="shared" si="65"/>
        <v>80004-00001</v>
      </c>
      <c r="I1306" t="s">
        <v>5797</v>
      </c>
      <c r="J1306" t="s">
        <v>5799</v>
      </c>
      <c r="K1306" t="s">
        <v>5883</v>
      </c>
      <c r="L1306" t="s">
        <v>5823</v>
      </c>
      <c r="M1306" t="s">
        <v>5866</v>
      </c>
      <c r="N1306" t="str">
        <f t="shared" si="67"/>
        <v/>
      </c>
      <c r="O1306" t="s">
        <v>90</v>
      </c>
      <c r="P1306" t="e">
        <v>#N/A</v>
      </c>
      <c r="Q1306" t="b">
        <v>1</v>
      </c>
      <c r="R1306" t="s">
        <v>4477</v>
      </c>
      <c r="S1306" t="s">
        <v>4477</v>
      </c>
      <c r="T1306" t="s">
        <v>4478</v>
      </c>
      <c r="U1306" t="s">
        <v>4479</v>
      </c>
      <c r="AG1306">
        <v>165</v>
      </c>
      <c r="AH1306">
        <v>165</v>
      </c>
      <c r="AI1306" t="s">
        <v>477</v>
      </c>
      <c r="AJ1306" s="1" t="s">
        <v>4480</v>
      </c>
      <c r="AK1306" t="s">
        <v>4481</v>
      </c>
      <c r="AL1306" s="1" t="s">
        <v>4482</v>
      </c>
      <c r="AM1306" t="s">
        <v>5746</v>
      </c>
      <c r="AN1306" t="str">
        <f t="shared" si="66"/>
        <v>https://fs.amplifi.io//file?id=6caa7664-45a6-4022-a8af-baf80d39fd79&amp;variant=thumb&amp;extension=png</v>
      </c>
    </row>
    <row r="1307" spans="1:40" ht="19" customHeight="1" x14ac:dyDescent="0.2">
      <c r="A1307">
        <v>1306</v>
      </c>
      <c r="B1307" t="s">
        <v>4483</v>
      </c>
      <c r="C1307" t="s">
        <v>210</v>
      </c>
      <c r="D1307" t="s">
        <v>1203</v>
      </c>
      <c r="E1307" t="s">
        <v>4475</v>
      </c>
      <c r="F1307" t="s">
        <v>4476</v>
      </c>
      <c r="G1307" t="s">
        <v>4396</v>
      </c>
      <c r="H1307" t="str">
        <f t="shared" si="65"/>
        <v>80004-00004</v>
      </c>
      <c r="I1307" t="s">
        <v>5797</v>
      </c>
      <c r="J1307" t="s">
        <v>5799</v>
      </c>
      <c r="K1307" t="s">
        <v>5883</v>
      </c>
      <c r="L1307" t="s">
        <v>5823</v>
      </c>
      <c r="M1307" t="s">
        <v>5866</v>
      </c>
      <c r="N1307" t="str">
        <f t="shared" si="67"/>
        <v/>
      </c>
      <c r="O1307" t="s">
        <v>488</v>
      </c>
      <c r="P1307" t="e">
        <v>#N/A</v>
      </c>
      <c r="Q1307" t="b">
        <v>0</v>
      </c>
      <c r="R1307" t="s">
        <v>4484</v>
      </c>
      <c r="S1307" t="s">
        <v>4484</v>
      </c>
      <c r="T1307" t="s">
        <v>4485</v>
      </c>
      <c r="U1307" t="s">
        <v>4486</v>
      </c>
      <c r="AG1307">
        <v>165</v>
      </c>
      <c r="AH1307">
        <v>165</v>
      </c>
      <c r="AI1307" t="s">
        <v>477</v>
      </c>
      <c r="AJ1307" s="1" t="s">
        <v>4480</v>
      </c>
      <c r="AK1307" t="s">
        <v>4481</v>
      </c>
      <c r="AL1307" s="1" t="s">
        <v>4482</v>
      </c>
      <c r="AM1307" t="s">
        <v>5747</v>
      </c>
      <c r="AN1307" t="str">
        <f t="shared" si="66"/>
        <v>https://fs.amplifi.io//file?id=a94f2c83-7fac-4289-ab7e-2b8ea494504c&amp;variant=thumb&amp;extension=png</v>
      </c>
    </row>
    <row r="1308" spans="1:40" ht="19" customHeight="1" x14ac:dyDescent="0.2">
      <c r="A1308">
        <v>1307</v>
      </c>
      <c r="B1308" t="s">
        <v>4487</v>
      </c>
      <c r="C1308" t="s">
        <v>210</v>
      </c>
      <c r="D1308" t="s">
        <v>1203</v>
      </c>
      <c r="E1308" t="s">
        <v>4475</v>
      </c>
      <c r="F1308" t="s">
        <v>4476</v>
      </c>
      <c r="G1308" t="s">
        <v>4396</v>
      </c>
      <c r="H1308" t="str">
        <f t="shared" si="65"/>
        <v>80004-00007</v>
      </c>
      <c r="I1308" t="s">
        <v>5797</v>
      </c>
      <c r="J1308" t="s">
        <v>5799</v>
      </c>
      <c r="K1308" t="s">
        <v>5883</v>
      </c>
      <c r="L1308" t="s">
        <v>5823</v>
      </c>
      <c r="M1308" t="s">
        <v>5866</v>
      </c>
      <c r="N1308" t="str">
        <f t="shared" si="67"/>
        <v/>
      </c>
      <c r="O1308" t="s">
        <v>4488</v>
      </c>
      <c r="P1308" t="e">
        <v>#N/A</v>
      </c>
      <c r="Q1308" t="b">
        <v>0</v>
      </c>
      <c r="R1308" t="s">
        <v>4489</v>
      </c>
      <c r="S1308" t="s">
        <v>4489</v>
      </c>
      <c r="T1308" t="s">
        <v>4490</v>
      </c>
      <c r="U1308" t="s">
        <v>4491</v>
      </c>
      <c r="AG1308">
        <v>165</v>
      </c>
      <c r="AH1308">
        <v>165</v>
      </c>
      <c r="AI1308" t="s">
        <v>477</v>
      </c>
      <c r="AJ1308" s="1" t="s">
        <v>4480</v>
      </c>
      <c r="AK1308" t="s">
        <v>4481</v>
      </c>
      <c r="AL1308" s="1" t="s">
        <v>4482</v>
      </c>
      <c r="AM1308" t="s">
        <v>5748</v>
      </c>
      <c r="AN1308" t="str">
        <f t="shared" si="66"/>
        <v>https://fs.amplifi.io//file?id=c38a1dee-d9f9-4b61-b045-cc7535c781a1&amp;variant=thumb&amp;extension=png</v>
      </c>
    </row>
    <row r="1309" spans="1:40" ht="19" customHeight="1" x14ac:dyDescent="0.2">
      <c r="A1309">
        <v>1308</v>
      </c>
      <c r="B1309" t="s">
        <v>4492</v>
      </c>
      <c r="C1309" t="s">
        <v>210</v>
      </c>
      <c r="D1309" t="s">
        <v>1203</v>
      </c>
      <c r="E1309" t="s">
        <v>4475</v>
      </c>
      <c r="F1309" t="s">
        <v>4476</v>
      </c>
      <c r="G1309" t="s">
        <v>4396</v>
      </c>
      <c r="H1309" t="str">
        <f t="shared" si="65"/>
        <v>80004-00010</v>
      </c>
      <c r="I1309" t="s">
        <v>5797</v>
      </c>
      <c r="J1309" t="s">
        <v>5799</v>
      </c>
      <c r="K1309" t="s">
        <v>5883</v>
      </c>
      <c r="L1309" t="s">
        <v>5823</v>
      </c>
      <c r="M1309" t="s">
        <v>5866</v>
      </c>
      <c r="N1309" t="str">
        <f t="shared" si="67"/>
        <v/>
      </c>
      <c r="O1309" t="s">
        <v>1630</v>
      </c>
      <c r="P1309" t="e">
        <v>#N/A</v>
      </c>
      <c r="Q1309" t="b">
        <v>0</v>
      </c>
      <c r="R1309" t="s">
        <v>4493</v>
      </c>
      <c r="S1309" t="s">
        <v>4493</v>
      </c>
      <c r="T1309" t="s">
        <v>4494</v>
      </c>
      <c r="U1309" t="s">
        <v>4495</v>
      </c>
      <c r="AG1309">
        <v>165</v>
      </c>
      <c r="AH1309">
        <v>165</v>
      </c>
      <c r="AI1309" t="s">
        <v>477</v>
      </c>
      <c r="AJ1309" s="1" t="s">
        <v>4480</v>
      </c>
      <c r="AK1309" t="s">
        <v>4481</v>
      </c>
      <c r="AL1309" s="1" t="s">
        <v>4482</v>
      </c>
      <c r="AM1309" t="s">
        <v>5749</v>
      </c>
      <c r="AN1309" t="str">
        <f t="shared" si="66"/>
        <v>https://fs.amplifi.io//file?id=569a860a-e633-4619-b7cf-0bea5f78e421&amp;variant=thumb&amp;extension=png</v>
      </c>
    </row>
    <row r="1310" spans="1:40" ht="19" customHeight="1" x14ac:dyDescent="0.2">
      <c r="A1310">
        <v>1309</v>
      </c>
      <c r="B1310" t="s">
        <v>4496</v>
      </c>
      <c r="C1310" t="s">
        <v>210</v>
      </c>
      <c r="D1310" t="s">
        <v>1203</v>
      </c>
      <c r="E1310" t="s">
        <v>4475</v>
      </c>
      <c r="F1310" t="s">
        <v>4476</v>
      </c>
      <c r="G1310" t="s">
        <v>4396</v>
      </c>
      <c r="H1310" t="str">
        <f t="shared" si="65"/>
        <v>80004-00013</v>
      </c>
      <c r="I1310" t="s">
        <v>5797</v>
      </c>
      <c r="J1310" t="s">
        <v>5799</v>
      </c>
      <c r="K1310" t="s">
        <v>5883</v>
      </c>
      <c r="L1310" t="s">
        <v>5823</v>
      </c>
      <c r="M1310" t="s">
        <v>5866</v>
      </c>
      <c r="N1310" t="str">
        <f t="shared" si="67"/>
        <v/>
      </c>
      <c r="O1310" t="s">
        <v>4497</v>
      </c>
      <c r="P1310" t="e">
        <v>#N/A</v>
      </c>
      <c r="Q1310" t="b">
        <v>0</v>
      </c>
      <c r="R1310" t="s">
        <v>4498</v>
      </c>
      <c r="S1310" t="s">
        <v>4498</v>
      </c>
      <c r="T1310" t="s">
        <v>4499</v>
      </c>
      <c r="U1310" t="s">
        <v>4500</v>
      </c>
      <c r="AG1310">
        <v>165</v>
      </c>
      <c r="AH1310">
        <v>165</v>
      </c>
      <c r="AI1310" t="s">
        <v>477</v>
      </c>
      <c r="AJ1310" s="1" t="s">
        <v>4480</v>
      </c>
      <c r="AK1310" t="s">
        <v>4481</v>
      </c>
      <c r="AL1310" s="1" t="s">
        <v>4482</v>
      </c>
      <c r="AM1310" t="s">
        <v>5750</v>
      </c>
      <c r="AN1310" t="str">
        <f t="shared" si="66"/>
        <v>https://fs.amplifi.io//file?id=3c458435-a573-4c5c-8c00-1847fb3a743f&amp;variant=thumb&amp;extension=png</v>
      </c>
    </row>
    <row r="1311" spans="1:40" ht="19" customHeight="1" x14ac:dyDescent="0.2">
      <c r="A1311">
        <v>1310</v>
      </c>
      <c r="B1311" t="s">
        <v>4501</v>
      </c>
      <c r="C1311" t="s">
        <v>210</v>
      </c>
      <c r="D1311" t="s">
        <v>1203</v>
      </c>
      <c r="E1311" t="s">
        <v>4475</v>
      </c>
      <c r="F1311" t="s">
        <v>4476</v>
      </c>
      <c r="G1311" t="s">
        <v>4396</v>
      </c>
      <c r="H1311" t="str">
        <f t="shared" si="65"/>
        <v>80004-00016</v>
      </c>
      <c r="I1311" t="s">
        <v>5797</v>
      </c>
      <c r="J1311" t="s">
        <v>5799</v>
      </c>
      <c r="K1311" t="s">
        <v>5883</v>
      </c>
      <c r="L1311" t="s">
        <v>5823</v>
      </c>
      <c r="M1311" t="s">
        <v>5866</v>
      </c>
      <c r="N1311" t="str">
        <f t="shared" si="67"/>
        <v/>
      </c>
      <c r="O1311" t="s">
        <v>4502</v>
      </c>
      <c r="P1311" t="e">
        <v>#N/A</v>
      </c>
      <c r="Q1311" t="b">
        <v>0</v>
      </c>
      <c r="R1311" t="s">
        <v>4503</v>
      </c>
      <c r="S1311" t="s">
        <v>4503</v>
      </c>
      <c r="T1311" t="s">
        <v>4504</v>
      </c>
      <c r="U1311" t="s">
        <v>4505</v>
      </c>
      <c r="AG1311">
        <v>165</v>
      </c>
      <c r="AH1311">
        <v>165</v>
      </c>
      <c r="AI1311" t="s">
        <v>477</v>
      </c>
      <c r="AJ1311" s="1" t="s">
        <v>4480</v>
      </c>
      <c r="AK1311" t="s">
        <v>4481</v>
      </c>
      <c r="AL1311" s="1" t="s">
        <v>4482</v>
      </c>
      <c r="AM1311" t="s">
        <v>5751</v>
      </c>
      <c r="AN1311" t="str">
        <f t="shared" si="66"/>
        <v>https://fs.amplifi.io//file?id=23334059-ef1f-443e-a1ed-6b4dfceb97f6&amp;variant=thumb&amp;extension=png</v>
      </c>
    </row>
    <row r="1312" spans="1:40" ht="19" customHeight="1" x14ac:dyDescent="0.2">
      <c r="A1312">
        <v>1311</v>
      </c>
      <c r="B1312" t="s">
        <v>4506</v>
      </c>
      <c r="C1312" t="s">
        <v>210</v>
      </c>
      <c r="D1312" t="s">
        <v>1203</v>
      </c>
      <c r="E1312" t="s">
        <v>4475</v>
      </c>
      <c r="F1312" t="s">
        <v>4507</v>
      </c>
      <c r="G1312" t="s">
        <v>4396</v>
      </c>
      <c r="H1312" t="str">
        <f t="shared" si="65"/>
        <v>80005-00001</v>
      </c>
      <c r="I1312" t="s">
        <v>5797</v>
      </c>
      <c r="J1312" t="s">
        <v>5799</v>
      </c>
      <c r="K1312" t="s">
        <v>5883</v>
      </c>
      <c r="L1312" t="s">
        <v>5823</v>
      </c>
      <c r="M1312" t="s">
        <v>5866</v>
      </c>
      <c r="N1312" t="str">
        <f t="shared" si="67"/>
        <v/>
      </c>
      <c r="O1312" t="s">
        <v>90</v>
      </c>
      <c r="P1312" t="e">
        <v>#N/A</v>
      </c>
      <c r="Q1312" t="b">
        <v>1</v>
      </c>
      <c r="R1312" t="s">
        <v>4508</v>
      </c>
      <c r="S1312" t="s">
        <v>4508</v>
      </c>
      <c r="T1312" t="s">
        <v>4509</v>
      </c>
      <c r="U1312" t="s">
        <v>4510</v>
      </c>
      <c r="AG1312">
        <v>165</v>
      </c>
      <c r="AH1312">
        <v>165</v>
      </c>
      <c r="AI1312" t="s">
        <v>477</v>
      </c>
      <c r="AJ1312" s="1" t="s">
        <v>4480</v>
      </c>
      <c r="AK1312" t="s">
        <v>4481</v>
      </c>
      <c r="AL1312" s="1" t="s">
        <v>4482</v>
      </c>
      <c r="AM1312" t="s">
        <v>5752</v>
      </c>
      <c r="AN1312" t="str">
        <f t="shared" si="66"/>
        <v>https://fs.amplifi.io//file?id=257ffa85-892a-4c2f-8b0a-0f8e7a5567a1&amp;variant=thumb&amp;extension=png</v>
      </c>
    </row>
    <row r="1313" spans="1:40" ht="19" customHeight="1" x14ac:dyDescent="0.2">
      <c r="A1313">
        <v>1312</v>
      </c>
      <c r="B1313" t="s">
        <v>4511</v>
      </c>
      <c r="C1313" t="s">
        <v>210</v>
      </c>
      <c r="D1313" t="s">
        <v>1203</v>
      </c>
      <c r="E1313" t="s">
        <v>4475</v>
      </c>
      <c r="F1313" t="s">
        <v>4507</v>
      </c>
      <c r="G1313" t="s">
        <v>4396</v>
      </c>
      <c r="H1313" t="str">
        <f t="shared" si="65"/>
        <v>80005-00004</v>
      </c>
      <c r="I1313" t="s">
        <v>5797</v>
      </c>
      <c r="J1313" t="s">
        <v>5799</v>
      </c>
      <c r="K1313" t="s">
        <v>5883</v>
      </c>
      <c r="L1313" t="s">
        <v>5823</v>
      </c>
      <c r="M1313" t="s">
        <v>5866</v>
      </c>
      <c r="N1313" t="str">
        <f t="shared" si="67"/>
        <v/>
      </c>
      <c r="O1313" t="s">
        <v>488</v>
      </c>
      <c r="P1313" t="e">
        <v>#N/A</v>
      </c>
      <c r="Q1313" t="b">
        <v>0</v>
      </c>
      <c r="R1313" t="s">
        <v>4512</v>
      </c>
      <c r="S1313" t="s">
        <v>4512</v>
      </c>
      <c r="T1313" t="s">
        <v>4513</v>
      </c>
      <c r="U1313" t="s">
        <v>4514</v>
      </c>
      <c r="AG1313">
        <v>165</v>
      </c>
      <c r="AH1313">
        <v>165</v>
      </c>
      <c r="AI1313" t="s">
        <v>477</v>
      </c>
      <c r="AJ1313" s="1" t="s">
        <v>4480</v>
      </c>
      <c r="AK1313" t="s">
        <v>4481</v>
      </c>
      <c r="AL1313" s="1" t="s">
        <v>4482</v>
      </c>
      <c r="AM1313" t="s">
        <v>5753</v>
      </c>
      <c r="AN1313" t="str">
        <f t="shared" si="66"/>
        <v>https://fs.amplifi.io//file?id=702e4dd1-3aae-4468-935f-0b5b2feae026&amp;variant=thumb&amp;extension=png</v>
      </c>
    </row>
    <row r="1314" spans="1:40" ht="19" customHeight="1" x14ac:dyDescent="0.2">
      <c r="A1314">
        <v>1313</v>
      </c>
      <c r="B1314" t="s">
        <v>4515</v>
      </c>
      <c r="C1314" t="s">
        <v>210</v>
      </c>
      <c r="D1314" t="s">
        <v>1203</v>
      </c>
      <c r="E1314" t="s">
        <v>4475</v>
      </c>
      <c r="F1314" t="s">
        <v>4507</v>
      </c>
      <c r="G1314" t="s">
        <v>4396</v>
      </c>
      <c r="H1314" t="str">
        <f t="shared" si="65"/>
        <v>80005-00007</v>
      </c>
      <c r="I1314" t="s">
        <v>5797</v>
      </c>
      <c r="J1314" t="s">
        <v>5799</v>
      </c>
      <c r="K1314" t="s">
        <v>5883</v>
      </c>
      <c r="L1314" t="s">
        <v>5823</v>
      </c>
      <c r="M1314" t="s">
        <v>5866</v>
      </c>
      <c r="N1314" t="str">
        <f t="shared" si="67"/>
        <v/>
      </c>
      <c r="O1314" t="s">
        <v>4488</v>
      </c>
      <c r="P1314" t="e">
        <v>#N/A</v>
      </c>
      <c r="Q1314" t="b">
        <v>0</v>
      </c>
      <c r="R1314" t="s">
        <v>4516</v>
      </c>
      <c r="S1314" t="s">
        <v>4516</v>
      </c>
      <c r="T1314" t="s">
        <v>4517</v>
      </c>
      <c r="U1314" t="s">
        <v>4518</v>
      </c>
      <c r="AG1314">
        <v>165</v>
      </c>
      <c r="AH1314">
        <v>165</v>
      </c>
      <c r="AI1314" t="s">
        <v>477</v>
      </c>
      <c r="AJ1314" s="1" t="s">
        <v>4480</v>
      </c>
      <c r="AK1314" t="s">
        <v>4481</v>
      </c>
      <c r="AL1314" s="1" t="s">
        <v>4482</v>
      </c>
      <c r="AM1314" t="s">
        <v>5754</v>
      </c>
      <c r="AN1314" t="str">
        <f t="shared" si="66"/>
        <v>https://fs.amplifi.io//file?id=b3237d6e-92dd-47c6-9b69-ec09f5ad0579&amp;variant=thumb&amp;extension=png</v>
      </c>
    </row>
    <row r="1315" spans="1:40" ht="19" customHeight="1" x14ac:dyDescent="0.2">
      <c r="A1315">
        <v>1314</v>
      </c>
      <c r="B1315" t="s">
        <v>4519</v>
      </c>
      <c r="C1315" t="s">
        <v>210</v>
      </c>
      <c r="D1315" t="s">
        <v>1203</v>
      </c>
      <c r="E1315" t="s">
        <v>4475</v>
      </c>
      <c r="F1315" t="s">
        <v>4507</v>
      </c>
      <c r="G1315" t="s">
        <v>4396</v>
      </c>
      <c r="H1315" t="str">
        <f t="shared" si="65"/>
        <v>80005-00010</v>
      </c>
      <c r="I1315" t="s">
        <v>5797</v>
      </c>
      <c r="J1315" t="s">
        <v>5799</v>
      </c>
      <c r="K1315" t="s">
        <v>5883</v>
      </c>
      <c r="L1315" t="s">
        <v>5823</v>
      </c>
      <c r="M1315" t="s">
        <v>5866</v>
      </c>
      <c r="N1315" t="str">
        <f t="shared" si="67"/>
        <v/>
      </c>
      <c r="O1315" t="s">
        <v>1630</v>
      </c>
      <c r="P1315" t="e">
        <v>#N/A</v>
      </c>
      <c r="Q1315" t="b">
        <v>0</v>
      </c>
      <c r="R1315" t="s">
        <v>4520</v>
      </c>
      <c r="S1315" t="s">
        <v>4520</v>
      </c>
      <c r="T1315" t="s">
        <v>4521</v>
      </c>
      <c r="U1315" t="s">
        <v>4522</v>
      </c>
      <c r="AG1315">
        <v>165</v>
      </c>
      <c r="AH1315">
        <v>165</v>
      </c>
      <c r="AI1315" t="s">
        <v>477</v>
      </c>
      <c r="AJ1315" s="1" t="s">
        <v>4480</v>
      </c>
      <c r="AK1315" t="s">
        <v>4481</v>
      </c>
      <c r="AL1315" s="1" t="s">
        <v>4482</v>
      </c>
      <c r="AM1315" t="s">
        <v>5755</v>
      </c>
      <c r="AN1315" t="str">
        <f t="shared" si="66"/>
        <v>https://fs.amplifi.io//file?id=04413152-6713-41e8-96f5-4552871971fa&amp;variant=thumb&amp;extension=png</v>
      </c>
    </row>
    <row r="1316" spans="1:40" ht="19" customHeight="1" x14ac:dyDescent="0.2">
      <c r="A1316">
        <v>1315</v>
      </c>
      <c r="B1316" t="s">
        <v>4523</v>
      </c>
      <c r="C1316" t="s">
        <v>210</v>
      </c>
      <c r="D1316" t="s">
        <v>1203</v>
      </c>
      <c r="E1316" t="s">
        <v>4475</v>
      </c>
      <c r="F1316" t="s">
        <v>4507</v>
      </c>
      <c r="G1316" t="s">
        <v>4396</v>
      </c>
      <c r="H1316" t="str">
        <f t="shared" si="65"/>
        <v>80005-00013</v>
      </c>
      <c r="I1316" t="s">
        <v>5797</v>
      </c>
      <c r="J1316" t="s">
        <v>5799</v>
      </c>
      <c r="K1316" t="s">
        <v>5883</v>
      </c>
      <c r="L1316" t="s">
        <v>5823</v>
      </c>
      <c r="M1316" t="s">
        <v>5866</v>
      </c>
      <c r="N1316" t="str">
        <f t="shared" si="67"/>
        <v/>
      </c>
      <c r="O1316" t="s">
        <v>4497</v>
      </c>
      <c r="P1316" t="e">
        <v>#N/A</v>
      </c>
      <c r="Q1316" t="b">
        <v>0</v>
      </c>
      <c r="R1316" t="s">
        <v>4524</v>
      </c>
      <c r="S1316" t="s">
        <v>4524</v>
      </c>
      <c r="T1316" t="s">
        <v>4525</v>
      </c>
      <c r="U1316" t="s">
        <v>4526</v>
      </c>
      <c r="AG1316">
        <v>165</v>
      </c>
      <c r="AH1316">
        <v>165</v>
      </c>
      <c r="AI1316" t="s">
        <v>477</v>
      </c>
      <c r="AJ1316" s="1" t="s">
        <v>4480</v>
      </c>
      <c r="AK1316" t="s">
        <v>4481</v>
      </c>
      <c r="AL1316" s="1" t="s">
        <v>4482</v>
      </c>
      <c r="AM1316" t="s">
        <v>5756</v>
      </c>
      <c r="AN1316" t="str">
        <f t="shared" si="66"/>
        <v>https://fs.amplifi.io//file?id=cb1d0cd4-2fef-4bcc-b219-a40c32b8f6d5&amp;variant=thumb&amp;extension=png</v>
      </c>
    </row>
    <row r="1317" spans="1:40" ht="19" customHeight="1" x14ac:dyDescent="0.2">
      <c r="A1317">
        <v>1316</v>
      </c>
      <c r="B1317" t="s">
        <v>4527</v>
      </c>
      <c r="C1317" t="s">
        <v>210</v>
      </c>
      <c r="D1317" t="s">
        <v>1203</v>
      </c>
      <c r="E1317" t="s">
        <v>4475</v>
      </c>
      <c r="F1317" t="s">
        <v>4507</v>
      </c>
      <c r="G1317" t="s">
        <v>4396</v>
      </c>
      <c r="H1317" t="str">
        <f t="shared" si="65"/>
        <v>80005-00016</v>
      </c>
      <c r="I1317" t="s">
        <v>5797</v>
      </c>
      <c r="J1317" t="s">
        <v>5799</v>
      </c>
      <c r="K1317" t="s">
        <v>5883</v>
      </c>
      <c r="L1317" t="s">
        <v>5823</v>
      </c>
      <c r="M1317" t="s">
        <v>5866</v>
      </c>
      <c r="N1317" t="str">
        <f t="shared" si="67"/>
        <v/>
      </c>
      <c r="O1317" t="s">
        <v>4502</v>
      </c>
      <c r="P1317" t="e">
        <v>#N/A</v>
      </c>
      <c r="Q1317" t="b">
        <v>0</v>
      </c>
      <c r="R1317" t="s">
        <v>4528</v>
      </c>
      <c r="S1317" t="s">
        <v>4528</v>
      </c>
      <c r="T1317" t="s">
        <v>4529</v>
      </c>
      <c r="U1317" t="s">
        <v>4530</v>
      </c>
      <c r="AG1317">
        <v>165</v>
      </c>
      <c r="AH1317">
        <v>165</v>
      </c>
      <c r="AI1317" t="s">
        <v>477</v>
      </c>
      <c r="AJ1317" s="1" t="s">
        <v>4480</v>
      </c>
      <c r="AK1317" t="s">
        <v>4481</v>
      </c>
      <c r="AL1317" s="1" t="s">
        <v>4482</v>
      </c>
      <c r="AM1317" t="s">
        <v>5757</v>
      </c>
      <c r="AN1317" t="str">
        <f t="shared" si="66"/>
        <v>https://fs.amplifi.io//file?id=b841ecd8-10bb-4938-afba-8873d4fad12d&amp;variant=thumb&amp;extension=png</v>
      </c>
    </row>
    <row r="1318" spans="1:40" ht="19" customHeight="1" x14ac:dyDescent="0.2">
      <c r="A1318">
        <v>1317</v>
      </c>
      <c r="B1318" t="s">
        <v>4531</v>
      </c>
      <c r="C1318" t="s">
        <v>210</v>
      </c>
      <c r="D1318" t="s">
        <v>1203</v>
      </c>
      <c r="E1318" t="s">
        <v>4532</v>
      </c>
      <c r="F1318" t="s">
        <v>4533</v>
      </c>
      <c r="G1318" t="s">
        <v>4396</v>
      </c>
      <c r="H1318" t="str">
        <f t="shared" si="65"/>
        <v>80006-00001</v>
      </c>
      <c r="I1318" t="s">
        <v>5797</v>
      </c>
      <c r="J1318" t="s">
        <v>5799</v>
      </c>
      <c r="K1318" t="s">
        <v>5883</v>
      </c>
      <c r="L1318" t="s">
        <v>5823</v>
      </c>
      <c r="M1318" t="s">
        <v>5866</v>
      </c>
      <c r="N1318" t="str">
        <f t="shared" si="67"/>
        <v/>
      </c>
      <c r="O1318" t="s">
        <v>90</v>
      </c>
      <c r="P1318" t="e">
        <v>#N/A</v>
      </c>
      <c r="Q1318" t="b">
        <v>1</v>
      </c>
      <c r="R1318" t="s">
        <v>4534</v>
      </c>
      <c r="S1318" t="s">
        <v>4534</v>
      </c>
      <c r="T1318" t="s">
        <v>4535</v>
      </c>
      <c r="U1318" t="s">
        <v>4536</v>
      </c>
      <c r="AG1318">
        <v>100</v>
      </c>
      <c r="AH1318">
        <v>100</v>
      </c>
      <c r="AI1318" t="s">
        <v>477</v>
      </c>
      <c r="AJ1318" s="1" t="s">
        <v>4537</v>
      </c>
      <c r="AK1318" t="s">
        <v>4538</v>
      </c>
      <c r="AL1318" s="1" t="s">
        <v>4539</v>
      </c>
      <c r="AM1318" t="s">
        <v>5758</v>
      </c>
      <c r="AN1318" t="str">
        <f t="shared" si="66"/>
        <v>https://fs.amplifi.io//file?id=2815b101-9255-4182-8495-efa28d12abfb&amp;variant=thumb&amp;extension=png</v>
      </c>
    </row>
    <row r="1319" spans="1:40" ht="19" customHeight="1" x14ac:dyDescent="0.2">
      <c r="A1319">
        <v>1318</v>
      </c>
      <c r="B1319" t="s">
        <v>4540</v>
      </c>
      <c r="C1319" t="s">
        <v>210</v>
      </c>
      <c r="D1319" t="s">
        <v>1203</v>
      </c>
      <c r="E1319" t="s">
        <v>4532</v>
      </c>
      <c r="F1319" t="s">
        <v>4533</v>
      </c>
      <c r="G1319" t="s">
        <v>4396</v>
      </c>
      <c r="H1319" t="str">
        <f t="shared" si="65"/>
        <v>80006-00004</v>
      </c>
      <c r="I1319" t="s">
        <v>5797</v>
      </c>
      <c r="J1319" t="s">
        <v>5799</v>
      </c>
      <c r="K1319" t="s">
        <v>5883</v>
      </c>
      <c r="L1319" t="s">
        <v>5823</v>
      </c>
      <c r="M1319" t="s">
        <v>5866</v>
      </c>
      <c r="N1319" t="str">
        <f t="shared" si="67"/>
        <v/>
      </c>
      <c r="O1319" t="s">
        <v>577</v>
      </c>
      <c r="P1319" t="e">
        <v>#N/A</v>
      </c>
      <c r="Q1319" t="b">
        <v>0</v>
      </c>
      <c r="R1319" t="s">
        <v>4541</v>
      </c>
      <c r="S1319" t="s">
        <v>4541</v>
      </c>
      <c r="T1319" t="s">
        <v>4542</v>
      </c>
      <c r="U1319" t="s">
        <v>4543</v>
      </c>
      <c r="AG1319">
        <v>100</v>
      </c>
      <c r="AH1319">
        <v>100</v>
      </c>
      <c r="AI1319" t="s">
        <v>477</v>
      </c>
      <c r="AJ1319" s="1" t="s">
        <v>4537</v>
      </c>
      <c r="AK1319" t="s">
        <v>4538</v>
      </c>
      <c r="AL1319" s="1" t="s">
        <v>4539</v>
      </c>
      <c r="AM1319" t="s">
        <v>5759</v>
      </c>
      <c r="AN1319" t="str">
        <f t="shared" si="66"/>
        <v>https://fs.amplifi.io//file?id=ccda9eb0-550e-422c-abca-b894a853fea6&amp;variant=thumb&amp;extension=png</v>
      </c>
    </row>
    <row r="1320" spans="1:40" ht="19" customHeight="1" x14ac:dyDescent="0.2">
      <c r="A1320">
        <v>1319</v>
      </c>
      <c r="B1320" t="s">
        <v>4544</v>
      </c>
      <c r="C1320" t="s">
        <v>210</v>
      </c>
      <c r="D1320" t="s">
        <v>1203</v>
      </c>
      <c r="E1320" t="s">
        <v>4532</v>
      </c>
      <c r="F1320" t="s">
        <v>4533</v>
      </c>
      <c r="G1320" t="s">
        <v>4396</v>
      </c>
      <c r="H1320" t="str">
        <f t="shared" si="65"/>
        <v>80006-00007</v>
      </c>
      <c r="I1320" t="s">
        <v>5797</v>
      </c>
      <c r="J1320" t="s">
        <v>5799</v>
      </c>
      <c r="K1320" t="s">
        <v>5883</v>
      </c>
      <c r="L1320" t="s">
        <v>5823</v>
      </c>
      <c r="M1320" t="s">
        <v>5866</v>
      </c>
      <c r="N1320" t="str">
        <f t="shared" si="67"/>
        <v/>
      </c>
      <c r="O1320" t="s">
        <v>221</v>
      </c>
      <c r="P1320" t="e">
        <v>#N/A</v>
      </c>
      <c r="Q1320" t="b">
        <v>0</v>
      </c>
      <c r="R1320" t="s">
        <v>4545</v>
      </c>
      <c r="S1320" t="s">
        <v>4545</v>
      </c>
      <c r="T1320" t="s">
        <v>4546</v>
      </c>
      <c r="U1320" t="s">
        <v>4547</v>
      </c>
      <c r="AG1320">
        <v>100</v>
      </c>
      <c r="AH1320">
        <v>100</v>
      </c>
      <c r="AI1320" t="s">
        <v>477</v>
      </c>
      <c r="AJ1320" s="1" t="s">
        <v>4537</v>
      </c>
      <c r="AK1320" t="s">
        <v>4538</v>
      </c>
      <c r="AL1320" s="1" t="s">
        <v>4539</v>
      </c>
      <c r="AM1320" t="s">
        <v>5760</v>
      </c>
      <c r="AN1320" t="str">
        <f t="shared" si="66"/>
        <v>https://fs.amplifi.io//file?id=0a30373e-23b7-4698-ae44-0c191f3191eb&amp;variant=thumb&amp;extension=png</v>
      </c>
    </row>
    <row r="1321" spans="1:40" ht="19" customHeight="1" x14ac:dyDescent="0.2">
      <c r="A1321">
        <v>1320</v>
      </c>
      <c r="B1321" t="s">
        <v>4548</v>
      </c>
      <c r="C1321" t="s">
        <v>210</v>
      </c>
      <c r="D1321" t="s">
        <v>1203</v>
      </c>
      <c r="E1321" t="s">
        <v>4532</v>
      </c>
      <c r="F1321" t="s">
        <v>4533</v>
      </c>
      <c r="G1321" t="s">
        <v>4396</v>
      </c>
      <c r="H1321" t="str">
        <f t="shared" si="65"/>
        <v>80006-00010</v>
      </c>
      <c r="I1321" t="s">
        <v>5797</v>
      </c>
      <c r="J1321" t="s">
        <v>5799</v>
      </c>
      <c r="K1321" t="s">
        <v>5883</v>
      </c>
      <c r="L1321" t="s">
        <v>5823</v>
      </c>
      <c r="M1321" t="s">
        <v>5866</v>
      </c>
      <c r="N1321" t="str">
        <f t="shared" si="67"/>
        <v/>
      </c>
      <c r="O1321" t="s">
        <v>4549</v>
      </c>
      <c r="P1321" t="e">
        <v>#N/A</v>
      </c>
      <c r="Q1321" t="b">
        <v>0</v>
      </c>
      <c r="R1321" t="s">
        <v>4550</v>
      </c>
      <c r="S1321" t="s">
        <v>4550</v>
      </c>
      <c r="T1321" t="s">
        <v>4551</v>
      </c>
      <c r="U1321" t="s">
        <v>4552</v>
      </c>
      <c r="AG1321">
        <v>100</v>
      </c>
      <c r="AH1321">
        <v>100</v>
      </c>
      <c r="AI1321" t="s">
        <v>477</v>
      </c>
      <c r="AJ1321" s="1" t="s">
        <v>4537</v>
      </c>
      <c r="AK1321" t="s">
        <v>4538</v>
      </c>
      <c r="AL1321" s="1" t="s">
        <v>4539</v>
      </c>
      <c r="AM1321" t="s">
        <v>5761</v>
      </c>
      <c r="AN1321" t="str">
        <f t="shared" si="66"/>
        <v>https://fs.amplifi.io//file?id=d5288959-7611-4d81-9dc7-b1ec7e339c97&amp;variant=thumb&amp;extension=png</v>
      </c>
    </row>
    <row r="1322" spans="1:40" ht="19" customHeight="1" x14ac:dyDescent="0.2">
      <c r="A1322">
        <v>1321</v>
      </c>
      <c r="B1322" t="s">
        <v>4553</v>
      </c>
      <c r="C1322" t="s">
        <v>210</v>
      </c>
      <c r="D1322" t="s">
        <v>1203</v>
      </c>
      <c r="E1322" t="s">
        <v>4532</v>
      </c>
      <c r="F1322" t="s">
        <v>4533</v>
      </c>
      <c r="G1322" t="s">
        <v>4396</v>
      </c>
      <c r="H1322" t="str">
        <f t="shared" si="65"/>
        <v>80006-00013</v>
      </c>
      <c r="I1322" t="s">
        <v>5797</v>
      </c>
      <c r="J1322" t="s">
        <v>5799</v>
      </c>
      <c r="K1322" t="s">
        <v>5883</v>
      </c>
      <c r="L1322" t="s">
        <v>5823</v>
      </c>
      <c r="M1322" t="s">
        <v>5866</v>
      </c>
      <c r="N1322" t="str">
        <f t="shared" si="67"/>
        <v/>
      </c>
      <c r="O1322" t="s">
        <v>391</v>
      </c>
      <c r="P1322" t="e">
        <v>#N/A</v>
      </c>
      <c r="Q1322" t="b">
        <v>0</v>
      </c>
      <c r="R1322" t="s">
        <v>4554</v>
      </c>
      <c r="S1322" t="s">
        <v>4554</v>
      </c>
      <c r="T1322" t="s">
        <v>4555</v>
      </c>
      <c r="U1322" t="s">
        <v>4556</v>
      </c>
      <c r="AG1322">
        <v>100</v>
      </c>
      <c r="AH1322">
        <v>100</v>
      </c>
      <c r="AI1322" t="s">
        <v>477</v>
      </c>
      <c r="AJ1322" s="1" t="s">
        <v>4537</v>
      </c>
      <c r="AK1322" t="s">
        <v>4538</v>
      </c>
      <c r="AL1322" s="1" t="s">
        <v>4539</v>
      </c>
      <c r="AM1322" t="s">
        <v>5762</v>
      </c>
      <c r="AN1322" t="str">
        <f t="shared" si="66"/>
        <v>https://fs.amplifi.io//file?id=229997cf-7fb0-46af-b4c3-01cc7e0f9e5c&amp;variant=thumb&amp;extension=png</v>
      </c>
    </row>
    <row r="1323" spans="1:40" ht="19" customHeight="1" x14ac:dyDescent="0.2">
      <c r="A1323">
        <v>1322</v>
      </c>
      <c r="B1323" t="s">
        <v>4557</v>
      </c>
      <c r="C1323" t="s">
        <v>210</v>
      </c>
      <c r="D1323" t="s">
        <v>1203</v>
      </c>
      <c r="E1323" t="s">
        <v>4532</v>
      </c>
      <c r="F1323" t="s">
        <v>4558</v>
      </c>
      <c r="G1323" t="s">
        <v>4396</v>
      </c>
      <c r="H1323" t="str">
        <f t="shared" si="65"/>
        <v>80007-00001</v>
      </c>
      <c r="I1323" t="s">
        <v>5797</v>
      </c>
      <c r="J1323" t="s">
        <v>5799</v>
      </c>
      <c r="K1323" t="s">
        <v>5883</v>
      </c>
      <c r="L1323" t="s">
        <v>5823</v>
      </c>
      <c r="M1323" t="s">
        <v>5866</v>
      </c>
      <c r="N1323" t="str">
        <f t="shared" si="67"/>
        <v/>
      </c>
      <c r="O1323" t="s">
        <v>90</v>
      </c>
      <c r="P1323" t="e">
        <v>#N/A</v>
      </c>
      <c r="Q1323" t="b">
        <v>1</v>
      </c>
      <c r="R1323" t="s">
        <v>4559</v>
      </c>
      <c r="S1323" t="s">
        <v>4559</v>
      </c>
      <c r="T1323" t="s">
        <v>4560</v>
      </c>
      <c r="U1323" t="s">
        <v>4561</v>
      </c>
      <c r="AG1323">
        <v>100</v>
      </c>
      <c r="AH1323">
        <v>100</v>
      </c>
      <c r="AI1323" t="s">
        <v>477</v>
      </c>
      <c r="AJ1323" s="1" t="s">
        <v>4537</v>
      </c>
      <c r="AK1323" t="s">
        <v>4538</v>
      </c>
      <c r="AL1323" s="1" t="s">
        <v>4539</v>
      </c>
      <c r="AM1323" t="s">
        <v>5763</v>
      </c>
      <c r="AN1323" t="str">
        <f t="shared" si="66"/>
        <v>https://fs.amplifi.io//file?id=f7892cd6-52c9-46c6-a058-5e38ee65e8bd&amp;variant=thumb&amp;extension=png</v>
      </c>
    </row>
    <row r="1324" spans="1:40" ht="19" customHeight="1" x14ac:dyDescent="0.2">
      <c r="A1324">
        <v>1323</v>
      </c>
      <c r="B1324" t="s">
        <v>4562</v>
      </c>
      <c r="C1324" t="s">
        <v>210</v>
      </c>
      <c r="D1324" t="s">
        <v>1203</v>
      </c>
      <c r="E1324" t="s">
        <v>4532</v>
      </c>
      <c r="F1324" t="s">
        <v>4558</v>
      </c>
      <c r="G1324" t="s">
        <v>4396</v>
      </c>
      <c r="H1324" t="str">
        <f t="shared" si="65"/>
        <v>80007-00004</v>
      </c>
      <c r="I1324" t="s">
        <v>5797</v>
      </c>
      <c r="J1324" t="s">
        <v>5799</v>
      </c>
      <c r="K1324" t="s">
        <v>5883</v>
      </c>
      <c r="L1324" t="s">
        <v>5823</v>
      </c>
      <c r="M1324" t="s">
        <v>5866</v>
      </c>
      <c r="N1324" t="str">
        <f t="shared" si="67"/>
        <v/>
      </c>
      <c r="O1324" t="s">
        <v>577</v>
      </c>
      <c r="P1324" t="e">
        <v>#N/A</v>
      </c>
      <c r="Q1324" t="b">
        <v>0</v>
      </c>
      <c r="R1324" t="s">
        <v>4563</v>
      </c>
      <c r="S1324" t="s">
        <v>4563</v>
      </c>
      <c r="T1324" t="s">
        <v>4564</v>
      </c>
      <c r="U1324" t="s">
        <v>4565</v>
      </c>
      <c r="AG1324">
        <v>100</v>
      </c>
      <c r="AH1324">
        <v>100</v>
      </c>
      <c r="AI1324" t="s">
        <v>477</v>
      </c>
      <c r="AJ1324" s="1" t="s">
        <v>4537</v>
      </c>
      <c r="AK1324" t="s">
        <v>4538</v>
      </c>
      <c r="AL1324" s="1" t="s">
        <v>4539</v>
      </c>
      <c r="AM1324" t="s">
        <v>5764</v>
      </c>
      <c r="AN1324" t="str">
        <f t="shared" si="66"/>
        <v>https://fs.amplifi.io//file?id=634e1164-f549-40a4-927c-0e322f18aab1&amp;variant=thumb&amp;extension=png</v>
      </c>
    </row>
    <row r="1325" spans="1:40" ht="19" customHeight="1" x14ac:dyDescent="0.2">
      <c r="A1325">
        <v>1324</v>
      </c>
      <c r="B1325" t="s">
        <v>4566</v>
      </c>
      <c r="C1325" t="s">
        <v>210</v>
      </c>
      <c r="D1325" t="s">
        <v>1203</v>
      </c>
      <c r="E1325" t="s">
        <v>4532</v>
      </c>
      <c r="F1325" t="s">
        <v>4558</v>
      </c>
      <c r="G1325" t="s">
        <v>4396</v>
      </c>
      <c r="H1325" t="str">
        <f t="shared" si="65"/>
        <v>80007-00007</v>
      </c>
      <c r="I1325" t="s">
        <v>5797</v>
      </c>
      <c r="J1325" t="s">
        <v>5799</v>
      </c>
      <c r="K1325" t="s">
        <v>5883</v>
      </c>
      <c r="L1325" t="s">
        <v>5823</v>
      </c>
      <c r="M1325" t="s">
        <v>5866</v>
      </c>
      <c r="N1325" t="str">
        <f t="shared" si="67"/>
        <v/>
      </c>
      <c r="O1325" t="s">
        <v>221</v>
      </c>
      <c r="P1325" t="e">
        <v>#N/A</v>
      </c>
      <c r="Q1325" t="b">
        <v>0</v>
      </c>
      <c r="R1325" t="s">
        <v>4567</v>
      </c>
      <c r="S1325" t="s">
        <v>4567</v>
      </c>
      <c r="T1325" t="s">
        <v>4568</v>
      </c>
      <c r="U1325" t="s">
        <v>4569</v>
      </c>
      <c r="AG1325">
        <v>100</v>
      </c>
      <c r="AH1325">
        <v>100</v>
      </c>
      <c r="AI1325" t="s">
        <v>477</v>
      </c>
      <c r="AJ1325" s="1" t="s">
        <v>4537</v>
      </c>
      <c r="AK1325" t="s">
        <v>4538</v>
      </c>
      <c r="AL1325" s="1" t="s">
        <v>4539</v>
      </c>
      <c r="AM1325" t="s">
        <v>5765</v>
      </c>
      <c r="AN1325" t="str">
        <f t="shared" si="66"/>
        <v>https://fs.amplifi.io//file?id=8b367948-80f5-4d3f-929a-4652a81deda1&amp;variant=thumb&amp;extension=png</v>
      </c>
    </row>
    <row r="1326" spans="1:40" ht="19" customHeight="1" x14ac:dyDescent="0.2">
      <c r="A1326">
        <v>1325</v>
      </c>
      <c r="B1326" t="s">
        <v>4570</v>
      </c>
      <c r="C1326" t="s">
        <v>210</v>
      </c>
      <c r="D1326" t="s">
        <v>1203</v>
      </c>
      <c r="E1326" t="s">
        <v>4532</v>
      </c>
      <c r="F1326" t="s">
        <v>4558</v>
      </c>
      <c r="G1326" t="s">
        <v>4396</v>
      </c>
      <c r="H1326" t="str">
        <f t="shared" si="65"/>
        <v>80007-00010</v>
      </c>
      <c r="I1326" t="s">
        <v>5797</v>
      </c>
      <c r="J1326" t="s">
        <v>5799</v>
      </c>
      <c r="K1326" t="s">
        <v>5883</v>
      </c>
      <c r="L1326" t="s">
        <v>5823</v>
      </c>
      <c r="M1326" t="s">
        <v>5866</v>
      </c>
      <c r="N1326" t="str">
        <f t="shared" si="67"/>
        <v/>
      </c>
      <c r="O1326" t="s">
        <v>4549</v>
      </c>
      <c r="P1326" t="e">
        <v>#N/A</v>
      </c>
      <c r="Q1326" t="b">
        <v>0</v>
      </c>
      <c r="R1326" t="s">
        <v>4571</v>
      </c>
      <c r="S1326" t="s">
        <v>4571</v>
      </c>
      <c r="T1326" t="s">
        <v>4572</v>
      </c>
      <c r="U1326" t="s">
        <v>4573</v>
      </c>
      <c r="AG1326">
        <v>100</v>
      </c>
      <c r="AH1326">
        <v>100</v>
      </c>
      <c r="AI1326" t="s">
        <v>477</v>
      </c>
      <c r="AJ1326" s="1" t="s">
        <v>4537</v>
      </c>
      <c r="AK1326" t="s">
        <v>4538</v>
      </c>
      <c r="AL1326" s="1" t="s">
        <v>4539</v>
      </c>
      <c r="AM1326" t="s">
        <v>5766</v>
      </c>
      <c r="AN1326" t="str">
        <f t="shared" si="66"/>
        <v>https://fs.amplifi.io//file?id=e2cbeebc-1708-421e-a753-7904fb190a6f&amp;variant=thumb&amp;extension=png</v>
      </c>
    </row>
    <row r="1327" spans="1:40" ht="19" customHeight="1" x14ac:dyDescent="0.2">
      <c r="A1327">
        <v>1326</v>
      </c>
      <c r="B1327" t="s">
        <v>4574</v>
      </c>
      <c r="C1327" t="s">
        <v>210</v>
      </c>
      <c r="D1327" t="s">
        <v>1203</v>
      </c>
      <c r="E1327" t="s">
        <v>4532</v>
      </c>
      <c r="F1327" t="s">
        <v>4558</v>
      </c>
      <c r="G1327" t="s">
        <v>4396</v>
      </c>
      <c r="H1327" t="str">
        <f t="shared" si="65"/>
        <v>80007-00013</v>
      </c>
      <c r="I1327" t="s">
        <v>5797</v>
      </c>
      <c r="J1327" t="s">
        <v>5799</v>
      </c>
      <c r="K1327" t="s">
        <v>5883</v>
      </c>
      <c r="L1327" t="s">
        <v>5823</v>
      </c>
      <c r="M1327" t="s">
        <v>5866</v>
      </c>
      <c r="N1327" t="str">
        <f t="shared" si="67"/>
        <v/>
      </c>
      <c r="O1327" t="s">
        <v>391</v>
      </c>
      <c r="P1327" t="e">
        <v>#N/A</v>
      </c>
      <c r="Q1327" t="b">
        <v>0</v>
      </c>
      <c r="R1327" t="s">
        <v>4575</v>
      </c>
      <c r="S1327" t="s">
        <v>4575</v>
      </c>
      <c r="T1327" t="s">
        <v>4576</v>
      </c>
      <c r="U1327" t="s">
        <v>4577</v>
      </c>
      <c r="AG1327">
        <v>100</v>
      </c>
      <c r="AH1327">
        <v>100</v>
      </c>
      <c r="AI1327" t="s">
        <v>477</v>
      </c>
      <c r="AJ1327" s="1" t="s">
        <v>4537</v>
      </c>
      <c r="AK1327" t="s">
        <v>4538</v>
      </c>
      <c r="AL1327" s="1" t="s">
        <v>4539</v>
      </c>
      <c r="AM1327" t="s">
        <v>5767</v>
      </c>
      <c r="AN1327" t="str">
        <f t="shared" si="66"/>
        <v>https://fs.amplifi.io//file?id=1dec0edb-e141-41eb-8ba2-b04e994109a5&amp;variant=thumb&amp;extension=png</v>
      </c>
    </row>
    <row r="1328" spans="1:40" ht="19" customHeight="1" x14ac:dyDescent="0.2">
      <c r="A1328">
        <v>1327</v>
      </c>
      <c r="B1328" t="s">
        <v>4578</v>
      </c>
      <c r="C1328" t="s">
        <v>210</v>
      </c>
      <c r="D1328" t="s">
        <v>1203</v>
      </c>
      <c r="E1328" t="s">
        <v>4579</v>
      </c>
      <c r="F1328" t="s">
        <v>4533</v>
      </c>
      <c r="G1328" t="s">
        <v>4396</v>
      </c>
      <c r="H1328" t="str">
        <f t="shared" si="65"/>
        <v>80008-00001</v>
      </c>
      <c r="I1328" t="s">
        <v>5797</v>
      </c>
      <c r="J1328" t="s">
        <v>5799</v>
      </c>
      <c r="K1328" t="s">
        <v>5883</v>
      </c>
      <c r="L1328" t="s">
        <v>5823</v>
      </c>
      <c r="M1328" t="s">
        <v>5866</v>
      </c>
      <c r="N1328" t="str">
        <f t="shared" si="67"/>
        <v/>
      </c>
      <c r="O1328" t="s">
        <v>90</v>
      </c>
      <c r="P1328" t="e">
        <v>#N/A</v>
      </c>
      <c r="Q1328" t="b">
        <v>1</v>
      </c>
      <c r="R1328" t="s">
        <v>4580</v>
      </c>
      <c r="S1328" t="s">
        <v>4580</v>
      </c>
      <c r="T1328" t="s">
        <v>4581</v>
      </c>
      <c r="U1328" t="s">
        <v>4582</v>
      </c>
      <c r="AG1328">
        <v>100</v>
      </c>
      <c r="AH1328">
        <v>100</v>
      </c>
      <c r="AI1328" t="s">
        <v>477</v>
      </c>
      <c r="AJ1328" s="1" t="s">
        <v>4583</v>
      </c>
      <c r="AK1328" t="s">
        <v>4584</v>
      </c>
      <c r="AL1328" s="1" t="s">
        <v>4585</v>
      </c>
      <c r="AM1328" t="s">
        <v>5768</v>
      </c>
      <c r="AN1328" t="str">
        <f t="shared" si="66"/>
        <v>https://fs.amplifi.io//file?id=d085e8bc-9cdf-443f-bbee-183220ba9652&amp;variant=thumb&amp;extension=png</v>
      </c>
    </row>
    <row r="1329" spans="1:40" ht="19" customHeight="1" x14ac:dyDescent="0.2">
      <c r="A1329">
        <v>1328</v>
      </c>
      <c r="B1329" t="s">
        <v>4586</v>
      </c>
      <c r="C1329" t="s">
        <v>210</v>
      </c>
      <c r="D1329" t="s">
        <v>1203</v>
      </c>
      <c r="E1329" t="s">
        <v>4579</v>
      </c>
      <c r="F1329" t="s">
        <v>4533</v>
      </c>
      <c r="G1329" t="s">
        <v>4396</v>
      </c>
      <c r="H1329" t="str">
        <f t="shared" si="65"/>
        <v>80008-00004</v>
      </c>
      <c r="I1329" t="s">
        <v>5797</v>
      </c>
      <c r="J1329" t="s">
        <v>5799</v>
      </c>
      <c r="K1329" t="s">
        <v>5883</v>
      </c>
      <c r="L1329" t="s">
        <v>5823</v>
      </c>
      <c r="M1329" t="s">
        <v>5866</v>
      </c>
      <c r="N1329" t="str">
        <f t="shared" si="67"/>
        <v/>
      </c>
      <c r="O1329" t="s">
        <v>577</v>
      </c>
      <c r="P1329" t="e">
        <v>#N/A</v>
      </c>
      <c r="Q1329" t="b">
        <v>0</v>
      </c>
      <c r="R1329" t="s">
        <v>4587</v>
      </c>
      <c r="S1329" t="s">
        <v>4587</v>
      </c>
      <c r="T1329" t="s">
        <v>4588</v>
      </c>
      <c r="U1329" t="s">
        <v>4589</v>
      </c>
      <c r="AG1329">
        <v>100</v>
      </c>
      <c r="AH1329">
        <v>100</v>
      </c>
      <c r="AI1329" t="s">
        <v>477</v>
      </c>
      <c r="AJ1329" s="1" t="s">
        <v>4583</v>
      </c>
      <c r="AK1329" t="s">
        <v>4584</v>
      </c>
      <c r="AL1329" s="1" t="s">
        <v>4585</v>
      </c>
      <c r="AM1329" t="s">
        <v>5769</v>
      </c>
      <c r="AN1329" t="str">
        <f t="shared" si="66"/>
        <v>https://fs.amplifi.io//file?id=0a4ab97c-478d-45af-9be5-63bbf66b5023&amp;variant=thumb&amp;extension=png</v>
      </c>
    </row>
    <row r="1330" spans="1:40" ht="19" customHeight="1" x14ac:dyDescent="0.2">
      <c r="A1330">
        <v>1329</v>
      </c>
      <c r="B1330" t="s">
        <v>4590</v>
      </c>
      <c r="C1330" t="s">
        <v>210</v>
      </c>
      <c r="D1330" t="s">
        <v>1203</v>
      </c>
      <c r="E1330" t="s">
        <v>4579</v>
      </c>
      <c r="F1330" t="s">
        <v>4533</v>
      </c>
      <c r="G1330" t="s">
        <v>4396</v>
      </c>
      <c r="H1330" t="str">
        <f t="shared" si="65"/>
        <v>80008-00007</v>
      </c>
      <c r="I1330" t="s">
        <v>5797</v>
      </c>
      <c r="J1330" t="s">
        <v>5799</v>
      </c>
      <c r="K1330" t="s">
        <v>5883</v>
      </c>
      <c r="L1330" t="s">
        <v>5823</v>
      </c>
      <c r="M1330" t="s">
        <v>5866</v>
      </c>
      <c r="N1330" t="str">
        <f t="shared" si="67"/>
        <v/>
      </c>
      <c r="O1330" t="s">
        <v>221</v>
      </c>
      <c r="P1330" t="e">
        <v>#N/A</v>
      </c>
      <c r="Q1330" t="b">
        <v>0</v>
      </c>
      <c r="R1330" t="s">
        <v>4591</v>
      </c>
      <c r="S1330" t="s">
        <v>4591</v>
      </c>
      <c r="T1330" t="s">
        <v>4592</v>
      </c>
      <c r="U1330" t="s">
        <v>4593</v>
      </c>
      <c r="AG1330">
        <v>100</v>
      </c>
      <c r="AH1330">
        <v>100</v>
      </c>
      <c r="AI1330" t="s">
        <v>477</v>
      </c>
      <c r="AJ1330" s="1" t="s">
        <v>4583</v>
      </c>
      <c r="AK1330" t="s">
        <v>4584</v>
      </c>
      <c r="AL1330" s="1" t="s">
        <v>4585</v>
      </c>
      <c r="AM1330" t="s">
        <v>5770</v>
      </c>
      <c r="AN1330" t="str">
        <f t="shared" si="66"/>
        <v>https://fs.amplifi.io//file?id=a013fe61-49f9-458a-a5d6-5f25c6f1a137&amp;variant=thumb&amp;extension=png</v>
      </c>
    </row>
    <row r="1331" spans="1:40" ht="19" customHeight="1" x14ac:dyDescent="0.2">
      <c r="A1331">
        <v>1330</v>
      </c>
      <c r="B1331" t="s">
        <v>4594</v>
      </c>
      <c r="C1331" t="s">
        <v>210</v>
      </c>
      <c r="D1331" t="s">
        <v>1203</v>
      </c>
      <c r="E1331" t="s">
        <v>4579</v>
      </c>
      <c r="F1331" t="s">
        <v>4533</v>
      </c>
      <c r="G1331" t="s">
        <v>4396</v>
      </c>
      <c r="H1331" t="str">
        <f t="shared" si="65"/>
        <v>80008-00010</v>
      </c>
      <c r="I1331" t="s">
        <v>5797</v>
      </c>
      <c r="J1331" t="s">
        <v>5799</v>
      </c>
      <c r="K1331" t="s">
        <v>5883</v>
      </c>
      <c r="L1331" t="s">
        <v>5823</v>
      </c>
      <c r="M1331" t="s">
        <v>5866</v>
      </c>
      <c r="N1331" t="str">
        <f t="shared" si="67"/>
        <v/>
      </c>
      <c r="O1331" t="s">
        <v>4549</v>
      </c>
      <c r="P1331" t="e">
        <v>#N/A</v>
      </c>
      <c r="Q1331" t="b">
        <v>0</v>
      </c>
      <c r="R1331" t="s">
        <v>4595</v>
      </c>
      <c r="S1331" t="s">
        <v>4595</v>
      </c>
      <c r="T1331" t="s">
        <v>4596</v>
      </c>
      <c r="U1331" t="s">
        <v>4597</v>
      </c>
      <c r="AG1331">
        <v>100</v>
      </c>
      <c r="AH1331">
        <v>100</v>
      </c>
      <c r="AI1331" t="s">
        <v>477</v>
      </c>
      <c r="AJ1331" s="1" t="s">
        <v>4583</v>
      </c>
      <c r="AK1331" t="s">
        <v>4584</v>
      </c>
      <c r="AL1331" s="1" t="s">
        <v>4585</v>
      </c>
      <c r="AM1331" t="s">
        <v>5771</v>
      </c>
      <c r="AN1331" t="str">
        <f t="shared" si="66"/>
        <v>https://fs.amplifi.io//file?id=b2dccb68-f308-419d-9c98-5c7b660a1f22&amp;variant=thumb&amp;extension=png</v>
      </c>
    </row>
    <row r="1332" spans="1:40" ht="19" customHeight="1" x14ac:dyDescent="0.2">
      <c r="A1332">
        <v>1331</v>
      </c>
      <c r="B1332" t="s">
        <v>4598</v>
      </c>
      <c r="C1332" t="s">
        <v>210</v>
      </c>
      <c r="D1332" t="s">
        <v>1203</v>
      </c>
      <c r="E1332" t="s">
        <v>4579</v>
      </c>
      <c r="F1332" t="s">
        <v>4533</v>
      </c>
      <c r="G1332" t="s">
        <v>4396</v>
      </c>
      <c r="H1332" t="str">
        <f t="shared" si="65"/>
        <v>80008-00013</v>
      </c>
      <c r="I1332" t="s">
        <v>5797</v>
      </c>
      <c r="J1332" t="s">
        <v>5799</v>
      </c>
      <c r="K1332" t="s">
        <v>5883</v>
      </c>
      <c r="L1332" t="s">
        <v>5823</v>
      </c>
      <c r="M1332" t="s">
        <v>5866</v>
      </c>
      <c r="N1332" t="str">
        <f t="shared" si="67"/>
        <v/>
      </c>
      <c r="O1332" t="s">
        <v>391</v>
      </c>
      <c r="P1332" t="e">
        <v>#N/A</v>
      </c>
      <c r="Q1332" t="b">
        <v>0</v>
      </c>
      <c r="R1332" t="s">
        <v>4599</v>
      </c>
      <c r="S1332" t="s">
        <v>4599</v>
      </c>
      <c r="T1332" t="s">
        <v>4600</v>
      </c>
      <c r="U1332" t="s">
        <v>4601</v>
      </c>
      <c r="AG1332">
        <v>100</v>
      </c>
      <c r="AH1332">
        <v>100</v>
      </c>
      <c r="AI1332" t="s">
        <v>477</v>
      </c>
      <c r="AJ1332" s="1" t="s">
        <v>4583</v>
      </c>
      <c r="AK1332" t="s">
        <v>4584</v>
      </c>
      <c r="AL1332" s="1" t="s">
        <v>4585</v>
      </c>
      <c r="AM1332" t="s">
        <v>5772</v>
      </c>
      <c r="AN1332" t="str">
        <f t="shared" si="66"/>
        <v>https://fs.amplifi.io//file?id=d645a33e-1d45-4f54-ad09-ce6dbd403665&amp;variant=thumb&amp;extension=png</v>
      </c>
    </row>
    <row r="1333" spans="1:40" ht="19" customHeight="1" x14ac:dyDescent="0.2">
      <c r="A1333">
        <v>1332</v>
      </c>
      <c r="B1333" t="s">
        <v>4602</v>
      </c>
      <c r="C1333" t="s">
        <v>210</v>
      </c>
      <c r="D1333" t="s">
        <v>1203</v>
      </c>
      <c r="E1333" t="s">
        <v>4579</v>
      </c>
      <c r="F1333" t="s">
        <v>4558</v>
      </c>
      <c r="G1333" t="s">
        <v>4396</v>
      </c>
      <c r="H1333" t="str">
        <f t="shared" si="65"/>
        <v>80009-00001</v>
      </c>
      <c r="I1333" t="s">
        <v>5797</v>
      </c>
      <c r="J1333" t="s">
        <v>5799</v>
      </c>
      <c r="K1333" t="s">
        <v>5883</v>
      </c>
      <c r="L1333" t="s">
        <v>5823</v>
      </c>
      <c r="M1333" t="s">
        <v>5866</v>
      </c>
      <c r="N1333" t="str">
        <f t="shared" si="67"/>
        <v/>
      </c>
      <c r="O1333" t="s">
        <v>90</v>
      </c>
      <c r="P1333" t="e">
        <v>#N/A</v>
      </c>
      <c r="Q1333" t="b">
        <v>1</v>
      </c>
      <c r="R1333" t="s">
        <v>4603</v>
      </c>
      <c r="S1333" t="s">
        <v>4603</v>
      </c>
      <c r="T1333" t="s">
        <v>4604</v>
      </c>
      <c r="U1333" t="s">
        <v>4605</v>
      </c>
      <c r="AG1333">
        <v>100</v>
      </c>
      <c r="AH1333">
        <v>100</v>
      </c>
      <c r="AI1333" t="s">
        <v>477</v>
      </c>
      <c r="AJ1333" s="1" t="s">
        <v>4583</v>
      </c>
      <c r="AK1333" t="s">
        <v>4584</v>
      </c>
      <c r="AL1333" s="1" t="s">
        <v>4585</v>
      </c>
      <c r="AM1333" t="s">
        <v>5773</v>
      </c>
      <c r="AN1333" t="str">
        <f t="shared" si="66"/>
        <v>https://fs.amplifi.io//file?id=adf13596-b5e0-4838-b983-1c0f92da30b6&amp;variant=thumb&amp;extension=png</v>
      </c>
    </row>
    <row r="1334" spans="1:40" ht="19" customHeight="1" x14ac:dyDescent="0.2">
      <c r="A1334">
        <v>1333</v>
      </c>
      <c r="B1334" t="s">
        <v>4606</v>
      </c>
      <c r="C1334" t="s">
        <v>210</v>
      </c>
      <c r="D1334" t="s">
        <v>1203</v>
      </c>
      <c r="E1334" t="s">
        <v>4579</v>
      </c>
      <c r="F1334" t="s">
        <v>4558</v>
      </c>
      <c r="G1334" t="s">
        <v>4396</v>
      </c>
      <c r="H1334" t="str">
        <f t="shared" si="65"/>
        <v>80009-00004</v>
      </c>
      <c r="I1334" t="s">
        <v>5797</v>
      </c>
      <c r="J1334" t="s">
        <v>5799</v>
      </c>
      <c r="K1334" t="s">
        <v>5883</v>
      </c>
      <c r="L1334" t="s">
        <v>5823</v>
      </c>
      <c r="M1334" t="s">
        <v>5866</v>
      </c>
      <c r="N1334" t="str">
        <f t="shared" si="67"/>
        <v/>
      </c>
      <c r="O1334" t="s">
        <v>577</v>
      </c>
      <c r="P1334" t="e">
        <v>#N/A</v>
      </c>
      <c r="Q1334" t="b">
        <v>0</v>
      </c>
      <c r="R1334" t="s">
        <v>4607</v>
      </c>
      <c r="S1334" t="s">
        <v>4607</v>
      </c>
      <c r="T1334" t="s">
        <v>4608</v>
      </c>
      <c r="U1334" t="s">
        <v>4609</v>
      </c>
      <c r="AG1334">
        <v>100</v>
      </c>
      <c r="AH1334">
        <v>100</v>
      </c>
      <c r="AI1334" t="s">
        <v>477</v>
      </c>
      <c r="AJ1334" s="1" t="s">
        <v>4583</v>
      </c>
      <c r="AK1334" t="s">
        <v>4584</v>
      </c>
      <c r="AL1334" s="1" t="s">
        <v>4585</v>
      </c>
      <c r="AM1334" t="s">
        <v>5774</v>
      </c>
      <c r="AN1334" t="str">
        <f t="shared" si="66"/>
        <v>https://fs.amplifi.io//file?id=d9841b5e-7ef3-44a6-b8ff-c73179905e21&amp;variant=thumb&amp;extension=png</v>
      </c>
    </row>
    <row r="1335" spans="1:40" ht="19" customHeight="1" x14ac:dyDescent="0.2">
      <c r="A1335">
        <v>1334</v>
      </c>
      <c r="B1335" t="s">
        <v>4610</v>
      </c>
      <c r="C1335" t="s">
        <v>210</v>
      </c>
      <c r="D1335" t="s">
        <v>1203</v>
      </c>
      <c r="E1335" t="s">
        <v>4579</v>
      </c>
      <c r="F1335" t="s">
        <v>4558</v>
      </c>
      <c r="G1335" t="s">
        <v>4396</v>
      </c>
      <c r="H1335" t="str">
        <f t="shared" si="65"/>
        <v>80009-00007</v>
      </c>
      <c r="I1335" t="s">
        <v>5797</v>
      </c>
      <c r="J1335" t="s">
        <v>5799</v>
      </c>
      <c r="K1335" t="s">
        <v>5883</v>
      </c>
      <c r="L1335" t="s">
        <v>5823</v>
      </c>
      <c r="M1335" t="s">
        <v>5866</v>
      </c>
      <c r="N1335" t="str">
        <f t="shared" si="67"/>
        <v/>
      </c>
      <c r="O1335" t="s">
        <v>221</v>
      </c>
      <c r="P1335" t="e">
        <v>#N/A</v>
      </c>
      <c r="Q1335" t="b">
        <v>0</v>
      </c>
      <c r="R1335" t="s">
        <v>4611</v>
      </c>
      <c r="S1335" t="s">
        <v>4611</v>
      </c>
      <c r="T1335" t="s">
        <v>4612</v>
      </c>
      <c r="U1335" t="s">
        <v>4613</v>
      </c>
      <c r="AG1335">
        <v>100</v>
      </c>
      <c r="AH1335">
        <v>100</v>
      </c>
      <c r="AI1335" t="s">
        <v>477</v>
      </c>
      <c r="AJ1335" s="1" t="s">
        <v>4583</v>
      </c>
      <c r="AK1335" t="s">
        <v>4584</v>
      </c>
      <c r="AL1335" s="1" t="s">
        <v>4585</v>
      </c>
      <c r="AM1335" t="s">
        <v>5775</v>
      </c>
      <c r="AN1335" t="str">
        <f t="shared" si="66"/>
        <v>https://fs.amplifi.io//file?id=bf0c31bf-4e5d-4745-a702-42675a97bcbd&amp;variant=thumb&amp;extension=png</v>
      </c>
    </row>
    <row r="1336" spans="1:40" ht="19" customHeight="1" x14ac:dyDescent="0.2">
      <c r="A1336">
        <v>1335</v>
      </c>
      <c r="B1336" t="s">
        <v>4614</v>
      </c>
      <c r="C1336" t="s">
        <v>210</v>
      </c>
      <c r="D1336" t="s">
        <v>1203</v>
      </c>
      <c r="E1336" t="s">
        <v>4579</v>
      </c>
      <c r="F1336" t="s">
        <v>4558</v>
      </c>
      <c r="G1336" t="s">
        <v>4396</v>
      </c>
      <c r="H1336" t="str">
        <f t="shared" ref="H1336:H1347" si="68">RIGHT(B1336,11)</f>
        <v>80009-00010</v>
      </c>
      <c r="I1336" t="s">
        <v>5797</v>
      </c>
      <c r="J1336" t="s">
        <v>5799</v>
      </c>
      <c r="K1336" t="s">
        <v>5883</v>
      </c>
      <c r="L1336" t="s">
        <v>5823</v>
      </c>
      <c r="M1336" t="s">
        <v>5866</v>
      </c>
      <c r="N1336" t="str">
        <f t="shared" si="67"/>
        <v/>
      </c>
      <c r="O1336" t="s">
        <v>4549</v>
      </c>
      <c r="P1336" t="e">
        <v>#N/A</v>
      </c>
      <c r="Q1336" t="b">
        <v>0</v>
      </c>
      <c r="R1336" t="s">
        <v>4615</v>
      </c>
      <c r="S1336" t="s">
        <v>4615</v>
      </c>
      <c r="T1336" t="s">
        <v>4616</v>
      </c>
      <c r="U1336" t="s">
        <v>4617</v>
      </c>
      <c r="AG1336">
        <v>100</v>
      </c>
      <c r="AH1336">
        <v>100</v>
      </c>
      <c r="AI1336" t="s">
        <v>477</v>
      </c>
      <c r="AJ1336" s="1" t="s">
        <v>4583</v>
      </c>
      <c r="AK1336" t="s">
        <v>4584</v>
      </c>
      <c r="AL1336" s="1" t="s">
        <v>4585</v>
      </c>
      <c r="AM1336" t="s">
        <v>5776</v>
      </c>
      <c r="AN1336" t="str">
        <f t="shared" si="66"/>
        <v>https://fs.amplifi.io//file?id=a0d18de8-fb37-4bfa-ad73-2b15e4eca5f7&amp;variant=thumb&amp;extension=png</v>
      </c>
    </row>
    <row r="1337" spans="1:40" ht="19" customHeight="1" x14ac:dyDescent="0.2">
      <c r="A1337">
        <v>1336</v>
      </c>
      <c r="B1337" t="s">
        <v>4618</v>
      </c>
      <c r="C1337" t="s">
        <v>210</v>
      </c>
      <c r="D1337" t="s">
        <v>1203</v>
      </c>
      <c r="E1337" t="s">
        <v>4579</v>
      </c>
      <c r="F1337" t="s">
        <v>4558</v>
      </c>
      <c r="G1337" t="s">
        <v>4396</v>
      </c>
      <c r="H1337" t="str">
        <f t="shared" si="68"/>
        <v>80009-00013</v>
      </c>
      <c r="I1337" t="s">
        <v>5797</v>
      </c>
      <c r="J1337" t="s">
        <v>5799</v>
      </c>
      <c r="K1337" t="s">
        <v>5883</v>
      </c>
      <c r="L1337" t="s">
        <v>5823</v>
      </c>
      <c r="M1337" t="s">
        <v>5866</v>
      </c>
      <c r="N1337" t="str">
        <f t="shared" si="67"/>
        <v/>
      </c>
      <c r="O1337" t="s">
        <v>391</v>
      </c>
      <c r="P1337" t="e">
        <v>#N/A</v>
      </c>
      <c r="Q1337" t="b">
        <v>0</v>
      </c>
      <c r="R1337" t="s">
        <v>4619</v>
      </c>
      <c r="S1337" t="s">
        <v>4619</v>
      </c>
      <c r="T1337" t="s">
        <v>4620</v>
      </c>
      <c r="U1337" t="s">
        <v>4621</v>
      </c>
      <c r="AG1337">
        <v>100</v>
      </c>
      <c r="AH1337">
        <v>100</v>
      </c>
      <c r="AI1337" t="s">
        <v>477</v>
      </c>
      <c r="AJ1337" s="1" t="s">
        <v>4583</v>
      </c>
      <c r="AK1337" t="s">
        <v>4584</v>
      </c>
      <c r="AL1337" s="1" t="s">
        <v>4585</v>
      </c>
      <c r="AM1337" t="s">
        <v>5777</v>
      </c>
      <c r="AN1337" t="str">
        <f t="shared" si="66"/>
        <v>https://fs.amplifi.io//file?id=faa58989-c653-49b8-8569-a12a2d95b182&amp;variant=thumb&amp;extension=png</v>
      </c>
    </row>
    <row r="1338" spans="1:40" ht="19" customHeight="1" x14ac:dyDescent="0.2">
      <c r="A1338">
        <v>1337</v>
      </c>
      <c r="B1338" t="s">
        <v>4622</v>
      </c>
      <c r="C1338" t="s">
        <v>210</v>
      </c>
      <c r="D1338" t="s">
        <v>1203</v>
      </c>
      <c r="E1338" t="s">
        <v>4623</v>
      </c>
      <c r="F1338" t="s">
        <v>4395</v>
      </c>
      <c r="G1338" t="s">
        <v>4396</v>
      </c>
      <c r="H1338" t="str">
        <f t="shared" si="68"/>
        <v>80010-00001</v>
      </c>
      <c r="I1338" t="s">
        <v>5797</v>
      </c>
      <c r="J1338" t="s">
        <v>5799</v>
      </c>
      <c r="K1338" t="s">
        <v>5883</v>
      </c>
      <c r="L1338" t="s">
        <v>5823</v>
      </c>
      <c r="M1338" t="s">
        <v>5865</v>
      </c>
      <c r="N1338" t="str">
        <f t="shared" si="67"/>
        <v/>
      </c>
      <c r="O1338" t="s">
        <v>90</v>
      </c>
      <c r="P1338" t="e">
        <v>#N/A</v>
      </c>
      <c r="Q1338" t="b">
        <v>1</v>
      </c>
      <c r="R1338" t="s">
        <v>4624</v>
      </c>
      <c r="S1338" t="s">
        <v>4624</v>
      </c>
      <c r="T1338" t="s">
        <v>4625</v>
      </c>
      <c r="U1338" t="s">
        <v>4626</v>
      </c>
      <c r="V1338" t="s">
        <v>4627</v>
      </c>
      <c r="W1338" t="s">
        <v>4628</v>
      </c>
      <c r="X1338" t="s">
        <v>4629</v>
      </c>
      <c r="AG1338">
        <v>175</v>
      </c>
      <c r="AH1338">
        <v>175</v>
      </c>
      <c r="AI1338" t="s">
        <v>477</v>
      </c>
      <c r="AJ1338" s="1" t="s">
        <v>4630</v>
      </c>
      <c r="AK1338" t="s">
        <v>4631</v>
      </c>
      <c r="AL1338" s="1" t="s">
        <v>4632</v>
      </c>
      <c r="AM1338" t="s">
        <v>5778</v>
      </c>
      <c r="AN1338" t="str">
        <f t="shared" si="66"/>
        <v>https://fs.amplifi.io//file?id=7146214c-1e5d-458a-9145-40d0b9395876&amp;variant=thumb&amp;extension=png</v>
      </c>
    </row>
    <row r="1339" spans="1:40" ht="19" customHeight="1" x14ac:dyDescent="0.2">
      <c r="A1339">
        <v>1338</v>
      </c>
      <c r="B1339" t="s">
        <v>4633</v>
      </c>
      <c r="C1339" t="s">
        <v>210</v>
      </c>
      <c r="D1339" t="s">
        <v>1203</v>
      </c>
      <c r="E1339" t="s">
        <v>4623</v>
      </c>
      <c r="F1339" t="s">
        <v>4395</v>
      </c>
      <c r="G1339" t="s">
        <v>4396</v>
      </c>
      <c r="H1339" t="str">
        <f t="shared" si="68"/>
        <v>80010-00007</v>
      </c>
      <c r="I1339" t="s">
        <v>5797</v>
      </c>
      <c r="J1339" t="s">
        <v>5799</v>
      </c>
      <c r="K1339" t="s">
        <v>5883</v>
      </c>
      <c r="L1339" t="s">
        <v>5823</v>
      </c>
      <c r="M1339" t="s">
        <v>5865</v>
      </c>
      <c r="N1339" t="str">
        <f t="shared" si="67"/>
        <v/>
      </c>
      <c r="O1339" t="s">
        <v>4634</v>
      </c>
      <c r="P1339" t="e">
        <v>#N/A</v>
      </c>
      <c r="Q1339" t="b">
        <v>0</v>
      </c>
      <c r="R1339" t="s">
        <v>4635</v>
      </c>
      <c r="S1339" t="s">
        <v>4635</v>
      </c>
      <c r="T1339" t="s">
        <v>4636</v>
      </c>
      <c r="U1339" t="s">
        <v>4637</v>
      </c>
      <c r="V1339" t="s">
        <v>4638</v>
      </c>
      <c r="W1339" t="s">
        <v>4639</v>
      </c>
      <c r="X1339" t="s">
        <v>4640</v>
      </c>
      <c r="AG1339">
        <v>175</v>
      </c>
      <c r="AH1339">
        <v>175</v>
      </c>
      <c r="AI1339" t="s">
        <v>477</v>
      </c>
      <c r="AJ1339" s="1" t="s">
        <v>4630</v>
      </c>
      <c r="AK1339" t="s">
        <v>4631</v>
      </c>
      <c r="AL1339" s="1" t="s">
        <v>4632</v>
      </c>
      <c r="AM1339" t="s">
        <v>5779</v>
      </c>
      <c r="AN1339" t="str">
        <f t="shared" si="66"/>
        <v>https://fs.amplifi.io//file?id=f037c4f6-46e9-4076-86ff-5f1f3a79a910&amp;variant=thumb&amp;extension=png</v>
      </c>
    </row>
    <row r="1340" spans="1:40" ht="19" customHeight="1" x14ac:dyDescent="0.2">
      <c r="A1340">
        <v>1339</v>
      </c>
      <c r="B1340" t="s">
        <v>4641</v>
      </c>
      <c r="C1340" t="s">
        <v>210</v>
      </c>
      <c r="D1340" t="s">
        <v>1203</v>
      </c>
      <c r="E1340" t="s">
        <v>4623</v>
      </c>
      <c r="F1340" t="s">
        <v>4395</v>
      </c>
      <c r="G1340" t="s">
        <v>4396</v>
      </c>
      <c r="H1340" t="str">
        <f t="shared" si="68"/>
        <v>80010-00013</v>
      </c>
      <c r="I1340" t="s">
        <v>5797</v>
      </c>
      <c r="J1340" t="s">
        <v>5799</v>
      </c>
      <c r="K1340" t="s">
        <v>5883</v>
      </c>
      <c r="L1340" t="s">
        <v>5823</v>
      </c>
      <c r="M1340" t="s">
        <v>5865</v>
      </c>
      <c r="N1340" t="str">
        <f t="shared" si="67"/>
        <v/>
      </c>
      <c r="O1340" t="s">
        <v>4642</v>
      </c>
      <c r="P1340" t="e">
        <v>#N/A</v>
      </c>
      <c r="Q1340" t="b">
        <v>0</v>
      </c>
      <c r="R1340" t="s">
        <v>4643</v>
      </c>
      <c r="S1340" t="s">
        <v>4643</v>
      </c>
      <c r="T1340" t="s">
        <v>4644</v>
      </c>
      <c r="U1340" t="s">
        <v>4645</v>
      </c>
      <c r="V1340" t="s">
        <v>4646</v>
      </c>
      <c r="W1340" t="s">
        <v>4647</v>
      </c>
      <c r="X1340" t="s">
        <v>4648</v>
      </c>
      <c r="AG1340">
        <v>175</v>
      </c>
      <c r="AH1340">
        <v>175</v>
      </c>
      <c r="AI1340" t="s">
        <v>477</v>
      </c>
      <c r="AJ1340" s="1" t="s">
        <v>4630</v>
      </c>
      <c r="AK1340" t="s">
        <v>4631</v>
      </c>
      <c r="AL1340" s="1" t="s">
        <v>4632</v>
      </c>
      <c r="AM1340" t="s">
        <v>5780</v>
      </c>
      <c r="AN1340" t="str">
        <f t="shared" si="66"/>
        <v>https://fs.amplifi.io//file?id=0fc0c3df-4d50-40cb-9f5f-b8170a2868ee&amp;variant=thumb&amp;extension=png</v>
      </c>
    </row>
    <row r="1341" spans="1:40" ht="19" customHeight="1" x14ac:dyDescent="0.2">
      <c r="A1341">
        <v>1340</v>
      </c>
      <c r="B1341" t="s">
        <v>4649</v>
      </c>
      <c r="C1341" t="s">
        <v>210</v>
      </c>
      <c r="D1341" t="s">
        <v>1203</v>
      </c>
      <c r="E1341" t="s">
        <v>4623</v>
      </c>
      <c r="F1341" t="s">
        <v>4395</v>
      </c>
      <c r="G1341" t="s">
        <v>4396</v>
      </c>
      <c r="H1341" t="str">
        <f t="shared" si="68"/>
        <v>80010-00019</v>
      </c>
      <c r="I1341" t="s">
        <v>5797</v>
      </c>
      <c r="J1341" t="s">
        <v>5799</v>
      </c>
      <c r="K1341" t="s">
        <v>5883</v>
      </c>
      <c r="L1341" t="s">
        <v>5823</v>
      </c>
      <c r="M1341" t="s">
        <v>5865</v>
      </c>
      <c r="N1341" t="str">
        <f t="shared" si="67"/>
        <v/>
      </c>
      <c r="O1341" t="s">
        <v>4650</v>
      </c>
      <c r="P1341" t="e">
        <v>#N/A</v>
      </c>
      <c r="Q1341" t="b">
        <v>0</v>
      </c>
      <c r="R1341" t="s">
        <v>4651</v>
      </c>
      <c r="S1341" t="s">
        <v>4651</v>
      </c>
      <c r="T1341" t="s">
        <v>4652</v>
      </c>
      <c r="U1341" t="s">
        <v>4653</v>
      </c>
      <c r="V1341" t="s">
        <v>4654</v>
      </c>
      <c r="W1341" t="s">
        <v>4655</v>
      </c>
      <c r="X1341" t="s">
        <v>4656</v>
      </c>
      <c r="AG1341">
        <v>175</v>
      </c>
      <c r="AH1341">
        <v>175</v>
      </c>
      <c r="AI1341" t="s">
        <v>477</v>
      </c>
      <c r="AJ1341" s="1" t="s">
        <v>4630</v>
      </c>
      <c r="AK1341" t="s">
        <v>4631</v>
      </c>
      <c r="AL1341" s="1" t="s">
        <v>4632</v>
      </c>
      <c r="AM1341" t="s">
        <v>5781</v>
      </c>
      <c r="AN1341" t="str">
        <f t="shared" si="66"/>
        <v>https://fs.amplifi.io//file?id=3b157a2f-30b4-4966-9d6b-3c1c735ba113&amp;variant=thumb&amp;extension=png</v>
      </c>
    </row>
    <row r="1342" spans="1:40" ht="19" customHeight="1" x14ac:dyDescent="0.2">
      <c r="A1342">
        <v>1341</v>
      </c>
      <c r="B1342" t="s">
        <v>4657</v>
      </c>
      <c r="C1342" t="s">
        <v>210</v>
      </c>
      <c r="D1342" t="s">
        <v>1203</v>
      </c>
      <c r="E1342" t="s">
        <v>4623</v>
      </c>
      <c r="F1342" t="s">
        <v>4395</v>
      </c>
      <c r="G1342" t="s">
        <v>4396</v>
      </c>
      <c r="H1342" t="str">
        <f t="shared" si="68"/>
        <v>80010-00025</v>
      </c>
      <c r="I1342" t="s">
        <v>5797</v>
      </c>
      <c r="J1342" t="s">
        <v>5799</v>
      </c>
      <c r="K1342" t="s">
        <v>5883</v>
      </c>
      <c r="L1342" t="s">
        <v>5823</v>
      </c>
      <c r="M1342" t="s">
        <v>5865</v>
      </c>
      <c r="N1342" t="str">
        <f t="shared" si="67"/>
        <v/>
      </c>
      <c r="O1342" t="s">
        <v>4658</v>
      </c>
      <c r="P1342" t="e">
        <v>#N/A</v>
      </c>
      <c r="Q1342" t="b">
        <v>0</v>
      </c>
      <c r="R1342" t="s">
        <v>4659</v>
      </c>
      <c r="S1342" t="s">
        <v>4659</v>
      </c>
      <c r="T1342" t="s">
        <v>4660</v>
      </c>
      <c r="U1342" t="s">
        <v>4661</v>
      </c>
      <c r="V1342" t="s">
        <v>4662</v>
      </c>
      <c r="W1342" t="s">
        <v>4663</v>
      </c>
      <c r="X1342" t="s">
        <v>4664</v>
      </c>
      <c r="AG1342">
        <v>175</v>
      </c>
      <c r="AH1342">
        <v>175</v>
      </c>
      <c r="AI1342" t="s">
        <v>477</v>
      </c>
      <c r="AJ1342" s="1" t="s">
        <v>4630</v>
      </c>
      <c r="AK1342" t="s">
        <v>4631</v>
      </c>
      <c r="AL1342" s="1" t="s">
        <v>4632</v>
      </c>
      <c r="AM1342" t="s">
        <v>5782</v>
      </c>
      <c r="AN1342" t="str">
        <f t="shared" si="66"/>
        <v>https://fs.amplifi.io//file?id=fc0eb305-b3b8-4af2-9ad0-0aa89a6a9df3&amp;variant=thumb&amp;extension=png</v>
      </c>
    </row>
    <row r="1343" spans="1:40" ht="19" customHeight="1" x14ac:dyDescent="0.2">
      <c r="A1343">
        <v>1342</v>
      </c>
      <c r="B1343" t="s">
        <v>4665</v>
      </c>
      <c r="C1343" t="s">
        <v>210</v>
      </c>
      <c r="D1343" t="s">
        <v>1203</v>
      </c>
      <c r="E1343" t="s">
        <v>4623</v>
      </c>
      <c r="F1343" t="s">
        <v>4666</v>
      </c>
      <c r="G1343" t="s">
        <v>4396</v>
      </c>
      <c r="H1343" t="str">
        <f t="shared" si="68"/>
        <v>80011-00001</v>
      </c>
      <c r="I1343" t="s">
        <v>5797</v>
      </c>
      <c r="J1343" t="s">
        <v>5799</v>
      </c>
      <c r="K1343" t="s">
        <v>5883</v>
      </c>
      <c r="L1343" t="s">
        <v>5823</v>
      </c>
      <c r="M1343" t="s">
        <v>5865</v>
      </c>
      <c r="N1343" t="str">
        <f t="shared" si="67"/>
        <v>Youth</v>
      </c>
      <c r="O1343" t="s">
        <v>90</v>
      </c>
      <c r="P1343" t="e">
        <v>#N/A</v>
      </c>
      <c r="Q1343" t="b">
        <v>1</v>
      </c>
      <c r="R1343" t="s">
        <v>4667</v>
      </c>
      <c r="S1343" t="s">
        <v>4667</v>
      </c>
      <c r="T1343" t="s">
        <v>4668</v>
      </c>
      <c r="U1343" t="s">
        <v>4669</v>
      </c>
      <c r="AG1343">
        <v>175</v>
      </c>
      <c r="AH1343">
        <v>175</v>
      </c>
      <c r="AI1343" t="s">
        <v>477</v>
      </c>
      <c r="AJ1343" s="1" t="s">
        <v>4630</v>
      </c>
      <c r="AK1343" t="s">
        <v>4670</v>
      </c>
      <c r="AL1343" s="1" t="s">
        <v>4671</v>
      </c>
      <c r="AM1343" t="s">
        <v>5783</v>
      </c>
      <c r="AN1343" t="str">
        <f t="shared" si="66"/>
        <v>https://fs.amplifi.io//file?id=96f3a94b-f075-4b1b-9d87-97ecb3e8e40e&amp;variant=thumb&amp;extension=png</v>
      </c>
    </row>
    <row r="1344" spans="1:40" ht="19" customHeight="1" x14ac:dyDescent="0.2">
      <c r="A1344">
        <v>1343</v>
      </c>
      <c r="B1344" t="s">
        <v>4672</v>
      </c>
      <c r="C1344" t="s">
        <v>210</v>
      </c>
      <c r="D1344" t="s">
        <v>1203</v>
      </c>
      <c r="E1344" t="s">
        <v>4623</v>
      </c>
      <c r="F1344" t="s">
        <v>4666</v>
      </c>
      <c r="G1344" t="s">
        <v>4396</v>
      </c>
      <c r="H1344" t="str">
        <f t="shared" si="68"/>
        <v>80011-00004</v>
      </c>
      <c r="I1344" t="s">
        <v>5797</v>
      </c>
      <c r="J1344" t="s">
        <v>5799</v>
      </c>
      <c r="K1344" t="s">
        <v>5883</v>
      </c>
      <c r="L1344" t="s">
        <v>5823</v>
      </c>
      <c r="M1344" t="s">
        <v>5865</v>
      </c>
      <c r="N1344" t="str">
        <f t="shared" si="67"/>
        <v>Youth</v>
      </c>
      <c r="O1344" t="s">
        <v>4634</v>
      </c>
      <c r="P1344" t="e">
        <v>#N/A</v>
      </c>
      <c r="Q1344" t="b">
        <v>0</v>
      </c>
      <c r="R1344" t="s">
        <v>4673</v>
      </c>
      <c r="S1344" t="s">
        <v>4673</v>
      </c>
      <c r="T1344" t="s">
        <v>4674</v>
      </c>
      <c r="U1344" t="s">
        <v>4675</v>
      </c>
      <c r="AG1344">
        <v>175</v>
      </c>
      <c r="AH1344">
        <v>175</v>
      </c>
      <c r="AI1344" t="s">
        <v>477</v>
      </c>
      <c r="AJ1344" s="1" t="s">
        <v>4630</v>
      </c>
      <c r="AK1344" t="s">
        <v>4670</v>
      </c>
      <c r="AL1344" s="1" t="s">
        <v>4671</v>
      </c>
      <c r="AM1344" t="s">
        <v>5784</v>
      </c>
      <c r="AN1344" t="str">
        <f t="shared" si="66"/>
        <v>https://fs.amplifi.io//file?id=0e396fe1-91b4-4f5e-9aac-1afb30d5e770&amp;variant=thumb&amp;extension=png</v>
      </c>
    </row>
    <row r="1345" spans="1:40" ht="19" customHeight="1" x14ac:dyDescent="0.2">
      <c r="A1345">
        <v>1344</v>
      </c>
      <c r="B1345" t="s">
        <v>4676</v>
      </c>
      <c r="C1345" t="s">
        <v>210</v>
      </c>
      <c r="D1345" t="s">
        <v>1203</v>
      </c>
      <c r="E1345" t="s">
        <v>4623</v>
      </c>
      <c r="F1345" t="s">
        <v>4666</v>
      </c>
      <c r="G1345" t="s">
        <v>4396</v>
      </c>
      <c r="H1345" t="str">
        <f t="shared" si="68"/>
        <v>80011-00007</v>
      </c>
      <c r="I1345" t="s">
        <v>5797</v>
      </c>
      <c r="J1345" t="s">
        <v>5799</v>
      </c>
      <c r="K1345" t="s">
        <v>5883</v>
      </c>
      <c r="L1345" t="s">
        <v>5823</v>
      </c>
      <c r="M1345" t="s">
        <v>5865</v>
      </c>
      <c r="N1345" t="str">
        <f t="shared" si="67"/>
        <v>Youth</v>
      </c>
      <c r="O1345" t="s">
        <v>4642</v>
      </c>
      <c r="P1345" t="e">
        <v>#N/A</v>
      </c>
      <c r="Q1345" t="b">
        <v>0</v>
      </c>
      <c r="R1345" t="s">
        <v>4677</v>
      </c>
      <c r="S1345" t="s">
        <v>4677</v>
      </c>
      <c r="T1345" t="s">
        <v>4678</v>
      </c>
      <c r="U1345" t="s">
        <v>4679</v>
      </c>
      <c r="AG1345">
        <v>175</v>
      </c>
      <c r="AH1345">
        <v>175</v>
      </c>
      <c r="AI1345" t="s">
        <v>477</v>
      </c>
      <c r="AJ1345" s="1" t="s">
        <v>4630</v>
      </c>
      <c r="AK1345" t="s">
        <v>4670</v>
      </c>
      <c r="AL1345" s="1" t="s">
        <v>4671</v>
      </c>
      <c r="AM1345" t="s">
        <v>5785</v>
      </c>
      <c r="AN1345" t="str">
        <f t="shared" si="66"/>
        <v>https://fs.amplifi.io//file?id=e0c17717-7347-4e83-b6f5-2bf6cbf8fb4c&amp;variant=thumb&amp;extension=png</v>
      </c>
    </row>
    <row r="1346" spans="1:40" ht="19" customHeight="1" x14ac:dyDescent="0.2">
      <c r="A1346">
        <v>1345</v>
      </c>
      <c r="B1346" t="s">
        <v>4680</v>
      </c>
      <c r="C1346" t="s">
        <v>210</v>
      </c>
      <c r="D1346" t="s">
        <v>1203</v>
      </c>
      <c r="E1346" t="s">
        <v>4623</v>
      </c>
      <c r="F1346" t="s">
        <v>4666</v>
      </c>
      <c r="G1346" t="s">
        <v>4396</v>
      </c>
      <c r="H1346" t="str">
        <f t="shared" si="68"/>
        <v>80011-00010</v>
      </c>
      <c r="I1346" t="s">
        <v>5797</v>
      </c>
      <c r="J1346" t="s">
        <v>5799</v>
      </c>
      <c r="K1346" t="s">
        <v>5883</v>
      </c>
      <c r="L1346" t="s">
        <v>5823</v>
      </c>
      <c r="M1346" t="s">
        <v>5865</v>
      </c>
      <c r="N1346" t="str">
        <f t="shared" si="67"/>
        <v>Youth</v>
      </c>
      <c r="O1346" t="s">
        <v>4650</v>
      </c>
      <c r="P1346" t="e">
        <v>#N/A</v>
      </c>
      <c r="Q1346" t="b">
        <v>0</v>
      </c>
      <c r="R1346" t="s">
        <v>4681</v>
      </c>
      <c r="S1346" t="s">
        <v>4681</v>
      </c>
      <c r="T1346" t="s">
        <v>4682</v>
      </c>
      <c r="U1346" t="s">
        <v>4683</v>
      </c>
      <c r="AG1346">
        <v>175</v>
      </c>
      <c r="AH1346">
        <v>175</v>
      </c>
      <c r="AI1346" t="s">
        <v>477</v>
      </c>
      <c r="AJ1346" s="1" t="s">
        <v>4630</v>
      </c>
      <c r="AK1346" t="s">
        <v>4670</v>
      </c>
      <c r="AL1346" s="1" t="s">
        <v>4671</v>
      </c>
      <c r="AM1346" t="s">
        <v>5786</v>
      </c>
      <c r="AN1346" t="str">
        <f t="shared" ref="AN1346:AN1409" si="69">IF(AM1346="","",AM1346&amp;"&amp;variant=thumb&amp;extension=png")</f>
        <v>https://fs.amplifi.io//file?id=198fddcf-4b6f-4c7f-8726-625e4f3408e1&amp;variant=thumb&amp;extension=png</v>
      </c>
    </row>
    <row r="1347" spans="1:40" ht="19" customHeight="1" x14ac:dyDescent="0.2">
      <c r="A1347">
        <v>1346</v>
      </c>
      <c r="B1347" t="s">
        <v>4684</v>
      </c>
      <c r="C1347" t="s">
        <v>210</v>
      </c>
      <c r="D1347" t="s">
        <v>1203</v>
      </c>
      <c r="E1347" t="s">
        <v>4623</v>
      </c>
      <c r="F1347" t="s">
        <v>4666</v>
      </c>
      <c r="G1347" t="s">
        <v>4396</v>
      </c>
      <c r="H1347" t="str">
        <f t="shared" si="68"/>
        <v>80011-00013</v>
      </c>
      <c r="I1347" t="s">
        <v>5797</v>
      </c>
      <c r="J1347" t="s">
        <v>5799</v>
      </c>
      <c r="K1347" t="s">
        <v>5883</v>
      </c>
      <c r="L1347" t="s">
        <v>5823</v>
      </c>
      <c r="M1347" t="s">
        <v>5865</v>
      </c>
      <c r="N1347" t="str">
        <f t="shared" ref="N1347:N1410" si="70">IF(NOT(ISERROR(FIND("YOUTH",UPPER(F1347)))),"Youth",IF(NOT(ISERROR(FIND("WOMEN",UPPER(F1347)))),"Women",""))</f>
        <v>Youth</v>
      </c>
      <c r="O1347" t="s">
        <v>4658</v>
      </c>
      <c r="P1347" t="e">
        <v>#N/A</v>
      </c>
      <c r="Q1347" t="b">
        <v>0</v>
      </c>
      <c r="R1347" t="s">
        <v>4685</v>
      </c>
      <c r="S1347" t="s">
        <v>4685</v>
      </c>
      <c r="T1347" t="s">
        <v>4686</v>
      </c>
      <c r="U1347" t="s">
        <v>4687</v>
      </c>
      <c r="AG1347">
        <v>175</v>
      </c>
      <c r="AH1347">
        <v>175</v>
      </c>
      <c r="AI1347" t="s">
        <v>477</v>
      </c>
      <c r="AJ1347" s="1" t="s">
        <v>4630</v>
      </c>
      <c r="AK1347" t="s">
        <v>4670</v>
      </c>
      <c r="AL1347" s="1" t="s">
        <v>4671</v>
      </c>
      <c r="AM1347" t="s">
        <v>5787</v>
      </c>
      <c r="AN1347" t="str">
        <f t="shared" si="69"/>
        <v>https://fs.amplifi.io//file?id=8bc49428-c90d-4471-874b-edc09d3c0161&amp;variant=thumb&amp;extension=png</v>
      </c>
    </row>
    <row r="1348" spans="1:40" ht="19" customHeight="1" x14ac:dyDescent="0.2">
      <c r="A1348">
        <v>1347</v>
      </c>
      <c r="B1348" t="s">
        <v>4688</v>
      </c>
      <c r="C1348" t="s">
        <v>210</v>
      </c>
      <c r="D1348" t="s">
        <v>1203</v>
      </c>
      <c r="E1348" t="s">
        <v>4421</v>
      </c>
      <c r="F1348" t="s">
        <v>4689</v>
      </c>
      <c r="G1348" t="s">
        <v>4690</v>
      </c>
      <c r="H1348" t="str">
        <f t="shared" ref="H1348:H1410" si="71">B1348</f>
        <v>89003-00001</v>
      </c>
      <c r="I1348" t="s">
        <v>5797</v>
      </c>
      <c r="J1348" t="s">
        <v>5799</v>
      </c>
      <c r="K1348" t="s">
        <v>5883</v>
      </c>
      <c r="L1348" t="s">
        <v>5824</v>
      </c>
      <c r="M1348" t="s">
        <v>5867</v>
      </c>
      <c r="N1348" t="str">
        <f t="shared" si="70"/>
        <v/>
      </c>
      <c r="O1348" t="s">
        <v>90</v>
      </c>
      <c r="P1348" t="e">
        <v>#N/A</v>
      </c>
      <c r="Q1348" t="b">
        <v>1</v>
      </c>
      <c r="R1348" t="s">
        <v>4688</v>
      </c>
      <c r="S1348" t="s">
        <v>4688</v>
      </c>
      <c r="AG1348">
        <v>16</v>
      </c>
      <c r="AH1348">
        <v>16</v>
      </c>
      <c r="AI1348" t="s">
        <v>477</v>
      </c>
      <c r="AJ1348" s="1" t="s">
        <v>4691</v>
      </c>
      <c r="AK1348" t="s">
        <v>4692</v>
      </c>
      <c r="AL1348" t="e">
        <v>#NAME?</v>
      </c>
      <c r="AM1348" t="s">
        <v>4693</v>
      </c>
      <c r="AN1348" t="str">
        <f t="shared" si="69"/>
        <v>https://fs.amplifi.io//file?id=aaccff24-5192-47ba-95fa-1b5283c039f9&amp;variant=thumb&amp;extension=png</v>
      </c>
    </row>
    <row r="1349" spans="1:40" ht="19" customHeight="1" x14ac:dyDescent="0.2">
      <c r="A1349">
        <v>1348</v>
      </c>
      <c r="B1349" t="s">
        <v>4694</v>
      </c>
      <c r="C1349" t="s">
        <v>210</v>
      </c>
      <c r="D1349" t="s">
        <v>1203</v>
      </c>
      <c r="E1349" t="s">
        <v>4421</v>
      </c>
      <c r="F1349" t="s">
        <v>4689</v>
      </c>
      <c r="G1349" t="s">
        <v>4690</v>
      </c>
      <c r="H1349" t="str">
        <f t="shared" si="71"/>
        <v>89003-00002</v>
      </c>
      <c r="I1349" t="s">
        <v>5797</v>
      </c>
      <c r="J1349" t="s">
        <v>5799</v>
      </c>
      <c r="K1349" t="s">
        <v>5883</v>
      </c>
      <c r="L1349" t="s">
        <v>5824</v>
      </c>
      <c r="M1349" t="s">
        <v>5867</v>
      </c>
      <c r="N1349" t="str">
        <f t="shared" si="70"/>
        <v/>
      </c>
      <c r="O1349" t="s">
        <v>105</v>
      </c>
      <c r="P1349" t="e">
        <v>#N/A</v>
      </c>
      <c r="Q1349" t="b">
        <v>1</v>
      </c>
      <c r="R1349" t="s">
        <v>4694</v>
      </c>
      <c r="S1349" t="s">
        <v>4694</v>
      </c>
      <c r="AG1349">
        <v>16</v>
      </c>
      <c r="AH1349">
        <v>16</v>
      </c>
      <c r="AI1349" t="s">
        <v>477</v>
      </c>
      <c r="AJ1349" s="1" t="s">
        <v>4691</v>
      </c>
      <c r="AK1349" t="s">
        <v>4692</v>
      </c>
      <c r="AL1349" t="e">
        <v>#NAME?</v>
      </c>
      <c r="AM1349" t="s">
        <v>4695</v>
      </c>
      <c r="AN1349" t="str">
        <f t="shared" si="69"/>
        <v>https://fs.amplifi.io//file?id=1df9e354-76d7-4783-8d95-5bd168b3a695&amp;variant=thumb&amp;extension=png</v>
      </c>
    </row>
    <row r="1350" spans="1:40" ht="19" customHeight="1" x14ac:dyDescent="0.2">
      <c r="A1350">
        <v>1349</v>
      </c>
      <c r="B1350" t="s">
        <v>4696</v>
      </c>
      <c r="C1350" t="s">
        <v>210</v>
      </c>
      <c r="D1350" t="s">
        <v>1203</v>
      </c>
      <c r="E1350" t="s">
        <v>4421</v>
      </c>
      <c r="F1350" t="s">
        <v>4689</v>
      </c>
      <c r="G1350" t="s">
        <v>4690</v>
      </c>
      <c r="H1350" t="str">
        <f t="shared" si="71"/>
        <v>89003-00003</v>
      </c>
      <c r="I1350" t="s">
        <v>5797</v>
      </c>
      <c r="J1350" t="s">
        <v>5799</v>
      </c>
      <c r="K1350" t="s">
        <v>5883</v>
      </c>
      <c r="L1350" t="s">
        <v>5824</v>
      </c>
      <c r="M1350" t="s">
        <v>5867</v>
      </c>
      <c r="N1350" t="str">
        <f t="shared" si="70"/>
        <v/>
      </c>
      <c r="O1350" t="s">
        <v>1795</v>
      </c>
      <c r="P1350" t="e">
        <v>#N/A</v>
      </c>
      <c r="Q1350" t="b">
        <v>1</v>
      </c>
      <c r="R1350" t="s">
        <v>4696</v>
      </c>
      <c r="S1350" t="s">
        <v>4696</v>
      </c>
      <c r="AG1350">
        <v>16</v>
      </c>
      <c r="AH1350">
        <v>16</v>
      </c>
      <c r="AI1350" t="s">
        <v>477</v>
      </c>
      <c r="AJ1350" s="1" t="s">
        <v>4691</v>
      </c>
      <c r="AK1350" t="s">
        <v>4692</v>
      </c>
      <c r="AL1350" t="e">
        <v>#NAME?</v>
      </c>
      <c r="AM1350" t="s">
        <v>4697</v>
      </c>
      <c r="AN1350" t="str">
        <f t="shared" si="69"/>
        <v>https://fs.amplifi.io//file?id=a0910300-fff8-40fd-9122-fb720c7734e9&amp;variant=thumb&amp;extension=png</v>
      </c>
    </row>
    <row r="1351" spans="1:40" ht="19" customHeight="1" x14ac:dyDescent="0.2">
      <c r="A1351">
        <v>1350</v>
      </c>
      <c r="B1351" t="s">
        <v>4698</v>
      </c>
      <c r="C1351" t="s">
        <v>210</v>
      </c>
      <c r="D1351" t="s">
        <v>1203</v>
      </c>
      <c r="E1351" t="s">
        <v>4421</v>
      </c>
      <c r="F1351" t="s">
        <v>4699</v>
      </c>
      <c r="G1351" t="s">
        <v>4690</v>
      </c>
      <c r="H1351" t="str">
        <f t="shared" si="71"/>
        <v>89006-00001</v>
      </c>
      <c r="I1351" t="s">
        <v>5797</v>
      </c>
      <c r="J1351" t="s">
        <v>5799</v>
      </c>
      <c r="K1351" t="s">
        <v>5883</v>
      </c>
      <c r="L1351" t="s">
        <v>5824</v>
      </c>
      <c r="M1351" t="s">
        <v>5868</v>
      </c>
      <c r="N1351" t="str">
        <f t="shared" si="70"/>
        <v/>
      </c>
      <c r="O1351" t="s">
        <v>4397</v>
      </c>
      <c r="P1351" t="e">
        <v>#N/A</v>
      </c>
      <c r="Q1351" t="b">
        <v>1</v>
      </c>
      <c r="R1351" t="s">
        <v>4698</v>
      </c>
      <c r="S1351" t="s">
        <v>4698</v>
      </c>
      <c r="AG1351">
        <v>42</v>
      </c>
      <c r="AH1351">
        <v>42</v>
      </c>
      <c r="AI1351" t="s">
        <v>477</v>
      </c>
      <c r="AJ1351" t="s">
        <v>4700</v>
      </c>
      <c r="AK1351" t="s">
        <v>4701</v>
      </c>
      <c r="AL1351" t="e">
        <v>#NAME?</v>
      </c>
      <c r="AM1351" t="s">
        <v>4702</v>
      </c>
      <c r="AN1351" t="str">
        <f t="shared" si="69"/>
        <v>https://fs.amplifi.io//file?id=2506fa3e-a0f2-4a2c-a7aa-b97b9a4a177f&amp;variant=thumb&amp;extension=png</v>
      </c>
    </row>
    <row r="1352" spans="1:40" ht="19" customHeight="1" x14ac:dyDescent="0.2">
      <c r="A1352">
        <v>1351</v>
      </c>
      <c r="B1352" t="s">
        <v>4703</v>
      </c>
      <c r="C1352" t="s">
        <v>210</v>
      </c>
      <c r="D1352" t="s">
        <v>1203</v>
      </c>
      <c r="E1352" t="s">
        <v>4421</v>
      </c>
      <c r="F1352" t="s">
        <v>4699</v>
      </c>
      <c r="G1352" t="s">
        <v>4690</v>
      </c>
      <c r="H1352" t="str">
        <f t="shared" si="71"/>
        <v>89006-00002</v>
      </c>
      <c r="I1352" t="s">
        <v>5797</v>
      </c>
      <c r="J1352" t="s">
        <v>5799</v>
      </c>
      <c r="K1352" t="s">
        <v>5883</v>
      </c>
      <c r="L1352" t="s">
        <v>5824</v>
      </c>
      <c r="M1352" t="s">
        <v>5868</v>
      </c>
      <c r="N1352" t="str">
        <f t="shared" si="70"/>
        <v/>
      </c>
      <c r="O1352" t="s">
        <v>4407</v>
      </c>
      <c r="P1352" t="e">
        <v>#N/A</v>
      </c>
      <c r="Q1352" t="b">
        <v>0</v>
      </c>
      <c r="R1352" t="s">
        <v>4703</v>
      </c>
      <c r="S1352" t="s">
        <v>4703</v>
      </c>
      <c r="AG1352">
        <v>42</v>
      </c>
      <c r="AH1352">
        <v>42</v>
      </c>
      <c r="AI1352" t="s">
        <v>477</v>
      </c>
      <c r="AJ1352" t="s">
        <v>4700</v>
      </c>
      <c r="AK1352" t="s">
        <v>4701</v>
      </c>
      <c r="AL1352" t="e">
        <v>#NAME?</v>
      </c>
      <c r="AN1352" t="str">
        <f t="shared" si="69"/>
        <v/>
      </c>
    </row>
    <row r="1353" spans="1:40" ht="19" customHeight="1" x14ac:dyDescent="0.2">
      <c r="A1353">
        <v>1352</v>
      </c>
      <c r="B1353" t="s">
        <v>4704</v>
      </c>
      <c r="C1353" t="s">
        <v>210</v>
      </c>
      <c r="D1353" t="s">
        <v>1203</v>
      </c>
      <c r="E1353" t="s">
        <v>4421</v>
      </c>
      <c r="F1353" t="s">
        <v>4699</v>
      </c>
      <c r="G1353" t="s">
        <v>4690</v>
      </c>
      <c r="H1353" t="str">
        <f t="shared" si="71"/>
        <v>89006-00003</v>
      </c>
      <c r="I1353" t="s">
        <v>5797</v>
      </c>
      <c r="J1353" t="s">
        <v>5799</v>
      </c>
      <c r="K1353" t="s">
        <v>5883</v>
      </c>
      <c r="L1353" t="s">
        <v>5824</v>
      </c>
      <c r="M1353" t="s">
        <v>5868</v>
      </c>
      <c r="N1353" t="str">
        <f t="shared" si="70"/>
        <v/>
      </c>
      <c r="O1353" t="s">
        <v>4414</v>
      </c>
      <c r="P1353" t="e">
        <v>#N/A</v>
      </c>
      <c r="Q1353" t="b">
        <v>0</v>
      </c>
      <c r="R1353" t="s">
        <v>4704</v>
      </c>
      <c r="S1353" t="s">
        <v>4704</v>
      </c>
      <c r="AG1353">
        <v>42</v>
      </c>
      <c r="AH1353">
        <v>42</v>
      </c>
      <c r="AI1353" t="s">
        <v>477</v>
      </c>
      <c r="AJ1353" t="s">
        <v>4700</v>
      </c>
      <c r="AK1353" t="s">
        <v>4701</v>
      </c>
      <c r="AL1353" t="e">
        <v>#NAME?</v>
      </c>
      <c r="AN1353" t="str">
        <f t="shared" si="69"/>
        <v/>
      </c>
    </row>
    <row r="1354" spans="1:40" ht="19" customHeight="1" x14ac:dyDescent="0.2">
      <c r="A1354">
        <v>1353</v>
      </c>
      <c r="B1354" t="s">
        <v>4705</v>
      </c>
      <c r="C1354" t="s">
        <v>210</v>
      </c>
      <c r="D1354" t="s">
        <v>1203</v>
      </c>
      <c r="E1354" t="s">
        <v>4421</v>
      </c>
      <c r="F1354" t="s">
        <v>4706</v>
      </c>
      <c r="G1354" t="s">
        <v>4690</v>
      </c>
      <c r="H1354" t="str">
        <f t="shared" si="71"/>
        <v>89007-00001</v>
      </c>
      <c r="I1354" t="s">
        <v>5797</v>
      </c>
      <c r="J1354" t="s">
        <v>5799</v>
      </c>
      <c r="K1354" t="s">
        <v>5883</v>
      </c>
      <c r="L1354" t="s">
        <v>5824</v>
      </c>
      <c r="M1354" t="s">
        <v>5869</v>
      </c>
      <c r="N1354" t="str">
        <f t="shared" si="70"/>
        <v/>
      </c>
      <c r="O1354" t="s">
        <v>4707</v>
      </c>
      <c r="P1354" t="e">
        <v>#N/A</v>
      </c>
      <c r="Q1354" t="b">
        <v>1</v>
      </c>
      <c r="R1354" t="s">
        <v>4705</v>
      </c>
      <c r="S1354" t="s">
        <v>4705</v>
      </c>
      <c r="AG1354">
        <v>45</v>
      </c>
      <c r="AH1354">
        <v>45</v>
      </c>
      <c r="AI1354" t="s">
        <v>477</v>
      </c>
      <c r="AJ1354" s="1" t="s">
        <v>990</v>
      </c>
      <c r="AK1354" t="s">
        <v>4708</v>
      </c>
      <c r="AL1354" t="e">
        <v>#NAME?</v>
      </c>
      <c r="AM1354" t="s">
        <v>4709</v>
      </c>
      <c r="AN1354" t="str">
        <f t="shared" si="69"/>
        <v>https://fs.amplifi.io//file?id=33c5544e-ccbd-4ad5-8e51-0068eb148b1d&amp;variant=thumb&amp;extension=png</v>
      </c>
    </row>
    <row r="1355" spans="1:40" ht="19" customHeight="1" x14ac:dyDescent="0.2">
      <c r="A1355">
        <v>1354</v>
      </c>
      <c r="B1355" t="s">
        <v>4710</v>
      </c>
      <c r="C1355" t="s">
        <v>210</v>
      </c>
      <c r="D1355" t="s">
        <v>1203</v>
      </c>
      <c r="E1355" t="s">
        <v>4421</v>
      </c>
      <c r="F1355" t="s">
        <v>4706</v>
      </c>
      <c r="G1355" t="s">
        <v>4690</v>
      </c>
      <c r="H1355" t="str">
        <f t="shared" si="71"/>
        <v>89007-00002</v>
      </c>
      <c r="I1355" t="s">
        <v>5797</v>
      </c>
      <c r="J1355" t="s">
        <v>5799</v>
      </c>
      <c r="K1355" t="s">
        <v>5883</v>
      </c>
      <c r="L1355" t="s">
        <v>5824</v>
      </c>
      <c r="M1355" t="s">
        <v>5869</v>
      </c>
      <c r="N1355" t="str">
        <f t="shared" si="70"/>
        <v/>
      </c>
      <c r="O1355" t="s">
        <v>4711</v>
      </c>
      <c r="P1355" t="e">
        <v>#N/A</v>
      </c>
      <c r="Q1355" t="b">
        <v>1</v>
      </c>
      <c r="R1355" t="s">
        <v>4710</v>
      </c>
      <c r="S1355" t="s">
        <v>4710</v>
      </c>
      <c r="AG1355">
        <v>45</v>
      </c>
      <c r="AH1355">
        <v>45</v>
      </c>
      <c r="AI1355" t="s">
        <v>477</v>
      </c>
      <c r="AJ1355" s="1" t="s">
        <v>990</v>
      </c>
      <c r="AK1355" t="s">
        <v>4708</v>
      </c>
      <c r="AL1355" t="e">
        <v>#NAME?</v>
      </c>
      <c r="AM1355" t="s">
        <v>4712</v>
      </c>
      <c r="AN1355" t="str">
        <f t="shared" si="69"/>
        <v>https://fs.amplifi.io//file?id=41115f59-90cf-426d-8442-2c02b15b023d&amp;variant=thumb&amp;extension=png</v>
      </c>
    </row>
    <row r="1356" spans="1:40" ht="19" customHeight="1" x14ac:dyDescent="0.2">
      <c r="A1356">
        <v>1355</v>
      </c>
      <c r="B1356" t="s">
        <v>4713</v>
      </c>
      <c r="C1356" t="s">
        <v>210</v>
      </c>
      <c r="D1356" t="s">
        <v>1203</v>
      </c>
      <c r="E1356" t="s">
        <v>4421</v>
      </c>
      <c r="F1356" t="s">
        <v>4706</v>
      </c>
      <c r="G1356" t="s">
        <v>4690</v>
      </c>
      <c r="H1356" t="str">
        <f t="shared" si="71"/>
        <v>89007-00003</v>
      </c>
      <c r="I1356" t="s">
        <v>5797</v>
      </c>
      <c r="J1356" t="s">
        <v>5799</v>
      </c>
      <c r="K1356" t="s">
        <v>5883</v>
      </c>
      <c r="L1356" t="s">
        <v>5824</v>
      </c>
      <c r="M1356" t="s">
        <v>5869</v>
      </c>
      <c r="N1356" t="str">
        <f t="shared" si="70"/>
        <v/>
      </c>
      <c r="O1356" t="s">
        <v>4714</v>
      </c>
      <c r="P1356" t="e">
        <v>#N/A</v>
      </c>
      <c r="Q1356" t="b">
        <v>1</v>
      </c>
      <c r="R1356" t="s">
        <v>4713</v>
      </c>
      <c r="S1356" t="s">
        <v>4713</v>
      </c>
      <c r="AG1356">
        <v>45</v>
      </c>
      <c r="AH1356">
        <v>45</v>
      </c>
      <c r="AI1356" t="s">
        <v>477</v>
      </c>
      <c r="AJ1356" s="1" t="s">
        <v>990</v>
      </c>
      <c r="AK1356" t="s">
        <v>4708</v>
      </c>
      <c r="AL1356" t="e">
        <v>#NAME?</v>
      </c>
      <c r="AM1356" t="s">
        <v>4715</v>
      </c>
      <c r="AN1356" t="str">
        <f t="shared" si="69"/>
        <v>https://fs.amplifi.io//file?id=8dca0375-d0a1-4e2b-8238-c81775735ad6&amp;variant=thumb&amp;extension=png</v>
      </c>
    </row>
    <row r="1357" spans="1:40" ht="19" customHeight="1" x14ac:dyDescent="0.2">
      <c r="A1357">
        <v>1356</v>
      </c>
      <c r="B1357" t="s">
        <v>4716</v>
      </c>
      <c r="C1357" t="s">
        <v>210</v>
      </c>
      <c r="D1357" t="s">
        <v>1203</v>
      </c>
      <c r="E1357" t="s">
        <v>4421</v>
      </c>
      <c r="F1357" t="s">
        <v>4706</v>
      </c>
      <c r="G1357" t="s">
        <v>4690</v>
      </c>
      <c r="H1357" t="str">
        <f t="shared" si="71"/>
        <v>89007-00004</v>
      </c>
      <c r="I1357" t="s">
        <v>5797</v>
      </c>
      <c r="J1357" t="s">
        <v>5799</v>
      </c>
      <c r="K1357" t="s">
        <v>5883</v>
      </c>
      <c r="L1357" t="s">
        <v>5824</v>
      </c>
      <c r="M1357" t="s">
        <v>5869</v>
      </c>
      <c r="N1357" t="str">
        <f t="shared" si="70"/>
        <v/>
      </c>
      <c r="O1357" t="s">
        <v>4717</v>
      </c>
      <c r="P1357" t="e">
        <v>#N/A</v>
      </c>
      <c r="Q1357" t="b">
        <v>1</v>
      </c>
      <c r="R1357" t="s">
        <v>4716</v>
      </c>
      <c r="S1357" t="s">
        <v>4716</v>
      </c>
      <c r="AG1357">
        <v>45</v>
      </c>
      <c r="AH1357">
        <v>45</v>
      </c>
      <c r="AI1357" t="s">
        <v>477</v>
      </c>
      <c r="AJ1357" s="1" t="s">
        <v>990</v>
      </c>
      <c r="AK1357" t="s">
        <v>4708</v>
      </c>
      <c r="AL1357" t="e">
        <v>#NAME?</v>
      </c>
      <c r="AM1357" t="s">
        <v>4718</v>
      </c>
      <c r="AN1357" t="str">
        <f t="shared" si="69"/>
        <v>https://fs.amplifi.io//file?id=4353e3f3-e740-4ce3-b0d1-85208c9fd567&amp;variant=thumb&amp;extension=png</v>
      </c>
    </row>
    <row r="1358" spans="1:40" ht="19" customHeight="1" x14ac:dyDescent="0.2">
      <c r="A1358">
        <v>1357</v>
      </c>
      <c r="B1358" t="s">
        <v>4719</v>
      </c>
      <c r="C1358" t="s">
        <v>210</v>
      </c>
      <c r="D1358" t="s">
        <v>1203</v>
      </c>
      <c r="E1358" t="s">
        <v>4421</v>
      </c>
      <c r="F1358" t="s">
        <v>4706</v>
      </c>
      <c r="G1358" t="s">
        <v>4690</v>
      </c>
      <c r="H1358" t="str">
        <f t="shared" si="71"/>
        <v>89007-00005</v>
      </c>
      <c r="I1358" t="s">
        <v>5797</v>
      </c>
      <c r="J1358" t="s">
        <v>5799</v>
      </c>
      <c r="K1358" t="s">
        <v>5883</v>
      </c>
      <c r="L1358" t="s">
        <v>5824</v>
      </c>
      <c r="M1358" t="s">
        <v>5869</v>
      </c>
      <c r="N1358" t="str">
        <f t="shared" si="70"/>
        <v/>
      </c>
      <c r="O1358" t="s">
        <v>4720</v>
      </c>
      <c r="P1358" t="e">
        <v>#N/A</v>
      </c>
      <c r="Q1358" t="b">
        <v>1</v>
      </c>
      <c r="R1358" t="s">
        <v>4719</v>
      </c>
      <c r="S1358" t="s">
        <v>4719</v>
      </c>
      <c r="AG1358">
        <v>45</v>
      </c>
      <c r="AH1358">
        <v>45</v>
      </c>
      <c r="AI1358" t="s">
        <v>477</v>
      </c>
      <c r="AJ1358" s="1" t="s">
        <v>990</v>
      </c>
      <c r="AK1358" t="s">
        <v>4708</v>
      </c>
      <c r="AL1358" t="e">
        <v>#NAME?</v>
      </c>
      <c r="AM1358" t="s">
        <v>4721</v>
      </c>
      <c r="AN1358" t="str">
        <f t="shared" si="69"/>
        <v>https://fs.amplifi.io//file?id=b90cf6f5-4b36-42e2-9bed-772c4a49c14f&amp;variant=thumb&amp;extension=png</v>
      </c>
    </row>
    <row r="1359" spans="1:40" ht="19" customHeight="1" x14ac:dyDescent="0.2">
      <c r="A1359">
        <v>1358</v>
      </c>
      <c r="B1359" t="s">
        <v>4722</v>
      </c>
      <c r="C1359" t="s">
        <v>210</v>
      </c>
      <c r="D1359" t="s">
        <v>1203</v>
      </c>
      <c r="E1359" t="s">
        <v>4421</v>
      </c>
      <c r="F1359" t="s">
        <v>4723</v>
      </c>
      <c r="G1359" t="s">
        <v>4690</v>
      </c>
      <c r="H1359" t="str">
        <f t="shared" si="71"/>
        <v>89008-00001</v>
      </c>
      <c r="I1359" t="s">
        <v>5797</v>
      </c>
      <c r="J1359" t="s">
        <v>5799</v>
      </c>
      <c r="K1359" t="s">
        <v>5883</v>
      </c>
      <c r="L1359" t="s">
        <v>5824</v>
      </c>
      <c r="M1359" t="s">
        <v>5869</v>
      </c>
      <c r="N1359" t="str">
        <f t="shared" si="70"/>
        <v/>
      </c>
      <c r="O1359" t="s">
        <v>4724</v>
      </c>
      <c r="P1359" t="e">
        <v>#N/A</v>
      </c>
      <c r="Q1359" t="b">
        <v>1</v>
      </c>
      <c r="R1359" t="s">
        <v>4722</v>
      </c>
      <c r="S1359" t="s">
        <v>4722</v>
      </c>
      <c r="AG1359">
        <v>20</v>
      </c>
      <c r="AH1359">
        <v>20</v>
      </c>
      <c r="AI1359" t="s">
        <v>477</v>
      </c>
      <c r="AJ1359" s="1" t="s">
        <v>990</v>
      </c>
      <c r="AK1359" t="s">
        <v>4708</v>
      </c>
      <c r="AL1359" t="e">
        <v>#NAME?</v>
      </c>
      <c r="AM1359" t="s">
        <v>4725</v>
      </c>
      <c r="AN1359" t="str">
        <f t="shared" si="69"/>
        <v>https://fs.amplifi.io//file?id=5c873223-385f-4581-9347-e070c5ee381c&amp;variant=thumb&amp;extension=png</v>
      </c>
    </row>
    <row r="1360" spans="1:40" ht="19" customHeight="1" x14ac:dyDescent="0.2">
      <c r="A1360">
        <v>1359</v>
      </c>
      <c r="B1360" t="s">
        <v>4726</v>
      </c>
      <c r="C1360" t="s">
        <v>210</v>
      </c>
      <c r="D1360" t="s">
        <v>1203</v>
      </c>
      <c r="E1360" t="s">
        <v>4421</v>
      </c>
      <c r="F1360" t="s">
        <v>4723</v>
      </c>
      <c r="G1360" t="s">
        <v>4690</v>
      </c>
      <c r="H1360" t="str">
        <f t="shared" si="71"/>
        <v>89008-00002</v>
      </c>
      <c r="I1360" t="s">
        <v>5797</v>
      </c>
      <c r="J1360" t="s">
        <v>5799</v>
      </c>
      <c r="K1360" t="s">
        <v>5883</v>
      </c>
      <c r="L1360" t="s">
        <v>5824</v>
      </c>
      <c r="M1360" t="s">
        <v>5869</v>
      </c>
      <c r="N1360" t="str">
        <f t="shared" si="70"/>
        <v/>
      </c>
      <c r="O1360" t="s">
        <v>4727</v>
      </c>
      <c r="P1360" t="e">
        <v>#N/A</v>
      </c>
      <c r="Q1360" t="b">
        <v>1</v>
      </c>
      <c r="R1360" t="s">
        <v>4726</v>
      </c>
      <c r="S1360" t="s">
        <v>4726</v>
      </c>
      <c r="AG1360">
        <v>20</v>
      </c>
      <c r="AH1360">
        <v>20</v>
      </c>
      <c r="AI1360" t="s">
        <v>477</v>
      </c>
      <c r="AJ1360" s="1" t="s">
        <v>990</v>
      </c>
      <c r="AK1360" t="s">
        <v>4708</v>
      </c>
      <c r="AL1360" t="e">
        <v>#NAME?</v>
      </c>
      <c r="AM1360" t="s">
        <v>4728</v>
      </c>
      <c r="AN1360" t="str">
        <f t="shared" si="69"/>
        <v>https://fs.amplifi.io//file?id=fed52e5c-9225-4a24-add4-f7bf544c03bd&amp;variant=thumb&amp;extension=png</v>
      </c>
    </row>
    <row r="1361" spans="1:40" ht="19" customHeight="1" x14ac:dyDescent="0.2">
      <c r="A1361">
        <v>1360</v>
      </c>
      <c r="B1361" t="s">
        <v>4729</v>
      </c>
      <c r="C1361" t="s">
        <v>210</v>
      </c>
      <c r="D1361" t="s">
        <v>1203</v>
      </c>
      <c r="E1361" t="s">
        <v>4421</v>
      </c>
      <c r="F1361" t="s">
        <v>4723</v>
      </c>
      <c r="G1361" t="s">
        <v>4690</v>
      </c>
      <c r="H1361" t="str">
        <f t="shared" si="71"/>
        <v>89008-00003</v>
      </c>
      <c r="I1361" t="s">
        <v>5797</v>
      </c>
      <c r="J1361" t="s">
        <v>5799</v>
      </c>
      <c r="K1361" t="s">
        <v>5883</v>
      </c>
      <c r="L1361" t="s">
        <v>5824</v>
      </c>
      <c r="M1361" t="s">
        <v>5869</v>
      </c>
      <c r="N1361" t="str">
        <f t="shared" si="70"/>
        <v/>
      </c>
      <c r="O1361" t="s">
        <v>4730</v>
      </c>
      <c r="P1361" t="e">
        <v>#N/A</v>
      </c>
      <c r="Q1361" t="b">
        <v>1</v>
      </c>
      <c r="R1361" t="s">
        <v>4729</v>
      </c>
      <c r="S1361" t="s">
        <v>4729</v>
      </c>
      <c r="AG1361">
        <v>20</v>
      </c>
      <c r="AH1361">
        <v>20</v>
      </c>
      <c r="AI1361" t="s">
        <v>477</v>
      </c>
      <c r="AJ1361" s="1" t="s">
        <v>990</v>
      </c>
      <c r="AK1361" t="s">
        <v>4708</v>
      </c>
      <c r="AL1361" t="e">
        <v>#NAME?</v>
      </c>
      <c r="AM1361" t="s">
        <v>4731</v>
      </c>
      <c r="AN1361" t="str">
        <f t="shared" si="69"/>
        <v>https://fs.amplifi.io//file?id=75340184-3dae-4025-aaa5-d0c15ec39dce&amp;variant=thumb&amp;extension=png</v>
      </c>
    </row>
    <row r="1362" spans="1:40" ht="19" customHeight="1" x14ac:dyDescent="0.2">
      <c r="A1362">
        <v>1361</v>
      </c>
      <c r="B1362" t="s">
        <v>4732</v>
      </c>
      <c r="C1362" t="s">
        <v>210</v>
      </c>
      <c r="D1362" t="s">
        <v>1203</v>
      </c>
      <c r="E1362" t="s">
        <v>4421</v>
      </c>
      <c r="F1362" t="s">
        <v>4723</v>
      </c>
      <c r="G1362" t="s">
        <v>4690</v>
      </c>
      <c r="H1362" t="str">
        <f t="shared" si="71"/>
        <v>89008-00004</v>
      </c>
      <c r="I1362" t="s">
        <v>5797</v>
      </c>
      <c r="J1362" t="s">
        <v>5799</v>
      </c>
      <c r="K1362" t="s">
        <v>5883</v>
      </c>
      <c r="L1362" t="s">
        <v>5824</v>
      </c>
      <c r="M1362" t="s">
        <v>5869</v>
      </c>
      <c r="N1362" t="str">
        <f t="shared" si="70"/>
        <v/>
      </c>
      <c r="O1362" t="s">
        <v>4733</v>
      </c>
      <c r="P1362" t="e">
        <v>#N/A</v>
      </c>
      <c r="Q1362" t="b">
        <v>1</v>
      </c>
      <c r="R1362" t="s">
        <v>4732</v>
      </c>
      <c r="S1362" t="s">
        <v>4732</v>
      </c>
      <c r="AG1362">
        <v>20</v>
      </c>
      <c r="AH1362">
        <v>20</v>
      </c>
      <c r="AI1362" t="s">
        <v>477</v>
      </c>
      <c r="AJ1362" s="1" t="s">
        <v>990</v>
      </c>
      <c r="AK1362" t="s">
        <v>4708</v>
      </c>
      <c r="AL1362" t="e">
        <v>#NAME?</v>
      </c>
      <c r="AM1362" t="s">
        <v>4734</v>
      </c>
      <c r="AN1362" t="str">
        <f t="shared" si="69"/>
        <v>https://fs.amplifi.io//file?id=aba84f4d-cdd4-4c71-a3b3-492cb7595e26&amp;variant=thumb&amp;extension=png</v>
      </c>
    </row>
    <row r="1363" spans="1:40" ht="19" customHeight="1" x14ac:dyDescent="0.2">
      <c r="A1363">
        <v>1362</v>
      </c>
      <c r="B1363" t="s">
        <v>4735</v>
      </c>
      <c r="C1363" t="s">
        <v>210</v>
      </c>
      <c r="D1363" t="s">
        <v>1203</v>
      </c>
      <c r="E1363" t="s">
        <v>4736</v>
      </c>
      <c r="F1363" t="s">
        <v>4699</v>
      </c>
      <c r="G1363" t="s">
        <v>4690</v>
      </c>
      <c r="H1363" t="str">
        <f t="shared" si="71"/>
        <v>89012-00001</v>
      </c>
      <c r="I1363" t="s">
        <v>5797</v>
      </c>
      <c r="J1363" t="s">
        <v>5799</v>
      </c>
      <c r="K1363" t="s">
        <v>5883</v>
      </c>
      <c r="L1363" t="s">
        <v>5824</v>
      </c>
      <c r="M1363" t="s">
        <v>5868</v>
      </c>
      <c r="N1363" t="str">
        <f t="shared" si="70"/>
        <v/>
      </c>
      <c r="O1363" t="s">
        <v>90</v>
      </c>
      <c r="P1363" t="e">
        <v>#N/A</v>
      </c>
      <c r="Q1363" t="b">
        <v>1</v>
      </c>
      <c r="R1363" t="s">
        <v>4735</v>
      </c>
      <c r="S1363" t="s">
        <v>4735</v>
      </c>
      <c r="AG1363">
        <v>42</v>
      </c>
      <c r="AH1363">
        <v>42</v>
      </c>
      <c r="AI1363" t="s">
        <v>477</v>
      </c>
      <c r="AJ1363" t="s">
        <v>4700</v>
      </c>
      <c r="AK1363" t="s">
        <v>4737</v>
      </c>
      <c r="AL1363" s="1" t="s">
        <v>4738</v>
      </c>
      <c r="AM1363" t="s">
        <v>4739</v>
      </c>
      <c r="AN1363" t="str">
        <f t="shared" si="69"/>
        <v>https://fs.amplifi.io//file?id=48d8bfa0-b051-48c2-8d8a-0062f2d426bc&amp;variant=thumb&amp;extension=png</v>
      </c>
    </row>
    <row r="1364" spans="1:40" ht="19" customHeight="1" x14ac:dyDescent="0.2">
      <c r="A1364">
        <v>1363</v>
      </c>
      <c r="B1364" t="s">
        <v>4740</v>
      </c>
      <c r="C1364" t="s">
        <v>210</v>
      </c>
      <c r="D1364" t="s">
        <v>1203</v>
      </c>
      <c r="E1364" t="s">
        <v>4736</v>
      </c>
      <c r="F1364" t="s">
        <v>4699</v>
      </c>
      <c r="G1364" t="s">
        <v>4690</v>
      </c>
      <c r="H1364" t="str">
        <f t="shared" si="71"/>
        <v>89012-00002</v>
      </c>
      <c r="I1364" t="s">
        <v>5797</v>
      </c>
      <c r="J1364" t="s">
        <v>5799</v>
      </c>
      <c r="K1364" t="s">
        <v>5883</v>
      </c>
      <c r="L1364" t="s">
        <v>5824</v>
      </c>
      <c r="M1364" t="s">
        <v>5868</v>
      </c>
      <c r="N1364" t="str">
        <f t="shared" si="70"/>
        <v/>
      </c>
      <c r="O1364" t="s">
        <v>120</v>
      </c>
      <c r="P1364" t="e">
        <v>#N/A</v>
      </c>
      <c r="Q1364" t="b">
        <v>1</v>
      </c>
      <c r="R1364" t="s">
        <v>4740</v>
      </c>
      <c r="S1364" t="s">
        <v>4740</v>
      </c>
      <c r="AG1364">
        <v>42</v>
      </c>
      <c r="AH1364">
        <v>42</v>
      </c>
      <c r="AI1364" t="s">
        <v>477</v>
      </c>
      <c r="AJ1364" t="s">
        <v>4700</v>
      </c>
      <c r="AK1364" t="s">
        <v>4737</v>
      </c>
      <c r="AL1364" s="1" t="s">
        <v>4738</v>
      </c>
      <c r="AM1364" t="s">
        <v>4741</v>
      </c>
      <c r="AN1364" t="str">
        <f t="shared" si="69"/>
        <v>https://fs.amplifi.io//file?id=61bf4568-cc35-41a6-bb90-13b052eb0328&amp;variant=thumb&amp;extension=png</v>
      </c>
    </row>
    <row r="1365" spans="1:40" ht="19" customHeight="1" x14ac:dyDescent="0.2">
      <c r="A1365">
        <v>1364</v>
      </c>
      <c r="B1365" t="s">
        <v>4742</v>
      </c>
      <c r="C1365" t="s">
        <v>210</v>
      </c>
      <c r="D1365" t="s">
        <v>1203</v>
      </c>
      <c r="E1365" t="s">
        <v>4736</v>
      </c>
      <c r="F1365" t="s">
        <v>4699</v>
      </c>
      <c r="G1365" t="s">
        <v>4690</v>
      </c>
      <c r="H1365" t="str">
        <f t="shared" si="71"/>
        <v>89012-00003</v>
      </c>
      <c r="I1365" t="s">
        <v>5797</v>
      </c>
      <c r="J1365" t="s">
        <v>5799</v>
      </c>
      <c r="K1365" t="s">
        <v>5883</v>
      </c>
      <c r="L1365" t="s">
        <v>5824</v>
      </c>
      <c r="M1365" t="s">
        <v>5868</v>
      </c>
      <c r="N1365" t="str">
        <f t="shared" si="70"/>
        <v/>
      </c>
      <c r="O1365" t="s">
        <v>4436</v>
      </c>
      <c r="P1365" t="e">
        <v>#N/A</v>
      </c>
      <c r="Q1365" t="b">
        <v>0</v>
      </c>
      <c r="R1365" t="s">
        <v>4742</v>
      </c>
      <c r="S1365" t="s">
        <v>4742</v>
      </c>
      <c r="AG1365">
        <v>42</v>
      </c>
      <c r="AH1365">
        <v>42</v>
      </c>
      <c r="AI1365" t="s">
        <v>477</v>
      </c>
      <c r="AJ1365" t="s">
        <v>4700</v>
      </c>
      <c r="AK1365" t="s">
        <v>4737</v>
      </c>
      <c r="AL1365" s="1" t="s">
        <v>4738</v>
      </c>
      <c r="AN1365" t="str">
        <f t="shared" si="69"/>
        <v/>
      </c>
    </row>
    <row r="1366" spans="1:40" ht="19" customHeight="1" x14ac:dyDescent="0.2">
      <c r="A1366">
        <v>1365</v>
      </c>
      <c r="B1366" t="s">
        <v>4743</v>
      </c>
      <c r="C1366" t="s">
        <v>210</v>
      </c>
      <c r="D1366" t="s">
        <v>1203</v>
      </c>
      <c r="E1366" t="s">
        <v>4736</v>
      </c>
      <c r="F1366" t="s">
        <v>4699</v>
      </c>
      <c r="G1366" t="s">
        <v>4690</v>
      </c>
      <c r="H1366" t="str">
        <f t="shared" si="71"/>
        <v>89012-00004</v>
      </c>
      <c r="I1366" t="s">
        <v>5797</v>
      </c>
      <c r="J1366" t="s">
        <v>5799</v>
      </c>
      <c r="K1366" t="s">
        <v>5883</v>
      </c>
      <c r="L1366" t="s">
        <v>5824</v>
      </c>
      <c r="M1366" t="s">
        <v>5868</v>
      </c>
      <c r="N1366" t="str">
        <f t="shared" si="70"/>
        <v/>
      </c>
      <c r="O1366" t="s">
        <v>4442</v>
      </c>
      <c r="P1366" t="e">
        <v>#N/A</v>
      </c>
      <c r="Q1366" t="b">
        <v>0</v>
      </c>
      <c r="R1366" t="s">
        <v>4743</v>
      </c>
      <c r="S1366" t="s">
        <v>4743</v>
      </c>
      <c r="AG1366">
        <v>42</v>
      </c>
      <c r="AH1366">
        <v>42</v>
      </c>
      <c r="AI1366" t="s">
        <v>477</v>
      </c>
      <c r="AJ1366" t="s">
        <v>4700</v>
      </c>
      <c r="AK1366" t="s">
        <v>4737</v>
      </c>
      <c r="AL1366" s="1" t="s">
        <v>4738</v>
      </c>
      <c r="AN1366" t="str">
        <f t="shared" si="69"/>
        <v/>
      </c>
    </row>
    <row r="1367" spans="1:40" ht="19" customHeight="1" x14ac:dyDescent="0.2">
      <c r="A1367">
        <v>1366</v>
      </c>
      <c r="B1367" t="s">
        <v>4744</v>
      </c>
      <c r="C1367" t="s">
        <v>210</v>
      </c>
      <c r="D1367" t="s">
        <v>1203</v>
      </c>
      <c r="E1367" t="s">
        <v>4736</v>
      </c>
      <c r="F1367" t="s">
        <v>4706</v>
      </c>
      <c r="G1367" t="s">
        <v>4690</v>
      </c>
      <c r="H1367" t="str">
        <f t="shared" si="71"/>
        <v>89013-00001</v>
      </c>
      <c r="I1367" t="s">
        <v>5797</v>
      </c>
      <c r="J1367" t="s">
        <v>5799</v>
      </c>
      <c r="K1367" t="s">
        <v>5883</v>
      </c>
      <c r="L1367" t="s">
        <v>5824</v>
      </c>
      <c r="M1367" t="s">
        <v>5869</v>
      </c>
      <c r="N1367" t="str">
        <f t="shared" si="70"/>
        <v/>
      </c>
      <c r="O1367" t="s">
        <v>4745</v>
      </c>
      <c r="P1367" t="e">
        <v>#N/A</v>
      </c>
      <c r="Q1367" t="b">
        <v>1</v>
      </c>
      <c r="R1367" t="s">
        <v>4744</v>
      </c>
      <c r="S1367" t="s">
        <v>4744</v>
      </c>
      <c r="AG1367">
        <v>70</v>
      </c>
      <c r="AH1367">
        <v>70</v>
      </c>
      <c r="AI1367" t="s">
        <v>477</v>
      </c>
      <c r="AJ1367" s="1" t="s">
        <v>990</v>
      </c>
      <c r="AK1367" t="s">
        <v>4746</v>
      </c>
      <c r="AL1367" t="e">
        <v>#NAME?</v>
      </c>
      <c r="AM1367" t="s">
        <v>4747</v>
      </c>
      <c r="AN1367" t="str">
        <f t="shared" si="69"/>
        <v>https://fs.amplifi.io//file?id=663849eb-3f03-4dc2-8dfa-2b72d331d2ad&amp;variant=thumb&amp;extension=png</v>
      </c>
    </row>
    <row r="1368" spans="1:40" ht="19" customHeight="1" x14ac:dyDescent="0.2">
      <c r="A1368">
        <v>1367</v>
      </c>
      <c r="B1368" t="s">
        <v>4748</v>
      </c>
      <c r="C1368" t="s">
        <v>210</v>
      </c>
      <c r="D1368" t="s">
        <v>1203</v>
      </c>
      <c r="E1368" t="s">
        <v>4736</v>
      </c>
      <c r="F1368" t="s">
        <v>4706</v>
      </c>
      <c r="G1368" t="s">
        <v>4690</v>
      </c>
      <c r="H1368" t="str">
        <f t="shared" si="71"/>
        <v>89013-00002</v>
      </c>
      <c r="I1368" t="s">
        <v>5797</v>
      </c>
      <c r="J1368" t="s">
        <v>5799</v>
      </c>
      <c r="K1368" t="s">
        <v>5883</v>
      </c>
      <c r="L1368" t="s">
        <v>5824</v>
      </c>
      <c r="M1368" t="s">
        <v>5869</v>
      </c>
      <c r="N1368" t="str">
        <f t="shared" si="70"/>
        <v/>
      </c>
      <c r="O1368" t="s">
        <v>4749</v>
      </c>
      <c r="P1368" t="e">
        <v>#N/A</v>
      </c>
      <c r="Q1368" t="b">
        <v>1</v>
      </c>
      <c r="R1368" t="s">
        <v>4748</v>
      </c>
      <c r="S1368" t="s">
        <v>4748</v>
      </c>
      <c r="AG1368">
        <v>70</v>
      </c>
      <c r="AH1368">
        <v>70</v>
      </c>
      <c r="AI1368" t="s">
        <v>477</v>
      </c>
      <c r="AJ1368" s="1" t="s">
        <v>990</v>
      </c>
      <c r="AK1368" t="s">
        <v>4746</v>
      </c>
      <c r="AL1368" t="e">
        <v>#NAME?</v>
      </c>
      <c r="AM1368" t="s">
        <v>4750</v>
      </c>
      <c r="AN1368" t="str">
        <f t="shared" si="69"/>
        <v>https://fs.amplifi.io//file?id=ea31a4ed-57d1-4faf-9c3a-ec8d4100f5a8&amp;variant=thumb&amp;extension=png</v>
      </c>
    </row>
    <row r="1369" spans="1:40" ht="19" customHeight="1" x14ac:dyDescent="0.2">
      <c r="A1369">
        <v>1368</v>
      </c>
      <c r="B1369" t="s">
        <v>4751</v>
      </c>
      <c r="C1369" t="s">
        <v>210</v>
      </c>
      <c r="D1369" t="s">
        <v>1203</v>
      </c>
      <c r="E1369" t="s">
        <v>4736</v>
      </c>
      <c r="F1369" t="s">
        <v>4723</v>
      </c>
      <c r="G1369" t="s">
        <v>4690</v>
      </c>
      <c r="H1369" t="str">
        <f t="shared" si="71"/>
        <v>89014-00001</v>
      </c>
      <c r="I1369" t="s">
        <v>5797</v>
      </c>
      <c r="J1369" t="s">
        <v>5799</v>
      </c>
      <c r="K1369" t="s">
        <v>5883</v>
      </c>
      <c r="L1369" t="s">
        <v>5824</v>
      </c>
      <c r="M1369" t="s">
        <v>5869</v>
      </c>
      <c r="N1369" t="str">
        <f t="shared" si="70"/>
        <v/>
      </c>
      <c r="O1369" t="s">
        <v>4724</v>
      </c>
      <c r="P1369" t="e">
        <v>#N/A</v>
      </c>
      <c r="Q1369" t="b">
        <v>1</v>
      </c>
      <c r="R1369" t="s">
        <v>4751</v>
      </c>
      <c r="S1369" t="s">
        <v>4751</v>
      </c>
      <c r="AG1369">
        <v>25</v>
      </c>
      <c r="AH1369">
        <v>25</v>
      </c>
      <c r="AI1369" t="s">
        <v>477</v>
      </c>
      <c r="AJ1369" s="1" t="s">
        <v>990</v>
      </c>
      <c r="AK1369" t="s">
        <v>4746</v>
      </c>
      <c r="AL1369" t="e">
        <v>#NAME?</v>
      </c>
      <c r="AM1369" t="s">
        <v>4752</v>
      </c>
      <c r="AN1369" t="str">
        <f t="shared" si="69"/>
        <v>https://fs.amplifi.io//file?id=b740eb76-0f1b-4af3-9069-acf35109b169&amp;variant=thumb&amp;extension=png</v>
      </c>
    </row>
    <row r="1370" spans="1:40" ht="19" customHeight="1" x14ac:dyDescent="0.2">
      <c r="A1370">
        <v>1369</v>
      </c>
      <c r="B1370" t="s">
        <v>4753</v>
      </c>
      <c r="C1370" t="s">
        <v>210</v>
      </c>
      <c r="D1370" t="s">
        <v>1203</v>
      </c>
      <c r="E1370" t="s">
        <v>4736</v>
      </c>
      <c r="F1370" t="s">
        <v>4723</v>
      </c>
      <c r="G1370" t="s">
        <v>4690</v>
      </c>
      <c r="H1370" t="str">
        <f t="shared" si="71"/>
        <v>89014-00002</v>
      </c>
      <c r="I1370" t="s">
        <v>5797</v>
      </c>
      <c r="J1370" t="s">
        <v>5799</v>
      </c>
      <c r="K1370" t="s">
        <v>5883</v>
      </c>
      <c r="L1370" t="s">
        <v>5824</v>
      </c>
      <c r="M1370" t="s">
        <v>5869</v>
      </c>
      <c r="N1370" t="str">
        <f t="shared" si="70"/>
        <v/>
      </c>
      <c r="O1370" t="s">
        <v>4754</v>
      </c>
      <c r="P1370" t="e">
        <v>#N/A</v>
      </c>
      <c r="Q1370" t="b">
        <v>1</v>
      </c>
      <c r="R1370" t="s">
        <v>4753</v>
      </c>
      <c r="S1370" t="s">
        <v>4753</v>
      </c>
      <c r="AG1370">
        <v>25</v>
      </c>
      <c r="AH1370">
        <v>25</v>
      </c>
      <c r="AI1370" t="s">
        <v>477</v>
      </c>
      <c r="AJ1370" s="1" t="s">
        <v>990</v>
      </c>
      <c r="AK1370" t="s">
        <v>4746</v>
      </c>
      <c r="AL1370" t="e">
        <v>#NAME?</v>
      </c>
      <c r="AM1370" t="s">
        <v>4755</v>
      </c>
      <c r="AN1370" t="str">
        <f t="shared" si="69"/>
        <v>https://fs.amplifi.io//file?id=048227c7-22c5-4c44-ab2f-f0e2b29a9e28&amp;variant=thumb&amp;extension=png</v>
      </c>
    </row>
    <row r="1371" spans="1:40" ht="19" customHeight="1" x14ac:dyDescent="0.2">
      <c r="A1371">
        <v>1370</v>
      </c>
      <c r="B1371" t="s">
        <v>4756</v>
      </c>
      <c r="C1371" t="s">
        <v>210</v>
      </c>
      <c r="D1371" t="s">
        <v>1203</v>
      </c>
      <c r="E1371" t="s">
        <v>4736</v>
      </c>
      <c r="F1371" t="s">
        <v>4723</v>
      </c>
      <c r="G1371" t="s">
        <v>4690</v>
      </c>
      <c r="H1371" t="str">
        <f t="shared" si="71"/>
        <v>89014-00003</v>
      </c>
      <c r="I1371" t="s">
        <v>5797</v>
      </c>
      <c r="J1371" t="s">
        <v>5799</v>
      </c>
      <c r="K1371" t="s">
        <v>5883</v>
      </c>
      <c r="L1371" t="s">
        <v>5824</v>
      </c>
      <c r="M1371" t="s">
        <v>5869</v>
      </c>
      <c r="N1371" t="str">
        <f t="shared" si="70"/>
        <v/>
      </c>
      <c r="O1371" t="s">
        <v>4757</v>
      </c>
      <c r="P1371" t="e">
        <v>#N/A</v>
      </c>
      <c r="Q1371" t="b">
        <v>1</v>
      </c>
      <c r="R1371" t="s">
        <v>4756</v>
      </c>
      <c r="S1371" t="s">
        <v>4756</v>
      </c>
      <c r="AG1371">
        <v>25</v>
      </c>
      <c r="AH1371">
        <v>25</v>
      </c>
      <c r="AI1371" t="s">
        <v>477</v>
      </c>
      <c r="AJ1371" s="1" t="s">
        <v>990</v>
      </c>
      <c r="AK1371" t="s">
        <v>4746</v>
      </c>
      <c r="AL1371" t="e">
        <v>#NAME?</v>
      </c>
      <c r="AM1371" t="s">
        <v>4758</v>
      </c>
      <c r="AN1371" t="str">
        <f t="shared" si="69"/>
        <v>https://fs.amplifi.io//file?id=c4129dc3-8747-4737-a581-648fb145a85e&amp;variant=thumb&amp;extension=png</v>
      </c>
    </row>
    <row r="1372" spans="1:40" ht="19" customHeight="1" x14ac:dyDescent="0.2">
      <c r="A1372">
        <v>1371</v>
      </c>
      <c r="B1372" t="s">
        <v>4759</v>
      </c>
      <c r="C1372" t="s">
        <v>210</v>
      </c>
      <c r="D1372" t="s">
        <v>1203</v>
      </c>
      <c r="E1372" t="s">
        <v>4736</v>
      </c>
      <c r="F1372" t="s">
        <v>4760</v>
      </c>
      <c r="G1372" t="s">
        <v>4690</v>
      </c>
      <c r="H1372" t="str">
        <f t="shared" si="71"/>
        <v>89015-00001</v>
      </c>
      <c r="I1372" t="s">
        <v>5797</v>
      </c>
      <c r="J1372" t="s">
        <v>5799</v>
      </c>
      <c r="K1372" t="s">
        <v>5883</v>
      </c>
      <c r="L1372" t="s">
        <v>5824</v>
      </c>
      <c r="M1372" t="s">
        <v>5869</v>
      </c>
      <c r="N1372" t="str">
        <f t="shared" si="70"/>
        <v/>
      </c>
      <c r="O1372" t="s">
        <v>4761</v>
      </c>
      <c r="P1372" t="e">
        <v>#N/A</v>
      </c>
      <c r="Q1372" t="b">
        <v>1</v>
      </c>
      <c r="R1372" t="s">
        <v>4759</v>
      </c>
      <c r="S1372" t="s">
        <v>4759</v>
      </c>
      <c r="AG1372">
        <v>25</v>
      </c>
      <c r="AH1372">
        <v>25</v>
      </c>
      <c r="AI1372" t="s">
        <v>477</v>
      </c>
      <c r="AJ1372" s="1" t="s">
        <v>990</v>
      </c>
      <c r="AK1372" t="s">
        <v>4746</v>
      </c>
      <c r="AL1372" t="e">
        <v>#NAME?</v>
      </c>
      <c r="AN1372" t="str">
        <f t="shared" si="69"/>
        <v/>
      </c>
    </row>
    <row r="1373" spans="1:40" ht="19" customHeight="1" x14ac:dyDescent="0.2">
      <c r="A1373">
        <v>1372</v>
      </c>
      <c r="B1373" t="s">
        <v>4762</v>
      </c>
      <c r="C1373" t="s">
        <v>210</v>
      </c>
      <c r="D1373" t="s">
        <v>1203</v>
      </c>
      <c r="E1373" t="s">
        <v>4736</v>
      </c>
      <c r="F1373" t="s">
        <v>4763</v>
      </c>
      <c r="G1373" t="s">
        <v>4690</v>
      </c>
      <c r="H1373" t="str">
        <f t="shared" si="71"/>
        <v>89017-00001</v>
      </c>
      <c r="I1373" t="s">
        <v>5797</v>
      </c>
      <c r="J1373" t="s">
        <v>5799</v>
      </c>
      <c r="K1373" t="s">
        <v>5883</v>
      </c>
      <c r="L1373" t="s">
        <v>5824</v>
      </c>
      <c r="M1373" t="s">
        <v>5870</v>
      </c>
      <c r="N1373" t="str">
        <f t="shared" si="70"/>
        <v/>
      </c>
      <c r="O1373" t="s">
        <v>90</v>
      </c>
      <c r="P1373" t="e">
        <v>#N/A</v>
      </c>
      <c r="Q1373" t="b">
        <v>0</v>
      </c>
      <c r="R1373" t="s">
        <v>4762</v>
      </c>
      <c r="S1373" t="s">
        <v>4762</v>
      </c>
      <c r="AG1373">
        <v>16</v>
      </c>
      <c r="AH1373">
        <v>16</v>
      </c>
      <c r="AI1373" t="s">
        <v>477</v>
      </c>
      <c r="AJ1373" t="s">
        <v>4764</v>
      </c>
      <c r="AK1373" t="s">
        <v>4765</v>
      </c>
      <c r="AL1373" s="1" t="s">
        <v>4766</v>
      </c>
      <c r="AN1373" t="str">
        <f t="shared" si="69"/>
        <v/>
      </c>
    </row>
    <row r="1374" spans="1:40" ht="19" customHeight="1" x14ac:dyDescent="0.2">
      <c r="A1374">
        <v>1373</v>
      </c>
      <c r="B1374" t="s">
        <v>4767</v>
      </c>
      <c r="C1374" t="s">
        <v>210</v>
      </c>
      <c r="D1374" t="s">
        <v>1203</v>
      </c>
      <c r="E1374" t="s">
        <v>4448</v>
      </c>
      <c r="F1374" t="s">
        <v>4699</v>
      </c>
      <c r="G1374" t="s">
        <v>4690</v>
      </c>
      <c r="H1374" t="str">
        <f t="shared" si="71"/>
        <v>89020-00001</v>
      </c>
      <c r="I1374" t="s">
        <v>5797</v>
      </c>
      <c r="J1374" t="s">
        <v>5799</v>
      </c>
      <c r="K1374" t="s">
        <v>5883</v>
      </c>
      <c r="L1374" t="s">
        <v>5824</v>
      </c>
      <c r="M1374" t="s">
        <v>5868</v>
      </c>
      <c r="N1374" t="str">
        <f t="shared" si="70"/>
        <v/>
      </c>
      <c r="O1374" t="s">
        <v>90</v>
      </c>
      <c r="P1374" t="e">
        <v>#N/A</v>
      </c>
      <c r="Q1374" t="b">
        <v>1</v>
      </c>
      <c r="R1374" t="s">
        <v>4767</v>
      </c>
      <c r="S1374" t="s">
        <v>4767</v>
      </c>
      <c r="AG1374">
        <v>30</v>
      </c>
      <c r="AH1374">
        <v>30</v>
      </c>
      <c r="AI1374" t="s">
        <v>477</v>
      </c>
      <c r="AJ1374" t="s">
        <v>4700</v>
      </c>
      <c r="AK1374" t="s">
        <v>4768</v>
      </c>
      <c r="AL1374" t="e">
        <v>#NAME?</v>
      </c>
      <c r="AN1374" t="str">
        <f t="shared" si="69"/>
        <v/>
      </c>
    </row>
    <row r="1375" spans="1:40" ht="19" customHeight="1" x14ac:dyDescent="0.2">
      <c r="A1375">
        <v>1374</v>
      </c>
      <c r="B1375" t="s">
        <v>4769</v>
      </c>
      <c r="C1375" t="s">
        <v>210</v>
      </c>
      <c r="D1375" t="s">
        <v>1203</v>
      </c>
      <c r="E1375" t="s">
        <v>4448</v>
      </c>
      <c r="F1375" t="s">
        <v>4699</v>
      </c>
      <c r="G1375" t="s">
        <v>4690</v>
      </c>
      <c r="H1375" t="str">
        <f t="shared" si="71"/>
        <v>89020-00002</v>
      </c>
      <c r="I1375" t="s">
        <v>5797</v>
      </c>
      <c r="J1375" t="s">
        <v>5799</v>
      </c>
      <c r="K1375" t="s">
        <v>5883</v>
      </c>
      <c r="L1375" t="s">
        <v>5824</v>
      </c>
      <c r="M1375" t="s">
        <v>5868</v>
      </c>
      <c r="N1375" t="str">
        <f t="shared" si="70"/>
        <v/>
      </c>
      <c r="O1375" t="s">
        <v>120</v>
      </c>
      <c r="P1375" t="e">
        <v>#N/A</v>
      </c>
      <c r="Q1375" t="b">
        <v>1</v>
      </c>
      <c r="R1375" t="s">
        <v>4769</v>
      </c>
      <c r="S1375" t="s">
        <v>4769</v>
      </c>
      <c r="AG1375">
        <v>30</v>
      </c>
      <c r="AH1375">
        <v>30</v>
      </c>
      <c r="AI1375" t="s">
        <v>477</v>
      </c>
      <c r="AJ1375" t="s">
        <v>4700</v>
      </c>
      <c r="AK1375" t="s">
        <v>4768</v>
      </c>
      <c r="AL1375" t="e">
        <v>#NAME?</v>
      </c>
      <c r="AN1375" t="str">
        <f t="shared" si="69"/>
        <v/>
      </c>
    </row>
    <row r="1376" spans="1:40" ht="19" customHeight="1" x14ac:dyDescent="0.2">
      <c r="A1376">
        <v>1375</v>
      </c>
      <c r="B1376" t="s">
        <v>4770</v>
      </c>
      <c r="C1376" t="s">
        <v>210</v>
      </c>
      <c r="D1376" t="s">
        <v>1203</v>
      </c>
      <c r="E1376" t="s">
        <v>4448</v>
      </c>
      <c r="F1376" t="s">
        <v>4699</v>
      </c>
      <c r="G1376" t="s">
        <v>4690</v>
      </c>
      <c r="H1376" t="str">
        <f t="shared" si="71"/>
        <v>89020-00003</v>
      </c>
      <c r="I1376" t="s">
        <v>5797</v>
      </c>
      <c r="J1376" t="s">
        <v>5799</v>
      </c>
      <c r="K1376" t="s">
        <v>5883</v>
      </c>
      <c r="L1376" t="s">
        <v>5824</v>
      </c>
      <c r="M1376" t="s">
        <v>5868</v>
      </c>
      <c r="N1376" t="str">
        <f t="shared" si="70"/>
        <v/>
      </c>
      <c r="O1376" t="s">
        <v>4463</v>
      </c>
      <c r="P1376" t="e">
        <v>#N/A</v>
      </c>
      <c r="Q1376" t="b">
        <v>0</v>
      </c>
      <c r="R1376" t="s">
        <v>4770</v>
      </c>
      <c r="S1376" t="s">
        <v>4770</v>
      </c>
      <c r="AG1376">
        <v>30</v>
      </c>
      <c r="AH1376">
        <v>30</v>
      </c>
      <c r="AI1376" t="s">
        <v>477</v>
      </c>
      <c r="AJ1376" t="s">
        <v>4700</v>
      </c>
      <c r="AK1376" t="s">
        <v>4768</v>
      </c>
      <c r="AL1376" t="e">
        <v>#NAME?</v>
      </c>
      <c r="AN1376" t="str">
        <f t="shared" si="69"/>
        <v/>
      </c>
    </row>
    <row r="1377" spans="1:40" ht="19" customHeight="1" x14ac:dyDescent="0.2">
      <c r="A1377">
        <v>1376</v>
      </c>
      <c r="B1377" t="s">
        <v>4771</v>
      </c>
      <c r="C1377" t="s">
        <v>210</v>
      </c>
      <c r="D1377" t="s">
        <v>1203</v>
      </c>
      <c r="E1377" t="s">
        <v>4448</v>
      </c>
      <c r="F1377" t="s">
        <v>4699</v>
      </c>
      <c r="G1377" t="s">
        <v>4690</v>
      </c>
      <c r="H1377" t="str">
        <f t="shared" si="71"/>
        <v>89020-00004</v>
      </c>
      <c r="I1377" t="s">
        <v>5797</v>
      </c>
      <c r="J1377" t="s">
        <v>5799</v>
      </c>
      <c r="K1377" t="s">
        <v>5883</v>
      </c>
      <c r="L1377" t="s">
        <v>5824</v>
      </c>
      <c r="M1377" t="s">
        <v>5868</v>
      </c>
      <c r="N1377" t="str">
        <f t="shared" si="70"/>
        <v/>
      </c>
      <c r="O1377" t="s">
        <v>4469</v>
      </c>
      <c r="P1377" t="e">
        <v>#N/A</v>
      </c>
      <c r="Q1377" t="b">
        <v>0</v>
      </c>
      <c r="R1377" t="s">
        <v>4771</v>
      </c>
      <c r="S1377" t="s">
        <v>4771</v>
      </c>
      <c r="AG1377">
        <v>30</v>
      </c>
      <c r="AH1377">
        <v>30</v>
      </c>
      <c r="AI1377" t="s">
        <v>477</v>
      </c>
      <c r="AJ1377" t="s">
        <v>4700</v>
      </c>
      <c r="AK1377" t="s">
        <v>4768</v>
      </c>
      <c r="AL1377" t="e">
        <v>#NAME?</v>
      </c>
      <c r="AN1377" t="str">
        <f t="shared" si="69"/>
        <v/>
      </c>
    </row>
    <row r="1378" spans="1:40" ht="19" customHeight="1" x14ac:dyDescent="0.2">
      <c r="A1378">
        <v>1377</v>
      </c>
      <c r="B1378" t="s">
        <v>4772</v>
      </c>
      <c r="C1378" t="s">
        <v>210</v>
      </c>
      <c r="D1378" t="s">
        <v>1203</v>
      </c>
      <c r="E1378" t="s">
        <v>4448</v>
      </c>
      <c r="F1378" t="s">
        <v>4706</v>
      </c>
      <c r="G1378" t="s">
        <v>4690</v>
      </c>
      <c r="H1378" t="str">
        <f t="shared" si="71"/>
        <v>89021-00001</v>
      </c>
      <c r="I1378" t="s">
        <v>5797</v>
      </c>
      <c r="J1378" t="s">
        <v>5799</v>
      </c>
      <c r="K1378" t="s">
        <v>5883</v>
      </c>
      <c r="L1378" t="s">
        <v>5824</v>
      </c>
      <c r="M1378" t="s">
        <v>5869</v>
      </c>
      <c r="N1378" t="str">
        <f t="shared" si="70"/>
        <v/>
      </c>
      <c r="O1378" t="s">
        <v>4773</v>
      </c>
      <c r="P1378" t="e">
        <v>#N/A</v>
      </c>
      <c r="Q1378" t="b">
        <v>1</v>
      </c>
      <c r="R1378" t="s">
        <v>4772</v>
      </c>
      <c r="S1378" t="s">
        <v>4772</v>
      </c>
      <c r="AG1378">
        <v>22</v>
      </c>
      <c r="AH1378">
        <v>22</v>
      </c>
      <c r="AI1378" t="s">
        <v>477</v>
      </c>
      <c r="AJ1378" t="s">
        <v>767</v>
      </c>
      <c r="AK1378" t="s">
        <v>4774</v>
      </c>
      <c r="AL1378" t="e">
        <v>#NAME?</v>
      </c>
      <c r="AM1378" t="s">
        <v>4775</v>
      </c>
      <c r="AN1378" t="str">
        <f t="shared" si="69"/>
        <v>https://fs.amplifi.io//file?id=7966c004-ae6c-420c-bce6-7100818bf421&amp;variant=thumb&amp;extension=png</v>
      </c>
    </row>
    <row r="1379" spans="1:40" ht="19" customHeight="1" x14ac:dyDescent="0.2">
      <c r="A1379">
        <v>1378</v>
      </c>
      <c r="B1379" t="s">
        <v>4776</v>
      </c>
      <c r="C1379" t="s">
        <v>210</v>
      </c>
      <c r="D1379" t="s">
        <v>1203</v>
      </c>
      <c r="E1379" t="s">
        <v>4448</v>
      </c>
      <c r="F1379" t="s">
        <v>4706</v>
      </c>
      <c r="G1379" t="s">
        <v>4690</v>
      </c>
      <c r="H1379" t="str">
        <f t="shared" si="71"/>
        <v>89021-00002</v>
      </c>
      <c r="I1379" t="s">
        <v>5797</v>
      </c>
      <c r="J1379" t="s">
        <v>5799</v>
      </c>
      <c r="K1379" t="s">
        <v>5883</v>
      </c>
      <c r="L1379" t="s">
        <v>5824</v>
      </c>
      <c r="M1379" t="s">
        <v>5869</v>
      </c>
      <c r="N1379" t="str">
        <f t="shared" si="70"/>
        <v/>
      </c>
      <c r="O1379" t="s">
        <v>4777</v>
      </c>
      <c r="P1379" t="e">
        <v>#N/A</v>
      </c>
      <c r="Q1379" t="b">
        <v>1</v>
      </c>
      <c r="R1379" t="s">
        <v>4776</v>
      </c>
      <c r="S1379" t="s">
        <v>4776</v>
      </c>
      <c r="AG1379">
        <v>22</v>
      </c>
      <c r="AH1379">
        <v>22</v>
      </c>
      <c r="AI1379" t="s">
        <v>477</v>
      </c>
      <c r="AJ1379" t="s">
        <v>767</v>
      </c>
      <c r="AK1379" t="s">
        <v>4774</v>
      </c>
      <c r="AL1379" t="e">
        <v>#NAME?</v>
      </c>
      <c r="AM1379" t="s">
        <v>4778</v>
      </c>
      <c r="AN1379" t="str">
        <f t="shared" si="69"/>
        <v>https://fs.amplifi.io//file?id=54e75dcd-3537-445b-bf70-be89e39c346d&amp;variant=thumb&amp;extension=png</v>
      </c>
    </row>
    <row r="1380" spans="1:40" ht="19" customHeight="1" x14ac:dyDescent="0.2">
      <c r="A1380">
        <v>1379</v>
      </c>
      <c r="B1380" t="s">
        <v>4779</v>
      </c>
      <c r="C1380" t="s">
        <v>210</v>
      </c>
      <c r="D1380" t="s">
        <v>1203</v>
      </c>
      <c r="E1380" t="s">
        <v>4448</v>
      </c>
      <c r="F1380" t="s">
        <v>4706</v>
      </c>
      <c r="G1380" t="s">
        <v>4690</v>
      </c>
      <c r="H1380" t="str">
        <f t="shared" si="71"/>
        <v>89021-00003</v>
      </c>
      <c r="I1380" t="s">
        <v>5797</v>
      </c>
      <c r="J1380" t="s">
        <v>5799</v>
      </c>
      <c r="K1380" t="s">
        <v>5883</v>
      </c>
      <c r="L1380" t="s">
        <v>5824</v>
      </c>
      <c r="M1380" t="s">
        <v>5869</v>
      </c>
      <c r="N1380" t="str">
        <f t="shared" si="70"/>
        <v/>
      </c>
      <c r="O1380" t="s">
        <v>4780</v>
      </c>
      <c r="P1380" t="e">
        <v>#N/A</v>
      </c>
      <c r="Q1380" t="b">
        <v>1</v>
      </c>
      <c r="R1380" t="s">
        <v>4779</v>
      </c>
      <c r="S1380" t="s">
        <v>4779</v>
      </c>
      <c r="AG1380">
        <v>22</v>
      </c>
      <c r="AH1380">
        <v>22</v>
      </c>
      <c r="AI1380" t="s">
        <v>477</v>
      </c>
      <c r="AJ1380" t="s">
        <v>767</v>
      </c>
      <c r="AK1380" t="s">
        <v>4774</v>
      </c>
      <c r="AL1380" t="e">
        <v>#NAME?</v>
      </c>
      <c r="AM1380" t="s">
        <v>4781</v>
      </c>
      <c r="AN1380" t="str">
        <f t="shared" si="69"/>
        <v>https://fs.amplifi.io//file?id=6af6aebf-2ee7-4186-8bbc-3edd733e78ce&amp;variant=thumb&amp;extension=png</v>
      </c>
    </row>
    <row r="1381" spans="1:40" ht="19" customHeight="1" x14ac:dyDescent="0.2">
      <c r="A1381">
        <v>1380</v>
      </c>
      <c r="B1381" t="s">
        <v>4782</v>
      </c>
      <c r="C1381" t="s">
        <v>210</v>
      </c>
      <c r="D1381" t="s">
        <v>1203</v>
      </c>
      <c r="E1381" t="s">
        <v>4448</v>
      </c>
      <c r="F1381" t="s">
        <v>4706</v>
      </c>
      <c r="G1381" t="s">
        <v>4690</v>
      </c>
      <c r="H1381" t="str">
        <f t="shared" si="71"/>
        <v>89021-00004</v>
      </c>
      <c r="I1381" t="s">
        <v>5797</v>
      </c>
      <c r="J1381" t="s">
        <v>5799</v>
      </c>
      <c r="K1381" t="s">
        <v>5883</v>
      </c>
      <c r="L1381" t="s">
        <v>5824</v>
      </c>
      <c r="M1381" t="s">
        <v>5869</v>
      </c>
      <c r="N1381" t="str">
        <f t="shared" si="70"/>
        <v/>
      </c>
      <c r="O1381" t="s">
        <v>4783</v>
      </c>
      <c r="P1381" t="e">
        <v>#N/A</v>
      </c>
      <c r="Q1381" t="b">
        <v>1</v>
      </c>
      <c r="R1381" t="s">
        <v>4782</v>
      </c>
      <c r="S1381" t="s">
        <v>4782</v>
      </c>
      <c r="AG1381">
        <v>22</v>
      </c>
      <c r="AH1381">
        <v>22</v>
      </c>
      <c r="AI1381" t="s">
        <v>477</v>
      </c>
      <c r="AJ1381" t="s">
        <v>767</v>
      </c>
      <c r="AK1381" t="s">
        <v>4774</v>
      </c>
      <c r="AL1381" t="e">
        <v>#NAME?</v>
      </c>
      <c r="AM1381" t="s">
        <v>4784</v>
      </c>
      <c r="AN1381" t="str">
        <f t="shared" si="69"/>
        <v>https://fs.amplifi.io//file?id=53c2840f-70e1-41ff-bc4b-317550f34fcb&amp;variant=thumb&amp;extension=png</v>
      </c>
    </row>
    <row r="1382" spans="1:40" ht="19" customHeight="1" x14ac:dyDescent="0.2">
      <c r="A1382">
        <v>1381</v>
      </c>
      <c r="B1382" t="s">
        <v>4785</v>
      </c>
      <c r="C1382" t="s">
        <v>210</v>
      </c>
      <c r="D1382" t="s">
        <v>1203</v>
      </c>
      <c r="E1382" t="s">
        <v>4448</v>
      </c>
      <c r="F1382" t="s">
        <v>4706</v>
      </c>
      <c r="G1382" t="s">
        <v>4690</v>
      </c>
      <c r="H1382" t="str">
        <f t="shared" si="71"/>
        <v>89021-00005</v>
      </c>
      <c r="I1382" t="s">
        <v>5797</v>
      </c>
      <c r="J1382" t="s">
        <v>5799</v>
      </c>
      <c r="K1382" t="s">
        <v>5883</v>
      </c>
      <c r="L1382" t="s">
        <v>5824</v>
      </c>
      <c r="M1382" t="s">
        <v>5869</v>
      </c>
      <c r="N1382" t="str">
        <f t="shared" si="70"/>
        <v/>
      </c>
      <c r="O1382" t="s">
        <v>4786</v>
      </c>
      <c r="P1382" t="e">
        <v>#N/A</v>
      </c>
      <c r="Q1382" t="b">
        <v>1</v>
      </c>
      <c r="R1382" t="s">
        <v>4785</v>
      </c>
      <c r="S1382" t="s">
        <v>4785</v>
      </c>
      <c r="AG1382">
        <v>22</v>
      </c>
      <c r="AH1382">
        <v>22</v>
      </c>
      <c r="AI1382" t="s">
        <v>477</v>
      </c>
      <c r="AJ1382" t="s">
        <v>767</v>
      </c>
      <c r="AK1382" t="s">
        <v>4774</v>
      </c>
      <c r="AL1382" t="e">
        <v>#NAME?</v>
      </c>
      <c r="AM1382" t="s">
        <v>4787</v>
      </c>
      <c r="AN1382" t="str">
        <f t="shared" si="69"/>
        <v>https://fs.amplifi.io//file?id=bcf699e3-e6d7-496f-9cdf-b2e36d4b01a3&amp;variant=thumb&amp;extension=png</v>
      </c>
    </row>
    <row r="1383" spans="1:40" ht="19" customHeight="1" x14ac:dyDescent="0.2">
      <c r="A1383">
        <v>1382</v>
      </c>
      <c r="B1383" t="s">
        <v>4788</v>
      </c>
      <c r="C1383" t="s">
        <v>210</v>
      </c>
      <c r="D1383" t="s">
        <v>1203</v>
      </c>
      <c r="E1383" t="s">
        <v>4448</v>
      </c>
      <c r="F1383" t="s">
        <v>4706</v>
      </c>
      <c r="G1383" t="s">
        <v>4690</v>
      </c>
      <c r="H1383" t="str">
        <f t="shared" si="71"/>
        <v>89021-00006</v>
      </c>
      <c r="I1383" t="s">
        <v>5797</v>
      </c>
      <c r="J1383" t="s">
        <v>5799</v>
      </c>
      <c r="K1383" t="s">
        <v>5883</v>
      </c>
      <c r="L1383" t="s">
        <v>5824</v>
      </c>
      <c r="M1383" t="s">
        <v>5869</v>
      </c>
      <c r="N1383" t="str">
        <f t="shared" si="70"/>
        <v/>
      </c>
      <c r="O1383" t="s">
        <v>4789</v>
      </c>
      <c r="P1383" t="e">
        <v>#N/A</v>
      </c>
      <c r="Q1383" t="b">
        <v>1</v>
      </c>
      <c r="R1383" t="s">
        <v>4788</v>
      </c>
      <c r="S1383" t="s">
        <v>4788</v>
      </c>
      <c r="AG1383">
        <v>22</v>
      </c>
      <c r="AH1383">
        <v>22</v>
      </c>
      <c r="AI1383" t="s">
        <v>477</v>
      </c>
      <c r="AJ1383" t="s">
        <v>767</v>
      </c>
      <c r="AK1383" t="s">
        <v>4774</v>
      </c>
      <c r="AL1383" t="e">
        <v>#NAME?</v>
      </c>
      <c r="AM1383" t="s">
        <v>4790</v>
      </c>
      <c r="AN1383" t="str">
        <f t="shared" si="69"/>
        <v>https://fs.amplifi.io//file?id=ac4bc542-a9d1-46be-8c92-fc09bd17af99&amp;variant=thumb&amp;extension=png</v>
      </c>
    </row>
    <row r="1384" spans="1:40" ht="19" customHeight="1" x14ac:dyDescent="0.2">
      <c r="A1384">
        <v>1383</v>
      </c>
      <c r="B1384" t="s">
        <v>4791</v>
      </c>
      <c r="C1384" t="s">
        <v>210</v>
      </c>
      <c r="D1384" t="s">
        <v>1203</v>
      </c>
      <c r="E1384" t="s">
        <v>4448</v>
      </c>
      <c r="F1384" t="s">
        <v>4706</v>
      </c>
      <c r="G1384" t="s">
        <v>4690</v>
      </c>
      <c r="H1384" t="str">
        <f t="shared" si="71"/>
        <v>89021-00007</v>
      </c>
      <c r="I1384" t="s">
        <v>5797</v>
      </c>
      <c r="J1384" t="s">
        <v>5799</v>
      </c>
      <c r="K1384" t="s">
        <v>5883</v>
      </c>
      <c r="L1384" t="s">
        <v>5824</v>
      </c>
      <c r="M1384" t="s">
        <v>5869</v>
      </c>
      <c r="N1384" t="str">
        <f t="shared" si="70"/>
        <v/>
      </c>
      <c r="O1384" t="s">
        <v>4792</v>
      </c>
      <c r="P1384" t="e">
        <v>#N/A</v>
      </c>
      <c r="Q1384" t="b">
        <v>1</v>
      </c>
      <c r="R1384" t="s">
        <v>4791</v>
      </c>
      <c r="S1384" t="s">
        <v>4791</v>
      </c>
      <c r="AG1384">
        <v>22</v>
      </c>
      <c r="AH1384">
        <v>22</v>
      </c>
      <c r="AI1384" t="s">
        <v>477</v>
      </c>
      <c r="AJ1384" t="s">
        <v>767</v>
      </c>
      <c r="AK1384" t="s">
        <v>4774</v>
      </c>
      <c r="AL1384" t="e">
        <v>#NAME?</v>
      </c>
      <c r="AM1384" t="s">
        <v>4793</v>
      </c>
      <c r="AN1384" t="str">
        <f t="shared" si="69"/>
        <v>https://fs.amplifi.io//file?id=a53c2d6c-43dd-4664-be21-74d586a9ac53&amp;variant=thumb&amp;extension=png</v>
      </c>
    </row>
    <row r="1385" spans="1:40" ht="19" customHeight="1" x14ac:dyDescent="0.2">
      <c r="A1385">
        <v>1384</v>
      </c>
      <c r="B1385" t="s">
        <v>4794</v>
      </c>
      <c r="C1385" t="s">
        <v>210</v>
      </c>
      <c r="D1385" t="s">
        <v>1203</v>
      </c>
      <c r="E1385" t="s">
        <v>4448</v>
      </c>
      <c r="F1385" t="s">
        <v>4706</v>
      </c>
      <c r="G1385" t="s">
        <v>4690</v>
      </c>
      <c r="H1385" t="str">
        <f t="shared" si="71"/>
        <v>89021-00008</v>
      </c>
      <c r="I1385" t="s">
        <v>5797</v>
      </c>
      <c r="J1385" t="s">
        <v>5799</v>
      </c>
      <c r="K1385" t="s">
        <v>5883</v>
      </c>
      <c r="L1385" t="s">
        <v>5824</v>
      </c>
      <c r="M1385" t="s">
        <v>5869</v>
      </c>
      <c r="N1385" t="str">
        <f t="shared" si="70"/>
        <v/>
      </c>
      <c r="O1385" t="s">
        <v>4795</v>
      </c>
      <c r="P1385" t="e">
        <v>#N/A</v>
      </c>
      <c r="Q1385" t="b">
        <v>1</v>
      </c>
      <c r="R1385" t="s">
        <v>4794</v>
      </c>
      <c r="S1385" t="s">
        <v>4794</v>
      </c>
      <c r="AG1385">
        <v>22</v>
      </c>
      <c r="AH1385">
        <v>22</v>
      </c>
      <c r="AI1385" t="s">
        <v>477</v>
      </c>
      <c r="AJ1385" t="s">
        <v>767</v>
      </c>
      <c r="AK1385" t="s">
        <v>4774</v>
      </c>
      <c r="AL1385" t="e">
        <v>#NAME?</v>
      </c>
      <c r="AM1385" t="s">
        <v>4796</v>
      </c>
      <c r="AN1385" t="str">
        <f t="shared" si="69"/>
        <v>https://fs.amplifi.io//file?id=0bf028a4-fc97-4cf2-83b4-2759046ffc10&amp;variant=thumb&amp;extension=png</v>
      </c>
    </row>
    <row r="1386" spans="1:40" ht="19" customHeight="1" x14ac:dyDescent="0.2">
      <c r="A1386">
        <v>1385</v>
      </c>
      <c r="B1386" t="s">
        <v>4797</v>
      </c>
      <c r="C1386" t="s">
        <v>210</v>
      </c>
      <c r="D1386" t="s">
        <v>1203</v>
      </c>
      <c r="E1386" t="s">
        <v>4448</v>
      </c>
      <c r="F1386" t="s">
        <v>4798</v>
      </c>
      <c r="G1386" t="s">
        <v>4690</v>
      </c>
      <c r="H1386" t="str">
        <f t="shared" si="71"/>
        <v>89022-00001</v>
      </c>
      <c r="I1386" t="s">
        <v>5797</v>
      </c>
      <c r="J1386" t="s">
        <v>5799</v>
      </c>
      <c r="K1386" t="s">
        <v>5883</v>
      </c>
      <c r="L1386" t="s">
        <v>5824</v>
      </c>
      <c r="M1386" t="s">
        <v>5869</v>
      </c>
      <c r="N1386" t="str">
        <f t="shared" si="70"/>
        <v/>
      </c>
      <c r="O1386" t="s">
        <v>4799</v>
      </c>
      <c r="P1386" t="e">
        <v>#N/A</v>
      </c>
      <c r="Q1386" t="b">
        <v>1</v>
      </c>
      <c r="R1386" t="s">
        <v>4797</v>
      </c>
      <c r="S1386" t="s">
        <v>4797</v>
      </c>
      <c r="AG1386">
        <v>22</v>
      </c>
      <c r="AH1386">
        <v>22</v>
      </c>
      <c r="AI1386" t="s">
        <v>477</v>
      </c>
      <c r="AJ1386" s="1" t="s">
        <v>4800</v>
      </c>
      <c r="AK1386" t="s">
        <v>4774</v>
      </c>
      <c r="AL1386" t="e">
        <v>#NAME?</v>
      </c>
      <c r="AN1386" t="str">
        <f t="shared" si="69"/>
        <v/>
      </c>
    </row>
    <row r="1387" spans="1:40" ht="19" customHeight="1" x14ac:dyDescent="0.2">
      <c r="A1387">
        <v>1386</v>
      </c>
      <c r="B1387" t="s">
        <v>4801</v>
      </c>
      <c r="C1387" t="s">
        <v>210</v>
      </c>
      <c r="D1387" t="s">
        <v>1203</v>
      </c>
      <c r="E1387" t="s">
        <v>4448</v>
      </c>
      <c r="F1387" t="s">
        <v>4798</v>
      </c>
      <c r="G1387" t="s">
        <v>4690</v>
      </c>
      <c r="H1387" t="str">
        <f t="shared" si="71"/>
        <v>89022-00002</v>
      </c>
      <c r="I1387" t="s">
        <v>5797</v>
      </c>
      <c r="J1387" t="s">
        <v>5799</v>
      </c>
      <c r="K1387" t="s">
        <v>5883</v>
      </c>
      <c r="L1387" t="s">
        <v>5824</v>
      </c>
      <c r="M1387" t="s">
        <v>5869</v>
      </c>
      <c r="N1387" t="str">
        <f t="shared" si="70"/>
        <v/>
      </c>
      <c r="O1387" t="s">
        <v>4802</v>
      </c>
      <c r="P1387" t="e">
        <v>#N/A</v>
      </c>
      <c r="Q1387" t="b">
        <v>1</v>
      </c>
      <c r="R1387" t="s">
        <v>4801</v>
      </c>
      <c r="S1387" t="s">
        <v>4801</v>
      </c>
      <c r="AG1387">
        <v>22</v>
      </c>
      <c r="AH1387">
        <v>22</v>
      </c>
      <c r="AI1387" t="s">
        <v>477</v>
      </c>
      <c r="AJ1387" s="1" t="s">
        <v>4800</v>
      </c>
      <c r="AK1387" t="s">
        <v>4774</v>
      </c>
      <c r="AL1387" t="e">
        <v>#NAME?</v>
      </c>
      <c r="AN1387" t="str">
        <f t="shared" si="69"/>
        <v/>
      </c>
    </row>
    <row r="1388" spans="1:40" ht="19" customHeight="1" x14ac:dyDescent="0.2">
      <c r="A1388">
        <v>1387</v>
      </c>
      <c r="B1388" t="s">
        <v>4803</v>
      </c>
      <c r="C1388" t="s">
        <v>210</v>
      </c>
      <c r="D1388" t="s">
        <v>1203</v>
      </c>
      <c r="E1388" t="s">
        <v>4475</v>
      </c>
      <c r="F1388" t="s">
        <v>4699</v>
      </c>
      <c r="G1388" t="s">
        <v>4690</v>
      </c>
      <c r="H1388" t="str">
        <f t="shared" ref="H1388:H1393" si="72">RIGHT(B1388,11)</f>
        <v>89025-00001</v>
      </c>
      <c r="I1388" t="s">
        <v>5797</v>
      </c>
      <c r="J1388" t="s">
        <v>5799</v>
      </c>
      <c r="K1388" t="s">
        <v>5883</v>
      </c>
      <c r="L1388" t="s">
        <v>5824</v>
      </c>
      <c r="M1388" t="s">
        <v>5868</v>
      </c>
      <c r="N1388" t="str">
        <f t="shared" si="70"/>
        <v/>
      </c>
      <c r="O1388" t="s">
        <v>90</v>
      </c>
      <c r="P1388" t="e">
        <v>#N/A</v>
      </c>
      <c r="Q1388" t="b">
        <v>1</v>
      </c>
      <c r="R1388" t="s">
        <v>4804</v>
      </c>
      <c r="S1388" t="s">
        <v>4804</v>
      </c>
      <c r="T1388" t="s">
        <v>4805</v>
      </c>
      <c r="AG1388">
        <v>30</v>
      </c>
      <c r="AH1388">
        <v>30</v>
      </c>
      <c r="AI1388" t="s">
        <v>477</v>
      </c>
      <c r="AJ1388" t="s">
        <v>4700</v>
      </c>
      <c r="AK1388" t="s">
        <v>4806</v>
      </c>
      <c r="AL1388" t="e">
        <v>#NAME?</v>
      </c>
      <c r="AM1388" t="s">
        <v>5788</v>
      </c>
      <c r="AN1388" t="str">
        <f t="shared" si="69"/>
        <v>https://fs.amplifi.io//file?id=e9b6c720-da1f-48fe-8e7b-e89321ee5cc5&amp;variant=thumb&amp;extension=png</v>
      </c>
    </row>
    <row r="1389" spans="1:40" ht="19" customHeight="1" x14ac:dyDescent="0.2">
      <c r="A1389">
        <v>1388</v>
      </c>
      <c r="B1389" t="s">
        <v>4807</v>
      </c>
      <c r="C1389" t="s">
        <v>210</v>
      </c>
      <c r="D1389" t="s">
        <v>1203</v>
      </c>
      <c r="E1389" t="s">
        <v>4475</v>
      </c>
      <c r="F1389" t="s">
        <v>4699</v>
      </c>
      <c r="G1389" t="s">
        <v>4690</v>
      </c>
      <c r="H1389" t="str">
        <f t="shared" si="72"/>
        <v>89025-00003</v>
      </c>
      <c r="I1389" t="s">
        <v>5797</v>
      </c>
      <c r="J1389" t="s">
        <v>5799</v>
      </c>
      <c r="K1389" t="s">
        <v>5883</v>
      </c>
      <c r="L1389" t="s">
        <v>5824</v>
      </c>
      <c r="M1389" t="s">
        <v>5868</v>
      </c>
      <c r="N1389" t="str">
        <f t="shared" si="70"/>
        <v/>
      </c>
      <c r="O1389" t="s">
        <v>488</v>
      </c>
      <c r="P1389" t="e">
        <v>#N/A</v>
      </c>
      <c r="Q1389" t="b">
        <v>0</v>
      </c>
      <c r="R1389" t="s">
        <v>4808</v>
      </c>
      <c r="S1389" t="s">
        <v>4808</v>
      </c>
      <c r="T1389" t="s">
        <v>4809</v>
      </c>
      <c r="AG1389">
        <v>30</v>
      </c>
      <c r="AH1389">
        <v>30</v>
      </c>
      <c r="AI1389" t="s">
        <v>477</v>
      </c>
      <c r="AJ1389" t="s">
        <v>4700</v>
      </c>
      <c r="AK1389" t="s">
        <v>4806</v>
      </c>
      <c r="AL1389" t="e">
        <v>#NAME?</v>
      </c>
      <c r="AM1389" t="s">
        <v>5789</v>
      </c>
      <c r="AN1389" t="str">
        <f t="shared" si="69"/>
        <v>https://fs.amplifi.io//file?id=c9405adc-099d-4e7e-9f92-b0bc8fc97c3c&amp;variant=thumb&amp;extension=png</v>
      </c>
    </row>
    <row r="1390" spans="1:40" ht="19" customHeight="1" x14ac:dyDescent="0.2">
      <c r="A1390">
        <v>1389</v>
      </c>
      <c r="B1390" t="s">
        <v>4810</v>
      </c>
      <c r="C1390" t="s">
        <v>210</v>
      </c>
      <c r="D1390" t="s">
        <v>1203</v>
      </c>
      <c r="E1390" t="s">
        <v>4475</v>
      </c>
      <c r="F1390" t="s">
        <v>4699</v>
      </c>
      <c r="G1390" t="s">
        <v>4690</v>
      </c>
      <c r="H1390" t="str">
        <f t="shared" si="72"/>
        <v>89025-00005</v>
      </c>
      <c r="I1390" t="s">
        <v>5797</v>
      </c>
      <c r="J1390" t="s">
        <v>5799</v>
      </c>
      <c r="K1390" t="s">
        <v>5883</v>
      </c>
      <c r="L1390" t="s">
        <v>5824</v>
      </c>
      <c r="M1390" t="s">
        <v>5868</v>
      </c>
      <c r="N1390" t="str">
        <f t="shared" si="70"/>
        <v/>
      </c>
      <c r="O1390" t="s">
        <v>4488</v>
      </c>
      <c r="P1390" t="e">
        <v>#N/A</v>
      </c>
      <c r="Q1390" t="b">
        <v>0</v>
      </c>
      <c r="R1390" t="s">
        <v>4811</v>
      </c>
      <c r="S1390" t="s">
        <v>4811</v>
      </c>
      <c r="T1390" t="s">
        <v>4812</v>
      </c>
      <c r="AG1390">
        <v>30</v>
      </c>
      <c r="AH1390">
        <v>30</v>
      </c>
      <c r="AI1390" t="s">
        <v>477</v>
      </c>
      <c r="AJ1390" t="s">
        <v>4700</v>
      </c>
      <c r="AK1390" t="s">
        <v>4806</v>
      </c>
      <c r="AL1390" t="e">
        <v>#NAME?</v>
      </c>
      <c r="AM1390" t="s">
        <v>5790</v>
      </c>
      <c r="AN1390" t="str">
        <f t="shared" si="69"/>
        <v>https://fs.amplifi.io//file?id=e939eb72-d87d-4d48-a870-bb071abf67c6&amp;variant=thumb&amp;extension=png</v>
      </c>
    </row>
    <row r="1391" spans="1:40" ht="19" customHeight="1" x14ac:dyDescent="0.2">
      <c r="A1391">
        <v>1390</v>
      </c>
      <c r="B1391" t="s">
        <v>4813</v>
      </c>
      <c r="C1391" t="s">
        <v>210</v>
      </c>
      <c r="D1391" t="s">
        <v>1203</v>
      </c>
      <c r="E1391" t="s">
        <v>4475</v>
      </c>
      <c r="F1391" t="s">
        <v>4699</v>
      </c>
      <c r="G1391" t="s">
        <v>4690</v>
      </c>
      <c r="H1391" t="str">
        <f t="shared" si="72"/>
        <v>89025-00007</v>
      </c>
      <c r="I1391" t="s">
        <v>5797</v>
      </c>
      <c r="J1391" t="s">
        <v>5799</v>
      </c>
      <c r="K1391" t="s">
        <v>5883</v>
      </c>
      <c r="L1391" t="s">
        <v>5824</v>
      </c>
      <c r="M1391" t="s">
        <v>5868</v>
      </c>
      <c r="N1391" t="str">
        <f t="shared" si="70"/>
        <v/>
      </c>
      <c r="O1391" t="s">
        <v>1630</v>
      </c>
      <c r="P1391" t="e">
        <v>#N/A</v>
      </c>
      <c r="Q1391" t="b">
        <v>0</v>
      </c>
      <c r="R1391" t="s">
        <v>4814</v>
      </c>
      <c r="S1391" t="s">
        <v>4814</v>
      </c>
      <c r="T1391" t="s">
        <v>4815</v>
      </c>
      <c r="AG1391">
        <v>30</v>
      </c>
      <c r="AH1391">
        <v>30</v>
      </c>
      <c r="AI1391" t="s">
        <v>477</v>
      </c>
      <c r="AJ1391" t="s">
        <v>4700</v>
      </c>
      <c r="AK1391" t="s">
        <v>4806</v>
      </c>
      <c r="AL1391" t="e">
        <v>#NAME?</v>
      </c>
      <c r="AM1391" t="s">
        <v>5791</v>
      </c>
      <c r="AN1391" t="str">
        <f t="shared" si="69"/>
        <v>https://fs.amplifi.io//file?id=adbb5779-f94f-4b97-87c3-471fde170393&amp;variant=thumb&amp;extension=png</v>
      </c>
    </row>
    <row r="1392" spans="1:40" ht="19" customHeight="1" x14ac:dyDescent="0.2">
      <c r="A1392">
        <v>1391</v>
      </c>
      <c r="B1392" t="s">
        <v>4816</v>
      </c>
      <c r="C1392" t="s">
        <v>210</v>
      </c>
      <c r="D1392" t="s">
        <v>1203</v>
      </c>
      <c r="E1392" t="s">
        <v>4475</v>
      </c>
      <c r="F1392" t="s">
        <v>4699</v>
      </c>
      <c r="G1392" t="s">
        <v>4690</v>
      </c>
      <c r="H1392" t="str">
        <f t="shared" si="72"/>
        <v>89025-00009</v>
      </c>
      <c r="I1392" t="s">
        <v>5797</v>
      </c>
      <c r="J1392" t="s">
        <v>5799</v>
      </c>
      <c r="K1392" t="s">
        <v>5883</v>
      </c>
      <c r="L1392" t="s">
        <v>5824</v>
      </c>
      <c r="M1392" t="s">
        <v>5868</v>
      </c>
      <c r="N1392" t="str">
        <f t="shared" si="70"/>
        <v/>
      </c>
      <c r="O1392" t="s">
        <v>4497</v>
      </c>
      <c r="P1392" t="e">
        <v>#N/A</v>
      </c>
      <c r="Q1392" t="b">
        <v>0</v>
      </c>
      <c r="R1392" t="s">
        <v>4817</v>
      </c>
      <c r="S1392" t="s">
        <v>4817</v>
      </c>
      <c r="T1392" t="s">
        <v>4818</v>
      </c>
      <c r="AG1392">
        <v>30</v>
      </c>
      <c r="AH1392">
        <v>30</v>
      </c>
      <c r="AI1392" t="s">
        <v>477</v>
      </c>
      <c r="AJ1392" t="s">
        <v>4700</v>
      </c>
      <c r="AK1392" t="s">
        <v>4806</v>
      </c>
      <c r="AL1392" t="e">
        <v>#NAME?</v>
      </c>
      <c r="AM1392" t="s">
        <v>5792</v>
      </c>
      <c r="AN1392" t="str">
        <f t="shared" si="69"/>
        <v>https://fs.amplifi.io//file?id=6fad7be8-ceb3-4ab4-907a-0a7d9afa0c09&amp;variant=thumb&amp;extension=png</v>
      </c>
    </row>
    <row r="1393" spans="1:40" ht="19" customHeight="1" x14ac:dyDescent="0.2">
      <c r="A1393">
        <v>1392</v>
      </c>
      <c r="B1393" t="s">
        <v>4819</v>
      </c>
      <c r="C1393" t="s">
        <v>210</v>
      </c>
      <c r="D1393" t="s">
        <v>1203</v>
      </c>
      <c r="E1393" t="s">
        <v>4475</v>
      </c>
      <c r="F1393" t="s">
        <v>4699</v>
      </c>
      <c r="G1393" t="s">
        <v>4690</v>
      </c>
      <c r="H1393" t="str">
        <f t="shared" si="72"/>
        <v>89025-00011</v>
      </c>
      <c r="I1393" t="s">
        <v>5797</v>
      </c>
      <c r="J1393" t="s">
        <v>5799</v>
      </c>
      <c r="K1393" t="s">
        <v>5883</v>
      </c>
      <c r="L1393" t="s">
        <v>5824</v>
      </c>
      <c r="M1393" t="s">
        <v>5868</v>
      </c>
      <c r="N1393" t="str">
        <f t="shared" si="70"/>
        <v/>
      </c>
      <c r="O1393" t="s">
        <v>4502</v>
      </c>
      <c r="P1393" t="e">
        <v>#N/A</v>
      </c>
      <c r="Q1393" t="b">
        <v>0</v>
      </c>
      <c r="R1393" t="s">
        <v>4820</v>
      </c>
      <c r="S1393" t="s">
        <v>4820</v>
      </c>
      <c r="T1393" t="s">
        <v>4821</v>
      </c>
      <c r="AG1393">
        <v>30</v>
      </c>
      <c r="AH1393">
        <v>30</v>
      </c>
      <c r="AI1393" t="s">
        <v>477</v>
      </c>
      <c r="AJ1393" t="s">
        <v>4700</v>
      </c>
      <c r="AK1393" t="s">
        <v>4806</v>
      </c>
      <c r="AL1393" t="e">
        <v>#NAME?</v>
      </c>
      <c r="AM1393" t="s">
        <v>5793</v>
      </c>
      <c r="AN1393" t="str">
        <f t="shared" si="69"/>
        <v>https://fs.amplifi.io//file?id=2faf533e-9e58-4fc9-9067-87e163244349&amp;variant=thumb&amp;extension=png</v>
      </c>
    </row>
    <row r="1394" spans="1:40" ht="19" customHeight="1" x14ac:dyDescent="0.2">
      <c r="A1394">
        <v>1393</v>
      </c>
      <c r="B1394" t="s">
        <v>4822</v>
      </c>
      <c r="C1394" t="s">
        <v>210</v>
      </c>
      <c r="D1394" t="s">
        <v>1203</v>
      </c>
      <c r="E1394" t="s">
        <v>4475</v>
      </c>
      <c r="F1394" t="s">
        <v>4706</v>
      </c>
      <c r="G1394" t="s">
        <v>4690</v>
      </c>
      <c r="H1394" t="str">
        <f t="shared" si="71"/>
        <v>89026-00001</v>
      </c>
      <c r="I1394" t="s">
        <v>5797</v>
      </c>
      <c r="J1394" t="s">
        <v>5799</v>
      </c>
      <c r="K1394" t="s">
        <v>5883</v>
      </c>
      <c r="L1394" t="s">
        <v>5824</v>
      </c>
      <c r="M1394" t="s">
        <v>5869</v>
      </c>
      <c r="N1394" t="str">
        <f t="shared" si="70"/>
        <v/>
      </c>
      <c r="O1394" t="s">
        <v>4823</v>
      </c>
      <c r="P1394" t="e">
        <v>#N/A</v>
      </c>
      <c r="Q1394" t="b">
        <v>1</v>
      </c>
      <c r="R1394" t="s">
        <v>4822</v>
      </c>
      <c r="S1394" t="s">
        <v>4822</v>
      </c>
      <c r="AG1394">
        <v>22</v>
      </c>
      <c r="AH1394">
        <v>22</v>
      </c>
      <c r="AI1394" t="s">
        <v>477</v>
      </c>
      <c r="AJ1394" t="s">
        <v>767</v>
      </c>
      <c r="AK1394" t="s">
        <v>4824</v>
      </c>
      <c r="AL1394" t="e">
        <v>#NAME?</v>
      </c>
      <c r="AM1394" t="s">
        <v>4825</v>
      </c>
      <c r="AN1394" t="str">
        <f t="shared" si="69"/>
        <v>https://fs.amplifi.io//file?id=8eebe922-0373-47fa-a9c6-262866483955&amp;variant=thumb&amp;extension=png</v>
      </c>
    </row>
    <row r="1395" spans="1:40" ht="19" customHeight="1" x14ac:dyDescent="0.2">
      <c r="A1395">
        <v>1394</v>
      </c>
      <c r="B1395" t="s">
        <v>4826</v>
      </c>
      <c r="C1395" t="s">
        <v>210</v>
      </c>
      <c r="D1395" t="s">
        <v>1203</v>
      </c>
      <c r="E1395" t="s">
        <v>4475</v>
      </c>
      <c r="F1395" t="s">
        <v>4706</v>
      </c>
      <c r="G1395" t="s">
        <v>4690</v>
      </c>
      <c r="H1395" t="str">
        <f t="shared" si="71"/>
        <v>89026-00002</v>
      </c>
      <c r="I1395" t="s">
        <v>5797</v>
      </c>
      <c r="J1395" t="s">
        <v>5799</v>
      </c>
      <c r="K1395" t="s">
        <v>5883</v>
      </c>
      <c r="L1395" t="s">
        <v>5824</v>
      </c>
      <c r="M1395" t="s">
        <v>5869</v>
      </c>
      <c r="N1395" t="str">
        <f t="shared" si="70"/>
        <v/>
      </c>
      <c r="O1395" t="s">
        <v>4707</v>
      </c>
      <c r="P1395" t="e">
        <v>#N/A</v>
      </c>
      <c r="Q1395" t="b">
        <v>1</v>
      </c>
      <c r="R1395" t="s">
        <v>4826</v>
      </c>
      <c r="S1395" t="s">
        <v>4826</v>
      </c>
      <c r="AG1395">
        <v>22</v>
      </c>
      <c r="AH1395">
        <v>22</v>
      </c>
      <c r="AI1395" t="s">
        <v>477</v>
      </c>
      <c r="AJ1395" t="s">
        <v>767</v>
      </c>
      <c r="AK1395" t="s">
        <v>4824</v>
      </c>
      <c r="AL1395" t="e">
        <v>#NAME?</v>
      </c>
      <c r="AM1395" t="s">
        <v>4827</v>
      </c>
      <c r="AN1395" t="str">
        <f t="shared" si="69"/>
        <v>https://fs.amplifi.io//file?id=6acc4cdb-5709-4cd4-be37-695ebb392b43&amp;variant=thumb&amp;extension=png</v>
      </c>
    </row>
    <row r="1396" spans="1:40" ht="19" customHeight="1" x14ac:dyDescent="0.2">
      <c r="A1396">
        <v>1395</v>
      </c>
      <c r="B1396" t="s">
        <v>4828</v>
      </c>
      <c r="C1396" t="s">
        <v>210</v>
      </c>
      <c r="D1396" t="s">
        <v>1203</v>
      </c>
      <c r="E1396" t="s">
        <v>4475</v>
      </c>
      <c r="F1396" t="s">
        <v>4706</v>
      </c>
      <c r="G1396" t="s">
        <v>4690</v>
      </c>
      <c r="H1396" t="str">
        <f t="shared" si="71"/>
        <v>89026-00003</v>
      </c>
      <c r="I1396" t="s">
        <v>5797</v>
      </c>
      <c r="J1396" t="s">
        <v>5799</v>
      </c>
      <c r="K1396" t="s">
        <v>5883</v>
      </c>
      <c r="L1396" t="s">
        <v>5824</v>
      </c>
      <c r="M1396" t="s">
        <v>5869</v>
      </c>
      <c r="N1396" t="str">
        <f t="shared" si="70"/>
        <v/>
      </c>
      <c r="O1396" t="s">
        <v>4829</v>
      </c>
      <c r="P1396" t="e">
        <v>#N/A</v>
      </c>
      <c r="Q1396" t="b">
        <v>1</v>
      </c>
      <c r="R1396" t="s">
        <v>4828</v>
      </c>
      <c r="S1396" t="s">
        <v>4828</v>
      </c>
      <c r="AG1396">
        <v>22</v>
      </c>
      <c r="AH1396">
        <v>22</v>
      </c>
      <c r="AI1396" t="s">
        <v>477</v>
      </c>
      <c r="AJ1396" t="s">
        <v>767</v>
      </c>
      <c r="AK1396" t="s">
        <v>4824</v>
      </c>
      <c r="AL1396" t="e">
        <v>#NAME?</v>
      </c>
      <c r="AM1396" t="s">
        <v>4830</v>
      </c>
      <c r="AN1396" t="str">
        <f t="shared" si="69"/>
        <v>https://fs.amplifi.io//file?id=64ecf061-ee82-40ba-b782-399e7eca73be&amp;variant=thumb&amp;extension=png</v>
      </c>
    </row>
    <row r="1397" spans="1:40" ht="19" customHeight="1" x14ac:dyDescent="0.2">
      <c r="A1397">
        <v>1396</v>
      </c>
      <c r="B1397" t="s">
        <v>4831</v>
      </c>
      <c r="C1397" t="s">
        <v>210</v>
      </c>
      <c r="D1397" t="s">
        <v>1203</v>
      </c>
      <c r="E1397" t="s">
        <v>4475</v>
      </c>
      <c r="F1397" t="s">
        <v>4706</v>
      </c>
      <c r="G1397" t="s">
        <v>4690</v>
      </c>
      <c r="H1397" t="str">
        <f t="shared" si="71"/>
        <v>89026-00004</v>
      </c>
      <c r="I1397" t="s">
        <v>5797</v>
      </c>
      <c r="J1397" t="s">
        <v>5799</v>
      </c>
      <c r="K1397" t="s">
        <v>5883</v>
      </c>
      <c r="L1397" t="s">
        <v>5824</v>
      </c>
      <c r="M1397" t="s">
        <v>5869</v>
      </c>
      <c r="N1397" t="str">
        <f t="shared" si="70"/>
        <v/>
      </c>
      <c r="O1397" t="s">
        <v>4832</v>
      </c>
      <c r="P1397" t="e">
        <v>#N/A</v>
      </c>
      <c r="Q1397" t="b">
        <v>1</v>
      </c>
      <c r="R1397" t="s">
        <v>4831</v>
      </c>
      <c r="S1397" t="s">
        <v>4831</v>
      </c>
      <c r="AG1397">
        <v>22</v>
      </c>
      <c r="AH1397">
        <v>22</v>
      </c>
      <c r="AI1397" t="s">
        <v>477</v>
      </c>
      <c r="AJ1397" t="s">
        <v>767</v>
      </c>
      <c r="AK1397" t="s">
        <v>4824</v>
      </c>
      <c r="AL1397" t="e">
        <v>#NAME?</v>
      </c>
      <c r="AM1397" t="s">
        <v>4833</v>
      </c>
      <c r="AN1397" t="str">
        <f t="shared" si="69"/>
        <v>https://fs.amplifi.io//file?id=4370120a-37d5-4e27-96c3-ec6c4088078a&amp;variant=thumb&amp;extension=png</v>
      </c>
    </row>
    <row r="1398" spans="1:40" ht="19" customHeight="1" x14ac:dyDescent="0.2">
      <c r="A1398">
        <v>1397</v>
      </c>
      <c r="B1398" t="s">
        <v>4834</v>
      </c>
      <c r="C1398" t="s">
        <v>210</v>
      </c>
      <c r="D1398" t="s">
        <v>1203</v>
      </c>
      <c r="E1398" t="s">
        <v>4475</v>
      </c>
      <c r="F1398" t="s">
        <v>4706</v>
      </c>
      <c r="G1398" t="s">
        <v>4690</v>
      </c>
      <c r="H1398" t="str">
        <f t="shared" si="71"/>
        <v>89026-00005</v>
      </c>
      <c r="I1398" t="s">
        <v>5797</v>
      </c>
      <c r="J1398" t="s">
        <v>5799</v>
      </c>
      <c r="K1398" t="s">
        <v>5883</v>
      </c>
      <c r="L1398" t="s">
        <v>5824</v>
      </c>
      <c r="M1398" t="s">
        <v>5869</v>
      </c>
      <c r="N1398" t="str">
        <f t="shared" si="70"/>
        <v/>
      </c>
      <c r="O1398" t="s">
        <v>4835</v>
      </c>
      <c r="P1398" t="e">
        <v>#N/A</v>
      </c>
      <c r="Q1398" t="b">
        <v>1</v>
      </c>
      <c r="R1398" t="s">
        <v>4834</v>
      </c>
      <c r="S1398" t="s">
        <v>4834</v>
      </c>
      <c r="AG1398">
        <v>22</v>
      </c>
      <c r="AH1398">
        <v>22</v>
      </c>
      <c r="AI1398" t="s">
        <v>477</v>
      </c>
      <c r="AJ1398" t="s">
        <v>767</v>
      </c>
      <c r="AK1398" t="s">
        <v>4824</v>
      </c>
      <c r="AL1398" t="e">
        <v>#NAME?</v>
      </c>
      <c r="AM1398" t="s">
        <v>4836</v>
      </c>
      <c r="AN1398" t="str">
        <f t="shared" si="69"/>
        <v>https://fs.amplifi.io//file?id=240964e8-7ea2-49be-96ec-1d7ac781bfbc&amp;variant=thumb&amp;extension=png</v>
      </c>
    </row>
    <row r="1399" spans="1:40" ht="19" customHeight="1" x14ac:dyDescent="0.2">
      <c r="A1399">
        <v>1398</v>
      </c>
      <c r="B1399" t="s">
        <v>4837</v>
      </c>
      <c r="C1399" t="s">
        <v>210</v>
      </c>
      <c r="D1399" t="s">
        <v>1203</v>
      </c>
      <c r="E1399" t="s">
        <v>4475</v>
      </c>
      <c r="F1399" t="s">
        <v>4706</v>
      </c>
      <c r="G1399" t="s">
        <v>4690</v>
      </c>
      <c r="H1399" t="str">
        <f t="shared" si="71"/>
        <v>89026-00006</v>
      </c>
      <c r="I1399" t="s">
        <v>5797</v>
      </c>
      <c r="J1399" t="s">
        <v>5799</v>
      </c>
      <c r="K1399" t="s">
        <v>5883</v>
      </c>
      <c r="L1399" t="s">
        <v>5824</v>
      </c>
      <c r="M1399" t="s">
        <v>5869</v>
      </c>
      <c r="N1399" t="str">
        <f t="shared" si="70"/>
        <v/>
      </c>
      <c r="O1399" t="s">
        <v>4717</v>
      </c>
      <c r="P1399" t="e">
        <v>#N/A</v>
      </c>
      <c r="Q1399" t="b">
        <v>1</v>
      </c>
      <c r="R1399" t="s">
        <v>4837</v>
      </c>
      <c r="S1399" t="s">
        <v>4837</v>
      </c>
      <c r="AG1399">
        <v>22</v>
      </c>
      <c r="AH1399">
        <v>22</v>
      </c>
      <c r="AI1399" t="s">
        <v>477</v>
      </c>
      <c r="AJ1399" t="s">
        <v>767</v>
      </c>
      <c r="AK1399" t="s">
        <v>4824</v>
      </c>
      <c r="AL1399" t="e">
        <v>#NAME?</v>
      </c>
      <c r="AM1399" t="s">
        <v>4838</v>
      </c>
      <c r="AN1399" t="str">
        <f t="shared" si="69"/>
        <v>https://fs.amplifi.io//file?id=31324654-95c1-42c2-be62-597f5d9c0e24&amp;variant=thumb&amp;extension=png</v>
      </c>
    </row>
    <row r="1400" spans="1:40" ht="19" customHeight="1" x14ac:dyDescent="0.2">
      <c r="A1400">
        <v>1399</v>
      </c>
      <c r="B1400" t="s">
        <v>4839</v>
      </c>
      <c r="C1400" t="s">
        <v>210</v>
      </c>
      <c r="D1400" t="s">
        <v>1203</v>
      </c>
      <c r="E1400" t="s">
        <v>4532</v>
      </c>
      <c r="F1400" t="s">
        <v>4699</v>
      </c>
      <c r="G1400" t="s">
        <v>4690</v>
      </c>
      <c r="H1400" t="str">
        <f t="shared" si="71"/>
        <v>89029-00001</v>
      </c>
      <c r="I1400" t="s">
        <v>5797</v>
      </c>
      <c r="J1400" t="s">
        <v>5799</v>
      </c>
      <c r="K1400" t="s">
        <v>5883</v>
      </c>
      <c r="L1400" t="s">
        <v>5824</v>
      </c>
      <c r="M1400" t="s">
        <v>5868</v>
      </c>
      <c r="N1400" t="str">
        <f t="shared" si="70"/>
        <v/>
      </c>
      <c r="O1400" t="s">
        <v>90</v>
      </c>
      <c r="P1400" t="e">
        <v>#N/A</v>
      </c>
      <c r="Q1400" t="b">
        <v>1</v>
      </c>
      <c r="R1400" t="s">
        <v>4839</v>
      </c>
      <c r="S1400" t="s">
        <v>4839</v>
      </c>
      <c r="AG1400">
        <v>30</v>
      </c>
      <c r="AH1400">
        <v>30</v>
      </c>
      <c r="AI1400" t="s">
        <v>477</v>
      </c>
      <c r="AJ1400" t="s">
        <v>4700</v>
      </c>
      <c r="AK1400" t="s">
        <v>4840</v>
      </c>
      <c r="AL1400" t="e">
        <v>#NAME?</v>
      </c>
      <c r="AM1400" t="s">
        <v>4841</v>
      </c>
      <c r="AN1400" t="str">
        <f t="shared" si="69"/>
        <v>https://fs.amplifi.io//file?id=e894586f-a7f3-4bb9-b0c1-47a532884661&amp;variant=thumb&amp;extension=png</v>
      </c>
    </row>
    <row r="1401" spans="1:40" ht="19" customHeight="1" x14ac:dyDescent="0.2">
      <c r="A1401">
        <v>1400</v>
      </c>
      <c r="B1401" t="s">
        <v>4842</v>
      </c>
      <c r="C1401" t="s">
        <v>210</v>
      </c>
      <c r="D1401" t="s">
        <v>1203</v>
      </c>
      <c r="E1401" t="s">
        <v>4532</v>
      </c>
      <c r="F1401" t="s">
        <v>4699</v>
      </c>
      <c r="G1401" t="s">
        <v>4690</v>
      </c>
      <c r="H1401" t="str">
        <f t="shared" si="71"/>
        <v>89029-00002</v>
      </c>
      <c r="I1401" t="s">
        <v>5797</v>
      </c>
      <c r="J1401" t="s">
        <v>5799</v>
      </c>
      <c r="K1401" t="s">
        <v>5883</v>
      </c>
      <c r="L1401" t="s">
        <v>5824</v>
      </c>
      <c r="M1401" t="s">
        <v>5868</v>
      </c>
      <c r="N1401" t="str">
        <f t="shared" si="70"/>
        <v/>
      </c>
      <c r="O1401" t="s">
        <v>577</v>
      </c>
      <c r="P1401" t="e">
        <v>#N/A</v>
      </c>
      <c r="Q1401" t="b">
        <v>0</v>
      </c>
      <c r="R1401" t="s">
        <v>4842</v>
      </c>
      <c r="S1401" t="s">
        <v>4842</v>
      </c>
      <c r="AG1401">
        <v>30</v>
      </c>
      <c r="AH1401">
        <v>30</v>
      </c>
      <c r="AI1401" t="s">
        <v>477</v>
      </c>
      <c r="AJ1401" t="s">
        <v>4700</v>
      </c>
      <c r="AK1401" t="s">
        <v>4840</v>
      </c>
      <c r="AL1401" t="e">
        <v>#NAME?</v>
      </c>
      <c r="AM1401" t="s">
        <v>4843</v>
      </c>
      <c r="AN1401" t="str">
        <f t="shared" si="69"/>
        <v>https://fs.amplifi.io//file?id=ab12e4f7-371f-479c-a9e4-ced98db4e52b&amp;variant=thumb&amp;extension=png</v>
      </c>
    </row>
    <row r="1402" spans="1:40" ht="19" customHeight="1" x14ac:dyDescent="0.2">
      <c r="A1402">
        <v>1401</v>
      </c>
      <c r="B1402" t="s">
        <v>4844</v>
      </c>
      <c r="C1402" t="s">
        <v>210</v>
      </c>
      <c r="D1402" t="s">
        <v>1203</v>
      </c>
      <c r="E1402" t="s">
        <v>4532</v>
      </c>
      <c r="F1402" t="s">
        <v>4699</v>
      </c>
      <c r="G1402" t="s">
        <v>4690</v>
      </c>
      <c r="H1402" t="str">
        <f t="shared" si="71"/>
        <v>89029-00003</v>
      </c>
      <c r="I1402" t="s">
        <v>5797</v>
      </c>
      <c r="J1402" t="s">
        <v>5799</v>
      </c>
      <c r="K1402" t="s">
        <v>5883</v>
      </c>
      <c r="L1402" t="s">
        <v>5824</v>
      </c>
      <c r="M1402" t="s">
        <v>5868</v>
      </c>
      <c r="N1402" t="str">
        <f t="shared" si="70"/>
        <v/>
      </c>
      <c r="O1402" t="s">
        <v>221</v>
      </c>
      <c r="P1402" t="e">
        <v>#N/A</v>
      </c>
      <c r="Q1402" t="b">
        <v>0</v>
      </c>
      <c r="R1402" t="s">
        <v>4844</v>
      </c>
      <c r="S1402" t="s">
        <v>4844</v>
      </c>
      <c r="AG1402">
        <v>30</v>
      </c>
      <c r="AH1402">
        <v>30</v>
      </c>
      <c r="AI1402" t="s">
        <v>477</v>
      </c>
      <c r="AJ1402" t="s">
        <v>4700</v>
      </c>
      <c r="AK1402" t="s">
        <v>4840</v>
      </c>
      <c r="AL1402" t="e">
        <v>#NAME?</v>
      </c>
      <c r="AM1402" t="s">
        <v>4845</v>
      </c>
      <c r="AN1402" t="str">
        <f t="shared" si="69"/>
        <v>https://fs.amplifi.io//file?id=a985fc59-340c-4c8f-9549-6313f65b5fb9&amp;variant=thumb&amp;extension=png</v>
      </c>
    </row>
    <row r="1403" spans="1:40" ht="19" customHeight="1" x14ac:dyDescent="0.2">
      <c r="A1403">
        <v>1402</v>
      </c>
      <c r="B1403" t="s">
        <v>4846</v>
      </c>
      <c r="C1403" t="s">
        <v>210</v>
      </c>
      <c r="D1403" t="s">
        <v>1203</v>
      </c>
      <c r="E1403" t="s">
        <v>4532</v>
      </c>
      <c r="F1403" t="s">
        <v>4699</v>
      </c>
      <c r="G1403" t="s">
        <v>4690</v>
      </c>
      <c r="H1403" t="str">
        <f t="shared" si="71"/>
        <v>89029-00004</v>
      </c>
      <c r="I1403" t="s">
        <v>5797</v>
      </c>
      <c r="J1403" t="s">
        <v>5799</v>
      </c>
      <c r="K1403" t="s">
        <v>5883</v>
      </c>
      <c r="L1403" t="s">
        <v>5824</v>
      </c>
      <c r="M1403" t="s">
        <v>5868</v>
      </c>
      <c r="N1403" t="str">
        <f t="shared" si="70"/>
        <v/>
      </c>
      <c r="O1403" t="s">
        <v>4549</v>
      </c>
      <c r="P1403" t="e">
        <v>#N/A</v>
      </c>
      <c r="Q1403" t="b">
        <v>0</v>
      </c>
      <c r="R1403" t="s">
        <v>4846</v>
      </c>
      <c r="S1403" t="s">
        <v>4846</v>
      </c>
      <c r="AG1403">
        <v>30</v>
      </c>
      <c r="AH1403">
        <v>30</v>
      </c>
      <c r="AI1403" t="s">
        <v>477</v>
      </c>
      <c r="AJ1403" t="s">
        <v>4700</v>
      </c>
      <c r="AK1403" t="s">
        <v>4840</v>
      </c>
      <c r="AL1403" t="e">
        <v>#NAME?</v>
      </c>
      <c r="AM1403" t="s">
        <v>4847</v>
      </c>
      <c r="AN1403" t="str">
        <f t="shared" si="69"/>
        <v>https://fs.amplifi.io//file?id=7c5033db-6657-4b37-81e9-59c432cd54cd&amp;variant=thumb&amp;extension=png</v>
      </c>
    </row>
    <row r="1404" spans="1:40" ht="19" customHeight="1" x14ac:dyDescent="0.2">
      <c r="A1404">
        <v>1403</v>
      </c>
      <c r="B1404" t="s">
        <v>4848</v>
      </c>
      <c r="C1404" t="s">
        <v>210</v>
      </c>
      <c r="D1404" t="s">
        <v>1203</v>
      </c>
      <c r="E1404" t="s">
        <v>4532</v>
      </c>
      <c r="F1404" t="s">
        <v>4699</v>
      </c>
      <c r="G1404" t="s">
        <v>4690</v>
      </c>
      <c r="H1404" t="str">
        <f t="shared" si="71"/>
        <v>89029-00005</v>
      </c>
      <c r="I1404" t="s">
        <v>5797</v>
      </c>
      <c r="J1404" t="s">
        <v>5799</v>
      </c>
      <c r="K1404" t="s">
        <v>5883</v>
      </c>
      <c r="L1404" t="s">
        <v>5824</v>
      </c>
      <c r="M1404" t="s">
        <v>5868</v>
      </c>
      <c r="N1404" t="str">
        <f t="shared" si="70"/>
        <v/>
      </c>
      <c r="O1404" t="s">
        <v>391</v>
      </c>
      <c r="P1404" t="e">
        <v>#N/A</v>
      </c>
      <c r="Q1404" t="b">
        <v>0</v>
      </c>
      <c r="R1404" t="s">
        <v>4848</v>
      </c>
      <c r="S1404" t="s">
        <v>4848</v>
      </c>
      <c r="AG1404">
        <v>30</v>
      </c>
      <c r="AH1404">
        <v>30</v>
      </c>
      <c r="AI1404" t="s">
        <v>477</v>
      </c>
      <c r="AJ1404" t="s">
        <v>4700</v>
      </c>
      <c r="AK1404" t="s">
        <v>4840</v>
      </c>
      <c r="AL1404" t="e">
        <v>#NAME?</v>
      </c>
      <c r="AM1404" t="s">
        <v>4849</v>
      </c>
      <c r="AN1404" t="str">
        <f t="shared" si="69"/>
        <v>https://fs.amplifi.io//file?id=1c2a49f5-effb-4fc8-a3d4-da2115b884c3&amp;variant=thumb&amp;extension=png</v>
      </c>
    </row>
    <row r="1405" spans="1:40" ht="19" customHeight="1" x14ac:dyDescent="0.2">
      <c r="A1405">
        <v>1404</v>
      </c>
      <c r="B1405" t="s">
        <v>4850</v>
      </c>
      <c r="C1405" t="s">
        <v>210</v>
      </c>
      <c r="D1405" t="s">
        <v>1203</v>
      </c>
      <c r="E1405" t="s">
        <v>4532</v>
      </c>
      <c r="F1405" t="s">
        <v>4706</v>
      </c>
      <c r="G1405" t="s">
        <v>4690</v>
      </c>
      <c r="H1405" t="str">
        <f t="shared" si="71"/>
        <v>89030-00001</v>
      </c>
      <c r="I1405" t="s">
        <v>5797</v>
      </c>
      <c r="J1405" t="s">
        <v>5799</v>
      </c>
      <c r="K1405" t="s">
        <v>5883</v>
      </c>
      <c r="L1405" t="s">
        <v>5824</v>
      </c>
      <c r="M1405" t="s">
        <v>5869</v>
      </c>
      <c r="N1405" t="str">
        <f t="shared" si="70"/>
        <v/>
      </c>
      <c r="O1405" t="s">
        <v>4823</v>
      </c>
      <c r="P1405" t="e">
        <v>#N/A</v>
      </c>
      <c r="Q1405" t="b">
        <v>1</v>
      </c>
      <c r="R1405" t="s">
        <v>4850</v>
      </c>
      <c r="S1405" t="s">
        <v>4850</v>
      </c>
      <c r="AG1405">
        <v>22</v>
      </c>
      <c r="AH1405">
        <v>22</v>
      </c>
      <c r="AI1405" t="s">
        <v>477</v>
      </c>
      <c r="AJ1405" t="s">
        <v>767</v>
      </c>
      <c r="AK1405" t="s">
        <v>4851</v>
      </c>
      <c r="AL1405" t="e">
        <v>#NAME?</v>
      </c>
      <c r="AN1405" t="str">
        <f t="shared" si="69"/>
        <v/>
      </c>
    </row>
    <row r="1406" spans="1:40" ht="19" customHeight="1" x14ac:dyDescent="0.2">
      <c r="A1406">
        <v>1405</v>
      </c>
      <c r="B1406" t="s">
        <v>4852</v>
      </c>
      <c r="C1406" t="s">
        <v>210</v>
      </c>
      <c r="D1406" t="s">
        <v>1203</v>
      </c>
      <c r="E1406" t="s">
        <v>4532</v>
      </c>
      <c r="F1406" t="s">
        <v>4706</v>
      </c>
      <c r="G1406" t="s">
        <v>4690</v>
      </c>
      <c r="H1406" t="str">
        <f t="shared" si="71"/>
        <v>89030-00002</v>
      </c>
      <c r="I1406" t="s">
        <v>5797</v>
      </c>
      <c r="J1406" t="s">
        <v>5799</v>
      </c>
      <c r="K1406" t="s">
        <v>5883</v>
      </c>
      <c r="L1406" t="s">
        <v>5824</v>
      </c>
      <c r="M1406" t="s">
        <v>5869</v>
      </c>
      <c r="N1406" t="str">
        <f t="shared" si="70"/>
        <v/>
      </c>
      <c r="O1406" t="s">
        <v>4707</v>
      </c>
      <c r="P1406" t="e">
        <v>#N/A</v>
      </c>
      <c r="Q1406" t="b">
        <v>1</v>
      </c>
      <c r="R1406" t="s">
        <v>4852</v>
      </c>
      <c r="S1406" t="s">
        <v>4852</v>
      </c>
      <c r="AG1406">
        <v>22</v>
      </c>
      <c r="AH1406">
        <v>22</v>
      </c>
      <c r="AI1406" t="s">
        <v>477</v>
      </c>
      <c r="AJ1406" t="s">
        <v>767</v>
      </c>
      <c r="AK1406" t="s">
        <v>4851</v>
      </c>
      <c r="AL1406" t="e">
        <v>#NAME?</v>
      </c>
      <c r="AN1406" t="str">
        <f t="shared" si="69"/>
        <v/>
      </c>
    </row>
    <row r="1407" spans="1:40" ht="19" customHeight="1" x14ac:dyDescent="0.2">
      <c r="A1407">
        <v>1406</v>
      </c>
      <c r="B1407" t="s">
        <v>4853</v>
      </c>
      <c r="C1407" t="s">
        <v>210</v>
      </c>
      <c r="D1407" t="s">
        <v>1203</v>
      </c>
      <c r="E1407" t="s">
        <v>4532</v>
      </c>
      <c r="F1407" t="s">
        <v>4706</v>
      </c>
      <c r="G1407" t="s">
        <v>4690</v>
      </c>
      <c r="H1407" t="str">
        <f t="shared" si="71"/>
        <v>89030-00003</v>
      </c>
      <c r="I1407" t="s">
        <v>5797</v>
      </c>
      <c r="J1407" t="s">
        <v>5799</v>
      </c>
      <c r="K1407" t="s">
        <v>5883</v>
      </c>
      <c r="L1407" t="s">
        <v>5824</v>
      </c>
      <c r="M1407" t="s">
        <v>5869</v>
      </c>
      <c r="N1407" t="str">
        <f t="shared" si="70"/>
        <v/>
      </c>
      <c r="O1407" t="s">
        <v>4829</v>
      </c>
      <c r="P1407" t="e">
        <v>#N/A</v>
      </c>
      <c r="Q1407" t="b">
        <v>1</v>
      </c>
      <c r="R1407" t="s">
        <v>4853</v>
      </c>
      <c r="S1407" t="s">
        <v>4853</v>
      </c>
      <c r="AG1407">
        <v>22</v>
      </c>
      <c r="AH1407">
        <v>22</v>
      </c>
      <c r="AI1407" t="s">
        <v>477</v>
      </c>
      <c r="AJ1407" t="s">
        <v>767</v>
      </c>
      <c r="AK1407" t="s">
        <v>4851</v>
      </c>
      <c r="AL1407" t="e">
        <v>#NAME?</v>
      </c>
      <c r="AN1407" t="str">
        <f t="shared" si="69"/>
        <v/>
      </c>
    </row>
    <row r="1408" spans="1:40" ht="19" customHeight="1" x14ac:dyDescent="0.2">
      <c r="A1408">
        <v>1407</v>
      </c>
      <c r="B1408" t="s">
        <v>4854</v>
      </c>
      <c r="C1408" t="s">
        <v>210</v>
      </c>
      <c r="D1408" t="s">
        <v>1203</v>
      </c>
      <c r="E1408" t="s">
        <v>4532</v>
      </c>
      <c r="F1408" t="s">
        <v>4706</v>
      </c>
      <c r="G1408" t="s">
        <v>4690</v>
      </c>
      <c r="H1408" t="str">
        <f t="shared" si="71"/>
        <v>89030-00004</v>
      </c>
      <c r="I1408" t="s">
        <v>5797</v>
      </c>
      <c r="J1408" t="s">
        <v>5799</v>
      </c>
      <c r="K1408" t="s">
        <v>5883</v>
      </c>
      <c r="L1408" t="s">
        <v>5824</v>
      </c>
      <c r="M1408" t="s">
        <v>5869</v>
      </c>
      <c r="N1408" t="str">
        <f t="shared" si="70"/>
        <v/>
      </c>
      <c r="O1408" t="s">
        <v>4832</v>
      </c>
      <c r="P1408" t="e">
        <v>#N/A</v>
      </c>
      <c r="Q1408" t="b">
        <v>1</v>
      </c>
      <c r="R1408" t="s">
        <v>4854</v>
      </c>
      <c r="S1408" t="s">
        <v>4854</v>
      </c>
      <c r="AG1408">
        <v>22</v>
      </c>
      <c r="AH1408">
        <v>22</v>
      </c>
      <c r="AI1408" t="s">
        <v>477</v>
      </c>
      <c r="AJ1408" t="s">
        <v>767</v>
      </c>
      <c r="AK1408" t="s">
        <v>4851</v>
      </c>
      <c r="AL1408" t="e">
        <v>#NAME?</v>
      </c>
      <c r="AN1408" t="str">
        <f t="shared" si="69"/>
        <v/>
      </c>
    </row>
    <row r="1409" spans="1:40" ht="19" customHeight="1" x14ac:dyDescent="0.2">
      <c r="A1409">
        <v>1408</v>
      </c>
      <c r="B1409" t="s">
        <v>4855</v>
      </c>
      <c r="C1409" t="s">
        <v>210</v>
      </c>
      <c r="D1409" t="s">
        <v>1203</v>
      </c>
      <c r="E1409" t="s">
        <v>4532</v>
      </c>
      <c r="F1409" t="s">
        <v>4706</v>
      </c>
      <c r="G1409" t="s">
        <v>4690</v>
      </c>
      <c r="H1409" t="str">
        <f t="shared" si="71"/>
        <v>89030-00005</v>
      </c>
      <c r="I1409" t="s">
        <v>5797</v>
      </c>
      <c r="J1409" t="s">
        <v>5799</v>
      </c>
      <c r="K1409" t="s">
        <v>5883</v>
      </c>
      <c r="L1409" t="s">
        <v>5824</v>
      </c>
      <c r="M1409" t="s">
        <v>5869</v>
      </c>
      <c r="N1409" t="str">
        <f t="shared" si="70"/>
        <v/>
      </c>
      <c r="O1409" t="s">
        <v>4835</v>
      </c>
      <c r="P1409" t="e">
        <v>#N/A</v>
      </c>
      <c r="Q1409" t="b">
        <v>1</v>
      </c>
      <c r="R1409" t="s">
        <v>4855</v>
      </c>
      <c r="S1409" t="s">
        <v>4855</v>
      </c>
      <c r="AG1409">
        <v>22</v>
      </c>
      <c r="AH1409">
        <v>22</v>
      </c>
      <c r="AI1409" t="s">
        <v>477</v>
      </c>
      <c r="AJ1409" t="s">
        <v>767</v>
      </c>
      <c r="AK1409" t="s">
        <v>4851</v>
      </c>
      <c r="AL1409" t="e">
        <v>#NAME?</v>
      </c>
      <c r="AN1409" t="str">
        <f t="shared" si="69"/>
        <v/>
      </c>
    </row>
    <row r="1410" spans="1:40" ht="19" customHeight="1" x14ac:dyDescent="0.2">
      <c r="A1410">
        <v>1409</v>
      </c>
      <c r="B1410" t="s">
        <v>4856</v>
      </c>
      <c r="C1410" t="s">
        <v>210</v>
      </c>
      <c r="D1410" t="s">
        <v>1203</v>
      </c>
      <c r="E1410" t="s">
        <v>4532</v>
      </c>
      <c r="F1410" t="s">
        <v>4706</v>
      </c>
      <c r="G1410" t="s">
        <v>4690</v>
      </c>
      <c r="H1410" t="str">
        <f t="shared" si="71"/>
        <v>89030-00006</v>
      </c>
      <c r="I1410" t="s">
        <v>5797</v>
      </c>
      <c r="J1410" t="s">
        <v>5799</v>
      </c>
      <c r="K1410" t="s">
        <v>5883</v>
      </c>
      <c r="L1410" t="s">
        <v>5824</v>
      </c>
      <c r="M1410" t="s">
        <v>5869</v>
      </c>
      <c r="N1410" t="str">
        <f t="shared" si="70"/>
        <v/>
      </c>
      <c r="O1410" t="s">
        <v>4717</v>
      </c>
      <c r="P1410" t="e">
        <v>#N/A</v>
      </c>
      <c r="Q1410" t="b">
        <v>1</v>
      </c>
      <c r="R1410" t="s">
        <v>4856</v>
      </c>
      <c r="S1410" t="s">
        <v>4856</v>
      </c>
      <c r="AG1410">
        <v>22</v>
      </c>
      <c r="AH1410">
        <v>22</v>
      </c>
      <c r="AI1410" t="s">
        <v>477</v>
      </c>
      <c r="AJ1410" t="s">
        <v>767</v>
      </c>
      <c r="AK1410" t="s">
        <v>4851</v>
      </c>
      <c r="AL1410" t="e">
        <v>#NAME?</v>
      </c>
      <c r="AN1410" t="str">
        <f t="shared" ref="AN1410:AN1473" si="73">IF(AM1410="","",AM1410&amp;"&amp;variant=thumb&amp;extension=png")</f>
        <v/>
      </c>
    </row>
    <row r="1411" spans="1:40" ht="19" customHeight="1" x14ac:dyDescent="0.2">
      <c r="A1411">
        <v>1410</v>
      </c>
      <c r="B1411" t="s">
        <v>4857</v>
      </c>
      <c r="C1411" t="s">
        <v>210</v>
      </c>
      <c r="D1411" t="s">
        <v>1203</v>
      </c>
      <c r="E1411" t="s">
        <v>4623</v>
      </c>
      <c r="F1411" t="s">
        <v>4699</v>
      </c>
      <c r="G1411" t="s">
        <v>4690</v>
      </c>
      <c r="H1411" t="str">
        <f t="shared" ref="H1411:H1436" si="74">B1411</f>
        <v>89033-00001</v>
      </c>
      <c r="I1411" t="s">
        <v>5797</v>
      </c>
      <c r="J1411" t="s">
        <v>5799</v>
      </c>
      <c r="K1411" t="s">
        <v>5883</v>
      </c>
      <c r="L1411" t="s">
        <v>5824</v>
      </c>
      <c r="M1411" t="s">
        <v>5868</v>
      </c>
      <c r="N1411" t="str">
        <f t="shared" ref="N1411:N1474" si="75">IF(NOT(ISERROR(FIND("YOUTH",UPPER(F1411)))),"Youth",IF(NOT(ISERROR(FIND("WOMEN",UPPER(F1411)))),"Women",""))</f>
        <v/>
      </c>
      <c r="O1411" t="s">
        <v>90</v>
      </c>
      <c r="P1411" t="e">
        <v>#N/A</v>
      </c>
      <c r="Q1411" t="b">
        <v>1</v>
      </c>
      <c r="R1411" t="s">
        <v>4857</v>
      </c>
      <c r="S1411" t="s">
        <v>4857</v>
      </c>
      <c r="AG1411">
        <v>30</v>
      </c>
      <c r="AH1411">
        <v>30</v>
      </c>
      <c r="AI1411" t="s">
        <v>477</v>
      </c>
      <c r="AJ1411" t="s">
        <v>4700</v>
      </c>
      <c r="AK1411" t="s">
        <v>4858</v>
      </c>
      <c r="AL1411" t="e">
        <v>#NAME?</v>
      </c>
      <c r="AM1411" t="s">
        <v>4859</v>
      </c>
      <c r="AN1411" t="str">
        <f t="shared" si="73"/>
        <v>https://fs.amplifi.io//file?id=2ab0c631-dc2c-4f9c-a559-091c90aaf2ec&amp;variant=thumb&amp;extension=png</v>
      </c>
    </row>
    <row r="1412" spans="1:40" ht="19" customHeight="1" x14ac:dyDescent="0.2">
      <c r="A1412">
        <v>1411</v>
      </c>
      <c r="B1412" t="s">
        <v>4860</v>
      </c>
      <c r="C1412" t="s">
        <v>210</v>
      </c>
      <c r="D1412" t="s">
        <v>1203</v>
      </c>
      <c r="E1412" t="s">
        <v>4623</v>
      </c>
      <c r="F1412" t="s">
        <v>4699</v>
      </c>
      <c r="G1412" t="s">
        <v>4690</v>
      </c>
      <c r="H1412" t="str">
        <f t="shared" si="74"/>
        <v>89033-00002</v>
      </c>
      <c r="I1412" t="s">
        <v>5797</v>
      </c>
      <c r="J1412" t="s">
        <v>5799</v>
      </c>
      <c r="K1412" t="s">
        <v>5883</v>
      </c>
      <c r="L1412" t="s">
        <v>5824</v>
      </c>
      <c r="M1412" t="s">
        <v>5868</v>
      </c>
      <c r="N1412" t="str">
        <f t="shared" si="75"/>
        <v/>
      </c>
      <c r="O1412" t="s">
        <v>4634</v>
      </c>
      <c r="P1412" t="e">
        <v>#N/A</v>
      </c>
      <c r="Q1412" t="b">
        <v>0</v>
      </c>
      <c r="R1412" t="s">
        <v>4860</v>
      </c>
      <c r="S1412" t="s">
        <v>4860</v>
      </c>
      <c r="AG1412">
        <v>30</v>
      </c>
      <c r="AH1412">
        <v>30</v>
      </c>
      <c r="AI1412" t="s">
        <v>477</v>
      </c>
      <c r="AJ1412" t="s">
        <v>4700</v>
      </c>
      <c r="AK1412" t="s">
        <v>4858</v>
      </c>
      <c r="AL1412" t="e">
        <v>#NAME?</v>
      </c>
      <c r="AN1412" t="str">
        <f t="shared" si="73"/>
        <v/>
      </c>
    </row>
    <row r="1413" spans="1:40" ht="19" customHeight="1" x14ac:dyDescent="0.2">
      <c r="A1413">
        <v>1412</v>
      </c>
      <c r="B1413" t="s">
        <v>4861</v>
      </c>
      <c r="C1413" t="s">
        <v>210</v>
      </c>
      <c r="D1413" t="s">
        <v>1203</v>
      </c>
      <c r="E1413" t="s">
        <v>4623</v>
      </c>
      <c r="F1413" t="s">
        <v>4699</v>
      </c>
      <c r="G1413" t="s">
        <v>4690</v>
      </c>
      <c r="H1413" t="str">
        <f t="shared" si="74"/>
        <v>89033-00003</v>
      </c>
      <c r="I1413" t="s">
        <v>5797</v>
      </c>
      <c r="J1413" t="s">
        <v>5799</v>
      </c>
      <c r="K1413" t="s">
        <v>5883</v>
      </c>
      <c r="L1413" t="s">
        <v>5824</v>
      </c>
      <c r="M1413" t="s">
        <v>5868</v>
      </c>
      <c r="N1413" t="str">
        <f t="shared" si="75"/>
        <v/>
      </c>
      <c r="O1413" t="s">
        <v>4642</v>
      </c>
      <c r="P1413" t="e">
        <v>#N/A</v>
      </c>
      <c r="Q1413" t="b">
        <v>0</v>
      </c>
      <c r="R1413" t="s">
        <v>4861</v>
      </c>
      <c r="S1413" t="s">
        <v>4861</v>
      </c>
      <c r="AG1413">
        <v>30</v>
      </c>
      <c r="AH1413">
        <v>30</v>
      </c>
      <c r="AI1413" t="s">
        <v>477</v>
      </c>
      <c r="AJ1413" t="s">
        <v>4700</v>
      </c>
      <c r="AK1413" t="s">
        <v>4858</v>
      </c>
      <c r="AL1413" t="e">
        <v>#NAME?</v>
      </c>
      <c r="AN1413" t="str">
        <f t="shared" si="73"/>
        <v/>
      </c>
    </row>
    <row r="1414" spans="1:40" ht="19" customHeight="1" x14ac:dyDescent="0.2">
      <c r="A1414">
        <v>1413</v>
      </c>
      <c r="B1414" t="s">
        <v>4862</v>
      </c>
      <c r="C1414" t="s">
        <v>210</v>
      </c>
      <c r="D1414" t="s">
        <v>1203</v>
      </c>
      <c r="E1414" t="s">
        <v>4623</v>
      </c>
      <c r="F1414" t="s">
        <v>4699</v>
      </c>
      <c r="G1414" t="s">
        <v>4690</v>
      </c>
      <c r="H1414" t="str">
        <f t="shared" si="74"/>
        <v>89033-00004</v>
      </c>
      <c r="I1414" t="s">
        <v>5797</v>
      </c>
      <c r="J1414" t="s">
        <v>5799</v>
      </c>
      <c r="K1414" t="s">
        <v>5883</v>
      </c>
      <c r="L1414" t="s">
        <v>5824</v>
      </c>
      <c r="M1414" t="s">
        <v>5868</v>
      </c>
      <c r="N1414" t="str">
        <f t="shared" si="75"/>
        <v/>
      </c>
      <c r="O1414" t="s">
        <v>4650</v>
      </c>
      <c r="P1414" t="e">
        <v>#N/A</v>
      </c>
      <c r="Q1414" t="b">
        <v>0</v>
      </c>
      <c r="R1414" t="s">
        <v>4862</v>
      </c>
      <c r="S1414" t="s">
        <v>4862</v>
      </c>
      <c r="AG1414">
        <v>30</v>
      </c>
      <c r="AH1414">
        <v>30</v>
      </c>
      <c r="AI1414" t="s">
        <v>477</v>
      </c>
      <c r="AJ1414" t="s">
        <v>4700</v>
      </c>
      <c r="AK1414" t="s">
        <v>4858</v>
      </c>
      <c r="AL1414" t="e">
        <v>#NAME?</v>
      </c>
      <c r="AN1414" t="str">
        <f t="shared" si="73"/>
        <v/>
      </c>
    </row>
    <row r="1415" spans="1:40" ht="19" customHeight="1" x14ac:dyDescent="0.2">
      <c r="A1415">
        <v>1414</v>
      </c>
      <c r="B1415" t="s">
        <v>4863</v>
      </c>
      <c r="C1415" t="s">
        <v>210</v>
      </c>
      <c r="D1415" t="s">
        <v>1203</v>
      </c>
      <c r="E1415" t="s">
        <v>4623</v>
      </c>
      <c r="F1415" t="s">
        <v>4699</v>
      </c>
      <c r="G1415" t="s">
        <v>4690</v>
      </c>
      <c r="H1415" t="str">
        <f t="shared" si="74"/>
        <v>89033-00005</v>
      </c>
      <c r="I1415" t="s">
        <v>5797</v>
      </c>
      <c r="J1415" t="s">
        <v>5799</v>
      </c>
      <c r="K1415" t="s">
        <v>5883</v>
      </c>
      <c r="L1415" t="s">
        <v>5824</v>
      </c>
      <c r="M1415" t="s">
        <v>5868</v>
      </c>
      <c r="N1415" t="str">
        <f t="shared" si="75"/>
        <v/>
      </c>
      <c r="O1415" t="s">
        <v>4658</v>
      </c>
      <c r="P1415" t="e">
        <v>#N/A</v>
      </c>
      <c r="Q1415" t="b">
        <v>0</v>
      </c>
      <c r="R1415" t="s">
        <v>4863</v>
      </c>
      <c r="S1415" t="s">
        <v>4863</v>
      </c>
      <c r="AG1415">
        <v>30</v>
      </c>
      <c r="AH1415">
        <v>30</v>
      </c>
      <c r="AI1415" t="s">
        <v>477</v>
      </c>
      <c r="AJ1415" t="s">
        <v>4700</v>
      </c>
      <c r="AK1415" t="s">
        <v>4858</v>
      </c>
      <c r="AL1415" t="e">
        <v>#NAME?</v>
      </c>
      <c r="AN1415" t="str">
        <f t="shared" si="73"/>
        <v/>
      </c>
    </row>
    <row r="1416" spans="1:40" ht="19" customHeight="1" x14ac:dyDescent="0.2">
      <c r="A1416">
        <v>1415</v>
      </c>
      <c r="B1416" t="s">
        <v>4864</v>
      </c>
      <c r="C1416" t="s">
        <v>210</v>
      </c>
      <c r="D1416" t="s">
        <v>1203</v>
      </c>
      <c r="E1416" t="s">
        <v>4623</v>
      </c>
      <c r="F1416" t="s">
        <v>4706</v>
      </c>
      <c r="G1416" t="s">
        <v>4690</v>
      </c>
      <c r="H1416" t="str">
        <f t="shared" si="74"/>
        <v>89034-00001</v>
      </c>
      <c r="I1416" t="s">
        <v>5797</v>
      </c>
      <c r="J1416" t="s">
        <v>5799</v>
      </c>
      <c r="K1416" t="s">
        <v>5883</v>
      </c>
      <c r="L1416" t="s">
        <v>5824</v>
      </c>
      <c r="M1416" t="s">
        <v>5869</v>
      </c>
      <c r="N1416" t="str">
        <f t="shared" si="75"/>
        <v/>
      </c>
      <c r="O1416" t="s">
        <v>4865</v>
      </c>
      <c r="P1416" t="e">
        <v>#N/A</v>
      </c>
      <c r="Q1416" t="b">
        <v>1</v>
      </c>
      <c r="R1416" t="s">
        <v>4864</v>
      </c>
      <c r="S1416" t="s">
        <v>4864</v>
      </c>
      <c r="AG1416">
        <v>22</v>
      </c>
      <c r="AH1416">
        <v>22</v>
      </c>
      <c r="AI1416" t="s">
        <v>477</v>
      </c>
      <c r="AJ1416" s="1" t="s">
        <v>990</v>
      </c>
      <c r="AK1416" t="s">
        <v>4866</v>
      </c>
      <c r="AL1416" t="e">
        <v>#NAME?</v>
      </c>
      <c r="AM1416" t="s">
        <v>4867</v>
      </c>
      <c r="AN1416" t="str">
        <f t="shared" si="73"/>
        <v>https://fs.amplifi.io//file?id=312f4552-8c96-4e86-94fb-0074d57072c9&amp;variant=thumb&amp;extension=png</v>
      </c>
    </row>
    <row r="1417" spans="1:40" ht="19" customHeight="1" x14ac:dyDescent="0.2">
      <c r="A1417">
        <v>1416</v>
      </c>
      <c r="B1417" t="s">
        <v>4868</v>
      </c>
      <c r="C1417" t="s">
        <v>210</v>
      </c>
      <c r="D1417" t="s">
        <v>1203</v>
      </c>
      <c r="E1417" t="s">
        <v>4623</v>
      </c>
      <c r="F1417" t="s">
        <v>4706</v>
      </c>
      <c r="G1417" t="s">
        <v>4690</v>
      </c>
      <c r="H1417" t="str">
        <f t="shared" ref="H1417:H1418" si="76">RIGHT(B1417,11)</f>
        <v>89034-00002</v>
      </c>
      <c r="I1417" t="s">
        <v>5797</v>
      </c>
      <c r="J1417" t="s">
        <v>5799</v>
      </c>
      <c r="K1417" t="s">
        <v>5883</v>
      </c>
      <c r="L1417" t="s">
        <v>5824</v>
      </c>
      <c r="M1417" t="s">
        <v>5869</v>
      </c>
      <c r="N1417" t="str">
        <f t="shared" si="75"/>
        <v/>
      </c>
      <c r="O1417" t="s">
        <v>4869</v>
      </c>
      <c r="P1417" t="e">
        <v>#N/A</v>
      </c>
      <c r="Q1417" t="b">
        <v>1</v>
      </c>
      <c r="R1417" t="s">
        <v>4870</v>
      </c>
      <c r="S1417" t="s">
        <v>4870</v>
      </c>
      <c r="T1417" t="s">
        <v>4871</v>
      </c>
      <c r="AG1417">
        <v>22</v>
      </c>
      <c r="AH1417">
        <v>22</v>
      </c>
      <c r="AI1417" t="s">
        <v>477</v>
      </c>
      <c r="AJ1417" s="1" t="s">
        <v>990</v>
      </c>
      <c r="AK1417" t="s">
        <v>4866</v>
      </c>
      <c r="AL1417" t="e">
        <v>#NAME?</v>
      </c>
      <c r="AM1417" t="s">
        <v>4872</v>
      </c>
      <c r="AN1417" t="str">
        <f t="shared" si="73"/>
        <v>https://fs.amplifi.io//file?id=0834bcf0-b8e2-4df1-b939-02e400b04491&amp;variant=thumb&amp;extension=png</v>
      </c>
    </row>
    <row r="1418" spans="1:40" ht="19" customHeight="1" x14ac:dyDescent="0.2">
      <c r="A1418">
        <v>1417</v>
      </c>
      <c r="B1418" t="s">
        <v>4873</v>
      </c>
      <c r="C1418" t="s">
        <v>210</v>
      </c>
      <c r="D1418" t="s">
        <v>1203</v>
      </c>
      <c r="E1418" t="s">
        <v>4623</v>
      </c>
      <c r="F1418" t="s">
        <v>4706</v>
      </c>
      <c r="G1418" t="s">
        <v>4690</v>
      </c>
      <c r="H1418" t="str">
        <f t="shared" si="76"/>
        <v>89034-00004</v>
      </c>
      <c r="I1418" t="s">
        <v>5797</v>
      </c>
      <c r="J1418" t="s">
        <v>5799</v>
      </c>
      <c r="K1418" t="s">
        <v>5883</v>
      </c>
      <c r="L1418" t="s">
        <v>5824</v>
      </c>
      <c r="M1418" t="s">
        <v>5869</v>
      </c>
      <c r="N1418" t="str">
        <f t="shared" si="75"/>
        <v/>
      </c>
      <c r="O1418" t="s">
        <v>4874</v>
      </c>
      <c r="P1418" t="e">
        <v>#N/A</v>
      </c>
      <c r="Q1418" t="b">
        <v>1</v>
      </c>
      <c r="R1418" t="s">
        <v>4875</v>
      </c>
      <c r="S1418" t="s">
        <v>4875</v>
      </c>
      <c r="T1418" t="s">
        <v>4876</v>
      </c>
      <c r="AG1418">
        <v>22</v>
      </c>
      <c r="AH1418">
        <v>22</v>
      </c>
      <c r="AI1418" t="s">
        <v>477</v>
      </c>
      <c r="AJ1418" s="1" t="s">
        <v>990</v>
      </c>
      <c r="AK1418" t="s">
        <v>4866</v>
      </c>
      <c r="AL1418" t="e">
        <v>#NAME?</v>
      </c>
      <c r="AM1418" t="s">
        <v>4877</v>
      </c>
      <c r="AN1418" t="str">
        <f t="shared" si="73"/>
        <v>https://fs.amplifi.io//file?id=7400f26a-bade-436b-8240-97d7fefbf5e6&amp;variant=thumb&amp;extension=png</v>
      </c>
    </row>
    <row r="1419" spans="1:40" ht="19" customHeight="1" x14ac:dyDescent="0.2">
      <c r="A1419">
        <v>1418</v>
      </c>
      <c r="B1419" t="s">
        <v>4878</v>
      </c>
      <c r="C1419" t="s">
        <v>210</v>
      </c>
      <c r="D1419" t="s">
        <v>1203</v>
      </c>
      <c r="E1419" t="s">
        <v>4623</v>
      </c>
      <c r="F1419" t="s">
        <v>4706</v>
      </c>
      <c r="G1419" t="s">
        <v>4690</v>
      </c>
      <c r="H1419" t="str">
        <f t="shared" si="74"/>
        <v>89034-00006</v>
      </c>
      <c r="I1419" t="s">
        <v>5797</v>
      </c>
      <c r="J1419" t="s">
        <v>5799</v>
      </c>
      <c r="K1419" t="s">
        <v>5883</v>
      </c>
      <c r="L1419" t="s">
        <v>5824</v>
      </c>
      <c r="M1419" t="s">
        <v>5869</v>
      </c>
      <c r="N1419" t="str">
        <f t="shared" si="75"/>
        <v/>
      </c>
      <c r="O1419" t="s">
        <v>4879</v>
      </c>
      <c r="P1419" t="e">
        <v>#N/A</v>
      </c>
      <c r="Q1419" t="b">
        <v>1</v>
      </c>
      <c r="R1419" t="s">
        <v>4878</v>
      </c>
      <c r="S1419" t="s">
        <v>4878</v>
      </c>
      <c r="AG1419">
        <v>22</v>
      </c>
      <c r="AH1419">
        <v>22</v>
      </c>
      <c r="AI1419" t="s">
        <v>477</v>
      </c>
      <c r="AJ1419" s="1" t="s">
        <v>990</v>
      </c>
      <c r="AK1419" t="s">
        <v>4866</v>
      </c>
      <c r="AL1419" t="e">
        <v>#NAME?</v>
      </c>
      <c r="AM1419" t="s">
        <v>4880</v>
      </c>
      <c r="AN1419" t="str">
        <f t="shared" si="73"/>
        <v>https://fs.amplifi.io//file?id=b70cc89c-1d6f-4cf5-8bd2-3bcc99edb824&amp;variant=thumb&amp;extension=png</v>
      </c>
    </row>
    <row r="1420" spans="1:40" ht="19" customHeight="1" x14ac:dyDescent="0.2">
      <c r="A1420">
        <v>1419</v>
      </c>
      <c r="B1420" t="s">
        <v>4881</v>
      </c>
      <c r="C1420" t="s">
        <v>210</v>
      </c>
      <c r="D1420" t="s">
        <v>1203</v>
      </c>
      <c r="E1420" t="s">
        <v>4623</v>
      </c>
      <c r="F1420" t="s">
        <v>4723</v>
      </c>
      <c r="G1420" t="s">
        <v>4690</v>
      </c>
      <c r="H1420" t="str">
        <f t="shared" si="74"/>
        <v>89035-00001</v>
      </c>
      <c r="I1420" t="s">
        <v>5797</v>
      </c>
      <c r="J1420" t="s">
        <v>5799</v>
      </c>
      <c r="K1420" t="s">
        <v>5883</v>
      </c>
      <c r="L1420" t="s">
        <v>5824</v>
      </c>
      <c r="M1420" t="s">
        <v>5869</v>
      </c>
      <c r="N1420" t="str">
        <f t="shared" si="75"/>
        <v/>
      </c>
      <c r="O1420" t="s">
        <v>4727</v>
      </c>
      <c r="P1420" t="e">
        <v>#N/A</v>
      </c>
      <c r="Q1420" t="b">
        <v>1</v>
      </c>
      <c r="R1420" t="s">
        <v>4881</v>
      </c>
      <c r="S1420" t="s">
        <v>4881</v>
      </c>
      <c r="AG1420">
        <v>22</v>
      </c>
      <c r="AH1420">
        <v>22</v>
      </c>
      <c r="AI1420" t="s">
        <v>477</v>
      </c>
      <c r="AJ1420" s="1" t="s">
        <v>990</v>
      </c>
      <c r="AK1420" t="s">
        <v>4866</v>
      </c>
      <c r="AL1420" t="e">
        <v>#NAME?</v>
      </c>
      <c r="AM1420" t="s">
        <v>4882</v>
      </c>
      <c r="AN1420" t="str">
        <f t="shared" si="73"/>
        <v>https://fs.amplifi.io//file?id=20e5147b-3761-4de1-8ab5-da88623a1f56&amp;variant=thumb&amp;extension=png</v>
      </c>
    </row>
    <row r="1421" spans="1:40" ht="19" customHeight="1" x14ac:dyDescent="0.2">
      <c r="A1421">
        <v>1420</v>
      </c>
      <c r="B1421" t="s">
        <v>4883</v>
      </c>
      <c r="C1421" t="s">
        <v>210</v>
      </c>
      <c r="D1421" t="s">
        <v>1203</v>
      </c>
      <c r="E1421" t="s">
        <v>4623</v>
      </c>
      <c r="F1421" t="s">
        <v>4723</v>
      </c>
      <c r="G1421" t="s">
        <v>4690</v>
      </c>
      <c r="H1421" t="str">
        <f t="shared" si="74"/>
        <v>89035-00002</v>
      </c>
      <c r="I1421" t="s">
        <v>5797</v>
      </c>
      <c r="J1421" t="s">
        <v>5799</v>
      </c>
      <c r="K1421" t="s">
        <v>5883</v>
      </c>
      <c r="L1421" t="s">
        <v>5824</v>
      </c>
      <c r="M1421" t="s">
        <v>5869</v>
      </c>
      <c r="N1421" t="str">
        <f t="shared" si="75"/>
        <v/>
      </c>
      <c r="O1421" t="s">
        <v>4730</v>
      </c>
      <c r="P1421" t="e">
        <v>#N/A</v>
      </c>
      <c r="Q1421" t="b">
        <v>1</v>
      </c>
      <c r="R1421" t="s">
        <v>4883</v>
      </c>
      <c r="S1421" t="s">
        <v>4883</v>
      </c>
      <c r="AG1421">
        <v>22</v>
      </c>
      <c r="AH1421">
        <v>22</v>
      </c>
      <c r="AI1421" t="s">
        <v>477</v>
      </c>
      <c r="AJ1421" s="1" t="s">
        <v>990</v>
      </c>
      <c r="AK1421" t="s">
        <v>4866</v>
      </c>
      <c r="AL1421" t="e">
        <v>#NAME?</v>
      </c>
      <c r="AM1421" t="s">
        <v>4884</v>
      </c>
      <c r="AN1421" t="str">
        <f t="shared" si="73"/>
        <v>https://fs.amplifi.io//file?id=e3cc05a2-10c4-40f4-b823-8aa73a945e6e&amp;variant=thumb&amp;extension=png</v>
      </c>
    </row>
    <row r="1422" spans="1:40" ht="19" customHeight="1" x14ac:dyDescent="0.2">
      <c r="A1422">
        <v>1421</v>
      </c>
      <c r="B1422" t="s">
        <v>4885</v>
      </c>
      <c r="C1422" t="s">
        <v>210</v>
      </c>
      <c r="D1422" t="s">
        <v>1203</v>
      </c>
      <c r="E1422" t="s">
        <v>4623</v>
      </c>
      <c r="F1422" t="s">
        <v>4723</v>
      </c>
      <c r="G1422" t="s">
        <v>4690</v>
      </c>
      <c r="H1422" t="str">
        <f t="shared" si="74"/>
        <v>89035-00003</v>
      </c>
      <c r="I1422" t="s">
        <v>5797</v>
      </c>
      <c r="J1422" t="s">
        <v>5799</v>
      </c>
      <c r="K1422" t="s">
        <v>5883</v>
      </c>
      <c r="L1422" t="s">
        <v>5824</v>
      </c>
      <c r="M1422" t="s">
        <v>5869</v>
      </c>
      <c r="N1422" t="str">
        <f t="shared" si="75"/>
        <v/>
      </c>
      <c r="O1422" t="s">
        <v>4886</v>
      </c>
      <c r="P1422" t="e">
        <v>#N/A</v>
      </c>
      <c r="Q1422" t="b">
        <v>1</v>
      </c>
      <c r="R1422" t="s">
        <v>4885</v>
      </c>
      <c r="S1422" t="s">
        <v>4885</v>
      </c>
      <c r="AG1422">
        <v>22</v>
      </c>
      <c r="AH1422">
        <v>22</v>
      </c>
      <c r="AI1422" t="s">
        <v>477</v>
      </c>
      <c r="AJ1422" s="1" t="s">
        <v>990</v>
      </c>
      <c r="AK1422" t="s">
        <v>4866</v>
      </c>
      <c r="AL1422" t="e">
        <v>#NAME?</v>
      </c>
      <c r="AM1422" t="s">
        <v>4887</v>
      </c>
      <c r="AN1422" t="str">
        <f t="shared" si="73"/>
        <v>https://fs.amplifi.io//file?id=aa264165-adbe-4222-a0e4-8a5b97850d38&amp;variant=thumb&amp;extension=png</v>
      </c>
    </row>
    <row r="1423" spans="1:40" ht="19" customHeight="1" x14ac:dyDescent="0.2">
      <c r="A1423">
        <v>1422</v>
      </c>
      <c r="B1423" t="s">
        <v>4888</v>
      </c>
      <c r="C1423" t="s">
        <v>210</v>
      </c>
      <c r="D1423" t="s">
        <v>1203</v>
      </c>
      <c r="E1423" t="s">
        <v>4623</v>
      </c>
      <c r="F1423" t="s">
        <v>4723</v>
      </c>
      <c r="G1423" t="s">
        <v>4690</v>
      </c>
      <c r="H1423" t="str">
        <f t="shared" si="74"/>
        <v>89035-00004</v>
      </c>
      <c r="I1423" t="s">
        <v>5797</v>
      </c>
      <c r="J1423" t="s">
        <v>5799</v>
      </c>
      <c r="K1423" t="s">
        <v>5883</v>
      </c>
      <c r="L1423" t="s">
        <v>5824</v>
      </c>
      <c r="M1423" t="s">
        <v>5869</v>
      </c>
      <c r="N1423" t="str">
        <f t="shared" si="75"/>
        <v/>
      </c>
      <c r="O1423" t="s">
        <v>4733</v>
      </c>
      <c r="P1423" t="e">
        <v>#N/A</v>
      </c>
      <c r="Q1423" t="b">
        <v>1</v>
      </c>
      <c r="R1423" t="s">
        <v>4888</v>
      </c>
      <c r="S1423" t="s">
        <v>4888</v>
      </c>
      <c r="AG1423">
        <v>22</v>
      </c>
      <c r="AH1423">
        <v>22</v>
      </c>
      <c r="AI1423" t="s">
        <v>477</v>
      </c>
      <c r="AJ1423" s="1" t="s">
        <v>990</v>
      </c>
      <c r="AK1423" t="s">
        <v>4866</v>
      </c>
      <c r="AL1423" t="e">
        <v>#NAME?</v>
      </c>
      <c r="AM1423" t="s">
        <v>4889</v>
      </c>
      <c r="AN1423" t="str">
        <f t="shared" si="73"/>
        <v>https://fs.amplifi.io//file?id=fabf15f8-6357-49e0-b63c-3be5ac4835e3&amp;variant=thumb&amp;extension=png</v>
      </c>
    </row>
    <row r="1424" spans="1:40" ht="19" customHeight="1" x14ac:dyDescent="0.2">
      <c r="A1424">
        <v>1423</v>
      </c>
      <c r="B1424" t="s">
        <v>4890</v>
      </c>
      <c r="C1424" t="s">
        <v>210</v>
      </c>
      <c r="D1424" t="s">
        <v>1203</v>
      </c>
      <c r="E1424" t="s">
        <v>4623</v>
      </c>
      <c r="F1424" t="s">
        <v>4689</v>
      </c>
      <c r="G1424" t="s">
        <v>4690</v>
      </c>
      <c r="H1424" t="str">
        <f t="shared" si="74"/>
        <v>89036-00001</v>
      </c>
      <c r="I1424" t="s">
        <v>5797</v>
      </c>
      <c r="J1424" t="s">
        <v>5799</v>
      </c>
      <c r="K1424" t="s">
        <v>5883</v>
      </c>
      <c r="L1424" t="s">
        <v>5824</v>
      </c>
      <c r="M1424" t="s">
        <v>5867</v>
      </c>
      <c r="N1424" t="str">
        <f t="shared" si="75"/>
        <v/>
      </c>
      <c r="O1424" t="s">
        <v>90</v>
      </c>
      <c r="P1424" t="e">
        <v>#N/A</v>
      </c>
      <c r="Q1424" t="b">
        <v>1</v>
      </c>
      <c r="R1424" t="s">
        <v>4890</v>
      </c>
      <c r="S1424" t="s">
        <v>4890</v>
      </c>
      <c r="AG1424">
        <v>10</v>
      </c>
      <c r="AH1424">
        <v>10</v>
      </c>
      <c r="AI1424" t="s">
        <v>477</v>
      </c>
      <c r="AJ1424" s="1" t="s">
        <v>4691</v>
      </c>
      <c r="AK1424" t="s">
        <v>4891</v>
      </c>
      <c r="AL1424" t="e">
        <v>#NAME?</v>
      </c>
      <c r="AM1424" t="s">
        <v>4892</v>
      </c>
      <c r="AN1424" t="str">
        <f t="shared" si="73"/>
        <v>https://fs.amplifi.io//file?id=71b9e888-b964-4cef-8d06-b98a2ec5cea4&amp;variant=thumb&amp;extension=png</v>
      </c>
    </row>
    <row r="1425" spans="1:40" ht="19" customHeight="1" x14ac:dyDescent="0.2">
      <c r="A1425">
        <v>1424</v>
      </c>
      <c r="B1425" t="s">
        <v>4893</v>
      </c>
      <c r="C1425" t="s">
        <v>210</v>
      </c>
      <c r="D1425" t="s">
        <v>1203</v>
      </c>
      <c r="E1425" t="s">
        <v>4623</v>
      </c>
      <c r="F1425" t="s">
        <v>4689</v>
      </c>
      <c r="G1425" t="s">
        <v>4690</v>
      </c>
      <c r="H1425" t="str">
        <f t="shared" si="74"/>
        <v>89036-00002</v>
      </c>
      <c r="I1425" t="s">
        <v>5797</v>
      </c>
      <c r="J1425" t="s">
        <v>5799</v>
      </c>
      <c r="K1425" t="s">
        <v>5883</v>
      </c>
      <c r="L1425" t="s">
        <v>5824</v>
      </c>
      <c r="M1425" t="s">
        <v>5867</v>
      </c>
      <c r="N1425" t="str">
        <f t="shared" si="75"/>
        <v/>
      </c>
      <c r="O1425" t="s">
        <v>1795</v>
      </c>
      <c r="P1425" t="e">
        <v>#N/A</v>
      </c>
      <c r="Q1425" t="b">
        <v>1</v>
      </c>
      <c r="R1425" t="s">
        <v>4893</v>
      </c>
      <c r="S1425" t="s">
        <v>4893</v>
      </c>
      <c r="AG1425">
        <v>10</v>
      </c>
      <c r="AH1425">
        <v>10</v>
      </c>
      <c r="AI1425" t="s">
        <v>477</v>
      </c>
      <c r="AJ1425" s="1" t="s">
        <v>4691</v>
      </c>
      <c r="AK1425" t="s">
        <v>4891</v>
      </c>
      <c r="AL1425" t="e">
        <v>#NAME?</v>
      </c>
      <c r="AM1425" t="s">
        <v>4894</v>
      </c>
      <c r="AN1425" t="str">
        <f t="shared" si="73"/>
        <v>https://fs.amplifi.io//file?id=4d7666c3-f8e7-4b63-8016-663d44a9218e&amp;variant=thumb&amp;extension=png</v>
      </c>
    </row>
    <row r="1426" spans="1:40" ht="19" customHeight="1" x14ac:dyDescent="0.2">
      <c r="A1426">
        <v>1425</v>
      </c>
      <c r="B1426" t="s">
        <v>4895</v>
      </c>
      <c r="C1426" t="s">
        <v>210</v>
      </c>
      <c r="D1426" t="s">
        <v>1203</v>
      </c>
      <c r="E1426" t="s">
        <v>4896</v>
      </c>
      <c r="F1426" t="s">
        <v>4699</v>
      </c>
      <c r="G1426" t="s">
        <v>4690</v>
      </c>
      <c r="H1426" t="str">
        <f t="shared" si="74"/>
        <v>89039-00001</v>
      </c>
      <c r="I1426" t="s">
        <v>5797</v>
      </c>
      <c r="J1426" t="s">
        <v>5799</v>
      </c>
      <c r="K1426" t="s">
        <v>5883</v>
      </c>
      <c r="L1426" t="s">
        <v>5824</v>
      </c>
      <c r="M1426" t="s">
        <v>5868</v>
      </c>
      <c r="N1426" t="str">
        <f t="shared" si="75"/>
        <v/>
      </c>
      <c r="O1426" t="s">
        <v>90</v>
      </c>
      <c r="P1426" t="e">
        <v>#N/A</v>
      </c>
      <c r="Q1426" t="b">
        <v>1</v>
      </c>
      <c r="R1426" t="s">
        <v>4895</v>
      </c>
      <c r="S1426" t="s">
        <v>4895</v>
      </c>
      <c r="AG1426">
        <v>30</v>
      </c>
      <c r="AH1426">
        <v>30</v>
      </c>
      <c r="AI1426" t="s">
        <v>477</v>
      </c>
      <c r="AJ1426" t="s">
        <v>4700</v>
      </c>
      <c r="AK1426" t="s">
        <v>4858</v>
      </c>
      <c r="AL1426" t="e">
        <v>#NAME?</v>
      </c>
      <c r="AN1426" t="str">
        <f t="shared" si="73"/>
        <v/>
      </c>
    </row>
    <row r="1427" spans="1:40" ht="19" customHeight="1" x14ac:dyDescent="0.2">
      <c r="A1427">
        <v>1426</v>
      </c>
      <c r="B1427" t="s">
        <v>4897</v>
      </c>
      <c r="C1427" t="s">
        <v>210</v>
      </c>
      <c r="D1427" t="s">
        <v>1203</v>
      </c>
      <c r="E1427" t="s">
        <v>4896</v>
      </c>
      <c r="F1427" t="s">
        <v>4699</v>
      </c>
      <c r="G1427" t="s">
        <v>4690</v>
      </c>
      <c r="H1427" t="str">
        <f t="shared" si="74"/>
        <v>89039-00002</v>
      </c>
      <c r="I1427" t="s">
        <v>5797</v>
      </c>
      <c r="J1427" t="s">
        <v>5799</v>
      </c>
      <c r="K1427" t="s">
        <v>5883</v>
      </c>
      <c r="L1427" t="s">
        <v>5824</v>
      </c>
      <c r="M1427" t="s">
        <v>5868</v>
      </c>
      <c r="N1427" t="str">
        <f t="shared" si="75"/>
        <v/>
      </c>
      <c r="O1427" t="s">
        <v>4634</v>
      </c>
      <c r="P1427" t="e">
        <v>#N/A</v>
      </c>
      <c r="Q1427" t="b">
        <v>0</v>
      </c>
      <c r="R1427" t="s">
        <v>4897</v>
      </c>
      <c r="S1427" t="s">
        <v>4897</v>
      </c>
      <c r="AG1427">
        <v>30</v>
      </c>
      <c r="AH1427">
        <v>30</v>
      </c>
      <c r="AI1427" t="s">
        <v>477</v>
      </c>
      <c r="AJ1427" t="s">
        <v>4700</v>
      </c>
      <c r="AK1427" t="s">
        <v>4858</v>
      </c>
      <c r="AL1427" t="e">
        <v>#NAME?</v>
      </c>
      <c r="AN1427" t="str">
        <f t="shared" si="73"/>
        <v/>
      </c>
    </row>
    <row r="1428" spans="1:40" ht="19" customHeight="1" x14ac:dyDescent="0.2">
      <c r="A1428">
        <v>1427</v>
      </c>
      <c r="B1428" t="s">
        <v>4898</v>
      </c>
      <c r="C1428" t="s">
        <v>210</v>
      </c>
      <c r="D1428" t="s">
        <v>1203</v>
      </c>
      <c r="E1428" t="s">
        <v>4896</v>
      </c>
      <c r="F1428" t="s">
        <v>4699</v>
      </c>
      <c r="G1428" t="s">
        <v>4690</v>
      </c>
      <c r="H1428" t="str">
        <f t="shared" si="74"/>
        <v>89039-00003</v>
      </c>
      <c r="I1428" t="s">
        <v>5797</v>
      </c>
      <c r="J1428" t="s">
        <v>5799</v>
      </c>
      <c r="K1428" t="s">
        <v>5883</v>
      </c>
      <c r="L1428" t="s">
        <v>5824</v>
      </c>
      <c r="M1428" t="s">
        <v>5868</v>
      </c>
      <c r="N1428" t="str">
        <f t="shared" si="75"/>
        <v/>
      </c>
      <c r="O1428" t="s">
        <v>4642</v>
      </c>
      <c r="P1428" t="e">
        <v>#N/A</v>
      </c>
      <c r="Q1428" t="b">
        <v>0</v>
      </c>
      <c r="R1428" t="s">
        <v>4898</v>
      </c>
      <c r="S1428" t="s">
        <v>4898</v>
      </c>
      <c r="AG1428">
        <v>30</v>
      </c>
      <c r="AH1428">
        <v>30</v>
      </c>
      <c r="AI1428" t="s">
        <v>477</v>
      </c>
      <c r="AJ1428" t="s">
        <v>4700</v>
      </c>
      <c r="AK1428" t="s">
        <v>4858</v>
      </c>
      <c r="AL1428" t="e">
        <v>#NAME?</v>
      </c>
      <c r="AN1428" t="str">
        <f t="shared" si="73"/>
        <v/>
      </c>
    </row>
    <row r="1429" spans="1:40" ht="19" customHeight="1" x14ac:dyDescent="0.2">
      <c r="A1429">
        <v>1428</v>
      </c>
      <c r="B1429" t="s">
        <v>4899</v>
      </c>
      <c r="C1429" t="s">
        <v>210</v>
      </c>
      <c r="D1429" t="s">
        <v>1203</v>
      </c>
      <c r="E1429" t="s">
        <v>4896</v>
      </c>
      <c r="F1429" t="s">
        <v>4699</v>
      </c>
      <c r="G1429" t="s">
        <v>4690</v>
      </c>
      <c r="H1429" t="str">
        <f t="shared" si="74"/>
        <v>89039-00004</v>
      </c>
      <c r="I1429" t="s">
        <v>5797</v>
      </c>
      <c r="J1429" t="s">
        <v>5799</v>
      </c>
      <c r="K1429" t="s">
        <v>5883</v>
      </c>
      <c r="L1429" t="s">
        <v>5824</v>
      </c>
      <c r="M1429" t="s">
        <v>5868</v>
      </c>
      <c r="N1429" t="str">
        <f t="shared" si="75"/>
        <v/>
      </c>
      <c r="O1429" t="s">
        <v>4650</v>
      </c>
      <c r="P1429" t="e">
        <v>#N/A</v>
      </c>
      <c r="Q1429" t="b">
        <v>0</v>
      </c>
      <c r="R1429" t="s">
        <v>4899</v>
      </c>
      <c r="S1429" t="s">
        <v>4899</v>
      </c>
      <c r="AG1429">
        <v>30</v>
      </c>
      <c r="AH1429">
        <v>30</v>
      </c>
      <c r="AI1429" t="s">
        <v>477</v>
      </c>
      <c r="AJ1429" t="s">
        <v>4700</v>
      </c>
      <c r="AK1429" t="s">
        <v>4858</v>
      </c>
      <c r="AL1429" t="e">
        <v>#NAME?</v>
      </c>
      <c r="AN1429" t="str">
        <f t="shared" si="73"/>
        <v/>
      </c>
    </row>
    <row r="1430" spans="1:40" ht="19" customHeight="1" x14ac:dyDescent="0.2">
      <c r="A1430">
        <v>1429</v>
      </c>
      <c r="B1430" t="s">
        <v>4900</v>
      </c>
      <c r="C1430" t="s">
        <v>210</v>
      </c>
      <c r="D1430" t="s">
        <v>1203</v>
      </c>
      <c r="E1430" t="s">
        <v>4896</v>
      </c>
      <c r="F1430" t="s">
        <v>4699</v>
      </c>
      <c r="G1430" t="s">
        <v>4690</v>
      </c>
      <c r="H1430" t="str">
        <f t="shared" si="74"/>
        <v>89039-00005</v>
      </c>
      <c r="I1430" t="s">
        <v>5797</v>
      </c>
      <c r="J1430" t="s">
        <v>5799</v>
      </c>
      <c r="K1430" t="s">
        <v>5883</v>
      </c>
      <c r="L1430" t="s">
        <v>5824</v>
      </c>
      <c r="M1430" t="s">
        <v>5868</v>
      </c>
      <c r="N1430" t="str">
        <f t="shared" si="75"/>
        <v/>
      </c>
      <c r="O1430" t="s">
        <v>4658</v>
      </c>
      <c r="P1430" t="e">
        <v>#N/A</v>
      </c>
      <c r="Q1430" t="b">
        <v>0</v>
      </c>
      <c r="R1430" t="s">
        <v>4900</v>
      </c>
      <c r="S1430" t="s">
        <v>4900</v>
      </c>
      <c r="AG1430">
        <v>30</v>
      </c>
      <c r="AH1430">
        <v>30</v>
      </c>
      <c r="AI1430" t="s">
        <v>477</v>
      </c>
      <c r="AJ1430" t="s">
        <v>4700</v>
      </c>
      <c r="AK1430" t="s">
        <v>4858</v>
      </c>
      <c r="AL1430" t="e">
        <v>#NAME?</v>
      </c>
      <c r="AN1430" t="str">
        <f t="shared" si="73"/>
        <v/>
      </c>
    </row>
    <row r="1431" spans="1:40" ht="19" customHeight="1" x14ac:dyDescent="0.2">
      <c r="A1431">
        <v>1430</v>
      </c>
      <c r="B1431" t="s">
        <v>4901</v>
      </c>
      <c r="C1431" t="s">
        <v>210</v>
      </c>
      <c r="D1431" t="s">
        <v>1203</v>
      </c>
      <c r="E1431" t="s">
        <v>4896</v>
      </c>
      <c r="F1431" t="s">
        <v>4706</v>
      </c>
      <c r="G1431" t="s">
        <v>4690</v>
      </c>
      <c r="H1431" t="str">
        <f t="shared" si="74"/>
        <v>89040-00001</v>
      </c>
      <c r="I1431" t="s">
        <v>5797</v>
      </c>
      <c r="J1431" t="s">
        <v>5799</v>
      </c>
      <c r="K1431" t="s">
        <v>5883</v>
      </c>
      <c r="L1431" t="s">
        <v>5824</v>
      </c>
      <c r="M1431" t="s">
        <v>5869</v>
      </c>
      <c r="N1431" t="str">
        <f t="shared" si="75"/>
        <v/>
      </c>
      <c r="O1431" t="s">
        <v>4869</v>
      </c>
      <c r="P1431" t="e">
        <v>#N/A</v>
      </c>
      <c r="Q1431" t="b">
        <v>1</v>
      </c>
      <c r="R1431" t="s">
        <v>4901</v>
      </c>
      <c r="S1431" t="s">
        <v>4901</v>
      </c>
      <c r="AG1431">
        <v>22</v>
      </c>
      <c r="AH1431">
        <v>22</v>
      </c>
      <c r="AI1431" t="s">
        <v>477</v>
      </c>
      <c r="AJ1431" s="1" t="s">
        <v>990</v>
      </c>
      <c r="AK1431" t="s">
        <v>4902</v>
      </c>
      <c r="AL1431" t="e">
        <v>#NAME?</v>
      </c>
      <c r="AM1431" t="s">
        <v>4903</v>
      </c>
      <c r="AN1431" t="str">
        <f t="shared" si="73"/>
        <v>https://fs.amplifi.io//file?id=15bd2bab-05f8-422e-8090-69d31fc17b53&amp;variant=thumb&amp;extension=png</v>
      </c>
    </row>
    <row r="1432" spans="1:40" ht="19" customHeight="1" x14ac:dyDescent="0.2">
      <c r="A1432">
        <v>1431</v>
      </c>
      <c r="B1432" t="s">
        <v>4904</v>
      </c>
      <c r="C1432" t="s">
        <v>210</v>
      </c>
      <c r="D1432" t="s">
        <v>1203</v>
      </c>
      <c r="E1432" t="s">
        <v>4896</v>
      </c>
      <c r="F1432" t="s">
        <v>4706</v>
      </c>
      <c r="G1432" t="s">
        <v>4690</v>
      </c>
      <c r="H1432" t="str">
        <f t="shared" si="74"/>
        <v>89040-00002</v>
      </c>
      <c r="I1432" t="s">
        <v>5797</v>
      </c>
      <c r="J1432" t="s">
        <v>5799</v>
      </c>
      <c r="K1432" t="s">
        <v>5883</v>
      </c>
      <c r="L1432" t="s">
        <v>5824</v>
      </c>
      <c r="M1432" t="s">
        <v>5869</v>
      </c>
      <c r="N1432" t="str">
        <f t="shared" si="75"/>
        <v/>
      </c>
      <c r="O1432" t="s">
        <v>4874</v>
      </c>
      <c r="P1432" t="e">
        <v>#N/A</v>
      </c>
      <c r="Q1432" t="b">
        <v>1</v>
      </c>
      <c r="R1432" t="s">
        <v>4904</v>
      </c>
      <c r="S1432" t="s">
        <v>4904</v>
      </c>
      <c r="AG1432">
        <v>22</v>
      </c>
      <c r="AH1432">
        <v>22</v>
      </c>
      <c r="AI1432" t="s">
        <v>477</v>
      </c>
      <c r="AJ1432" s="1" t="s">
        <v>990</v>
      </c>
      <c r="AK1432" t="s">
        <v>4902</v>
      </c>
      <c r="AL1432" t="e">
        <v>#NAME?</v>
      </c>
      <c r="AM1432" t="s">
        <v>4905</v>
      </c>
      <c r="AN1432" t="str">
        <f t="shared" si="73"/>
        <v>https://fs.amplifi.io//file?id=82a98f46-2c6d-4219-9654-b44b27deee5e&amp;variant=thumb&amp;extension=png</v>
      </c>
    </row>
    <row r="1433" spans="1:40" ht="19" customHeight="1" x14ac:dyDescent="0.2">
      <c r="A1433">
        <v>1432</v>
      </c>
      <c r="B1433" t="s">
        <v>4906</v>
      </c>
      <c r="C1433" t="s">
        <v>210</v>
      </c>
      <c r="D1433" t="s">
        <v>1203</v>
      </c>
      <c r="E1433" t="s">
        <v>4896</v>
      </c>
      <c r="F1433" t="s">
        <v>4706</v>
      </c>
      <c r="G1433" t="s">
        <v>4690</v>
      </c>
      <c r="H1433" t="str">
        <f t="shared" si="74"/>
        <v>89040-00003</v>
      </c>
      <c r="I1433" t="s">
        <v>5797</v>
      </c>
      <c r="J1433" t="s">
        <v>5799</v>
      </c>
      <c r="K1433" t="s">
        <v>5883</v>
      </c>
      <c r="L1433" t="s">
        <v>5824</v>
      </c>
      <c r="M1433" t="s">
        <v>5869</v>
      </c>
      <c r="N1433" t="str">
        <f t="shared" si="75"/>
        <v/>
      </c>
      <c r="O1433" t="s">
        <v>4879</v>
      </c>
      <c r="P1433" t="e">
        <v>#N/A</v>
      </c>
      <c r="Q1433" t="b">
        <v>1</v>
      </c>
      <c r="R1433" t="s">
        <v>4906</v>
      </c>
      <c r="S1433" t="s">
        <v>4906</v>
      </c>
      <c r="AG1433">
        <v>22</v>
      </c>
      <c r="AH1433">
        <v>22</v>
      </c>
      <c r="AI1433" t="s">
        <v>477</v>
      </c>
      <c r="AJ1433" s="1" t="s">
        <v>990</v>
      </c>
      <c r="AK1433" t="s">
        <v>4902</v>
      </c>
      <c r="AL1433" t="e">
        <v>#NAME?</v>
      </c>
      <c r="AM1433" t="s">
        <v>4907</v>
      </c>
      <c r="AN1433" t="str">
        <f t="shared" si="73"/>
        <v>https://fs.amplifi.io//file?id=c1db3434-2e08-4e94-9176-318691729587&amp;variant=thumb&amp;extension=png</v>
      </c>
    </row>
    <row r="1434" spans="1:40" ht="19" customHeight="1" x14ac:dyDescent="0.2">
      <c r="A1434">
        <v>1433</v>
      </c>
      <c r="B1434" t="s">
        <v>4908</v>
      </c>
      <c r="C1434" t="s">
        <v>210</v>
      </c>
      <c r="D1434" t="s">
        <v>1203</v>
      </c>
      <c r="E1434" t="s">
        <v>4896</v>
      </c>
      <c r="F1434" t="s">
        <v>4723</v>
      </c>
      <c r="G1434" t="s">
        <v>4690</v>
      </c>
      <c r="H1434" t="str">
        <f t="shared" si="74"/>
        <v>89041-00001</v>
      </c>
      <c r="I1434" t="s">
        <v>5797</v>
      </c>
      <c r="J1434" t="s">
        <v>5799</v>
      </c>
      <c r="K1434" t="s">
        <v>5883</v>
      </c>
      <c r="L1434" t="s">
        <v>5824</v>
      </c>
      <c r="M1434" t="s">
        <v>5869</v>
      </c>
      <c r="N1434" t="str">
        <f t="shared" si="75"/>
        <v/>
      </c>
      <c r="O1434" t="s">
        <v>4730</v>
      </c>
      <c r="P1434" t="e">
        <v>#N/A</v>
      </c>
      <c r="Q1434" t="b">
        <v>1</v>
      </c>
      <c r="R1434" t="s">
        <v>4908</v>
      </c>
      <c r="S1434" t="s">
        <v>4908</v>
      </c>
      <c r="AG1434">
        <v>22</v>
      </c>
      <c r="AH1434">
        <v>22</v>
      </c>
      <c r="AI1434" t="s">
        <v>477</v>
      </c>
      <c r="AJ1434" s="1" t="s">
        <v>990</v>
      </c>
      <c r="AK1434" t="s">
        <v>4902</v>
      </c>
      <c r="AL1434" t="e">
        <v>#NAME?</v>
      </c>
      <c r="AM1434" t="s">
        <v>4909</v>
      </c>
      <c r="AN1434" t="str">
        <f t="shared" si="73"/>
        <v>https://fs.amplifi.io//file?id=a612ca24-bf7a-4f38-be81-847b0975e9a7&amp;variant=thumb&amp;extension=png</v>
      </c>
    </row>
    <row r="1435" spans="1:40" ht="19" customHeight="1" x14ac:dyDescent="0.2">
      <c r="A1435">
        <v>1434</v>
      </c>
      <c r="B1435" t="s">
        <v>4910</v>
      </c>
      <c r="C1435" t="s">
        <v>210</v>
      </c>
      <c r="D1435" t="s">
        <v>1203</v>
      </c>
      <c r="E1435" t="s">
        <v>4896</v>
      </c>
      <c r="F1435" t="s">
        <v>4723</v>
      </c>
      <c r="G1435" t="s">
        <v>4690</v>
      </c>
      <c r="H1435" t="str">
        <f t="shared" si="74"/>
        <v>89041-00002</v>
      </c>
      <c r="I1435" t="s">
        <v>5797</v>
      </c>
      <c r="J1435" t="s">
        <v>5799</v>
      </c>
      <c r="K1435" t="s">
        <v>5883</v>
      </c>
      <c r="L1435" t="s">
        <v>5824</v>
      </c>
      <c r="M1435" t="s">
        <v>5869</v>
      </c>
      <c r="N1435" t="str">
        <f t="shared" si="75"/>
        <v/>
      </c>
      <c r="O1435" t="s">
        <v>4733</v>
      </c>
      <c r="P1435" t="e">
        <v>#N/A</v>
      </c>
      <c r="Q1435" t="b">
        <v>1</v>
      </c>
      <c r="R1435" t="s">
        <v>4910</v>
      </c>
      <c r="S1435" t="s">
        <v>4910</v>
      </c>
      <c r="AG1435">
        <v>22</v>
      </c>
      <c r="AH1435">
        <v>22</v>
      </c>
      <c r="AI1435" t="s">
        <v>477</v>
      </c>
      <c r="AJ1435" s="1" t="s">
        <v>990</v>
      </c>
      <c r="AK1435" t="s">
        <v>4902</v>
      </c>
      <c r="AL1435" t="e">
        <v>#NAME?</v>
      </c>
      <c r="AM1435" t="s">
        <v>4911</v>
      </c>
      <c r="AN1435" t="str">
        <f t="shared" si="73"/>
        <v>https://fs.amplifi.io//file?id=d4706260-d3fa-4c69-93d4-1a12cc11b873&amp;variant=thumb&amp;extension=png</v>
      </c>
    </row>
    <row r="1436" spans="1:40" ht="19" customHeight="1" x14ac:dyDescent="0.2">
      <c r="A1436">
        <v>1435</v>
      </c>
      <c r="B1436" t="s">
        <v>4912</v>
      </c>
      <c r="C1436" t="s">
        <v>210</v>
      </c>
      <c r="D1436" t="s">
        <v>1203</v>
      </c>
      <c r="E1436" t="s">
        <v>4896</v>
      </c>
      <c r="F1436" t="s">
        <v>4723</v>
      </c>
      <c r="G1436" t="s">
        <v>4690</v>
      </c>
      <c r="H1436" t="str">
        <f t="shared" si="74"/>
        <v>89041-00003</v>
      </c>
      <c r="I1436" t="s">
        <v>5797</v>
      </c>
      <c r="J1436" t="s">
        <v>5799</v>
      </c>
      <c r="K1436" t="s">
        <v>5883</v>
      </c>
      <c r="L1436" t="s">
        <v>5824</v>
      </c>
      <c r="M1436" t="s">
        <v>5869</v>
      </c>
      <c r="N1436" t="str">
        <f t="shared" si="75"/>
        <v/>
      </c>
      <c r="O1436" t="s">
        <v>4913</v>
      </c>
      <c r="P1436" t="e">
        <v>#N/A</v>
      </c>
      <c r="Q1436" t="b">
        <v>1</v>
      </c>
      <c r="R1436" t="s">
        <v>4912</v>
      </c>
      <c r="S1436" t="s">
        <v>4912</v>
      </c>
      <c r="AG1436">
        <v>22</v>
      </c>
      <c r="AH1436">
        <v>22</v>
      </c>
      <c r="AI1436" t="s">
        <v>477</v>
      </c>
      <c r="AJ1436" s="1" t="s">
        <v>990</v>
      </c>
      <c r="AK1436" t="s">
        <v>4902</v>
      </c>
      <c r="AL1436" t="e">
        <v>#NAME?</v>
      </c>
      <c r="AM1436" t="s">
        <v>4914</v>
      </c>
      <c r="AN1436" t="str">
        <f t="shared" si="73"/>
        <v>https://fs.amplifi.io//file?id=b3877470-49d3-4bee-acd7-e07c338fe850&amp;variant=thumb&amp;extension=png</v>
      </c>
    </row>
    <row r="1437" spans="1:40" ht="19" customHeight="1" x14ac:dyDescent="0.2">
      <c r="A1437">
        <v>1436</v>
      </c>
      <c r="B1437" t="s">
        <v>4915</v>
      </c>
      <c r="C1437" t="s">
        <v>3226</v>
      </c>
      <c r="D1437" t="s">
        <v>1203</v>
      </c>
      <c r="E1437" t="s">
        <v>3227</v>
      </c>
      <c r="F1437" t="s">
        <v>4916</v>
      </c>
      <c r="G1437" t="s">
        <v>3228</v>
      </c>
      <c r="H1437" t="str">
        <f>MID(B1437,3,11)</f>
        <v>60000-00001</v>
      </c>
      <c r="I1437" t="s">
        <v>5798</v>
      </c>
      <c r="J1437" t="s">
        <v>5799</v>
      </c>
      <c r="K1437" t="s">
        <v>5799</v>
      </c>
      <c r="L1437" t="s">
        <v>5796</v>
      </c>
      <c r="M1437" t="s">
        <v>5796</v>
      </c>
      <c r="N1437" t="str">
        <f t="shared" si="75"/>
        <v/>
      </c>
      <c r="O1437" t="s">
        <v>4917</v>
      </c>
      <c r="P1437" t="e">
        <v>#N/A</v>
      </c>
      <c r="Q1437" t="b">
        <v>0</v>
      </c>
      <c r="R1437" t="s">
        <v>4915</v>
      </c>
      <c r="S1437" t="s">
        <v>4915</v>
      </c>
      <c r="AG1437">
        <v>-1</v>
      </c>
      <c r="AH1437">
        <v>-1</v>
      </c>
      <c r="AI1437" t="s">
        <v>450</v>
      </c>
      <c r="AM1437" t="s">
        <v>3233</v>
      </c>
      <c r="AN1437" t="str">
        <f t="shared" si="73"/>
        <v>https://fs.amplifi.io//file?id=b44ee413-03a7-44cb-99ff-6d29462fca8b&amp;variant=thumb&amp;extension=png</v>
      </c>
    </row>
    <row r="1438" spans="1:40" ht="19" customHeight="1" x14ac:dyDescent="0.2">
      <c r="A1438">
        <v>1437</v>
      </c>
      <c r="B1438" t="s">
        <v>4918</v>
      </c>
      <c r="C1438" t="s">
        <v>3226</v>
      </c>
      <c r="D1438" t="s">
        <v>1203</v>
      </c>
      <c r="E1438" t="s">
        <v>3227</v>
      </c>
      <c r="F1438" t="s">
        <v>4916</v>
      </c>
      <c r="G1438" t="s">
        <v>3228</v>
      </c>
      <c r="H1438" t="str">
        <f t="shared" ref="H1438:H1461" si="77">MID(B1438,3,11)</f>
        <v>60000-00002</v>
      </c>
      <c r="I1438" t="s">
        <v>5798</v>
      </c>
      <c r="J1438" t="s">
        <v>5799</v>
      </c>
      <c r="K1438" t="s">
        <v>5799</v>
      </c>
      <c r="L1438" t="s">
        <v>5796</v>
      </c>
      <c r="M1438" t="s">
        <v>5796</v>
      </c>
      <c r="N1438" t="str">
        <f t="shared" si="75"/>
        <v/>
      </c>
      <c r="O1438" t="s">
        <v>4919</v>
      </c>
      <c r="P1438" t="e">
        <v>#N/A</v>
      </c>
      <c r="Q1438" t="b">
        <v>0</v>
      </c>
      <c r="R1438" t="s">
        <v>4918</v>
      </c>
      <c r="S1438" t="s">
        <v>4918</v>
      </c>
      <c r="AG1438">
        <v>-1</v>
      </c>
      <c r="AH1438">
        <v>-1</v>
      </c>
      <c r="AI1438" t="s">
        <v>450</v>
      </c>
      <c r="AN1438" t="str">
        <f t="shared" si="73"/>
        <v/>
      </c>
    </row>
    <row r="1439" spans="1:40" ht="19" customHeight="1" x14ac:dyDescent="0.2">
      <c r="A1439">
        <v>1438</v>
      </c>
      <c r="B1439" t="s">
        <v>4920</v>
      </c>
      <c r="C1439" t="s">
        <v>3226</v>
      </c>
      <c r="D1439" t="s">
        <v>1203</v>
      </c>
      <c r="E1439" t="s">
        <v>3227</v>
      </c>
      <c r="F1439" t="s">
        <v>4916</v>
      </c>
      <c r="G1439" t="s">
        <v>3228</v>
      </c>
      <c r="H1439" t="str">
        <f t="shared" si="77"/>
        <v>60000-00003</v>
      </c>
      <c r="I1439" t="s">
        <v>5798</v>
      </c>
      <c r="J1439" t="s">
        <v>5799</v>
      </c>
      <c r="K1439" t="s">
        <v>5799</v>
      </c>
      <c r="L1439" t="s">
        <v>5796</v>
      </c>
      <c r="M1439" t="s">
        <v>5796</v>
      </c>
      <c r="N1439" t="str">
        <f t="shared" si="75"/>
        <v/>
      </c>
      <c r="O1439" t="s">
        <v>4921</v>
      </c>
      <c r="P1439" t="e">
        <v>#N/A</v>
      </c>
      <c r="Q1439" t="b">
        <v>0</v>
      </c>
      <c r="R1439" t="s">
        <v>4920</v>
      </c>
      <c r="S1439" t="s">
        <v>4920</v>
      </c>
      <c r="AG1439">
        <v>-1</v>
      </c>
      <c r="AH1439">
        <v>-1</v>
      </c>
      <c r="AI1439" t="s">
        <v>450</v>
      </c>
      <c r="AN1439" t="str">
        <f t="shared" si="73"/>
        <v/>
      </c>
    </row>
    <row r="1440" spans="1:40" ht="19" customHeight="1" x14ac:dyDescent="0.2">
      <c r="A1440">
        <v>1439</v>
      </c>
      <c r="B1440" t="s">
        <v>4922</v>
      </c>
      <c r="C1440" t="s">
        <v>3226</v>
      </c>
      <c r="D1440" t="s">
        <v>1203</v>
      </c>
      <c r="E1440" t="s">
        <v>3227</v>
      </c>
      <c r="F1440" t="s">
        <v>4916</v>
      </c>
      <c r="G1440" t="s">
        <v>3228</v>
      </c>
      <c r="H1440" t="str">
        <f t="shared" si="77"/>
        <v>60000-00004</v>
      </c>
      <c r="I1440" t="s">
        <v>5798</v>
      </c>
      <c r="J1440" t="s">
        <v>5799</v>
      </c>
      <c r="K1440" t="s">
        <v>5799</v>
      </c>
      <c r="L1440" t="s">
        <v>5796</v>
      </c>
      <c r="M1440" t="s">
        <v>5796</v>
      </c>
      <c r="N1440" t="str">
        <f t="shared" si="75"/>
        <v/>
      </c>
      <c r="O1440" t="s">
        <v>4923</v>
      </c>
      <c r="P1440" t="e">
        <v>#N/A</v>
      </c>
      <c r="Q1440" t="b">
        <v>0</v>
      </c>
      <c r="R1440" t="s">
        <v>4922</v>
      </c>
      <c r="S1440" t="s">
        <v>4922</v>
      </c>
      <c r="AG1440">
        <v>-1</v>
      </c>
      <c r="AH1440">
        <v>-1</v>
      </c>
      <c r="AI1440" t="s">
        <v>450</v>
      </c>
      <c r="AN1440" t="str">
        <f t="shared" si="73"/>
        <v/>
      </c>
    </row>
    <row r="1441" spans="1:40" ht="19" customHeight="1" x14ac:dyDescent="0.2">
      <c r="A1441">
        <v>1440</v>
      </c>
      <c r="B1441" t="s">
        <v>4924</v>
      </c>
      <c r="C1441" t="s">
        <v>3226</v>
      </c>
      <c r="D1441" t="s">
        <v>1203</v>
      </c>
      <c r="E1441" t="s">
        <v>3227</v>
      </c>
      <c r="F1441" t="s">
        <v>4916</v>
      </c>
      <c r="G1441" t="s">
        <v>3228</v>
      </c>
      <c r="H1441" t="str">
        <f t="shared" si="77"/>
        <v>60000-00005</v>
      </c>
      <c r="I1441" t="s">
        <v>5798</v>
      </c>
      <c r="J1441" t="s">
        <v>5799</v>
      </c>
      <c r="K1441" t="s">
        <v>5799</v>
      </c>
      <c r="L1441" t="s">
        <v>5796</v>
      </c>
      <c r="M1441" t="s">
        <v>5796</v>
      </c>
      <c r="N1441" t="str">
        <f t="shared" si="75"/>
        <v/>
      </c>
      <c r="O1441" t="s">
        <v>4923</v>
      </c>
      <c r="P1441" t="e">
        <v>#N/A</v>
      </c>
      <c r="Q1441" t="b">
        <v>0</v>
      </c>
      <c r="R1441" t="s">
        <v>4924</v>
      </c>
      <c r="S1441" t="s">
        <v>4924</v>
      </c>
      <c r="AG1441">
        <v>-1</v>
      </c>
      <c r="AH1441">
        <v>-1</v>
      </c>
      <c r="AI1441" t="s">
        <v>450</v>
      </c>
      <c r="AN1441" t="str">
        <f t="shared" si="73"/>
        <v/>
      </c>
    </row>
    <row r="1442" spans="1:40" ht="19" customHeight="1" x14ac:dyDescent="0.2">
      <c r="A1442">
        <v>1441</v>
      </c>
      <c r="B1442" t="s">
        <v>4925</v>
      </c>
      <c r="C1442" t="s">
        <v>3226</v>
      </c>
      <c r="D1442" t="s">
        <v>1203</v>
      </c>
      <c r="E1442" t="s">
        <v>3227</v>
      </c>
      <c r="F1442" t="s">
        <v>4916</v>
      </c>
      <c r="G1442" t="s">
        <v>3228</v>
      </c>
      <c r="H1442" t="str">
        <f t="shared" si="77"/>
        <v>60000-00006</v>
      </c>
      <c r="I1442" t="s">
        <v>5798</v>
      </c>
      <c r="J1442" t="s">
        <v>5799</v>
      </c>
      <c r="K1442" t="s">
        <v>5799</v>
      </c>
      <c r="L1442" t="s">
        <v>5796</v>
      </c>
      <c r="M1442" t="s">
        <v>5796</v>
      </c>
      <c r="N1442" t="str">
        <f t="shared" si="75"/>
        <v/>
      </c>
      <c r="O1442" t="s">
        <v>4917</v>
      </c>
      <c r="P1442" t="e">
        <v>#N/A</v>
      </c>
      <c r="Q1442" t="b">
        <v>0</v>
      </c>
      <c r="R1442" t="s">
        <v>4925</v>
      </c>
      <c r="S1442" t="s">
        <v>4925</v>
      </c>
      <c r="AG1442">
        <v>-1</v>
      </c>
      <c r="AH1442">
        <v>-1</v>
      </c>
      <c r="AI1442" t="s">
        <v>450</v>
      </c>
      <c r="AM1442" t="s">
        <v>3236</v>
      </c>
      <c r="AN1442" t="str">
        <f t="shared" si="73"/>
        <v>https://fs.amplifi.io//file?id=00a225b3-4f8f-4375-8ad9-282c4a737606&amp;variant=thumb&amp;extension=png</v>
      </c>
    </row>
    <row r="1443" spans="1:40" ht="19" customHeight="1" x14ac:dyDescent="0.2">
      <c r="A1443">
        <v>1442</v>
      </c>
      <c r="B1443" t="s">
        <v>4926</v>
      </c>
      <c r="C1443" t="s">
        <v>3226</v>
      </c>
      <c r="D1443" t="s">
        <v>1203</v>
      </c>
      <c r="E1443" t="s">
        <v>3227</v>
      </c>
      <c r="F1443" t="s">
        <v>4916</v>
      </c>
      <c r="G1443" t="s">
        <v>3228</v>
      </c>
      <c r="H1443" t="str">
        <f t="shared" si="77"/>
        <v>60000-00007</v>
      </c>
      <c r="I1443" t="s">
        <v>5798</v>
      </c>
      <c r="J1443" t="s">
        <v>5799</v>
      </c>
      <c r="K1443" t="s">
        <v>5799</v>
      </c>
      <c r="L1443" t="s">
        <v>5796</v>
      </c>
      <c r="M1443" t="s">
        <v>5796</v>
      </c>
      <c r="N1443" t="str">
        <f t="shared" si="75"/>
        <v/>
      </c>
      <c r="O1443" t="s">
        <v>4927</v>
      </c>
      <c r="P1443" t="e">
        <v>#N/A</v>
      </c>
      <c r="Q1443" t="b">
        <v>0</v>
      </c>
      <c r="R1443" t="s">
        <v>4926</v>
      </c>
      <c r="S1443" t="s">
        <v>4926</v>
      </c>
      <c r="AG1443">
        <v>-1</v>
      </c>
      <c r="AH1443">
        <v>-1</v>
      </c>
      <c r="AI1443" t="s">
        <v>450</v>
      </c>
      <c r="AM1443" t="s">
        <v>3239</v>
      </c>
      <c r="AN1443" t="str">
        <f t="shared" si="73"/>
        <v>https://fs.amplifi.io//file?id=3b516ced-681a-4073-b48b-5b1752be5cdc&amp;variant=thumb&amp;extension=png</v>
      </c>
    </row>
    <row r="1444" spans="1:40" ht="19" customHeight="1" x14ac:dyDescent="0.2">
      <c r="A1444">
        <v>1443</v>
      </c>
      <c r="B1444" t="s">
        <v>4928</v>
      </c>
      <c r="C1444" t="s">
        <v>3226</v>
      </c>
      <c r="D1444" t="s">
        <v>1203</v>
      </c>
      <c r="E1444" t="s">
        <v>3227</v>
      </c>
      <c r="F1444" t="s">
        <v>4916</v>
      </c>
      <c r="G1444" t="s">
        <v>3228</v>
      </c>
      <c r="H1444" t="str">
        <f t="shared" si="77"/>
        <v>60000-00008</v>
      </c>
      <c r="I1444" t="s">
        <v>5798</v>
      </c>
      <c r="J1444" t="s">
        <v>5799</v>
      </c>
      <c r="K1444" t="s">
        <v>5799</v>
      </c>
      <c r="L1444" t="s">
        <v>5796</v>
      </c>
      <c r="M1444" t="s">
        <v>5796</v>
      </c>
      <c r="N1444" t="str">
        <f t="shared" si="75"/>
        <v/>
      </c>
      <c r="O1444" t="s">
        <v>4929</v>
      </c>
      <c r="P1444" t="e">
        <v>#N/A</v>
      </c>
      <c r="Q1444" t="b">
        <v>0</v>
      </c>
      <c r="R1444" t="s">
        <v>4928</v>
      </c>
      <c r="S1444" t="s">
        <v>4928</v>
      </c>
      <c r="AG1444">
        <v>-1</v>
      </c>
      <c r="AH1444">
        <v>-1</v>
      </c>
      <c r="AI1444" t="s">
        <v>450</v>
      </c>
      <c r="AM1444" t="s">
        <v>3242</v>
      </c>
      <c r="AN1444" t="str">
        <f t="shared" si="73"/>
        <v>https://fs.amplifi.io//file?id=be39b92a-2c58-49c1-936b-2d1131d39fd3&amp;variant=thumb&amp;extension=png</v>
      </c>
    </row>
    <row r="1445" spans="1:40" ht="19" customHeight="1" x14ac:dyDescent="0.2">
      <c r="A1445">
        <v>1444</v>
      </c>
      <c r="B1445" t="s">
        <v>4930</v>
      </c>
      <c r="C1445" t="s">
        <v>3226</v>
      </c>
      <c r="D1445" t="s">
        <v>1203</v>
      </c>
      <c r="E1445" t="s">
        <v>3227</v>
      </c>
      <c r="F1445" t="s">
        <v>4916</v>
      </c>
      <c r="G1445" t="s">
        <v>3228</v>
      </c>
      <c r="H1445" t="str">
        <f t="shared" si="77"/>
        <v>60000-00009</v>
      </c>
      <c r="I1445" t="s">
        <v>5798</v>
      </c>
      <c r="J1445" t="s">
        <v>5799</v>
      </c>
      <c r="K1445" t="s">
        <v>5799</v>
      </c>
      <c r="L1445" t="s">
        <v>5796</v>
      </c>
      <c r="M1445" t="s">
        <v>5796</v>
      </c>
      <c r="N1445" t="str">
        <f t="shared" si="75"/>
        <v/>
      </c>
      <c r="O1445" t="s">
        <v>4931</v>
      </c>
      <c r="P1445" t="e">
        <v>#N/A</v>
      </c>
      <c r="Q1445" t="b">
        <v>0</v>
      </c>
      <c r="R1445" t="s">
        <v>4930</v>
      </c>
      <c r="S1445" t="s">
        <v>4930</v>
      </c>
      <c r="AG1445">
        <v>-1</v>
      </c>
      <c r="AH1445">
        <v>-1</v>
      </c>
      <c r="AI1445" t="s">
        <v>450</v>
      </c>
      <c r="AM1445" t="s">
        <v>5598</v>
      </c>
      <c r="AN1445" t="str">
        <f t="shared" si="73"/>
        <v>https://fs.amplifi.io//file?id=ef298724-7063-41fa-ad5a-909e0a7f72b1&amp;variant=thumb&amp;extension=png</v>
      </c>
    </row>
    <row r="1446" spans="1:40" ht="19" customHeight="1" x14ac:dyDescent="0.2">
      <c r="A1446">
        <v>1445</v>
      </c>
      <c r="B1446" t="s">
        <v>4932</v>
      </c>
      <c r="C1446" t="s">
        <v>3226</v>
      </c>
      <c r="D1446" t="s">
        <v>1203</v>
      </c>
      <c r="E1446" t="s">
        <v>3227</v>
      </c>
      <c r="F1446" t="s">
        <v>4916</v>
      </c>
      <c r="G1446" t="s">
        <v>3228</v>
      </c>
      <c r="H1446" t="str">
        <f t="shared" si="77"/>
        <v>60000-00010</v>
      </c>
      <c r="I1446" t="s">
        <v>5798</v>
      </c>
      <c r="J1446" t="s">
        <v>5799</v>
      </c>
      <c r="K1446" t="s">
        <v>5799</v>
      </c>
      <c r="L1446" t="s">
        <v>5796</v>
      </c>
      <c r="M1446" t="s">
        <v>5796</v>
      </c>
      <c r="N1446" t="str">
        <f t="shared" si="75"/>
        <v/>
      </c>
      <c r="O1446" t="s">
        <v>4927</v>
      </c>
      <c r="P1446" t="e">
        <v>#N/A</v>
      </c>
      <c r="Q1446" t="b">
        <v>0</v>
      </c>
      <c r="R1446" t="s">
        <v>4932</v>
      </c>
      <c r="S1446" t="s">
        <v>4932</v>
      </c>
      <c r="AG1446">
        <v>-1</v>
      </c>
      <c r="AH1446">
        <v>-1</v>
      </c>
      <c r="AI1446" t="s">
        <v>450</v>
      </c>
      <c r="AM1446" t="s">
        <v>3247</v>
      </c>
      <c r="AN1446" t="str">
        <f t="shared" si="73"/>
        <v>https://fs.amplifi.io//file?id=730b81f2-fb7d-40c0-9348-afb84851d44d&amp;variant=thumb&amp;extension=png</v>
      </c>
    </row>
    <row r="1447" spans="1:40" ht="19" customHeight="1" x14ac:dyDescent="0.2">
      <c r="A1447">
        <v>1446</v>
      </c>
      <c r="B1447" t="s">
        <v>4933</v>
      </c>
      <c r="C1447" t="s">
        <v>3226</v>
      </c>
      <c r="D1447" t="s">
        <v>1203</v>
      </c>
      <c r="E1447" t="s">
        <v>3227</v>
      </c>
      <c r="F1447" t="s">
        <v>4916</v>
      </c>
      <c r="G1447" t="s">
        <v>3228</v>
      </c>
      <c r="H1447" t="str">
        <f t="shared" si="77"/>
        <v>60000-00011</v>
      </c>
      <c r="I1447" t="s">
        <v>5798</v>
      </c>
      <c r="J1447" t="s">
        <v>5799</v>
      </c>
      <c r="K1447" t="s">
        <v>5799</v>
      </c>
      <c r="L1447" t="s">
        <v>5796</v>
      </c>
      <c r="M1447" t="s">
        <v>5796</v>
      </c>
      <c r="N1447" t="str">
        <f t="shared" si="75"/>
        <v/>
      </c>
      <c r="O1447" t="s">
        <v>4923</v>
      </c>
      <c r="P1447" t="e">
        <v>#N/A</v>
      </c>
      <c r="Q1447" t="b">
        <v>0</v>
      </c>
      <c r="R1447" t="s">
        <v>4933</v>
      </c>
      <c r="S1447" t="s">
        <v>4933</v>
      </c>
      <c r="AG1447">
        <v>-1</v>
      </c>
      <c r="AH1447">
        <v>-1</v>
      </c>
      <c r="AI1447" t="s">
        <v>450</v>
      </c>
      <c r="AM1447" t="s">
        <v>3250</v>
      </c>
      <c r="AN1447" t="str">
        <f t="shared" si="73"/>
        <v>https://fs.amplifi.io//file?id=46353d2d-c8a3-4ec9-a732-350f63875528&amp;variant=thumb&amp;extension=png</v>
      </c>
    </row>
    <row r="1448" spans="1:40" ht="19" customHeight="1" x14ac:dyDescent="0.2">
      <c r="A1448">
        <v>1447</v>
      </c>
      <c r="B1448" t="s">
        <v>4934</v>
      </c>
      <c r="C1448" t="s">
        <v>3226</v>
      </c>
      <c r="D1448" t="s">
        <v>1203</v>
      </c>
      <c r="E1448" t="s">
        <v>3227</v>
      </c>
      <c r="F1448" t="s">
        <v>4916</v>
      </c>
      <c r="G1448" t="s">
        <v>3228</v>
      </c>
      <c r="H1448" t="str">
        <f t="shared" si="77"/>
        <v>60000-00012</v>
      </c>
      <c r="I1448" t="s">
        <v>5798</v>
      </c>
      <c r="J1448" t="s">
        <v>5799</v>
      </c>
      <c r="K1448" t="s">
        <v>5799</v>
      </c>
      <c r="L1448" t="s">
        <v>5796</v>
      </c>
      <c r="M1448" t="s">
        <v>5796</v>
      </c>
      <c r="N1448" t="str">
        <f t="shared" si="75"/>
        <v/>
      </c>
      <c r="O1448" t="s">
        <v>4935</v>
      </c>
      <c r="P1448" t="e">
        <v>#N/A</v>
      </c>
      <c r="Q1448" t="b">
        <v>0</v>
      </c>
      <c r="R1448" t="s">
        <v>4934</v>
      </c>
      <c r="S1448" t="s">
        <v>4934</v>
      </c>
      <c r="AG1448">
        <v>-1</v>
      </c>
      <c r="AH1448">
        <v>-1</v>
      </c>
      <c r="AI1448" t="s">
        <v>450</v>
      </c>
      <c r="AM1448" t="s">
        <v>5599</v>
      </c>
      <c r="AN1448" t="str">
        <f t="shared" si="73"/>
        <v>https://fs.amplifi.io//file?id=28f9ba44-c7a9-44dd-bfaf-60c46da3bf50&amp;variant=thumb&amp;extension=png</v>
      </c>
    </row>
    <row r="1449" spans="1:40" ht="19" customHeight="1" x14ac:dyDescent="0.2">
      <c r="A1449">
        <v>1448</v>
      </c>
      <c r="B1449" t="s">
        <v>4936</v>
      </c>
      <c r="C1449" t="s">
        <v>3226</v>
      </c>
      <c r="D1449" t="s">
        <v>1203</v>
      </c>
      <c r="E1449" t="s">
        <v>3256</v>
      </c>
      <c r="F1449" t="s">
        <v>4916</v>
      </c>
      <c r="G1449" t="s">
        <v>3228</v>
      </c>
      <c r="H1449" t="str">
        <f t="shared" si="77"/>
        <v>60002-00001</v>
      </c>
      <c r="I1449" t="s">
        <v>5798</v>
      </c>
      <c r="J1449" t="s">
        <v>5799</v>
      </c>
      <c r="K1449" t="s">
        <v>5799</v>
      </c>
      <c r="L1449" t="s">
        <v>5796</v>
      </c>
      <c r="M1449" t="s">
        <v>5796</v>
      </c>
      <c r="N1449" t="str">
        <f t="shared" si="75"/>
        <v/>
      </c>
      <c r="O1449" t="s">
        <v>4937</v>
      </c>
      <c r="P1449" t="e">
        <v>#N/A</v>
      </c>
      <c r="Q1449" t="b">
        <v>0</v>
      </c>
      <c r="R1449" t="s">
        <v>4936</v>
      </c>
      <c r="S1449" t="s">
        <v>4936</v>
      </c>
      <c r="AG1449">
        <v>-1</v>
      </c>
      <c r="AH1449">
        <v>-1</v>
      </c>
      <c r="AI1449" t="s">
        <v>450</v>
      </c>
      <c r="AM1449" t="s">
        <v>5601</v>
      </c>
      <c r="AN1449" t="str">
        <f t="shared" si="73"/>
        <v>https://fs.amplifi.io//file?id=00c6ddd2-d945-4626-94b4-f7d64a8152e4&amp;variant=thumb&amp;extension=png</v>
      </c>
    </row>
    <row r="1450" spans="1:40" ht="19" customHeight="1" x14ac:dyDescent="0.2">
      <c r="A1450">
        <v>1449</v>
      </c>
      <c r="B1450" t="s">
        <v>4938</v>
      </c>
      <c r="C1450" t="s">
        <v>3226</v>
      </c>
      <c r="D1450" t="s">
        <v>1203</v>
      </c>
      <c r="E1450" t="s">
        <v>3256</v>
      </c>
      <c r="F1450" t="s">
        <v>4916</v>
      </c>
      <c r="G1450" t="s">
        <v>3228</v>
      </c>
      <c r="H1450" t="str">
        <f t="shared" si="77"/>
        <v>60002-00002</v>
      </c>
      <c r="I1450" t="s">
        <v>5798</v>
      </c>
      <c r="J1450" t="s">
        <v>5799</v>
      </c>
      <c r="K1450" t="s">
        <v>5799</v>
      </c>
      <c r="L1450" t="s">
        <v>5796</v>
      </c>
      <c r="M1450" t="s">
        <v>5796</v>
      </c>
      <c r="N1450" t="str">
        <f t="shared" si="75"/>
        <v/>
      </c>
      <c r="O1450" t="s">
        <v>4939</v>
      </c>
      <c r="P1450" t="e">
        <v>#N/A</v>
      </c>
      <c r="Q1450" t="b">
        <v>0</v>
      </c>
      <c r="R1450" t="s">
        <v>4938</v>
      </c>
      <c r="S1450" t="s">
        <v>4938</v>
      </c>
      <c r="AG1450">
        <v>-1</v>
      </c>
      <c r="AH1450">
        <v>-1</v>
      </c>
      <c r="AI1450" t="s">
        <v>450</v>
      </c>
      <c r="AM1450" t="s">
        <v>5602</v>
      </c>
      <c r="AN1450" t="str">
        <f t="shared" si="73"/>
        <v>https://fs.amplifi.io//file?id=3a88e5ef-7cec-4d73-9ed6-8fd8b8b5dc5b&amp;variant=thumb&amp;extension=png</v>
      </c>
    </row>
    <row r="1451" spans="1:40" ht="19" customHeight="1" x14ac:dyDescent="0.2">
      <c r="A1451">
        <v>1450</v>
      </c>
      <c r="B1451" t="s">
        <v>4940</v>
      </c>
      <c r="C1451" t="s">
        <v>3226</v>
      </c>
      <c r="D1451" t="s">
        <v>1203</v>
      </c>
      <c r="E1451" t="s">
        <v>3256</v>
      </c>
      <c r="F1451" t="s">
        <v>4916</v>
      </c>
      <c r="G1451" t="s">
        <v>3228</v>
      </c>
      <c r="H1451" t="str">
        <f t="shared" si="77"/>
        <v>60002-00003</v>
      </c>
      <c r="I1451" t="s">
        <v>5798</v>
      </c>
      <c r="J1451" t="s">
        <v>5799</v>
      </c>
      <c r="K1451" t="s">
        <v>5799</v>
      </c>
      <c r="L1451" t="s">
        <v>5796</v>
      </c>
      <c r="M1451" t="s">
        <v>5796</v>
      </c>
      <c r="N1451" t="str">
        <f t="shared" si="75"/>
        <v/>
      </c>
      <c r="O1451" t="s">
        <v>4941</v>
      </c>
      <c r="P1451" t="e">
        <v>#N/A</v>
      </c>
      <c r="Q1451" t="b">
        <v>0</v>
      </c>
      <c r="R1451" t="s">
        <v>4940</v>
      </c>
      <c r="S1451" t="s">
        <v>4940</v>
      </c>
      <c r="AG1451">
        <v>-1</v>
      </c>
      <c r="AH1451">
        <v>-1</v>
      </c>
      <c r="AI1451" t="s">
        <v>450</v>
      </c>
      <c r="AM1451" t="s">
        <v>3262</v>
      </c>
      <c r="AN1451" t="str">
        <f t="shared" si="73"/>
        <v>https://fs.amplifi.io//file?id=55cf42e3-aaae-40f9-aa34-3ac84e55cc22&amp;variant=thumb&amp;extension=png</v>
      </c>
    </row>
    <row r="1452" spans="1:40" ht="19" customHeight="1" x14ac:dyDescent="0.2">
      <c r="A1452">
        <v>1451</v>
      </c>
      <c r="B1452" t="s">
        <v>4942</v>
      </c>
      <c r="C1452" t="s">
        <v>3226</v>
      </c>
      <c r="D1452" t="s">
        <v>1203</v>
      </c>
      <c r="E1452" t="s">
        <v>3256</v>
      </c>
      <c r="F1452" t="s">
        <v>4916</v>
      </c>
      <c r="G1452" t="s">
        <v>3228</v>
      </c>
      <c r="H1452" t="str">
        <f t="shared" si="77"/>
        <v>60002-00004</v>
      </c>
      <c r="I1452" t="s">
        <v>5798</v>
      </c>
      <c r="J1452" t="s">
        <v>5799</v>
      </c>
      <c r="K1452" t="s">
        <v>5799</v>
      </c>
      <c r="L1452" t="s">
        <v>5796</v>
      </c>
      <c r="M1452" t="s">
        <v>5796</v>
      </c>
      <c r="N1452" t="str">
        <f t="shared" si="75"/>
        <v/>
      </c>
      <c r="O1452" t="s">
        <v>4943</v>
      </c>
      <c r="P1452" t="e">
        <v>#N/A</v>
      </c>
      <c r="Q1452" t="b">
        <v>0</v>
      </c>
      <c r="R1452" t="s">
        <v>4942</v>
      </c>
      <c r="S1452" t="s">
        <v>4942</v>
      </c>
      <c r="AG1452">
        <v>-1</v>
      </c>
      <c r="AH1452">
        <v>-1</v>
      </c>
      <c r="AI1452" t="s">
        <v>450</v>
      </c>
      <c r="AM1452" t="s">
        <v>5603</v>
      </c>
      <c r="AN1452" t="str">
        <f t="shared" si="73"/>
        <v>https://fs.amplifi.io//file?id=bc438f9f-855a-4d6d-a215-894e72da70de&amp;variant=thumb&amp;extension=png</v>
      </c>
    </row>
    <row r="1453" spans="1:40" ht="19" customHeight="1" x14ac:dyDescent="0.2">
      <c r="A1453">
        <v>1452</v>
      </c>
      <c r="B1453" t="s">
        <v>4944</v>
      </c>
      <c r="C1453" t="s">
        <v>3226</v>
      </c>
      <c r="D1453" t="s">
        <v>1203</v>
      </c>
      <c r="E1453" t="s">
        <v>3256</v>
      </c>
      <c r="F1453" t="s">
        <v>4916</v>
      </c>
      <c r="G1453" t="s">
        <v>3228</v>
      </c>
      <c r="H1453" t="str">
        <f t="shared" si="77"/>
        <v>60002-00005</v>
      </c>
      <c r="I1453" t="s">
        <v>5798</v>
      </c>
      <c r="J1453" t="s">
        <v>5799</v>
      </c>
      <c r="K1453" t="s">
        <v>5799</v>
      </c>
      <c r="L1453" t="s">
        <v>5796</v>
      </c>
      <c r="M1453" t="s">
        <v>5796</v>
      </c>
      <c r="N1453" t="str">
        <f t="shared" si="75"/>
        <v/>
      </c>
      <c r="O1453" t="s">
        <v>4945</v>
      </c>
      <c r="P1453" t="e">
        <v>#N/A</v>
      </c>
      <c r="Q1453" t="b">
        <v>0</v>
      </c>
      <c r="R1453" t="s">
        <v>4944</v>
      </c>
      <c r="S1453" t="s">
        <v>4944</v>
      </c>
      <c r="AG1453">
        <v>-1</v>
      </c>
      <c r="AH1453">
        <v>-1</v>
      </c>
      <c r="AI1453" t="s">
        <v>450</v>
      </c>
      <c r="AM1453" t="s">
        <v>5604</v>
      </c>
      <c r="AN1453" t="str">
        <f t="shared" si="73"/>
        <v>https://fs.amplifi.io//file?id=92f25c57-96a2-4d04-ba76-19e3179ba540&amp;variant=thumb&amp;extension=png</v>
      </c>
    </row>
    <row r="1454" spans="1:40" ht="19" customHeight="1" x14ac:dyDescent="0.2">
      <c r="A1454">
        <v>1453</v>
      </c>
      <c r="B1454" t="s">
        <v>4946</v>
      </c>
      <c r="C1454" t="s">
        <v>3226</v>
      </c>
      <c r="D1454" t="s">
        <v>1203</v>
      </c>
      <c r="E1454" t="s">
        <v>3256</v>
      </c>
      <c r="F1454" t="s">
        <v>4916</v>
      </c>
      <c r="G1454" t="s">
        <v>3228</v>
      </c>
      <c r="H1454" t="str">
        <f t="shared" si="77"/>
        <v>60002-00006</v>
      </c>
      <c r="I1454" t="s">
        <v>5798</v>
      </c>
      <c r="J1454" t="s">
        <v>5799</v>
      </c>
      <c r="K1454" t="s">
        <v>5799</v>
      </c>
      <c r="L1454" t="s">
        <v>5796</v>
      </c>
      <c r="M1454" t="s">
        <v>5796</v>
      </c>
      <c r="N1454" t="str">
        <f t="shared" si="75"/>
        <v/>
      </c>
      <c r="O1454" t="s">
        <v>4947</v>
      </c>
      <c r="P1454" t="e">
        <v>#N/A</v>
      </c>
      <c r="Q1454" t="b">
        <v>0</v>
      </c>
      <c r="R1454" t="s">
        <v>4946</v>
      </c>
      <c r="S1454" t="s">
        <v>4946</v>
      </c>
      <c r="AG1454">
        <v>-1</v>
      </c>
      <c r="AH1454">
        <v>-1</v>
      </c>
      <c r="AI1454" t="s">
        <v>450</v>
      </c>
      <c r="AM1454" t="s">
        <v>3269</v>
      </c>
      <c r="AN1454" t="str">
        <f t="shared" si="73"/>
        <v>https://fs.amplifi.io//file?id=967ba410-13ce-44c9-a154-50d4ec165128&amp;variant=thumb&amp;extension=png</v>
      </c>
    </row>
    <row r="1455" spans="1:40" ht="19" customHeight="1" x14ac:dyDescent="0.2">
      <c r="A1455">
        <v>1454</v>
      </c>
      <c r="B1455" t="s">
        <v>4948</v>
      </c>
      <c r="C1455" t="s">
        <v>3226</v>
      </c>
      <c r="D1455" t="s">
        <v>1203</v>
      </c>
      <c r="E1455" t="s">
        <v>3271</v>
      </c>
      <c r="F1455" t="s">
        <v>4949</v>
      </c>
      <c r="G1455" t="s">
        <v>3228</v>
      </c>
      <c r="H1455" t="str">
        <f t="shared" si="77"/>
        <v>60004-00001</v>
      </c>
      <c r="I1455" t="s">
        <v>5798</v>
      </c>
      <c r="J1455" t="s">
        <v>5799</v>
      </c>
      <c r="K1455" t="s">
        <v>5799</v>
      </c>
      <c r="L1455" t="s">
        <v>5796</v>
      </c>
      <c r="M1455" t="s">
        <v>5796</v>
      </c>
      <c r="N1455" t="str">
        <f t="shared" si="75"/>
        <v/>
      </c>
      <c r="O1455" t="s">
        <v>4950</v>
      </c>
      <c r="P1455" t="e">
        <v>#N/A</v>
      </c>
      <c r="Q1455" t="b">
        <v>0</v>
      </c>
      <c r="R1455" t="s">
        <v>4948</v>
      </c>
      <c r="S1455" t="s">
        <v>4948</v>
      </c>
      <c r="AG1455">
        <v>-1</v>
      </c>
      <c r="AH1455">
        <v>-1</v>
      </c>
      <c r="AI1455" t="s">
        <v>450</v>
      </c>
      <c r="AM1455" t="s">
        <v>5605</v>
      </c>
      <c r="AN1455" t="str">
        <f t="shared" si="73"/>
        <v>https://fs.amplifi.io//file?id=e6c04316-ee34-4d3a-8090-3970e09bf8c4&amp;variant=thumb&amp;extension=png</v>
      </c>
    </row>
    <row r="1456" spans="1:40" ht="19" customHeight="1" x14ac:dyDescent="0.2">
      <c r="A1456">
        <v>1455</v>
      </c>
      <c r="B1456" t="s">
        <v>4951</v>
      </c>
      <c r="C1456" t="s">
        <v>3226</v>
      </c>
      <c r="D1456" t="s">
        <v>1203</v>
      </c>
      <c r="E1456" t="s">
        <v>3271</v>
      </c>
      <c r="F1456" t="s">
        <v>4949</v>
      </c>
      <c r="G1456" t="s">
        <v>3228</v>
      </c>
      <c r="H1456" t="str">
        <f t="shared" si="77"/>
        <v>60004-00002</v>
      </c>
      <c r="I1456" t="s">
        <v>5798</v>
      </c>
      <c r="J1456" t="s">
        <v>5799</v>
      </c>
      <c r="K1456" t="s">
        <v>5799</v>
      </c>
      <c r="L1456" t="s">
        <v>5796</v>
      </c>
      <c r="M1456" t="s">
        <v>5796</v>
      </c>
      <c r="N1456" t="str">
        <f t="shared" si="75"/>
        <v/>
      </c>
      <c r="O1456" t="s">
        <v>4952</v>
      </c>
      <c r="P1456" t="e">
        <v>#N/A</v>
      </c>
      <c r="Q1456" t="b">
        <v>0</v>
      </c>
      <c r="R1456" t="s">
        <v>4951</v>
      </c>
      <c r="S1456" t="s">
        <v>4951</v>
      </c>
      <c r="AG1456">
        <v>-1</v>
      </c>
      <c r="AH1456">
        <v>-1</v>
      </c>
      <c r="AI1456" t="s">
        <v>450</v>
      </c>
      <c r="AM1456" t="s">
        <v>3277</v>
      </c>
      <c r="AN1456" t="str">
        <f t="shared" si="73"/>
        <v>https://fs.amplifi.io//file?id=45c9911d-5f2a-4b95-8f4f-322563ccdd75&amp;variant=thumb&amp;extension=png</v>
      </c>
    </row>
    <row r="1457" spans="1:40" ht="19" customHeight="1" x14ac:dyDescent="0.2">
      <c r="A1457">
        <v>1456</v>
      </c>
      <c r="B1457" t="s">
        <v>4953</v>
      </c>
      <c r="C1457" t="s">
        <v>3226</v>
      </c>
      <c r="D1457" t="s">
        <v>1203</v>
      </c>
      <c r="E1457" t="s">
        <v>3271</v>
      </c>
      <c r="F1457" t="s">
        <v>4949</v>
      </c>
      <c r="G1457" t="s">
        <v>3228</v>
      </c>
      <c r="H1457" t="str">
        <f t="shared" si="77"/>
        <v>60004-00003</v>
      </c>
      <c r="I1457" t="s">
        <v>5798</v>
      </c>
      <c r="J1457" t="s">
        <v>5799</v>
      </c>
      <c r="K1457" t="s">
        <v>5799</v>
      </c>
      <c r="L1457" t="s">
        <v>5796</v>
      </c>
      <c r="M1457" t="s">
        <v>5796</v>
      </c>
      <c r="N1457" t="str">
        <f t="shared" si="75"/>
        <v/>
      </c>
      <c r="O1457" t="s">
        <v>4954</v>
      </c>
      <c r="P1457" t="e">
        <v>#N/A</v>
      </c>
      <c r="Q1457" t="b">
        <v>0</v>
      </c>
      <c r="R1457" t="s">
        <v>4953</v>
      </c>
      <c r="S1457" t="s">
        <v>4953</v>
      </c>
      <c r="AG1457">
        <v>-1</v>
      </c>
      <c r="AH1457">
        <v>-1</v>
      </c>
      <c r="AI1457" t="s">
        <v>450</v>
      </c>
      <c r="AM1457" t="s">
        <v>5606</v>
      </c>
      <c r="AN1457" t="str">
        <f t="shared" si="73"/>
        <v>https://fs.amplifi.io//file?id=2d536322-e88b-4481-b893-d1db8f9d5741&amp;variant=thumb&amp;extension=png</v>
      </c>
    </row>
    <row r="1458" spans="1:40" ht="19" customHeight="1" x14ac:dyDescent="0.2">
      <c r="A1458">
        <v>1457</v>
      </c>
      <c r="B1458" t="s">
        <v>4955</v>
      </c>
      <c r="C1458" t="s">
        <v>3226</v>
      </c>
      <c r="D1458" t="s">
        <v>1203</v>
      </c>
      <c r="E1458" t="s">
        <v>3271</v>
      </c>
      <c r="F1458" t="s">
        <v>4949</v>
      </c>
      <c r="G1458" t="s">
        <v>3228</v>
      </c>
      <c r="H1458" t="str">
        <f t="shared" si="77"/>
        <v>60004-00004</v>
      </c>
      <c r="I1458" t="s">
        <v>5798</v>
      </c>
      <c r="J1458" t="s">
        <v>5799</v>
      </c>
      <c r="K1458" t="s">
        <v>5799</v>
      </c>
      <c r="L1458" t="s">
        <v>5796</v>
      </c>
      <c r="M1458" t="s">
        <v>5796</v>
      </c>
      <c r="N1458" t="str">
        <f t="shared" si="75"/>
        <v/>
      </c>
      <c r="O1458" t="s">
        <v>4956</v>
      </c>
      <c r="P1458" t="e">
        <v>#N/A</v>
      </c>
      <c r="Q1458" t="b">
        <v>0</v>
      </c>
      <c r="R1458" t="s">
        <v>4955</v>
      </c>
      <c r="S1458" t="s">
        <v>4955</v>
      </c>
      <c r="AG1458">
        <v>-1</v>
      </c>
      <c r="AH1458">
        <v>-1</v>
      </c>
      <c r="AI1458" t="s">
        <v>450</v>
      </c>
      <c r="AN1458" t="str">
        <f t="shared" si="73"/>
        <v/>
      </c>
    </row>
    <row r="1459" spans="1:40" ht="19" customHeight="1" x14ac:dyDescent="0.2">
      <c r="A1459">
        <v>1458</v>
      </c>
      <c r="B1459" t="s">
        <v>4957</v>
      </c>
      <c r="C1459" t="s">
        <v>3226</v>
      </c>
      <c r="D1459" t="s">
        <v>1203</v>
      </c>
      <c r="E1459" t="s">
        <v>3271</v>
      </c>
      <c r="F1459" t="s">
        <v>4949</v>
      </c>
      <c r="G1459" t="s">
        <v>3228</v>
      </c>
      <c r="H1459" t="str">
        <f t="shared" si="77"/>
        <v>60004-00005</v>
      </c>
      <c r="I1459" t="s">
        <v>5798</v>
      </c>
      <c r="J1459" t="s">
        <v>5799</v>
      </c>
      <c r="K1459" t="s">
        <v>5799</v>
      </c>
      <c r="L1459" t="s">
        <v>5796</v>
      </c>
      <c r="M1459" t="s">
        <v>5796</v>
      </c>
      <c r="N1459" t="str">
        <f t="shared" si="75"/>
        <v/>
      </c>
      <c r="O1459" t="s">
        <v>4958</v>
      </c>
      <c r="P1459" t="e">
        <v>#N/A</v>
      </c>
      <c r="Q1459" t="b">
        <v>0</v>
      </c>
      <c r="R1459" t="s">
        <v>4957</v>
      </c>
      <c r="S1459" t="s">
        <v>4957</v>
      </c>
      <c r="AG1459">
        <v>-1</v>
      </c>
      <c r="AH1459">
        <v>-1</v>
      </c>
      <c r="AI1459" t="s">
        <v>450</v>
      </c>
      <c r="AM1459" t="s">
        <v>3281</v>
      </c>
      <c r="AN1459" t="str">
        <f t="shared" si="73"/>
        <v>https://fs.amplifi.io//file?id=c705129c-6010-419b-84f0-96edbac8bd9a&amp;variant=thumb&amp;extension=png</v>
      </c>
    </row>
    <row r="1460" spans="1:40" ht="19" customHeight="1" x14ac:dyDescent="0.2">
      <c r="A1460">
        <v>1459</v>
      </c>
      <c r="B1460" t="s">
        <v>4959</v>
      </c>
      <c r="C1460" t="s">
        <v>3226</v>
      </c>
      <c r="D1460" t="s">
        <v>1203</v>
      </c>
      <c r="E1460" t="s">
        <v>3271</v>
      </c>
      <c r="F1460" t="s">
        <v>4949</v>
      </c>
      <c r="G1460" t="s">
        <v>3228</v>
      </c>
      <c r="H1460" t="str">
        <f t="shared" si="77"/>
        <v>60004-00006</v>
      </c>
      <c r="I1460" t="s">
        <v>5798</v>
      </c>
      <c r="J1460" t="s">
        <v>5799</v>
      </c>
      <c r="K1460" t="s">
        <v>5799</v>
      </c>
      <c r="L1460" t="s">
        <v>5796</v>
      </c>
      <c r="M1460" t="s">
        <v>5796</v>
      </c>
      <c r="N1460" t="str">
        <f t="shared" si="75"/>
        <v/>
      </c>
      <c r="O1460" t="s">
        <v>4952</v>
      </c>
      <c r="P1460" t="e">
        <v>#N/A</v>
      </c>
      <c r="Q1460" t="b">
        <v>0</v>
      </c>
      <c r="R1460" t="s">
        <v>4959</v>
      </c>
      <c r="S1460" t="s">
        <v>4959</v>
      </c>
      <c r="AG1460">
        <v>-1</v>
      </c>
      <c r="AH1460">
        <v>-1</v>
      </c>
      <c r="AI1460" t="s">
        <v>450</v>
      </c>
      <c r="AM1460" t="s">
        <v>5607</v>
      </c>
      <c r="AN1460" t="str">
        <f t="shared" si="73"/>
        <v>https://fs.amplifi.io//file?id=1e95605b-d349-440e-9676-c061f0faa67a&amp;variant=thumb&amp;extension=png</v>
      </c>
    </row>
    <row r="1461" spans="1:40" ht="19" customHeight="1" x14ac:dyDescent="0.2">
      <c r="A1461">
        <v>1460</v>
      </c>
      <c r="B1461" t="s">
        <v>4960</v>
      </c>
      <c r="C1461" t="s">
        <v>3226</v>
      </c>
      <c r="D1461" t="s">
        <v>1203</v>
      </c>
      <c r="E1461" t="s">
        <v>3271</v>
      </c>
      <c r="F1461" t="s">
        <v>4949</v>
      </c>
      <c r="G1461" t="s">
        <v>3228</v>
      </c>
      <c r="H1461" t="str">
        <f t="shared" si="77"/>
        <v>60004-00007</v>
      </c>
      <c r="I1461" t="s">
        <v>5798</v>
      </c>
      <c r="J1461" t="s">
        <v>5799</v>
      </c>
      <c r="K1461" t="s">
        <v>5799</v>
      </c>
      <c r="L1461" t="s">
        <v>5796</v>
      </c>
      <c r="M1461" t="s">
        <v>5796</v>
      </c>
      <c r="N1461" t="str">
        <f t="shared" si="75"/>
        <v/>
      </c>
      <c r="O1461" t="s">
        <v>4961</v>
      </c>
      <c r="P1461" t="e">
        <v>#N/A</v>
      </c>
      <c r="Q1461" t="b">
        <v>0</v>
      </c>
      <c r="R1461" t="s">
        <v>4960</v>
      </c>
      <c r="S1461" t="s">
        <v>4960</v>
      </c>
      <c r="AG1461">
        <v>-1</v>
      </c>
      <c r="AH1461">
        <v>-1</v>
      </c>
      <c r="AI1461" t="s">
        <v>450</v>
      </c>
      <c r="AM1461" t="s">
        <v>5608</v>
      </c>
      <c r="AN1461" t="str">
        <f t="shared" si="73"/>
        <v>https://fs.amplifi.io//file?id=aa50d470-95d4-4238-bc8a-ecc2d0c36ab8&amp;variant=thumb&amp;extension=png</v>
      </c>
    </row>
    <row r="1462" spans="1:40" ht="19" customHeight="1" x14ac:dyDescent="0.2">
      <c r="A1462">
        <v>1461</v>
      </c>
      <c r="B1462" s="3" t="s">
        <v>4962</v>
      </c>
      <c r="C1462" t="s">
        <v>3226</v>
      </c>
      <c r="D1462" t="s">
        <v>1203</v>
      </c>
      <c r="E1462" t="s">
        <v>4963</v>
      </c>
      <c r="F1462" t="s">
        <v>4964</v>
      </c>
      <c r="G1462" t="s">
        <v>3228</v>
      </c>
      <c r="H1462" t="str">
        <f>MID(B1462,3,11)</f>
        <v>60005-00000</v>
      </c>
      <c r="I1462" t="s">
        <v>5798</v>
      </c>
      <c r="J1462" t="s">
        <v>5799</v>
      </c>
      <c r="K1462" t="s">
        <v>5883</v>
      </c>
      <c r="L1462" t="s">
        <v>5817</v>
      </c>
      <c r="M1462" t="s">
        <v>5857</v>
      </c>
      <c r="N1462" t="str">
        <f t="shared" si="75"/>
        <v/>
      </c>
      <c r="O1462" t="s">
        <v>4003</v>
      </c>
      <c r="P1462" t="e">
        <v>#N/A</v>
      </c>
      <c r="Q1462" t="b">
        <v>0</v>
      </c>
      <c r="R1462" t="s">
        <v>4962</v>
      </c>
      <c r="S1462" t="s">
        <v>4962</v>
      </c>
      <c r="AG1462">
        <v>-1</v>
      </c>
      <c r="AH1462">
        <v>-1</v>
      </c>
      <c r="AI1462" t="s">
        <v>3288</v>
      </c>
      <c r="AJ1462" s="1" t="s">
        <v>3289</v>
      </c>
      <c r="AM1462" t="s">
        <v>5609</v>
      </c>
      <c r="AN1462" t="str">
        <f t="shared" si="73"/>
        <v>https://fs.amplifi.io//file?id=3f754476-18d7-4b51-8ccb-1619fe7ed99c&amp;variant=thumb&amp;extension=png</v>
      </c>
    </row>
    <row r="1463" spans="1:40" ht="19" customHeight="1" x14ac:dyDescent="0.2">
      <c r="A1463">
        <v>1462</v>
      </c>
      <c r="B1463" s="3" t="s">
        <v>4965</v>
      </c>
      <c r="C1463" t="s">
        <v>3226</v>
      </c>
      <c r="D1463" t="s">
        <v>1203</v>
      </c>
      <c r="E1463" t="s">
        <v>4963</v>
      </c>
      <c r="F1463" t="s">
        <v>4964</v>
      </c>
      <c r="G1463" t="s">
        <v>3228</v>
      </c>
      <c r="H1463" t="str">
        <f t="shared" ref="H1463:H1526" si="78">MID(B1463,3,11)</f>
        <v>60005-00001</v>
      </c>
      <c r="I1463" t="s">
        <v>5798</v>
      </c>
      <c r="J1463" t="s">
        <v>5799</v>
      </c>
      <c r="K1463" t="s">
        <v>5883</v>
      </c>
      <c r="L1463" t="s">
        <v>5817</v>
      </c>
      <c r="M1463" t="s">
        <v>5857</v>
      </c>
      <c r="N1463" t="str">
        <f t="shared" si="75"/>
        <v/>
      </c>
      <c r="O1463" t="s">
        <v>4966</v>
      </c>
      <c r="P1463" t="e">
        <v>#N/A</v>
      </c>
      <c r="Q1463" t="b">
        <v>0</v>
      </c>
      <c r="R1463" t="s">
        <v>4965</v>
      </c>
      <c r="S1463" t="s">
        <v>4965</v>
      </c>
      <c r="AG1463">
        <v>-1</v>
      </c>
      <c r="AH1463">
        <v>-1</v>
      </c>
      <c r="AI1463" t="s">
        <v>3288</v>
      </c>
      <c r="AJ1463" s="1" t="s">
        <v>3289</v>
      </c>
      <c r="AM1463" t="s">
        <v>5610</v>
      </c>
      <c r="AN1463" t="str">
        <f t="shared" si="73"/>
        <v>https://fs.amplifi.io//file?id=36cd8d57-8c70-43b9-8244-f6ef7347b320&amp;variant=thumb&amp;extension=png</v>
      </c>
    </row>
    <row r="1464" spans="1:40" ht="19" customHeight="1" x14ac:dyDescent="0.2">
      <c r="A1464">
        <v>1463</v>
      </c>
      <c r="B1464" s="3" t="s">
        <v>4967</v>
      </c>
      <c r="C1464" t="s">
        <v>3226</v>
      </c>
      <c r="D1464" t="s">
        <v>1203</v>
      </c>
      <c r="E1464" t="s">
        <v>4963</v>
      </c>
      <c r="F1464" t="s">
        <v>4964</v>
      </c>
      <c r="G1464" t="s">
        <v>3228</v>
      </c>
      <c r="H1464" t="str">
        <f t="shared" si="78"/>
        <v>60005-00002</v>
      </c>
      <c r="I1464" t="s">
        <v>5798</v>
      </c>
      <c r="J1464" t="s">
        <v>5804</v>
      </c>
      <c r="K1464" t="s">
        <v>5885</v>
      </c>
      <c r="L1464" t="s">
        <v>5817</v>
      </c>
      <c r="M1464" t="s">
        <v>5857</v>
      </c>
      <c r="N1464" t="str">
        <f t="shared" si="75"/>
        <v/>
      </c>
      <c r="O1464" t="s">
        <v>3959</v>
      </c>
      <c r="P1464" t="e">
        <v>#N/A</v>
      </c>
      <c r="Q1464" t="b">
        <v>0</v>
      </c>
      <c r="R1464" t="s">
        <v>4967</v>
      </c>
      <c r="S1464" t="s">
        <v>4967</v>
      </c>
      <c r="AG1464">
        <v>-1</v>
      </c>
      <c r="AH1464">
        <v>-1</v>
      </c>
      <c r="AI1464" t="s">
        <v>3288</v>
      </c>
      <c r="AJ1464" s="1" t="s">
        <v>3289</v>
      </c>
      <c r="AM1464" t="s">
        <v>3296</v>
      </c>
      <c r="AN1464" t="str">
        <f t="shared" si="73"/>
        <v>https://fs.amplifi.io//file?id=6ef1981c-4b95-4b61-af63-0a86e20c0ebe&amp;variant=thumb&amp;extension=png</v>
      </c>
    </row>
    <row r="1465" spans="1:40" ht="19" customHeight="1" x14ac:dyDescent="0.2">
      <c r="A1465">
        <v>1464</v>
      </c>
      <c r="B1465" s="3" t="s">
        <v>4968</v>
      </c>
      <c r="C1465" t="s">
        <v>3226</v>
      </c>
      <c r="D1465" t="s">
        <v>1203</v>
      </c>
      <c r="E1465" t="s">
        <v>4963</v>
      </c>
      <c r="F1465" t="s">
        <v>4964</v>
      </c>
      <c r="G1465" t="s">
        <v>3228</v>
      </c>
      <c r="H1465" t="str">
        <f t="shared" si="78"/>
        <v>60005-00003</v>
      </c>
      <c r="I1465" t="s">
        <v>5798</v>
      </c>
      <c r="J1465" t="s">
        <v>5799</v>
      </c>
      <c r="K1465" t="s">
        <v>5883</v>
      </c>
      <c r="L1465" t="s">
        <v>5817</v>
      </c>
      <c r="M1465" t="s">
        <v>5857</v>
      </c>
      <c r="N1465" t="str">
        <f t="shared" si="75"/>
        <v/>
      </c>
      <c r="O1465" t="s">
        <v>4969</v>
      </c>
      <c r="P1465" t="e">
        <v>#N/A</v>
      </c>
      <c r="Q1465" t="b">
        <v>0</v>
      </c>
      <c r="R1465" t="s">
        <v>4968</v>
      </c>
      <c r="S1465" t="s">
        <v>4968</v>
      </c>
      <c r="AG1465">
        <v>-1</v>
      </c>
      <c r="AH1465">
        <v>-1</v>
      </c>
      <c r="AI1465" t="s">
        <v>3288</v>
      </c>
      <c r="AJ1465" s="1" t="s">
        <v>3289</v>
      </c>
      <c r="AM1465" t="s">
        <v>3299</v>
      </c>
      <c r="AN1465" t="str">
        <f t="shared" si="73"/>
        <v>https://fs.amplifi.io//file?id=f91e451a-e536-4439-89b4-189734060f1f&amp;variant=thumb&amp;extension=png</v>
      </c>
    </row>
    <row r="1466" spans="1:40" ht="19" customHeight="1" x14ac:dyDescent="0.2">
      <c r="A1466">
        <v>1465</v>
      </c>
      <c r="B1466" s="3" t="s">
        <v>4970</v>
      </c>
      <c r="C1466" t="s">
        <v>3226</v>
      </c>
      <c r="D1466" t="s">
        <v>1203</v>
      </c>
      <c r="E1466" t="s">
        <v>4963</v>
      </c>
      <c r="F1466" t="s">
        <v>4964</v>
      </c>
      <c r="G1466" t="s">
        <v>3228</v>
      </c>
      <c r="H1466" t="str">
        <f t="shared" si="78"/>
        <v>60005-00004</v>
      </c>
      <c r="I1466" t="s">
        <v>5798</v>
      </c>
      <c r="J1466" t="s">
        <v>5799</v>
      </c>
      <c r="K1466" t="s">
        <v>5883</v>
      </c>
      <c r="L1466" t="s">
        <v>5817</v>
      </c>
      <c r="M1466" t="s">
        <v>5857</v>
      </c>
      <c r="N1466" t="str">
        <f t="shared" si="75"/>
        <v/>
      </c>
      <c r="O1466" t="s">
        <v>4001</v>
      </c>
      <c r="P1466" t="e">
        <v>#N/A</v>
      </c>
      <c r="Q1466" t="b">
        <v>0</v>
      </c>
      <c r="R1466" t="s">
        <v>4970</v>
      </c>
      <c r="S1466" t="s">
        <v>4970</v>
      </c>
      <c r="AG1466">
        <v>-1</v>
      </c>
      <c r="AH1466">
        <v>-1</v>
      </c>
      <c r="AI1466" t="s">
        <v>3288</v>
      </c>
      <c r="AJ1466" s="1" t="s">
        <v>3289</v>
      </c>
      <c r="AM1466" t="s">
        <v>3302</v>
      </c>
      <c r="AN1466" t="str">
        <f t="shared" si="73"/>
        <v>https://fs.amplifi.io//file?id=0aa9857e-3f75-441b-bf05-f3fb64fd3173&amp;variant=thumb&amp;extension=png</v>
      </c>
    </row>
    <row r="1467" spans="1:40" ht="19" customHeight="1" x14ac:dyDescent="0.2">
      <c r="A1467">
        <v>1466</v>
      </c>
      <c r="B1467" s="3" t="s">
        <v>4971</v>
      </c>
      <c r="C1467" t="s">
        <v>3226</v>
      </c>
      <c r="D1467" t="s">
        <v>1203</v>
      </c>
      <c r="E1467" t="s">
        <v>4963</v>
      </c>
      <c r="F1467" t="s">
        <v>4964</v>
      </c>
      <c r="G1467" t="s">
        <v>3228</v>
      </c>
      <c r="H1467" t="str">
        <f t="shared" si="78"/>
        <v>60005-00005</v>
      </c>
      <c r="I1467" t="s">
        <v>5798</v>
      </c>
      <c r="J1467" t="s">
        <v>5804</v>
      </c>
      <c r="K1467" t="s">
        <v>5885</v>
      </c>
      <c r="L1467" t="s">
        <v>5817</v>
      </c>
      <c r="M1467" t="s">
        <v>5857</v>
      </c>
      <c r="N1467" t="str">
        <f t="shared" si="75"/>
        <v/>
      </c>
      <c r="O1467" t="s">
        <v>3995</v>
      </c>
      <c r="P1467" t="e">
        <v>#N/A</v>
      </c>
      <c r="Q1467" t="b">
        <v>0</v>
      </c>
      <c r="R1467" t="s">
        <v>4971</v>
      </c>
      <c r="S1467" t="s">
        <v>4971</v>
      </c>
      <c r="AG1467">
        <v>-1</v>
      </c>
      <c r="AH1467">
        <v>-1</v>
      </c>
      <c r="AI1467" t="s">
        <v>3288</v>
      </c>
      <c r="AJ1467" s="1" t="s">
        <v>3289</v>
      </c>
      <c r="AM1467" t="s">
        <v>5611</v>
      </c>
      <c r="AN1467" t="str">
        <f t="shared" si="73"/>
        <v>https://fs.amplifi.io//file?id=9300561a-38e2-4b75-a880-d1a313dce2e9&amp;variant=thumb&amp;extension=png</v>
      </c>
    </row>
    <row r="1468" spans="1:40" ht="19" customHeight="1" x14ac:dyDescent="0.2">
      <c r="A1468">
        <v>1467</v>
      </c>
      <c r="B1468" s="3" t="s">
        <v>4972</v>
      </c>
      <c r="C1468" t="s">
        <v>3226</v>
      </c>
      <c r="D1468" t="s">
        <v>1203</v>
      </c>
      <c r="E1468" t="s">
        <v>4963</v>
      </c>
      <c r="F1468" t="s">
        <v>4964</v>
      </c>
      <c r="G1468" t="s">
        <v>3228</v>
      </c>
      <c r="H1468" t="str">
        <f t="shared" si="78"/>
        <v>60005-00006</v>
      </c>
      <c r="I1468" t="s">
        <v>5798</v>
      </c>
      <c r="J1468" t="s">
        <v>5804</v>
      </c>
      <c r="K1468" t="s">
        <v>5885</v>
      </c>
      <c r="L1468" t="s">
        <v>5817</v>
      </c>
      <c r="M1468" t="s">
        <v>5857</v>
      </c>
      <c r="N1468" t="str">
        <f t="shared" si="75"/>
        <v/>
      </c>
      <c r="O1468" t="s">
        <v>3995</v>
      </c>
      <c r="P1468" t="e">
        <v>#N/A</v>
      </c>
      <c r="Q1468" t="b">
        <v>0</v>
      </c>
      <c r="R1468" t="s">
        <v>4972</v>
      </c>
      <c r="S1468" t="s">
        <v>4972</v>
      </c>
      <c r="AG1468">
        <v>-1</v>
      </c>
      <c r="AH1468">
        <v>-1</v>
      </c>
      <c r="AI1468" t="s">
        <v>3288</v>
      </c>
      <c r="AJ1468" s="1" t="s">
        <v>3289</v>
      </c>
      <c r="AM1468" t="s">
        <v>3306</v>
      </c>
      <c r="AN1468" t="str">
        <f t="shared" si="73"/>
        <v>https://fs.amplifi.io//file?id=df5983ce-677b-40f8-ba4b-f9ac789b0d5e&amp;variant=thumb&amp;extension=png</v>
      </c>
    </row>
    <row r="1469" spans="1:40" ht="19" customHeight="1" x14ac:dyDescent="0.2">
      <c r="A1469">
        <v>1468</v>
      </c>
      <c r="B1469" s="3" t="s">
        <v>4973</v>
      </c>
      <c r="C1469" t="s">
        <v>3226</v>
      </c>
      <c r="D1469" t="s">
        <v>1203</v>
      </c>
      <c r="E1469" t="s">
        <v>4963</v>
      </c>
      <c r="F1469" t="s">
        <v>4964</v>
      </c>
      <c r="G1469" t="s">
        <v>3228</v>
      </c>
      <c r="H1469" t="str">
        <f t="shared" si="78"/>
        <v>60005-00007</v>
      </c>
      <c r="I1469" t="s">
        <v>5798</v>
      </c>
      <c r="J1469" t="s">
        <v>5804</v>
      </c>
      <c r="K1469" t="s">
        <v>5885</v>
      </c>
      <c r="L1469" t="s">
        <v>5817</v>
      </c>
      <c r="M1469" t="s">
        <v>5857</v>
      </c>
      <c r="N1469" t="str">
        <f t="shared" si="75"/>
        <v/>
      </c>
      <c r="O1469" t="s">
        <v>3933</v>
      </c>
      <c r="P1469" t="e">
        <v>#N/A</v>
      </c>
      <c r="Q1469" t="b">
        <v>0</v>
      </c>
      <c r="R1469" t="s">
        <v>4973</v>
      </c>
      <c r="S1469" t="s">
        <v>4973</v>
      </c>
      <c r="AG1469">
        <v>-1</v>
      </c>
      <c r="AH1469">
        <v>-1</v>
      </c>
      <c r="AI1469" t="s">
        <v>3288</v>
      </c>
      <c r="AJ1469" s="1" t="s">
        <v>3289</v>
      </c>
      <c r="AM1469" t="s">
        <v>3309</v>
      </c>
      <c r="AN1469" t="str">
        <f t="shared" si="73"/>
        <v>https://fs.amplifi.io//file?id=945b4ab4-77c5-42f4-b727-21bed6ce105d&amp;variant=thumb&amp;extension=png</v>
      </c>
    </row>
    <row r="1470" spans="1:40" ht="19" customHeight="1" x14ac:dyDescent="0.2">
      <c r="A1470">
        <v>1469</v>
      </c>
      <c r="B1470" s="3" t="s">
        <v>4974</v>
      </c>
      <c r="C1470" t="s">
        <v>3226</v>
      </c>
      <c r="D1470" t="s">
        <v>1203</v>
      </c>
      <c r="E1470" t="s">
        <v>4963</v>
      </c>
      <c r="F1470" t="s">
        <v>4964</v>
      </c>
      <c r="G1470" t="s">
        <v>3228</v>
      </c>
      <c r="H1470" t="str">
        <f t="shared" si="78"/>
        <v>60005-00008</v>
      </c>
      <c r="I1470" t="s">
        <v>5798</v>
      </c>
      <c r="J1470" t="s">
        <v>5804</v>
      </c>
      <c r="K1470" t="s">
        <v>5885</v>
      </c>
      <c r="L1470" t="s">
        <v>5817</v>
      </c>
      <c r="M1470" t="s">
        <v>5857</v>
      </c>
      <c r="N1470" t="str">
        <f t="shared" si="75"/>
        <v/>
      </c>
      <c r="O1470" t="s">
        <v>4005</v>
      </c>
      <c r="P1470" t="e">
        <v>#N/A</v>
      </c>
      <c r="Q1470" t="b">
        <v>0</v>
      </c>
      <c r="R1470" t="s">
        <v>4974</v>
      </c>
      <c r="S1470" t="s">
        <v>4974</v>
      </c>
      <c r="AG1470">
        <v>-1</v>
      </c>
      <c r="AH1470">
        <v>-1</v>
      </c>
      <c r="AI1470" t="s">
        <v>3288</v>
      </c>
      <c r="AJ1470" s="1" t="s">
        <v>3289</v>
      </c>
      <c r="AM1470" t="s">
        <v>3312</v>
      </c>
      <c r="AN1470" t="str">
        <f t="shared" si="73"/>
        <v>https://fs.amplifi.io//file?id=3303ef0e-cb4d-4ae3-b7ee-2b0be4f12e37&amp;variant=thumb&amp;extension=png</v>
      </c>
    </row>
    <row r="1471" spans="1:40" ht="19" customHeight="1" x14ac:dyDescent="0.2">
      <c r="A1471">
        <v>1470</v>
      </c>
      <c r="B1471" s="3" t="s">
        <v>4975</v>
      </c>
      <c r="C1471" t="s">
        <v>3226</v>
      </c>
      <c r="D1471" t="s">
        <v>1203</v>
      </c>
      <c r="E1471" t="s">
        <v>4963</v>
      </c>
      <c r="F1471" t="s">
        <v>4964</v>
      </c>
      <c r="G1471" t="s">
        <v>3228</v>
      </c>
      <c r="H1471" t="str">
        <f t="shared" si="78"/>
        <v>60005-00009</v>
      </c>
      <c r="I1471" t="s">
        <v>5798</v>
      </c>
      <c r="J1471" t="s">
        <v>5804</v>
      </c>
      <c r="K1471" t="s">
        <v>5885</v>
      </c>
      <c r="L1471" t="s">
        <v>5817</v>
      </c>
      <c r="M1471" t="s">
        <v>5857</v>
      </c>
      <c r="N1471" t="str">
        <f t="shared" si="75"/>
        <v/>
      </c>
      <c r="O1471" t="s">
        <v>3993</v>
      </c>
      <c r="P1471" t="e">
        <v>#N/A</v>
      </c>
      <c r="Q1471" t="b">
        <v>0</v>
      </c>
      <c r="R1471" t="s">
        <v>4975</v>
      </c>
      <c r="S1471" t="s">
        <v>4975</v>
      </c>
      <c r="AG1471">
        <v>-1</v>
      </c>
      <c r="AH1471">
        <v>-1</v>
      </c>
      <c r="AI1471" t="s">
        <v>3288</v>
      </c>
      <c r="AJ1471" s="1" t="s">
        <v>3289</v>
      </c>
      <c r="AM1471" t="s">
        <v>3315</v>
      </c>
      <c r="AN1471" t="str">
        <f t="shared" si="73"/>
        <v>https://fs.amplifi.io//file?id=49b04aa6-32bc-4b9b-983a-23a032d746a7&amp;variant=thumb&amp;extension=png</v>
      </c>
    </row>
    <row r="1472" spans="1:40" ht="19" customHeight="1" x14ac:dyDescent="0.2">
      <c r="A1472">
        <v>1471</v>
      </c>
      <c r="B1472" s="3" t="s">
        <v>4976</v>
      </c>
      <c r="C1472" t="s">
        <v>3226</v>
      </c>
      <c r="D1472" t="s">
        <v>1203</v>
      </c>
      <c r="E1472" t="s">
        <v>4963</v>
      </c>
      <c r="F1472" t="s">
        <v>4964</v>
      </c>
      <c r="G1472" t="s">
        <v>3228</v>
      </c>
      <c r="H1472" t="str">
        <f t="shared" si="78"/>
        <v>60005-00010</v>
      </c>
      <c r="I1472" t="s">
        <v>5798</v>
      </c>
      <c r="J1472" t="s">
        <v>5799</v>
      </c>
      <c r="K1472" t="s">
        <v>5883</v>
      </c>
      <c r="L1472" t="s">
        <v>5817</v>
      </c>
      <c r="M1472" t="s">
        <v>5857</v>
      </c>
      <c r="N1472" t="str">
        <f t="shared" si="75"/>
        <v/>
      </c>
      <c r="O1472" t="s">
        <v>3999</v>
      </c>
      <c r="P1472" t="e">
        <v>#N/A</v>
      </c>
      <c r="Q1472" t="b">
        <v>0</v>
      </c>
      <c r="R1472" t="s">
        <v>4976</v>
      </c>
      <c r="S1472" t="s">
        <v>4976</v>
      </c>
      <c r="AG1472">
        <v>-1</v>
      </c>
      <c r="AH1472">
        <v>-1</v>
      </c>
      <c r="AI1472" t="s">
        <v>3288</v>
      </c>
      <c r="AJ1472" s="1" t="s">
        <v>3289</v>
      </c>
      <c r="AM1472" t="s">
        <v>5612</v>
      </c>
      <c r="AN1472" t="str">
        <f t="shared" si="73"/>
        <v>https://fs.amplifi.io//file?id=ff8b43cc-d689-4573-8c9e-e17340677c05&amp;variant=thumb&amp;extension=png</v>
      </c>
    </row>
    <row r="1473" spans="1:40" ht="19" customHeight="1" x14ac:dyDescent="0.2">
      <c r="A1473">
        <v>1472</v>
      </c>
      <c r="B1473" s="3" t="s">
        <v>4977</v>
      </c>
      <c r="C1473" t="s">
        <v>3226</v>
      </c>
      <c r="D1473" t="s">
        <v>1203</v>
      </c>
      <c r="E1473" t="s">
        <v>4963</v>
      </c>
      <c r="F1473" t="s">
        <v>4964</v>
      </c>
      <c r="G1473" t="s">
        <v>3228</v>
      </c>
      <c r="H1473" t="str">
        <f t="shared" si="78"/>
        <v>60005-00011</v>
      </c>
      <c r="I1473" t="s">
        <v>5798</v>
      </c>
      <c r="J1473" t="s">
        <v>5804</v>
      </c>
      <c r="K1473" t="s">
        <v>5885</v>
      </c>
      <c r="L1473" t="s">
        <v>5817</v>
      </c>
      <c r="M1473" t="s">
        <v>5857</v>
      </c>
      <c r="N1473" t="str">
        <f t="shared" si="75"/>
        <v/>
      </c>
      <c r="O1473" t="s">
        <v>3929</v>
      </c>
      <c r="P1473" t="e">
        <v>#N/A</v>
      </c>
      <c r="Q1473" t="b">
        <v>0</v>
      </c>
      <c r="R1473" t="s">
        <v>4977</v>
      </c>
      <c r="S1473" t="s">
        <v>4977</v>
      </c>
      <c r="AG1473">
        <v>-1</v>
      </c>
      <c r="AH1473">
        <v>-1</v>
      </c>
      <c r="AI1473" t="s">
        <v>3288</v>
      </c>
      <c r="AJ1473" s="1" t="s">
        <v>3289</v>
      </c>
      <c r="AM1473" t="s">
        <v>3319</v>
      </c>
      <c r="AN1473" t="str">
        <f t="shared" si="73"/>
        <v>https://fs.amplifi.io//file?id=54a31198-b319-4226-9769-4a0c0e49453a&amp;variant=thumb&amp;extension=png</v>
      </c>
    </row>
    <row r="1474" spans="1:40" ht="19" customHeight="1" x14ac:dyDescent="0.2">
      <c r="A1474">
        <v>1473</v>
      </c>
      <c r="B1474" s="3" t="s">
        <v>4978</v>
      </c>
      <c r="C1474" t="s">
        <v>3226</v>
      </c>
      <c r="D1474" t="s">
        <v>1203</v>
      </c>
      <c r="E1474" t="s">
        <v>4963</v>
      </c>
      <c r="F1474" t="s">
        <v>4964</v>
      </c>
      <c r="G1474" t="s">
        <v>3228</v>
      </c>
      <c r="H1474" t="str">
        <f t="shared" si="78"/>
        <v>60005-00012</v>
      </c>
      <c r="I1474" t="s">
        <v>5798</v>
      </c>
      <c r="J1474" t="s">
        <v>5799</v>
      </c>
      <c r="K1474" t="s">
        <v>5883</v>
      </c>
      <c r="L1474" t="s">
        <v>5817</v>
      </c>
      <c r="M1474" t="s">
        <v>5857</v>
      </c>
      <c r="N1474" t="str">
        <f t="shared" si="75"/>
        <v/>
      </c>
      <c r="O1474" t="s">
        <v>4979</v>
      </c>
      <c r="P1474" t="e">
        <v>#N/A</v>
      </c>
      <c r="Q1474" t="b">
        <v>0</v>
      </c>
      <c r="R1474" t="s">
        <v>4978</v>
      </c>
      <c r="S1474" t="s">
        <v>4978</v>
      </c>
      <c r="AG1474">
        <v>-1</v>
      </c>
      <c r="AH1474">
        <v>-1</v>
      </c>
      <c r="AI1474" t="s">
        <v>3288</v>
      </c>
      <c r="AJ1474" s="1" t="s">
        <v>3289</v>
      </c>
      <c r="AM1474" t="s">
        <v>3322</v>
      </c>
      <c r="AN1474" t="str">
        <f t="shared" ref="AN1474:AN1537" si="79">IF(AM1474="","",AM1474&amp;"&amp;variant=thumb&amp;extension=png")</f>
        <v>https://fs.amplifi.io//file?id=e6c70d9b-0e48-4a70-ae87-f7b85247908e&amp;variant=thumb&amp;extension=png</v>
      </c>
    </row>
    <row r="1475" spans="1:40" ht="19" customHeight="1" x14ac:dyDescent="0.2">
      <c r="A1475">
        <v>1474</v>
      </c>
      <c r="B1475" s="3" t="s">
        <v>4980</v>
      </c>
      <c r="C1475" t="s">
        <v>3226</v>
      </c>
      <c r="D1475" t="s">
        <v>1203</v>
      </c>
      <c r="E1475" t="s">
        <v>4963</v>
      </c>
      <c r="F1475" t="s">
        <v>4964</v>
      </c>
      <c r="G1475" t="s">
        <v>3228</v>
      </c>
      <c r="H1475" t="str">
        <f t="shared" si="78"/>
        <v>60005-00013</v>
      </c>
      <c r="I1475" t="s">
        <v>5798</v>
      </c>
      <c r="J1475" t="s">
        <v>5799</v>
      </c>
      <c r="K1475" t="s">
        <v>5883</v>
      </c>
      <c r="L1475" t="s">
        <v>5817</v>
      </c>
      <c r="M1475" t="s">
        <v>5857</v>
      </c>
      <c r="N1475" t="str">
        <f t="shared" ref="N1475:N1538" si="80">IF(NOT(ISERROR(FIND("YOUTH",UPPER(F1475)))),"Youth",IF(NOT(ISERROR(FIND("WOMEN",UPPER(F1475)))),"Women",""))</f>
        <v/>
      </c>
      <c r="O1475" t="s">
        <v>4981</v>
      </c>
      <c r="P1475" t="e">
        <v>#N/A</v>
      </c>
      <c r="Q1475" t="b">
        <v>0</v>
      </c>
      <c r="R1475" t="s">
        <v>4980</v>
      </c>
      <c r="S1475" t="s">
        <v>4980</v>
      </c>
      <c r="AG1475">
        <v>-1</v>
      </c>
      <c r="AH1475">
        <v>-1</v>
      </c>
      <c r="AI1475" t="s">
        <v>3288</v>
      </c>
      <c r="AJ1475" s="1" t="s">
        <v>3289</v>
      </c>
      <c r="AM1475" t="s">
        <v>5613</v>
      </c>
      <c r="AN1475" t="str">
        <f t="shared" si="79"/>
        <v>https://fs.amplifi.io//file?id=981ba795-08d9-4722-8af4-190b74d70041&amp;variant=thumb&amp;extension=png</v>
      </c>
    </row>
    <row r="1476" spans="1:40" ht="19" customHeight="1" x14ac:dyDescent="0.2">
      <c r="A1476">
        <v>1475</v>
      </c>
      <c r="B1476" s="3" t="s">
        <v>4982</v>
      </c>
      <c r="C1476" t="s">
        <v>3226</v>
      </c>
      <c r="D1476" t="s">
        <v>1203</v>
      </c>
      <c r="E1476" t="s">
        <v>4963</v>
      </c>
      <c r="F1476" t="s">
        <v>4964</v>
      </c>
      <c r="G1476" t="s">
        <v>3228</v>
      </c>
      <c r="H1476" t="str">
        <f t="shared" si="78"/>
        <v>60005-00014</v>
      </c>
      <c r="I1476" t="s">
        <v>5798</v>
      </c>
      <c r="J1476" t="s">
        <v>5804</v>
      </c>
      <c r="K1476" t="s">
        <v>5885</v>
      </c>
      <c r="L1476" t="s">
        <v>5817</v>
      </c>
      <c r="M1476" t="s">
        <v>5857</v>
      </c>
      <c r="N1476" t="str">
        <f t="shared" si="80"/>
        <v/>
      </c>
      <c r="O1476" t="s">
        <v>4983</v>
      </c>
      <c r="P1476" t="e">
        <v>#N/A</v>
      </c>
      <c r="Q1476" t="b">
        <v>0</v>
      </c>
      <c r="R1476" t="s">
        <v>4982</v>
      </c>
      <c r="S1476" t="s">
        <v>4982</v>
      </c>
      <c r="AG1476">
        <v>-1</v>
      </c>
      <c r="AH1476">
        <v>-1</v>
      </c>
      <c r="AI1476" t="s">
        <v>3288</v>
      </c>
      <c r="AJ1476" s="1" t="s">
        <v>3289</v>
      </c>
      <c r="AM1476" t="s">
        <v>5614</v>
      </c>
      <c r="AN1476" t="str">
        <f t="shared" si="79"/>
        <v>https://fs.amplifi.io//file?id=e67eb39a-8705-42af-afef-037137fa3ca5&amp;variant=thumb&amp;extension=png</v>
      </c>
    </row>
    <row r="1477" spans="1:40" ht="19" customHeight="1" x14ac:dyDescent="0.2">
      <c r="A1477">
        <v>1476</v>
      </c>
      <c r="B1477" s="3" t="s">
        <v>4984</v>
      </c>
      <c r="C1477" t="s">
        <v>3226</v>
      </c>
      <c r="D1477" t="s">
        <v>1203</v>
      </c>
      <c r="E1477" t="s">
        <v>4963</v>
      </c>
      <c r="F1477" t="s">
        <v>4964</v>
      </c>
      <c r="G1477" t="s">
        <v>3228</v>
      </c>
      <c r="H1477" t="str">
        <f t="shared" si="78"/>
        <v>60005-00017</v>
      </c>
      <c r="I1477" t="s">
        <v>5798</v>
      </c>
      <c r="J1477" t="s">
        <v>5799</v>
      </c>
      <c r="K1477" t="s">
        <v>5883</v>
      </c>
      <c r="L1477" t="s">
        <v>5817</v>
      </c>
      <c r="M1477" t="s">
        <v>5857</v>
      </c>
      <c r="N1477" t="str">
        <f t="shared" si="80"/>
        <v/>
      </c>
      <c r="O1477" t="s">
        <v>4013</v>
      </c>
      <c r="P1477" t="e">
        <v>#N/A</v>
      </c>
      <c r="Q1477" t="b">
        <v>0</v>
      </c>
      <c r="R1477" t="s">
        <v>4984</v>
      </c>
      <c r="S1477" t="s">
        <v>4984</v>
      </c>
      <c r="AG1477">
        <v>-1</v>
      </c>
      <c r="AH1477">
        <v>-1</v>
      </c>
      <c r="AI1477" t="s">
        <v>3288</v>
      </c>
      <c r="AJ1477" s="1" t="s">
        <v>3289</v>
      </c>
      <c r="AM1477" t="s">
        <v>5615</v>
      </c>
      <c r="AN1477" t="str">
        <f t="shared" si="79"/>
        <v>https://fs.amplifi.io//file?id=245ff54a-2b32-48f3-ac8a-143e4b824253&amp;variant=thumb&amp;extension=png</v>
      </c>
    </row>
    <row r="1478" spans="1:40" ht="19" customHeight="1" x14ac:dyDescent="0.2">
      <c r="A1478">
        <v>1477</v>
      </c>
      <c r="B1478" s="3" t="s">
        <v>4985</v>
      </c>
      <c r="C1478" t="s">
        <v>3226</v>
      </c>
      <c r="D1478" t="s">
        <v>1203</v>
      </c>
      <c r="E1478" t="s">
        <v>4963</v>
      </c>
      <c r="F1478" t="s">
        <v>4964</v>
      </c>
      <c r="G1478" t="s">
        <v>3228</v>
      </c>
      <c r="H1478" t="str">
        <f t="shared" si="78"/>
        <v>60005-00018</v>
      </c>
      <c r="I1478" t="s">
        <v>5798</v>
      </c>
      <c r="J1478" t="s">
        <v>5799</v>
      </c>
      <c r="K1478" t="s">
        <v>5883</v>
      </c>
      <c r="L1478" t="s">
        <v>5817</v>
      </c>
      <c r="M1478" t="s">
        <v>5857</v>
      </c>
      <c r="N1478" t="str">
        <f t="shared" si="80"/>
        <v/>
      </c>
      <c r="O1478" t="s">
        <v>4986</v>
      </c>
      <c r="P1478" t="e">
        <v>#N/A</v>
      </c>
      <c r="Q1478" t="b">
        <v>0</v>
      </c>
      <c r="R1478" t="s">
        <v>4985</v>
      </c>
      <c r="S1478" t="s">
        <v>4985</v>
      </c>
      <c r="AG1478">
        <v>-1</v>
      </c>
      <c r="AH1478">
        <v>-1</v>
      </c>
      <c r="AI1478" t="s">
        <v>3288</v>
      </c>
      <c r="AJ1478" s="1" t="s">
        <v>3289</v>
      </c>
      <c r="AM1478" t="s">
        <v>3329</v>
      </c>
      <c r="AN1478" t="str">
        <f t="shared" si="79"/>
        <v>https://fs.amplifi.io//file?id=b93be937-a757-4600-a176-3b4d3402a25d&amp;variant=thumb&amp;extension=png</v>
      </c>
    </row>
    <row r="1479" spans="1:40" ht="19" customHeight="1" x14ac:dyDescent="0.2">
      <c r="A1479">
        <v>1478</v>
      </c>
      <c r="B1479" s="3" t="s">
        <v>4987</v>
      </c>
      <c r="C1479" t="s">
        <v>3226</v>
      </c>
      <c r="D1479" t="s">
        <v>1203</v>
      </c>
      <c r="E1479" t="s">
        <v>4963</v>
      </c>
      <c r="F1479" t="s">
        <v>4964</v>
      </c>
      <c r="G1479" t="s">
        <v>3228</v>
      </c>
      <c r="H1479" t="str">
        <f t="shared" si="78"/>
        <v>60005-00019</v>
      </c>
      <c r="I1479" t="s">
        <v>5798</v>
      </c>
      <c r="J1479" t="s">
        <v>5799</v>
      </c>
      <c r="K1479" t="s">
        <v>5883</v>
      </c>
      <c r="L1479" t="s">
        <v>5817</v>
      </c>
      <c r="M1479" t="s">
        <v>5857</v>
      </c>
      <c r="N1479" t="str">
        <f t="shared" si="80"/>
        <v/>
      </c>
      <c r="O1479" t="s">
        <v>4988</v>
      </c>
      <c r="P1479" t="e">
        <v>#N/A</v>
      </c>
      <c r="Q1479" t="b">
        <v>0</v>
      </c>
      <c r="R1479" t="s">
        <v>4987</v>
      </c>
      <c r="S1479" t="s">
        <v>4987</v>
      </c>
      <c r="AG1479">
        <v>-1</v>
      </c>
      <c r="AH1479">
        <v>-1</v>
      </c>
      <c r="AI1479" t="s">
        <v>3288</v>
      </c>
      <c r="AJ1479" s="1" t="s">
        <v>3289</v>
      </c>
      <c r="AN1479" t="str">
        <f t="shared" si="79"/>
        <v/>
      </c>
    </row>
    <row r="1480" spans="1:40" ht="19" customHeight="1" x14ac:dyDescent="0.2">
      <c r="A1480">
        <v>1479</v>
      </c>
      <c r="B1480" s="3" t="s">
        <v>4989</v>
      </c>
      <c r="C1480" t="s">
        <v>3226</v>
      </c>
      <c r="D1480" t="s">
        <v>1203</v>
      </c>
      <c r="E1480" t="s">
        <v>4963</v>
      </c>
      <c r="F1480" t="s">
        <v>4990</v>
      </c>
      <c r="G1480" t="s">
        <v>3228</v>
      </c>
      <c r="H1480" t="str">
        <f t="shared" si="78"/>
        <v>60006-00000</v>
      </c>
      <c r="I1480" t="s">
        <v>5798</v>
      </c>
      <c r="J1480" t="s">
        <v>5804</v>
      </c>
      <c r="K1480" t="s">
        <v>5885</v>
      </c>
      <c r="L1480" t="s">
        <v>5817</v>
      </c>
      <c r="M1480" t="s">
        <v>5857</v>
      </c>
      <c r="N1480" t="str">
        <f t="shared" si="80"/>
        <v/>
      </c>
      <c r="O1480" t="s">
        <v>3959</v>
      </c>
      <c r="P1480" t="e">
        <v>#N/A</v>
      </c>
      <c r="Q1480" t="b">
        <v>0</v>
      </c>
      <c r="R1480" t="s">
        <v>4989</v>
      </c>
      <c r="S1480" t="s">
        <v>4989</v>
      </c>
      <c r="AG1480">
        <v>-1</v>
      </c>
      <c r="AH1480">
        <v>-1</v>
      </c>
      <c r="AI1480" t="s">
        <v>3288</v>
      </c>
      <c r="AJ1480" s="1" t="s">
        <v>3289</v>
      </c>
      <c r="AM1480" t="s">
        <v>3337</v>
      </c>
      <c r="AN1480" t="str">
        <f t="shared" si="79"/>
        <v>https://fs.amplifi.io//file?id=6b2e7f3f-e793-40cc-a653-2d53d4d29745&amp;variant=thumb&amp;extension=png</v>
      </c>
    </row>
    <row r="1481" spans="1:40" ht="19" customHeight="1" x14ac:dyDescent="0.2">
      <c r="A1481">
        <v>1480</v>
      </c>
      <c r="B1481" s="3" t="s">
        <v>4991</v>
      </c>
      <c r="C1481" t="s">
        <v>3226</v>
      </c>
      <c r="D1481" t="s">
        <v>1203</v>
      </c>
      <c r="E1481" t="s">
        <v>4963</v>
      </c>
      <c r="F1481" t="s">
        <v>4990</v>
      </c>
      <c r="G1481" t="s">
        <v>3228</v>
      </c>
      <c r="H1481" t="str">
        <f t="shared" si="78"/>
        <v>60006-00001</v>
      </c>
      <c r="I1481" t="s">
        <v>5798</v>
      </c>
      <c r="J1481" t="s">
        <v>5804</v>
      </c>
      <c r="K1481" t="s">
        <v>5885</v>
      </c>
      <c r="L1481" t="s">
        <v>5817</v>
      </c>
      <c r="M1481" t="s">
        <v>5857</v>
      </c>
      <c r="N1481" t="str">
        <f t="shared" si="80"/>
        <v/>
      </c>
      <c r="O1481" t="s">
        <v>4992</v>
      </c>
      <c r="P1481" t="e">
        <v>#N/A</v>
      </c>
      <c r="Q1481" t="b">
        <v>0</v>
      </c>
      <c r="R1481" t="s">
        <v>4991</v>
      </c>
      <c r="S1481" t="s">
        <v>4991</v>
      </c>
      <c r="AG1481">
        <v>-1</v>
      </c>
      <c r="AH1481">
        <v>-1</v>
      </c>
      <c r="AI1481" t="s">
        <v>3288</v>
      </c>
      <c r="AJ1481" s="1" t="s">
        <v>3289</v>
      </c>
      <c r="AM1481" t="s">
        <v>5616</v>
      </c>
      <c r="AN1481" t="str">
        <f t="shared" si="79"/>
        <v>https://fs.amplifi.io//file?id=fad916b0-ee9c-4a64-a2a4-24dbf388955a&amp;variant=thumb&amp;extension=png</v>
      </c>
    </row>
    <row r="1482" spans="1:40" ht="19" customHeight="1" x14ac:dyDescent="0.2">
      <c r="A1482">
        <v>1481</v>
      </c>
      <c r="B1482" s="3" t="s">
        <v>4993</v>
      </c>
      <c r="C1482" t="s">
        <v>3226</v>
      </c>
      <c r="D1482" t="s">
        <v>1203</v>
      </c>
      <c r="E1482" t="s">
        <v>4963</v>
      </c>
      <c r="F1482" t="s">
        <v>4990</v>
      </c>
      <c r="G1482" t="s">
        <v>3228</v>
      </c>
      <c r="H1482" t="str">
        <f t="shared" si="78"/>
        <v>60006-00002</v>
      </c>
      <c r="I1482" t="s">
        <v>5798</v>
      </c>
      <c r="J1482" t="s">
        <v>5799</v>
      </c>
      <c r="K1482" t="s">
        <v>5883</v>
      </c>
      <c r="L1482" t="s">
        <v>5817</v>
      </c>
      <c r="M1482" t="s">
        <v>5857</v>
      </c>
      <c r="N1482" t="str">
        <f t="shared" si="80"/>
        <v/>
      </c>
      <c r="O1482" t="s">
        <v>3959</v>
      </c>
      <c r="P1482" t="e">
        <v>#N/A</v>
      </c>
      <c r="Q1482" t="b">
        <v>0</v>
      </c>
      <c r="R1482" t="s">
        <v>4993</v>
      </c>
      <c r="S1482" t="s">
        <v>4993</v>
      </c>
      <c r="AG1482">
        <v>-1</v>
      </c>
      <c r="AH1482">
        <v>-1</v>
      </c>
      <c r="AI1482" t="s">
        <v>3288</v>
      </c>
      <c r="AJ1482" s="1" t="s">
        <v>3289</v>
      </c>
      <c r="AM1482" t="s">
        <v>5617</v>
      </c>
      <c r="AN1482" t="str">
        <f t="shared" si="79"/>
        <v>https://fs.amplifi.io//file?id=a1f17ba2-741e-447e-8f97-d8023d1406b5&amp;variant=thumb&amp;extension=png</v>
      </c>
    </row>
    <row r="1483" spans="1:40" ht="19" customHeight="1" x14ac:dyDescent="0.2">
      <c r="A1483">
        <v>1482</v>
      </c>
      <c r="B1483" s="3" t="s">
        <v>4994</v>
      </c>
      <c r="C1483" t="s">
        <v>3226</v>
      </c>
      <c r="D1483" t="s">
        <v>1203</v>
      </c>
      <c r="E1483" t="s">
        <v>4963</v>
      </c>
      <c r="F1483" t="s">
        <v>4990</v>
      </c>
      <c r="G1483" t="s">
        <v>3228</v>
      </c>
      <c r="H1483" t="str">
        <f t="shared" si="78"/>
        <v>60006-00003</v>
      </c>
      <c r="I1483" t="s">
        <v>5798</v>
      </c>
      <c r="J1483" t="s">
        <v>5804</v>
      </c>
      <c r="K1483" t="s">
        <v>5885</v>
      </c>
      <c r="L1483" t="s">
        <v>5817</v>
      </c>
      <c r="M1483" t="s">
        <v>5857</v>
      </c>
      <c r="N1483" t="str">
        <f t="shared" si="80"/>
        <v/>
      </c>
      <c r="O1483" t="s">
        <v>3933</v>
      </c>
      <c r="P1483" t="e">
        <v>#N/A</v>
      </c>
      <c r="Q1483" t="b">
        <v>0</v>
      </c>
      <c r="R1483" t="s">
        <v>4994</v>
      </c>
      <c r="S1483" t="s">
        <v>4994</v>
      </c>
      <c r="AG1483">
        <v>-1</v>
      </c>
      <c r="AH1483">
        <v>-1</v>
      </c>
      <c r="AI1483" t="s">
        <v>3288</v>
      </c>
      <c r="AJ1483" s="1" t="s">
        <v>3289</v>
      </c>
      <c r="AM1483" t="s">
        <v>3343</v>
      </c>
      <c r="AN1483" t="str">
        <f t="shared" si="79"/>
        <v>https://fs.amplifi.io//file?id=a871836b-0027-4fb3-a4ad-67edad025111&amp;variant=thumb&amp;extension=png</v>
      </c>
    </row>
    <row r="1484" spans="1:40" ht="19" customHeight="1" x14ac:dyDescent="0.2">
      <c r="A1484">
        <v>1483</v>
      </c>
      <c r="B1484" s="3" t="s">
        <v>4995</v>
      </c>
      <c r="C1484" t="s">
        <v>3226</v>
      </c>
      <c r="D1484" t="s">
        <v>1203</v>
      </c>
      <c r="E1484" t="s">
        <v>4963</v>
      </c>
      <c r="F1484" t="s">
        <v>4990</v>
      </c>
      <c r="G1484" t="s">
        <v>3228</v>
      </c>
      <c r="H1484" t="str">
        <f t="shared" si="78"/>
        <v>60006-00004</v>
      </c>
      <c r="I1484" t="s">
        <v>5798</v>
      </c>
      <c r="J1484" t="s">
        <v>5799</v>
      </c>
      <c r="K1484" t="s">
        <v>5883</v>
      </c>
      <c r="L1484" t="s">
        <v>5817</v>
      </c>
      <c r="M1484" t="s">
        <v>5857</v>
      </c>
      <c r="N1484" t="str">
        <f t="shared" si="80"/>
        <v/>
      </c>
      <c r="O1484" t="s">
        <v>4119</v>
      </c>
      <c r="P1484" t="e">
        <v>#N/A</v>
      </c>
      <c r="Q1484" t="b">
        <v>0</v>
      </c>
      <c r="R1484" t="s">
        <v>4995</v>
      </c>
      <c r="S1484" t="s">
        <v>4995</v>
      </c>
      <c r="AG1484">
        <v>-1</v>
      </c>
      <c r="AH1484">
        <v>-1</v>
      </c>
      <c r="AI1484" t="s">
        <v>3288</v>
      </c>
      <c r="AJ1484" s="1" t="s">
        <v>3289</v>
      </c>
      <c r="AM1484" t="s">
        <v>5618</v>
      </c>
      <c r="AN1484" t="str">
        <f t="shared" si="79"/>
        <v>https://fs.amplifi.io//file?id=530b782a-345c-4395-b2ec-0ea25e0a70ad&amp;variant=thumb&amp;extension=png</v>
      </c>
    </row>
    <row r="1485" spans="1:40" ht="19" customHeight="1" x14ac:dyDescent="0.2">
      <c r="A1485">
        <v>1484</v>
      </c>
      <c r="B1485" s="3" t="s">
        <v>4996</v>
      </c>
      <c r="C1485" t="s">
        <v>3226</v>
      </c>
      <c r="D1485" t="s">
        <v>1203</v>
      </c>
      <c r="E1485" t="s">
        <v>4963</v>
      </c>
      <c r="F1485" t="s">
        <v>4990</v>
      </c>
      <c r="G1485" t="s">
        <v>3228</v>
      </c>
      <c r="H1485" t="str">
        <f t="shared" si="78"/>
        <v>60006-00005</v>
      </c>
      <c r="I1485" t="s">
        <v>5798</v>
      </c>
      <c r="J1485" t="s">
        <v>5799</v>
      </c>
      <c r="K1485" t="s">
        <v>5883</v>
      </c>
      <c r="L1485" t="s">
        <v>5817</v>
      </c>
      <c r="M1485" t="s">
        <v>5857</v>
      </c>
      <c r="N1485" t="str">
        <f t="shared" si="80"/>
        <v/>
      </c>
      <c r="O1485" t="s">
        <v>4997</v>
      </c>
      <c r="P1485" t="e">
        <v>#N/A</v>
      </c>
      <c r="Q1485" t="b">
        <v>0</v>
      </c>
      <c r="R1485" t="s">
        <v>4996</v>
      </c>
      <c r="S1485" t="s">
        <v>4996</v>
      </c>
      <c r="AG1485">
        <v>-1</v>
      </c>
      <c r="AH1485">
        <v>-1</v>
      </c>
      <c r="AI1485" t="s">
        <v>3288</v>
      </c>
      <c r="AJ1485" s="1" t="s">
        <v>3289</v>
      </c>
      <c r="AM1485" t="s">
        <v>5619</v>
      </c>
      <c r="AN1485" t="str">
        <f t="shared" si="79"/>
        <v>https://fs.amplifi.io//file?id=f4bf1b22-690f-42a3-9747-143ec9fa8104&amp;variant=thumb&amp;extension=png</v>
      </c>
    </row>
    <row r="1486" spans="1:40" ht="19" customHeight="1" x14ac:dyDescent="0.2">
      <c r="A1486">
        <v>1485</v>
      </c>
      <c r="B1486" s="3" t="s">
        <v>4998</v>
      </c>
      <c r="C1486" t="s">
        <v>3226</v>
      </c>
      <c r="D1486" t="s">
        <v>1203</v>
      </c>
      <c r="E1486" t="s">
        <v>4963</v>
      </c>
      <c r="F1486" t="s">
        <v>4990</v>
      </c>
      <c r="G1486" t="s">
        <v>3228</v>
      </c>
      <c r="H1486" t="str">
        <f t="shared" si="78"/>
        <v>60006-00006</v>
      </c>
      <c r="I1486" t="s">
        <v>5798</v>
      </c>
      <c r="J1486" t="s">
        <v>5804</v>
      </c>
      <c r="K1486" t="s">
        <v>5885</v>
      </c>
      <c r="L1486" t="s">
        <v>5817</v>
      </c>
      <c r="M1486" t="s">
        <v>5857</v>
      </c>
      <c r="N1486" t="str">
        <f t="shared" si="80"/>
        <v/>
      </c>
      <c r="O1486" t="s">
        <v>3995</v>
      </c>
      <c r="P1486" t="e">
        <v>#N/A</v>
      </c>
      <c r="Q1486" t="b">
        <v>0</v>
      </c>
      <c r="R1486" t="s">
        <v>4998</v>
      </c>
      <c r="S1486" t="s">
        <v>4998</v>
      </c>
      <c r="AG1486">
        <v>-1</v>
      </c>
      <c r="AH1486">
        <v>-1</v>
      </c>
      <c r="AI1486" t="s">
        <v>3288</v>
      </c>
      <c r="AJ1486" s="1" t="s">
        <v>3289</v>
      </c>
      <c r="AM1486" t="s">
        <v>3348</v>
      </c>
      <c r="AN1486" t="str">
        <f t="shared" si="79"/>
        <v>https://fs.amplifi.io//file?id=44a34a25-8cc4-4de2-89d6-ddc002e51906&amp;variant=thumb&amp;extension=png</v>
      </c>
    </row>
    <row r="1487" spans="1:40" ht="19" customHeight="1" x14ac:dyDescent="0.2">
      <c r="A1487">
        <v>1486</v>
      </c>
      <c r="B1487" s="3" t="s">
        <v>4999</v>
      </c>
      <c r="C1487" t="s">
        <v>3226</v>
      </c>
      <c r="D1487" t="s">
        <v>1203</v>
      </c>
      <c r="E1487" t="s">
        <v>4963</v>
      </c>
      <c r="F1487" t="s">
        <v>4990</v>
      </c>
      <c r="G1487" t="s">
        <v>3228</v>
      </c>
      <c r="H1487" t="str">
        <f t="shared" si="78"/>
        <v>60006-00007</v>
      </c>
      <c r="I1487" t="s">
        <v>5798</v>
      </c>
      <c r="J1487" t="s">
        <v>5804</v>
      </c>
      <c r="K1487" t="s">
        <v>5885</v>
      </c>
      <c r="L1487" t="s">
        <v>5817</v>
      </c>
      <c r="M1487" t="s">
        <v>5857</v>
      </c>
      <c r="N1487" t="str">
        <f t="shared" si="80"/>
        <v/>
      </c>
      <c r="O1487" t="s">
        <v>4116</v>
      </c>
      <c r="P1487" t="e">
        <v>#N/A</v>
      </c>
      <c r="Q1487" t="b">
        <v>0</v>
      </c>
      <c r="R1487" t="s">
        <v>4999</v>
      </c>
      <c r="S1487" t="s">
        <v>4999</v>
      </c>
      <c r="AG1487">
        <v>-1</v>
      </c>
      <c r="AH1487">
        <v>-1</v>
      </c>
      <c r="AI1487" t="s">
        <v>3288</v>
      </c>
      <c r="AJ1487" s="1" t="s">
        <v>3289</v>
      </c>
      <c r="AM1487" t="s">
        <v>3351</v>
      </c>
      <c r="AN1487" t="str">
        <f t="shared" si="79"/>
        <v>https://fs.amplifi.io//file?id=e964a3f5-909b-46bd-9002-60bfe49116a6&amp;variant=thumb&amp;extension=png</v>
      </c>
    </row>
    <row r="1488" spans="1:40" ht="19" customHeight="1" x14ac:dyDescent="0.2">
      <c r="A1488">
        <v>1487</v>
      </c>
      <c r="B1488" s="3" t="s">
        <v>5000</v>
      </c>
      <c r="C1488" t="s">
        <v>3226</v>
      </c>
      <c r="D1488" t="s">
        <v>1203</v>
      </c>
      <c r="E1488" t="s">
        <v>4963</v>
      </c>
      <c r="F1488" t="s">
        <v>4990</v>
      </c>
      <c r="G1488" t="s">
        <v>3228</v>
      </c>
      <c r="H1488" t="str">
        <f t="shared" si="78"/>
        <v>60006-00008</v>
      </c>
      <c r="I1488" t="s">
        <v>5798</v>
      </c>
      <c r="J1488" t="s">
        <v>5799</v>
      </c>
      <c r="K1488" t="s">
        <v>5883</v>
      </c>
      <c r="L1488" t="s">
        <v>5817</v>
      </c>
      <c r="M1488" t="s">
        <v>5857</v>
      </c>
      <c r="N1488" t="str">
        <f t="shared" si="80"/>
        <v/>
      </c>
      <c r="O1488" t="s">
        <v>4966</v>
      </c>
      <c r="P1488" t="e">
        <v>#N/A</v>
      </c>
      <c r="Q1488" t="b">
        <v>0</v>
      </c>
      <c r="R1488" t="s">
        <v>5000</v>
      </c>
      <c r="S1488" t="s">
        <v>5000</v>
      </c>
      <c r="AG1488">
        <v>-1</v>
      </c>
      <c r="AH1488">
        <v>-1</v>
      </c>
      <c r="AI1488" t="s">
        <v>3288</v>
      </c>
      <c r="AJ1488" s="1" t="s">
        <v>3289</v>
      </c>
      <c r="AM1488" t="s">
        <v>3353</v>
      </c>
      <c r="AN1488" t="str">
        <f t="shared" si="79"/>
        <v>https://fs.amplifi.io//file?id=96843f81-4789-4524-8efd-35bd92a6b0fa&amp;variant=thumb&amp;extension=png</v>
      </c>
    </row>
    <row r="1489" spans="1:40" ht="19" customHeight="1" x14ac:dyDescent="0.2">
      <c r="A1489">
        <v>1488</v>
      </c>
      <c r="B1489" s="3" t="s">
        <v>5001</v>
      </c>
      <c r="C1489" t="s">
        <v>3226</v>
      </c>
      <c r="D1489" t="s">
        <v>1203</v>
      </c>
      <c r="E1489" t="s">
        <v>4963</v>
      </c>
      <c r="F1489" t="s">
        <v>4990</v>
      </c>
      <c r="G1489" t="s">
        <v>3228</v>
      </c>
      <c r="H1489" t="str">
        <f t="shared" si="78"/>
        <v>60006-00009</v>
      </c>
      <c r="I1489" t="s">
        <v>5798</v>
      </c>
      <c r="J1489" t="s">
        <v>5804</v>
      </c>
      <c r="K1489" t="s">
        <v>5885</v>
      </c>
      <c r="L1489" t="s">
        <v>5817</v>
      </c>
      <c r="M1489" t="s">
        <v>5857</v>
      </c>
      <c r="N1489" t="str">
        <f t="shared" si="80"/>
        <v/>
      </c>
      <c r="O1489" t="s">
        <v>4992</v>
      </c>
      <c r="P1489" t="e">
        <v>#N/A</v>
      </c>
      <c r="Q1489" t="b">
        <v>0</v>
      </c>
      <c r="R1489" t="s">
        <v>5001</v>
      </c>
      <c r="S1489" t="s">
        <v>5001</v>
      </c>
      <c r="AG1489">
        <v>-1</v>
      </c>
      <c r="AH1489">
        <v>-1</v>
      </c>
      <c r="AI1489" t="s">
        <v>3288</v>
      </c>
      <c r="AJ1489" s="1" t="s">
        <v>3289</v>
      </c>
      <c r="AM1489" t="s">
        <v>3356</v>
      </c>
      <c r="AN1489" t="str">
        <f t="shared" si="79"/>
        <v>https://fs.amplifi.io//file?id=6748a198-2238-43b8-ab71-8175577fec19&amp;variant=thumb&amp;extension=png</v>
      </c>
    </row>
    <row r="1490" spans="1:40" ht="19" customHeight="1" x14ac:dyDescent="0.2">
      <c r="A1490">
        <v>1489</v>
      </c>
      <c r="B1490" s="3" t="s">
        <v>5002</v>
      </c>
      <c r="C1490" t="s">
        <v>3226</v>
      </c>
      <c r="D1490" t="s">
        <v>1203</v>
      </c>
      <c r="E1490" t="s">
        <v>4963</v>
      </c>
      <c r="F1490" t="s">
        <v>4990</v>
      </c>
      <c r="G1490" t="s">
        <v>3228</v>
      </c>
      <c r="H1490" t="str">
        <f t="shared" si="78"/>
        <v>60006-00010</v>
      </c>
      <c r="I1490" t="s">
        <v>5798</v>
      </c>
      <c r="J1490" t="s">
        <v>5799</v>
      </c>
      <c r="K1490" t="s">
        <v>5883</v>
      </c>
      <c r="L1490" t="s">
        <v>5817</v>
      </c>
      <c r="M1490" t="s">
        <v>5857</v>
      </c>
      <c r="N1490" t="str">
        <f t="shared" si="80"/>
        <v/>
      </c>
      <c r="O1490" t="s">
        <v>4979</v>
      </c>
      <c r="P1490" t="e">
        <v>#N/A</v>
      </c>
      <c r="Q1490" t="b">
        <v>0</v>
      </c>
      <c r="R1490" t="s">
        <v>5002</v>
      </c>
      <c r="S1490" t="s">
        <v>5002</v>
      </c>
      <c r="AG1490">
        <v>-1</v>
      </c>
      <c r="AH1490">
        <v>-1</v>
      </c>
      <c r="AI1490" t="s">
        <v>3288</v>
      </c>
      <c r="AJ1490" s="1" t="s">
        <v>3289</v>
      </c>
      <c r="AM1490" t="s">
        <v>5620</v>
      </c>
      <c r="AN1490" t="str">
        <f t="shared" si="79"/>
        <v>https://fs.amplifi.io//file?id=35e51e46-459b-483c-bfba-43072354a77e&amp;variant=thumb&amp;extension=png</v>
      </c>
    </row>
    <row r="1491" spans="1:40" ht="19" customHeight="1" x14ac:dyDescent="0.2">
      <c r="A1491">
        <v>1490</v>
      </c>
      <c r="B1491" s="3" t="s">
        <v>5003</v>
      </c>
      <c r="C1491" t="s">
        <v>3226</v>
      </c>
      <c r="D1491" t="s">
        <v>1203</v>
      </c>
      <c r="E1491" t="s">
        <v>4963</v>
      </c>
      <c r="F1491" t="s">
        <v>4990</v>
      </c>
      <c r="G1491" t="s">
        <v>3228</v>
      </c>
      <c r="H1491" t="str">
        <f t="shared" si="78"/>
        <v>60006-00011</v>
      </c>
      <c r="I1491" t="s">
        <v>5798</v>
      </c>
      <c r="J1491" t="s">
        <v>5799</v>
      </c>
      <c r="K1491" t="s">
        <v>5883</v>
      </c>
      <c r="L1491" t="s">
        <v>5817</v>
      </c>
      <c r="M1491" t="s">
        <v>5857</v>
      </c>
      <c r="N1491" t="str">
        <f t="shared" si="80"/>
        <v/>
      </c>
      <c r="O1491" t="s">
        <v>5004</v>
      </c>
      <c r="P1491" t="e">
        <v>#N/A</v>
      </c>
      <c r="Q1491" t="b">
        <v>0</v>
      </c>
      <c r="R1491" t="s">
        <v>5003</v>
      </c>
      <c r="S1491" t="s">
        <v>5003</v>
      </c>
      <c r="AG1491">
        <v>-1</v>
      </c>
      <c r="AH1491">
        <v>-1</v>
      </c>
      <c r="AI1491" t="s">
        <v>3288</v>
      </c>
      <c r="AJ1491" s="1" t="s">
        <v>3289</v>
      </c>
      <c r="AM1491" t="s">
        <v>5621</v>
      </c>
      <c r="AN1491" t="str">
        <f t="shared" si="79"/>
        <v>https://fs.amplifi.io//file?id=9bdc9980-3fa8-4b08-9259-ba7427ed40e9&amp;variant=thumb&amp;extension=png</v>
      </c>
    </row>
    <row r="1492" spans="1:40" ht="19" customHeight="1" x14ac:dyDescent="0.2">
      <c r="A1492">
        <v>1491</v>
      </c>
      <c r="B1492" s="3" t="s">
        <v>5005</v>
      </c>
      <c r="C1492" t="s">
        <v>3226</v>
      </c>
      <c r="D1492" t="s">
        <v>1203</v>
      </c>
      <c r="E1492" t="s">
        <v>4963</v>
      </c>
      <c r="F1492" t="s">
        <v>4990</v>
      </c>
      <c r="G1492" t="s">
        <v>3228</v>
      </c>
      <c r="H1492" t="str">
        <f t="shared" si="78"/>
        <v>60006-00012</v>
      </c>
      <c r="I1492" t="s">
        <v>5798</v>
      </c>
      <c r="J1492" t="s">
        <v>5804</v>
      </c>
      <c r="K1492" t="s">
        <v>5885</v>
      </c>
      <c r="L1492" t="s">
        <v>5817</v>
      </c>
      <c r="M1492" t="s">
        <v>5857</v>
      </c>
      <c r="N1492" t="str">
        <f t="shared" si="80"/>
        <v/>
      </c>
      <c r="O1492" t="s">
        <v>4983</v>
      </c>
      <c r="P1492" t="e">
        <v>#N/A</v>
      </c>
      <c r="Q1492" t="b">
        <v>0</v>
      </c>
      <c r="R1492" t="s">
        <v>5005</v>
      </c>
      <c r="S1492" t="s">
        <v>5005</v>
      </c>
      <c r="AG1492">
        <v>-1</v>
      </c>
      <c r="AH1492">
        <v>-1</v>
      </c>
      <c r="AI1492" t="s">
        <v>3288</v>
      </c>
      <c r="AJ1492" s="1" t="s">
        <v>3289</v>
      </c>
      <c r="AM1492" t="s">
        <v>5622</v>
      </c>
      <c r="AN1492" t="str">
        <f t="shared" si="79"/>
        <v>https://fs.amplifi.io//file?id=aac059ad-d229-426b-bf46-e970ebf66546&amp;variant=thumb&amp;extension=png</v>
      </c>
    </row>
    <row r="1493" spans="1:40" ht="19" customHeight="1" x14ac:dyDescent="0.2">
      <c r="A1493">
        <v>1492</v>
      </c>
      <c r="B1493" s="3" t="s">
        <v>5006</v>
      </c>
      <c r="C1493" t="s">
        <v>3226</v>
      </c>
      <c r="D1493" t="s">
        <v>1203</v>
      </c>
      <c r="E1493" t="s">
        <v>4963</v>
      </c>
      <c r="F1493" t="s">
        <v>4990</v>
      </c>
      <c r="G1493" t="s">
        <v>3228</v>
      </c>
      <c r="H1493" t="str">
        <f t="shared" si="78"/>
        <v>60006-00015</v>
      </c>
      <c r="I1493" t="s">
        <v>5798</v>
      </c>
      <c r="J1493" t="s">
        <v>5799</v>
      </c>
      <c r="K1493" t="s">
        <v>5883</v>
      </c>
      <c r="L1493" t="s">
        <v>5817</v>
      </c>
      <c r="M1493" t="s">
        <v>5857</v>
      </c>
      <c r="N1493" t="str">
        <f t="shared" si="80"/>
        <v/>
      </c>
      <c r="O1493" t="s">
        <v>4969</v>
      </c>
      <c r="P1493" t="e">
        <v>#N/A</v>
      </c>
      <c r="Q1493" t="b">
        <v>0</v>
      </c>
      <c r="R1493" t="s">
        <v>5006</v>
      </c>
      <c r="S1493" t="s">
        <v>5006</v>
      </c>
      <c r="AG1493">
        <v>-1</v>
      </c>
      <c r="AH1493">
        <v>-1</v>
      </c>
      <c r="AI1493" t="s">
        <v>3288</v>
      </c>
      <c r="AJ1493" s="1" t="s">
        <v>3289</v>
      </c>
      <c r="AM1493" t="s">
        <v>3361</v>
      </c>
      <c r="AN1493" t="str">
        <f t="shared" si="79"/>
        <v>https://fs.amplifi.io//file?id=ee57b11d-62bf-4628-b10d-0ab82ef6f378&amp;variant=thumb&amp;extension=png</v>
      </c>
    </row>
    <row r="1494" spans="1:40" ht="19" customHeight="1" x14ac:dyDescent="0.2">
      <c r="A1494">
        <v>1493</v>
      </c>
      <c r="B1494" s="3" t="s">
        <v>5007</v>
      </c>
      <c r="C1494" t="s">
        <v>3226</v>
      </c>
      <c r="D1494" t="s">
        <v>1203</v>
      </c>
      <c r="E1494" t="s">
        <v>4963</v>
      </c>
      <c r="F1494" t="s">
        <v>4990</v>
      </c>
      <c r="G1494" t="s">
        <v>3228</v>
      </c>
      <c r="H1494" t="str">
        <f t="shared" si="78"/>
        <v>60006-00016</v>
      </c>
      <c r="I1494" t="s">
        <v>5798</v>
      </c>
      <c r="J1494" t="s">
        <v>5799</v>
      </c>
      <c r="K1494" t="s">
        <v>5883</v>
      </c>
      <c r="L1494" t="s">
        <v>5817</v>
      </c>
      <c r="M1494" t="s">
        <v>5857</v>
      </c>
      <c r="N1494" t="str">
        <f t="shared" si="80"/>
        <v/>
      </c>
      <c r="O1494" t="s">
        <v>4988</v>
      </c>
      <c r="P1494" t="e">
        <v>#N/A</v>
      </c>
      <c r="Q1494" t="b">
        <v>0</v>
      </c>
      <c r="R1494" t="s">
        <v>5007</v>
      </c>
      <c r="S1494" t="s">
        <v>5007</v>
      </c>
      <c r="AG1494">
        <v>-1</v>
      </c>
      <c r="AH1494">
        <v>-1</v>
      </c>
      <c r="AI1494" t="s">
        <v>3288</v>
      </c>
      <c r="AJ1494" s="1" t="s">
        <v>3289</v>
      </c>
      <c r="AN1494" t="str">
        <f t="shared" si="79"/>
        <v/>
      </c>
    </row>
    <row r="1495" spans="1:40" ht="19" customHeight="1" x14ac:dyDescent="0.2">
      <c r="A1495">
        <v>1494</v>
      </c>
      <c r="B1495" s="3" t="s">
        <v>5008</v>
      </c>
      <c r="C1495" t="s">
        <v>3226</v>
      </c>
      <c r="D1495" t="s">
        <v>1203</v>
      </c>
      <c r="E1495" t="s">
        <v>4963</v>
      </c>
      <c r="F1495" t="s">
        <v>4990</v>
      </c>
      <c r="G1495" t="s">
        <v>3228</v>
      </c>
      <c r="H1495" t="str">
        <f t="shared" si="78"/>
        <v>60006-00017</v>
      </c>
      <c r="I1495" t="s">
        <v>5798</v>
      </c>
      <c r="J1495" t="s">
        <v>5799</v>
      </c>
      <c r="K1495" t="s">
        <v>5883</v>
      </c>
      <c r="L1495" t="s">
        <v>5817</v>
      </c>
      <c r="M1495" t="s">
        <v>5857</v>
      </c>
      <c r="N1495" t="str">
        <f t="shared" si="80"/>
        <v/>
      </c>
      <c r="O1495" t="s">
        <v>4986</v>
      </c>
      <c r="P1495" t="e">
        <v>#N/A</v>
      </c>
      <c r="Q1495" t="b">
        <v>0</v>
      </c>
      <c r="R1495" t="s">
        <v>5008</v>
      </c>
      <c r="S1495" t="s">
        <v>5008</v>
      </c>
      <c r="AG1495">
        <v>-1</v>
      </c>
      <c r="AH1495">
        <v>-1</v>
      </c>
      <c r="AI1495" t="s">
        <v>3288</v>
      </c>
      <c r="AJ1495" s="1" t="s">
        <v>3289</v>
      </c>
      <c r="AM1495" t="s">
        <v>5623</v>
      </c>
      <c r="AN1495" t="str">
        <f t="shared" si="79"/>
        <v>https://fs.amplifi.io//file?id=15c40a68-e3d9-4dcf-9bba-f4162ccea532&amp;variant=thumb&amp;extension=png</v>
      </c>
    </row>
    <row r="1496" spans="1:40" ht="19" customHeight="1" x14ac:dyDescent="0.2">
      <c r="A1496">
        <v>1495</v>
      </c>
      <c r="B1496" s="3" t="s">
        <v>5009</v>
      </c>
      <c r="C1496" t="s">
        <v>3226</v>
      </c>
      <c r="D1496" t="s">
        <v>1203</v>
      </c>
      <c r="E1496" t="s">
        <v>4963</v>
      </c>
      <c r="F1496" t="s">
        <v>4990</v>
      </c>
      <c r="G1496" t="s">
        <v>3228</v>
      </c>
      <c r="H1496" t="str">
        <f t="shared" si="78"/>
        <v>60006-00019</v>
      </c>
      <c r="I1496" t="s">
        <v>5798</v>
      </c>
      <c r="J1496" t="s">
        <v>5799</v>
      </c>
      <c r="K1496" t="s">
        <v>5883</v>
      </c>
      <c r="L1496" t="s">
        <v>5817</v>
      </c>
      <c r="M1496" t="s">
        <v>5857</v>
      </c>
      <c r="N1496" t="str">
        <f t="shared" si="80"/>
        <v/>
      </c>
      <c r="O1496" t="s">
        <v>4013</v>
      </c>
      <c r="P1496" t="e">
        <v>#N/A</v>
      </c>
      <c r="Q1496" t="b">
        <v>0</v>
      </c>
      <c r="R1496" t="s">
        <v>5009</v>
      </c>
      <c r="S1496" t="s">
        <v>5009</v>
      </c>
      <c r="AG1496">
        <v>-1</v>
      </c>
      <c r="AH1496">
        <v>-1</v>
      </c>
      <c r="AI1496" t="s">
        <v>3288</v>
      </c>
      <c r="AJ1496" s="1" t="s">
        <v>3289</v>
      </c>
      <c r="AM1496" t="s">
        <v>3365</v>
      </c>
      <c r="AN1496" t="str">
        <f t="shared" si="79"/>
        <v>https://fs.amplifi.io//file?id=a5b5a688-33fd-4c56-b80e-733420621311&amp;variant=thumb&amp;extension=png</v>
      </c>
    </row>
    <row r="1497" spans="1:40" ht="19" customHeight="1" x14ac:dyDescent="0.2">
      <c r="A1497">
        <v>1496</v>
      </c>
      <c r="B1497" t="s">
        <v>5010</v>
      </c>
      <c r="C1497" t="s">
        <v>3226</v>
      </c>
      <c r="D1497" t="s">
        <v>1203</v>
      </c>
      <c r="E1497" t="s">
        <v>4963</v>
      </c>
      <c r="F1497" t="s">
        <v>5011</v>
      </c>
      <c r="G1497" t="s">
        <v>3228</v>
      </c>
      <c r="H1497" t="str">
        <f t="shared" si="78"/>
        <v>60007-00001</v>
      </c>
      <c r="I1497" t="s">
        <v>5798</v>
      </c>
      <c r="J1497" t="s">
        <v>5799</v>
      </c>
      <c r="K1497" t="s">
        <v>5799</v>
      </c>
      <c r="L1497" t="s">
        <v>5796</v>
      </c>
      <c r="M1497" t="s">
        <v>5796</v>
      </c>
      <c r="N1497" t="str">
        <f t="shared" si="80"/>
        <v/>
      </c>
      <c r="O1497" t="s">
        <v>3959</v>
      </c>
      <c r="P1497" t="e">
        <v>#N/A</v>
      </c>
      <c r="Q1497" t="b">
        <v>0</v>
      </c>
      <c r="R1497" t="s">
        <v>5010</v>
      </c>
      <c r="S1497" t="s">
        <v>5010</v>
      </c>
      <c r="AG1497">
        <v>-1</v>
      </c>
      <c r="AH1497">
        <v>-1</v>
      </c>
      <c r="AI1497" t="s">
        <v>3288</v>
      </c>
      <c r="AJ1497" s="1" t="s">
        <v>3368</v>
      </c>
      <c r="AM1497" t="s">
        <v>3371</v>
      </c>
      <c r="AN1497" t="str">
        <f t="shared" si="79"/>
        <v>https://fs.amplifi.io//file?id=0eacf00c-32f4-4ae0-9ba9-7e9dfdc59ecf&amp;variant=thumb&amp;extension=png</v>
      </c>
    </row>
    <row r="1498" spans="1:40" ht="19" customHeight="1" x14ac:dyDescent="0.2">
      <c r="A1498">
        <v>1497</v>
      </c>
      <c r="B1498" t="s">
        <v>5012</v>
      </c>
      <c r="C1498" t="s">
        <v>3226</v>
      </c>
      <c r="D1498" t="s">
        <v>1203</v>
      </c>
      <c r="E1498" t="s">
        <v>4963</v>
      </c>
      <c r="F1498" t="s">
        <v>5011</v>
      </c>
      <c r="G1498" t="s">
        <v>3228</v>
      </c>
      <c r="H1498" t="str">
        <f t="shared" si="78"/>
        <v>60007-00002</v>
      </c>
      <c r="I1498" t="s">
        <v>5798</v>
      </c>
      <c r="J1498" t="s">
        <v>5799</v>
      </c>
      <c r="K1498" t="s">
        <v>5799</v>
      </c>
      <c r="L1498" t="s">
        <v>5796</v>
      </c>
      <c r="M1498" t="s">
        <v>5796</v>
      </c>
      <c r="N1498" t="str">
        <f t="shared" si="80"/>
        <v/>
      </c>
      <c r="O1498" t="s">
        <v>3999</v>
      </c>
      <c r="P1498" t="e">
        <v>#N/A</v>
      </c>
      <c r="Q1498" t="b">
        <v>0</v>
      </c>
      <c r="R1498" t="s">
        <v>5012</v>
      </c>
      <c r="S1498" t="s">
        <v>5012</v>
      </c>
      <c r="AG1498">
        <v>-1</v>
      </c>
      <c r="AH1498">
        <v>-1</v>
      </c>
      <c r="AI1498" t="s">
        <v>3288</v>
      </c>
      <c r="AJ1498" s="1" t="s">
        <v>3368</v>
      </c>
      <c r="AM1498" t="s">
        <v>3373</v>
      </c>
      <c r="AN1498" t="str">
        <f t="shared" si="79"/>
        <v>https://fs.amplifi.io//file?id=89d00f5c-7bd3-4dfd-a01e-9c9c476d9a86&amp;variant=thumb&amp;extension=png</v>
      </c>
    </row>
    <row r="1499" spans="1:40" ht="19" customHeight="1" x14ac:dyDescent="0.2">
      <c r="A1499">
        <v>1498</v>
      </c>
      <c r="B1499" t="s">
        <v>5013</v>
      </c>
      <c r="C1499" t="s">
        <v>3226</v>
      </c>
      <c r="D1499" t="s">
        <v>1203</v>
      </c>
      <c r="E1499" t="s">
        <v>4963</v>
      </c>
      <c r="F1499" t="s">
        <v>5011</v>
      </c>
      <c r="G1499" t="s">
        <v>3228</v>
      </c>
      <c r="H1499" t="str">
        <f t="shared" si="78"/>
        <v>60007-00003</v>
      </c>
      <c r="I1499" t="s">
        <v>5798</v>
      </c>
      <c r="J1499" t="s">
        <v>5799</v>
      </c>
      <c r="K1499" t="s">
        <v>5799</v>
      </c>
      <c r="L1499" t="s">
        <v>5796</v>
      </c>
      <c r="M1499" t="s">
        <v>5796</v>
      </c>
      <c r="N1499" t="str">
        <f t="shared" si="80"/>
        <v/>
      </c>
      <c r="O1499" t="s">
        <v>4003</v>
      </c>
      <c r="P1499" t="e">
        <v>#N/A</v>
      </c>
      <c r="Q1499" t="b">
        <v>0</v>
      </c>
      <c r="R1499" t="s">
        <v>5013</v>
      </c>
      <c r="S1499" t="s">
        <v>5013</v>
      </c>
      <c r="AG1499">
        <v>-1</v>
      </c>
      <c r="AH1499">
        <v>-1</v>
      </c>
      <c r="AI1499" t="s">
        <v>3288</v>
      </c>
      <c r="AJ1499" s="1" t="s">
        <v>3368</v>
      </c>
      <c r="AM1499" t="s">
        <v>5624</v>
      </c>
      <c r="AN1499" t="str">
        <f t="shared" si="79"/>
        <v>https://fs.amplifi.io//file?id=c019de78-3305-4409-94de-7b88cbb6e96b&amp;variant=thumb&amp;extension=png</v>
      </c>
    </row>
    <row r="1500" spans="1:40" ht="19" customHeight="1" x14ac:dyDescent="0.2">
      <c r="A1500">
        <v>1499</v>
      </c>
      <c r="B1500" t="s">
        <v>5014</v>
      </c>
      <c r="C1500" t="s">
        <v>3226</v>
      </c>
      <c r="D1500" t="s">
        <v>1203</v>
      </c>
      <c r="E1500" t="s">
        <v>4963</v>
      </c>
      <c r="F1500" t="s">
        <v>5011</v>
      </c>
      <c r="G1500" t="s">
        <v>3228</v>
      </c>
      <c r="H1500" t="str">
        <f t="shared" si="78"/>
        <v>60007-00004</v>
      </c>
      <c r="I1500" t="s">
        <v>5798</v>
      </c>
      <c r="J1500" t="s">
        <v>5799</v>
      </c>
      <c r="K1500" t="s">
        <v>5799</v>
      </c>
      <c r="L1500" t="s">
        <v>5796</v>
      </c>
      <c r="M1500" t="s">
        <v>5796</v>
      </c>
      <c r="N1500" t="str">
        <f t="shared" si="80"/>
        <v/>
      </c>
      <c r="O1500" t="s">
        <v>3933</v>
      </c>
      <c r="P1500" t="e">
        <v>#N/A</v>
      </c>
      <c r="Q1500" t="b">
        <v>0</v>
      </c>
      <c r="R1500" t="s">
        <v>5014</v>
      </c>
      <c r="S1500" t="s">
        <v>5014</v>
      </c>
      <c r="AG1500">
        <v>-1</v>
      </c>
      <c r="AH1500">
        <v>-1</v>
      </c>
      <c r="AI1500" t="s">
        <v>3288</v>
      </c>
      <c r="AJ1500" s="1" t="s">
        <v>3368</v>
      </c>
      <c r="AM1500" t="s">
        <v>3376</v>
      </c>
      <c r="AN1500" t="str">
        <f t="shared" si="79"/>
        <v>https://fs.amplifi.io//file?id=80063335-986c-4a9b-8718-38cba0b6a269&amp;variant=thumb&amp;extension=png</v>
      </c>
    </row>
    <row r="1501" spans="1:40" ht="19" customHeight="1" x14ac:dyDescent="0.2">
      <c r="A1501">
        <v>1500</v>
      </c>
      <c r="B1501" t="s">
        <v>5015</v>
      </c>
      <c r="C1501" t="s">
        <v>3226</v>
      </c>
      <c r="D1501" t="s">
        <v>1203</v>
      </c>
      <c r="E1501" t="s">
        <v>4963</v>
      </c>
      <c r="F1501" t="s">
        <v>5011</v>
      </c>
      <c r="G1501" t="s">
        <v>3228</v>
      </c>
      <c r="H1501" t="str">
        <f t="shared" si="78"/>
        <v>60007-00005</v>
      </c>
      <c r="I1501" t="s">
        <v>5798</v>
      </c>
      <c r="J1501" t="s">
        <v>5799</v>
      </c>
      <c r="K1501" t="s">
        <v>5799</v>
      </c>
      <c r="L1501" t="s">
        <v>5796</v>
      </c>
      <c r="M1501" t="s">
        <v>5796</v>
      </c>
      <c r="N1501" t="str">
        <f t="shared" si="80"/>
        <v/>
      </c>
      <c r="O1501" t="s">
        <v>4001</v>
      </c>
      <c r="P1501" t="e">
        <v>#N/A</v>
      </c>
      <c r="Q1501" t="b">
        <v>0</v>
      </c>
      <c r="R1501" t="s">
        <v>5015</v>
      </c>
      <c r="S1501" t="s">
        <v>5015</v>
      </c>
      <c r="AG1501">
        <v>-1</v>
      </c>
      <c r="AH1501">
        <v>-1</v>
      </c>
      <c r="AI1501" t="s">
        <v>3288</v>
      </c>
      <c r="AJ1501" s="1" t="s">
        <v>3368</v>
      </c>
      <c r="AM1501" t="s">
        <v>5625</v>
      </c>
      <c r="AN1501" t="str">
        <f t="shared" si="79"/>
        <v>https://fs.amplifi.io//file?id=b2a56617-40a5-4f04-ac3c-fc487eb6a17b&amp;variant=thumb&amp;extension=png</v>
      </c>
    </row>
    <row r="1502" spans="1:40" ht="19" customHeight="1" x14ac:dyDescent="0.2">
      <c r="A1502">
        <v>1501</v>
      </c>
      <c r="B1502" t="s">
        <v>5016</v>
      </c>
      <c r="C1502" t="s">
        <v>3226</v>
      </c>
      <c r="D1502" t="s">
        <v>1203</v>
      </c>
      <c r="E1502" t="s">
        <v>4963</v>
      </c>
      <c r="F1502" t="s">
        <v>5011</v>
      </c>
      <c r="G1502" t="s">
        <v>3228</v>
      </c>
      <c r="H1502" t="str">
        <f t="shared" si="78"/>
        <v>60007-00006</v>
      </c>
      <c r="I1502" t="s">
        <v>5798</v>
      </c>
      <c r="J1502" t="s">
        <v>5799</v>
      </c>
      <c r="K1502" t="s">
        <v>5799</v>
      </c>
      <c r="L1502" t="s">
        <v>5796</v>
      </c>
      <c r="M1502" t="s">
        <v>5796</v>
      </c>
      <c r="N1502" t="str">
        <f t="shared" si="80"/>
        <v/>
      </c>
      <c r="O1502" t="s">
        <v>3995</v>
      </c>
      <c r="P1502" t="e">
        <v>#N/A</v>
      </c>
      <c r="Q1502" t="b">
        <v>0</v>
      </c>
      <c r="R1502" t="s">
        <v>5016</v>
      </c>
      <c r="S1502" t="s">
        <v>5016</v>
      </c>
      <c r="AG1502">
        <v>-1</v>
      </c>
      <c r="AH1502">
        <v>-1</v>
      </c>
      <c r="AI1502" t="s">
        <v>3288</v>
      </c>
      <c r="AJ1502" s="1" t="s">
        <v>3368</v>
      </c>
      <c r="AM1502" t="s">
        <v>3379</v>
      </c>
      <c r="AN1502" t="str">
        <f t="shared" si="79"/>
        <v>https://fs.amplifi.io//file?id=8f09b571-97fc-4054-957a-b4e952649ad5&amp;variant=thumb&amp;extension=png</v>
      </c>
    </row>
    <row r="1503" spans="1:40" ht="19" customHeight="1" x14ac:dyDescent="0.2">
      <c r="A1503">
        <v>1502</v>
      </c>
      <c r="B1503" t="s">
        <v>5017</v>
      </c>
      <c r="C1503" t="s">
        <v>3226</v>
      </c>
      <c r="D1503" t="s">
        <v>1203</v>
      </c>
      <c r="E1503" t="s">
        <v>4963</v>
      </c>
      <c r="F1503" t="s">
        <v>5011</v>
      </c>
      <c r="G1503" t="s">
        <v>3228</v>
      </c>
      <c r="H1503" t="str">
        <f t="shared" si="78"/>
        <v>60007-00007</v>
      </c>
      <c r="I1503" t="s">
        <v>5798</v>
      </c>
      <c r="J1503" t="s">
        <v>5799</v>
      </c>
      <c r="K1503" t="s">
        <v>5799</v>
      </c>
      <c r="L1503" t="s">
        <v>5796</v>
      </c>
      <c r="M1503" t="s">
        <v>5796</v>
      </c>
      <c r="N1503" t="str">
        <f t="shared" si="80"/>
        <v/>
      </c>
      <c r="O1503" t="s">
        <v>5018</v>
      </c>
      <c r="P1503" t="e">
        <v>#N/A</v>
      </c>
      <c r="Q1503" t="b">
        <v>0</v>
      </c>
      <c r="R1503" t="s">
        <v>5017</v>
      </c>
      <c r="S1503" t="s">
        <v>5017</v>
      </c>
      <c r="AG1503">
        <v>-1</v>
      </c>
      <c r="AH1503">
        <v>-1</v>
      </c>
      <c r="AI1503" t="s">
        <v>3288</v>
      </c>
      <c r="AJ1503" s="1" t="s">
        <v>3368</v>
      </c>
      <c r="AM1503" t="s">
        <v>5626</v>
      </c>
      <c r="AN1503" t="str">
        <f t="shared" si="79"/>
        <v>https://fs.amplifi.io//file?id=b92a95e0-9e3d-491d-817a-199dc0dc977d&amp;variant=thumb&amp;extension=png</v>
      </c>
    </row>
    <row r="1504" spans="1:40" ht="19" customHeight="1" x14ac:dyDescent="0.2">
      <c r="A1504">
        <v>1503</v>
      </c>
      <c r="B1504" t="s">
        <v>5019</v>
      </c>
      <c r="C1504" t="s">
        <v>3226</v>
      </c>
      <c r="D1504" t="s">
        <v>1203</v>
      </c>
      <c r="E1504" t="s">
        <v>4963</v>
      </c>
      <c r="F1504" t="s">
        <v>5011</v>
      </c>
      <c r="G1504" t="s">
        <v>3228</v>
      </c>
      <c r="H1504" t="str">
        <f t="shared" si="78"/>
        <v>60007-00008</v>
      </c>
      <c r="I1504" t="s">
        <v>5798</v>
      </c>
      <c r="J1504" t="s">
        <v>5799</v>
      </c>
      <c r="K1504" t="s">
        <v>5799</v>
      </c>
      <c r="L1504" t="s">
        <v>5796</v>
      </c>
      <c r="M1504" t="s">
        <v>5796</v>
      </c>
      <c r="N1504" t="str">
        <f t="shared" si="80"/>
        <v/>
      </c>
      <c r="O1504" t="s">
        <v>3959</v>
      </c>
      <c r="P1504" t="e">
        <v>#N/A</v>
      </c>
      <c r="Q1504" t="b">
        <v>0</v>
      </c>
      <c r="R1504" t="s">
        <v>5019</v>
      </c>
      <c r="S1504" t="s">
        <v>5019</v>
      </c>
      <c r="AG1504">
        <v>-1</v>
      </c>
      <c r="AH1504">
        <v>-1</v>
      </c>
      <c r="AI1504" t="s">
        <v>3288</v>
      </c>
      <c r="AJ1504" s="1" t="s">
        <v>3368</v>
      </c>
      <c r="AM1504" t="s">
        <v>3382</v>
      </c>
      <c r="AN1504" t="str">
        <f t="shared" si="79"/>
        <v>https://fs.amplifi.io//file?id=354743c9-7036-41ae-9db2-c543a34edec9&amp;variant=thumb&amp;extension=png</v>
      </c>
    </row>
    <row r="1505" spans="1:40" ht="19" customHeight="1" x14ac:dyDescent="0.2">
      <c r="A1505">
        <v>1504</v>
      </c>
      <c r="B1505" t="s">
        <v>5020</v>
      </c>
      <c r="C1505" t="s">
        <v>3226</v>
      </c>
      <c r="D1505" t="s">
        <v>1203</v>
      </c>
      <c r="E1505" t="s">
        <v>4963</v>
      </c>
      <c r="F1505" t="s">
        <v>5011</v>
      </c>
      <c r="G1505" t="s">
        <v>3228</v>
      </c>
      <c r="H1505" t="str">
        <f t="shared" si="78"/>
        <v>60007-00009</v>
      </c>
      <c r="I1505" t="s">
        <v>5798</v>
      </c>
      <c r="J1505" t="s">
        <v>5799</v>
      </c>
      <c r="K1505" t="s">
        <v>5799</v>
      </c>
      <c r="L1505" t="s">
        <v>5796</v>
      </c>
      <c r="M1505" t="s">
        <v>5796</v>
      </c>
      <c r="N1505" t="str">
        <f t="shared" si="80"/>
        <v/>
      </c>
      <c r="O1505" t="s">
        <v>4116</v>
      </c>
      <c r="P1505" t="e">
        <v>#N/A</v>
      </c>
      <c r="Q1505" t="b">
        <v>0</v>
      </c>
      <c r="R1505" t="s">
        <v>5020</v>
      </c>
      <c r="S1505" t="s">
        <v>5020</v>
      </c>
      <c r="AG1505">
        <v>-1</v>
      </c>
      <c r="AH1505">
        <v>-1</v>
      </c>
      <c r="AI1505" t="s">
        <v>3288</v>
      </c>
      <c r="AJ1505" s="1" t="s">
        <v>3368</v>
      </c>
      <c r="AM1505" t="s">
        <v>5627</v>
      </c>
      <c r="AN1505" t="str">
        <f t="shared" si="79"/>
        <v>https://fs.amplifi.io//file?id=7823b640-3473-4343-b0a7-792f5abb7c53&amp;variant=thumb&amp;extension=png</v>
      </c>
    </row>
    <row r="1506" spans="1:40" ht="19" customHeight="1" x14ac:dyDescent="0.2">
      <c r="A1506">
        <v>1505</v>
      </c>
      <c r="B1506" t="s">
        <v>5021</v>
      </c>
      <c r="C1506" t="s">
        <v>3226</v>
      </c>
      <c r="D1506" t="s">
        <v>1203</v>
      </c>
      <c r="E1506" t="s">
        <v>4963</v>
      </c>
      <c r="F1506" t="s">
        <v>5011</v>
      </c>
      <c r="G1506" t="s">
        <v>3228</v>
      </c>
      <c r="H1506" t="str">
        <f t="shared" si="78"/>
        <v>60007-00010</v>
      </c>
      <c r="I1506" t="s">
        <v>5798</v>
      </c>
      <c r="J1506" t="s">
        <v>5799</v>
      </c>
      <c r="K1506" t="s">
        <v>5799</v>
      </c>
      <c r="L1506" t="s">
        <v>5796</v>
      </c>
      <c r="M1506" t="s">
        <v>5796</v>
      </c>
      <c r="N1506" t="str">
        <f t="shared" si="80"/>
        <v/>
      </c>
      <c r="O1506" t="s">
        <v>4966</v>
      </c>
      <c r="P1506" t="e">
        <v>#N/A</v>
      </c>
      <c r="Q1506" t="b">
        <v>0</v>
      </c>
      <c r="R1506" t="s">
        <v>5021</v>
      </c>
      <c r="S1506" t="s">
        <v>5021</v>
      </c>
      <c r="AG1506">
        <v>-1</v>
      </c>
      <c r="AH1506">
        <v>-1</v>
      </c>
      <c r="AI1506" t="s">
        <v>3288</v>
      </c>
      <c r="AJ1506" s="1" t="s">
        <v>3368</v>
      </c>
      <c r="AM1506" t="s">
        <v>3385</v>
      </c>
      <c r="AN1506" t="str">
        <f t="shared" si="79"/>
        <v>https://fs.amplifi.io//file?id=e3e79269-019e-4f3c-9d35-b06e39ae15b0&amp;variant=thumb&amp;extension=png</v>
      </c>
    </row>
    <row r="1507" spans="1:40" ht="19" customHeight="1" x14ac:dyDescent="0.2">
      <c r="A1507">
        <v>1506</v>
      </c>
      <c r="B1507" t="s">
        <v>5022</v>
      </c>
      <c r="C1507" t="s">
        <v>3226</v>
      </c>
      <c r="D1507" t="s">
        <v>1203</v>
      </c>
      <c r="E1507" t="s">
        <v>4963</v>
      </c>
      <c r="F1507" t="s">
        <v>5011</v>
      </c>
      <c r="G1507" t="s">
        <v>3228</v>
      </c>
      <c r="H1507" t="str">
        <f t="shared" si="78"/>
        <v>60007-00011</v>
      </c>
      <c r="I1507" t="s">
        <v>5798</v>
      </c>
      <c r="J1507" t="s">
        <v>5799</v>
      </c>
      <c r="K1507" t="s">
        <v>5799</v>
      </c>
      <c r="L1507" t="s">
        <v>5796</v>
      </c>
      <c r="M1507" t="s">
        <v>5796</v>
      </c>
      <c r="N1507" t="str">
        <f t="shared" si="80"/>
        <v/>
      </c>
      <c r="O1507" t="s">
        <v>3929</v>
      </c>
      <c r="P1507" t="e">
        <v>#N/A</v>
      </c>
      <c r="Q1507" t="b">
        <v>0</v>
      </c>
      <c r="R1507" t="s">
        <v>5022</v>
      </c>
      <c r="S1507" t="s">
        <v>5022</v>
      </c>
      <c r="AG1507">
        <v>-1</v>
      </c>
      <c r="AH1507">
        <v>-1</v>
      </c>
      <c r="AI1507" t="s">
        <v>3288</v>
      </c>
      <c r="AJ1507" s="1" t="s">
        <v>3368</v>
      </c>
      <c r="AM1507" t="s">
        <v>5628</v>
      </c>
      <c r="AN1507" t="str">
        <f t="shared" si="79"/>
        <v>https://fs.amplifi.io//file?id=fd38fa60-7afb-4c9c-b285-e665f3864c3c&amp;variant=thumb&amp;extension=png</v>
      </c>
    </row>
    <row r="1508" spans="1:40" ht="19" customHeight="1" x14ac:dyDescent="0.2">
      <c r="A1508">
        <v>1507</v>
      </c>
      <c r="B1508" t="s">
        <v>5023</v>
      </c>
      <c r="C1508" t="s">
        <v>3226</v>
      </c>
      <c r="D1508" t="s">
        <v>1203</v>
      </c>
      <c r="E1508" t="s">
        <v>4963</v>
      </c>
      <c r="F1508" t="s">
        <v>5011</v>
      </c>
      <c r="G1508" t="s">
        <v>3228</v>
      </c>
      <c r="H1508" t="str">
        <f t="shared" si="78"/>
        <v>60007-00012</v>
      </c>
      <c r="I1508" t="s">
        <v>5798</v>
      </c>
      <c r="J1508" t="s">
        <v>5799</v>
      </c>
      <c r="K1508" t="s">
        <v>5799</v>
      </c>
      <c r="L1508" t="s">
        <v>5796</v>
      </c>
      <c r="M1508" t="s">
        <v>5796</v>
      </c>
      <c r="N1508" t="str">
        <f t="shared" si="80"/>
        <v/>
      </c>
      <c r="O1508" t="s">
        <v>3995</v>
      </c>
      <c r="P1508" t="e">
        <v>#N/A</v>
      </c>
      <c r="Q1508" t="b">
        <v>0</v>
      </c>
      <c r="R1508" t="s">
        <v>5023</v>
      </c>
      <c r="S1508" t="s">
        <v>5023</v>
      </c>
      <c r="AG1508">
        <v>-1</v>
      </c>
      <c r="AH1508">
        <v>-1</v>
      </c>
      <c r="AI1508" t="s">
        <v>3288</v>
      </c>
      <c r="AJ1508" s="1" t="s">
        <v>3368</v>
      </c>
      <c r="AM1508" t="s">
        <v>3388</v>
      </c>
      <c r="AN1508" t="str">
        <f t="shared" si="79"/>
        <v>https://fs.amplifi.io//file?id=2bb9a844-492c-4327-ae7c-29b6d6599fbb&amp;variant=thumb&amp;extension=png</v>
      </c>
    </row>
    <row r="1509" spans="1:40" ht="19" customHeight="1" x14ac:dyDescent="0.2">
      <c r="A1509">
        <v>1508</v>
      </c>
      <c r="B1509" t="s">
        <v>5024</v>
      </c>
      <c r="C1509" t="s">
        <v>3226</v>
      </c>
      <c r="D1509" t="s">
        <v>1203</v>
      </c>
      <c r="E1509" t="s">
        <v>4963</v>
      </c>
      <c r="F1509" t="s">
        <v>5011</v>
      </c>
      <c r="G1509" t="s">
        <v>3228</v>
      </c>
      <c r="H1509" t="str">
        <f t="shared" si="78"/>
        <v>60007-00013</v>
      </c>
      <c r="I1509" t="s">
        <v>5798</v>
      </c>
      <c r="J1509" t="s">
        <v>5799</v>
      </c>
      <c r="K1509" t="s">
        <v>5799</v>
      </c>
      <c r="L1509" t="s">
        <v>5796</v>
      </c>
      <c r="M1509" t="s">
        <v>5796</v>
      </c>
      <c r="N1509" t="str">
        <f t="shared" si="80"/>
        <v/>
      </c>
      <c r="O1509" t="s">
        <v>4979</v>
      </c>
      <c r="P1509" t="e">
        <v>#N/A</v>
      </c>
      <c r="Q1509" t="b">
        <v>0</v>
      </c>
      <c r="R1509" t="s">
        <v>5024</v>
      </c>
      <c r="S1509" t="s">
        <v>5024</v>
      </c>
      <c r="AG1509">
        <v>-1</v>
      </c>
      <c r="AH1509">
        <v>-1</v>
      </c>
      <c r="AI1509" t="s">
        <v>3288</v>
      </c>
      <c r="AJ1509" s="1" t="s">
        <v>3368</v>
      </c>
      <c r="AM1509" t="s">
        <v>3390</v>
      </c>
      <c r="AN1509" t="str">
        <f t="shared" si="79"/>
        <v>https://fs.amplifi.io//file?id=0f3272a0-50cc-45f5-8346-da291b7fdcd9&amp;variant=thumb&amp;extension=png</v>
      </c>
    </row>
    <row r="1510" spans="1:40" ht="19" customHeight="1" x14ac:dyDescent="0.2">
      <c r="A1510">
        <v>1509</v>
      </c>
      <c r="B1510" t="s">
        <v>5025</v>
      </c>
      <c r="C1510" t="s">
        <v>3226</v>
      </c>
      <c r="D1510" t="s">
        <v>1203</v>
      </c>
      <c r="E1510" t="s">
        <v>4963</v>
      </c>
      <c r="F1510" t="s">
        <v>5011</v>
      </c>
      <c r="G1510" t="s">
        <v>3228</v>
      </c>
      <c r="H1510" t="str">
        <f t="shared" si="78"/>
        <v>60007-00016</v>
      </c>
      <c r="I1510" t="s">
        <v>5798</v>
      </c>
      <c r="J1510" t="s">
        <v>5799</v>
      </c>
      <c r="K1510" t="s">
        <v>5799</v>
      </c>
      <c r="L1510" t="s">
        <v>5796</v>
      </c>
      <c r="M1510" t="s">
        <v>5796</v>
      </c>
      <c r="N1510" t="str">
        <f t="shared" si="80"/>
        <v/>
      </c>
      <c r="O1510" t="s">
        <v>4969</v>
      </c>
      <c r="P1510" t="e">
        <v>#N/A</v>
      </c>
      <c r="Q1510" t="b">
        <v>0</v>
      </c>
      <c r="R1510" t="s">
        <v>5025</v>
      </c>
      <c r="S1510" t="s">
        <v>5025</v>
      </c>
      <c r="AG1510">
        <v>-1</v>
      </c>
      <c r="AH1510">
        <v>-1</v>
      </c>
      <c r="AI1510" t="s">
        <v>3288</v>
      </c>
      <c r="AJ1510" s="1" t="s">
        <v>3368</v>
      </c>
      <c r="AM1510" t="s">
        <v>5629</v>
      </c>
      <c r="AN1510" t="str">
        <f t="shared" si="79"/>
        <v>https://fs.amplifi.io//file?id=068e6c83-2dd3-4baa-bc0f-a32fa78245ac&amp;variant=thumb&amp;extension=png</v>
      </c>
    </row>
    <row r="1511" spans="1:40" ht="19" customHeight="1" x14ac:dyDescent="0.2">
      <c r="A1511">
        <v>1510</v>
      </c>
      <c r="B1511" t="s">
        <v>5026</v>
      </c>
      <c r="C1511" t="s">
        <v>3226</v>
      </c>
      <c r="D1511" t="s">
        <v>1203</v>
      </c>
      <c r="E1511" t="s">
        <v>4963</v>
      </c>
      <c r="F1511" t="s">
        <v>5011</v>
      </c>
      <c r="G1511" t="s">
        <v>3228</v>
      </c>
      <c r="H1511" t="str">
        <f t="shared" si="78"/>
        <v>60007-00017</v>
      </c>
      <c r="I1511" t="s">
        <v>5798</v>
      </c>
      <c r="J1511" t="s">
        <v>5799</v>
      </c>
      <c r="K1511" t="s">
        <v>5799</v>
      </c>
      <c r="L1511" t="s">
        <v>5796</v>
      </c>
      <c r="M1511" t="s">
        <v>5796</v>
      </c>
      <c r="N1511" t="str">
        <f t="shared" si="80"/>
        <v/>
      </c>
      <c r="O1511" t="s">
        <v>4013</v>
      </c>
      <c r="P1511" t="e">
        <v>#N/A</v>
      </c>
      <c r="Q1511" t="b">
        <v>0</v>
      </c>
      <c r="R1511" t="s">
        <v>5026</v>
      </c>
      <c r="S1511" t="s">
        <v>5026</v>
      </c>
      <c r="AG1511">
        <v>-1</v>
      </c>
      <c r="AH1511">
        <v>-1</v>
      </c>
      <c r="AI1511" t="s">
        <v>3288</v>
      </c>
      <c r="AJ1511" s="1" t="s">
        <v>3368</v>
      </c>
      <c r="AM1511" t="s">
        <v>5630</v>
      </c>
      <c r="AN1511" t="str">
        <f t="shared" si="79"/>
        <v>https://fs.amplifi.io//file?id=f5371419-1830-49ef-9ac1-0ba5eb8fb504&amp;variant=thumb&amp;extension=png</v>
      </c>
    </row>
    <row r="1512" spans="1:40" ht="19" customHeight="1" x14ac:dyDescent="0.2">
      <c r="A1512">
        <v>1511</v>
      </c>
      <c r="B1512" t="s">
        <v>5027</v>
      </c>
      <c r="C1512" t="s">
        <v>3226</v>
      </c>
      <c r="D1512" t="s">
        <v>1203</v>
      </c>
      <c r="E1512" t="s">
        <v>4963</v>
      </c>
      <c r="F1512" t="s">
        <v>5011</v>
      </c>
      <c r="G1512" t="s">
        <v>3228</v>
      </c>
      <c r="H1512" t="str">
        <f t="shared" si="78"/>
        <v>60007-00018</v>
      </c>
      <c r="I1512" t="s">
        <v>5798</v>
      </c>
      <c r="J1512" t="s">
        <v>5799</v>
      </c>
      <c r="K1512" t="s">
        <v>5799</v>
      </c>
      <c r="L1512" t="s">
        <v>5796</v>
      </c>
      <c r="M1512" t="s">
        <v>5796</v>
      </c>
      <c r="N1512" t="str">
        <f t="shared" si="80"/>
        <v/>
      </c>
      <c r="O1512" t="s">
        <v>5004</v>
      </c>
      <c r="P1512" t="e">
        <v>#N/A</v>
      </c>
      <c r="Q1512" t="b">
        <v>0</v>
      </c>
      <c r="R1512" t="s">
        <v>5027</v>
      </c>
      <c r="S1512" t="s">
        <v>5027</v>
      </c>
      <c r="AG1512">
        <v>-1</v>
      </c>
      <c r="AH1512">
        <v>-1</v>
      </c>
      <c r="AI1512" t="s">
        <v>3288</v>
      </c>
      <c r="AJ1512" s="1" t="s">
        <v>3368</v>
      </c>
      <c r="AM1512" t="s">
        <v>3394</v>
      </c>
      <c r="AN1512" t="str">
        <f t="shared" si="79"/>
        <v>https://fs.amplifi.io//file?id=89ec2c9e-a4ec-4fd6-950d-7d251d18629b&amp;variant=thumb&amp;extension=png</v>
      </c>
    </row>
    <row r="1513" spans="1:40" ht="19" customHeight="1" x14ac:dyDescent="0.2">
      <c r="A1513">
        <v>1512</v>
      </c>
      <c r="B1513" t="s">
        <v>5028</v>
      </c>
      <c r="C1513" t="s">
        <v>3226</v>
      </c>
      <c r="D1513" t="s">
        <v>1203</v>
      </c>
      <c r="E1513" t="s">
        <v>4963</v>
      </c>
      <c r="F1513" t="s">
        <v>5011</v>
      </c>
      <c r="G1513" t="s">
        <v>3228</v>
      </c>
      <c r="H1513" t="str">
        <f t="shared" si="78"/>
        <v>60007-00019</v>
      </c>
      <c r="I1513" t="s">
        <v>5798</v>
      </c>
      <c r="J1513" t="s">
        <v>5799</v>
      </c>
      <c r="K1513" t="s">
        <v>5799</v>
      </c>
      <c r="L1513" t="s">
        <v>5796</v>
      </c>
      <c r="M1513" t="s">
        <v>5796</v>
      </c>
      <c r="N1513" t="str">
        <f t="shared" si="80"/>
        <v/>
      </c>
      <c r="O1513" t="s">
        <v>4983</v>
      </c>
      <c r="P1513" t="e">
        <v>#N/A</v>
      </c>
      <c r="Q1513" t="b">
        <v>0</v>
      </c>
      <c r="R1513" t="s">
        <v>5028</v>
      </c>
      <c r="S1513" t="s">
        <v>5028</v>
      </c>
      <c r="AG1513">
        <v>-1</v>
      </c>
      <c r="AH1513">
        <v>-1</v>
      </c>
      <c r="AI1513" t="s">
        <v>3288</v>
      </c>
      <c r="AJ1513" s="1" t="s">
        <v>3368</v>
      </c>
      <c r="AM1513" t="s">
        <v>5631</v>
      </c>
      <c r="AN1513" t="str">
        <f t="shared" si="79"/>
        <v>https://fs.amplifi.io//file?id=c4fb7ab6-eefb-4b52-9cac-b46fbd5ef567&amp;variant=thumb&amp;extension=png</v>
      </c>
    </row>
    <row r="1514" spans="1:40" ht="19" customHeight="1" x14ac:dyDescent="0.2">
      <c r="A1514">
        <v>1513</v>
      </c>
      <c r="B1514" t="s">
        <v>5029</v>
      </c>
      <c r="C1514" t="s">
        <v>3226</v>
      </c>
      <c r="D1514" t="s">
        <v>1203</v>
      </c>
      <c r="E1514" t="s">
        <v>4963</v>
      </c>
      <c r="F1514" t="s">
        <v>5011</v>
      </c>
      <c r="G1514" t="s">
        <v>3228</v>
      </c>
      <c r="H1514" t="str">
        <f t="shared" si="78"/>
        <v>60007-00020</v>
      </c>
      <c r="I1514" t="s">
        <v>5798</v>
      </c>
      <c r="J1514" t="s">
        <v>5799</v>
      </c>
      <c r="K1514" t="s">
        <v>5799</v>
      </c>
      <c r="L1514" t="s">
        <v>5796</v>
      </c>
      <c r="M1514" t="s">
        <v>5796</v>
      </c>
      <c r="N1514" t="str">
        <f t="shared" si="80"/>
        <v/>
      </c>
      <c r="O1514" t="s">
        <v>4988</v>
      </c>
      <c r="P1514" t="e">
        <v>#N/A</v>
      </c>
      <c r="Q1514" t="b">
        <v>0</v>
      </c>
      <c r="R1514" t="s">
        <v>5029</v>
      </c>
      <c r="S1514" t="s">
        <v>5029</v>
      </c>
      <c r="AG1514">
        <v>-1</v>
      </c>
      <c r="AH1514">
        <v>-1</v>
      </c>
      <c r="AI1514" t="s">
        <v>3288</v>
      </c>
      <c r="AJ1514" s="1" t="s">
        <v>3368</v>
      </c>
      <c r="AN1514" t="str">
        <f t="shared" si="79"/>
        <v/>
      </c>
    </row>
    <row r="1515" spans="1:40" ht="19" customHeight="1" x14ac:dyDescent="0.2">
      <c r="A1515">
        <v>1514</v>
      </c>
      <c r="B1515" t="s">
        <v>5030</v>
      </c>
      <c r="C1515" t="s">
        <v>3226</v>
      </c>
      <c r="D1515" t="s">
        <v>1203</v>
      </c>
      <c r="E1515" t="s">
        <v>4963</v>
      </c>
      <c r="F1515" t="s">
        <v>5011</v>
      </c>
      <c r="G1515" t="s">
        <v>3228</v>
      </c>
      <c r="H1515" t="str">
        <f t="shared" si="78"/>
        <v>60007-00021</v>
      </c>
      <c r="I1515" t="s">
        <v>5798</v>
      </c>
      <c r="J1515" t="s">
        <v>5799</v>
      </c>
      <c r="K1515" t="s">
        <v>5799</v>
      </c>
      <c r="L1515" t="s">
        <v>5796</v>
      </c>
      <c r="M1515" t="s">
        <v>5796</v>
      </c>
      <c r="N1515" t="str">
        <f t="shared" si="80"/>
        <v/>
      </c>
      <c r="O1515" t="s">
        <v>5031</v>
      </c>
      <c r="P1515" t="e">
        <v>#N/A</v>
      </c>
      <c r="Q1515" t="b">
        <v>0</v>
      </c>
      <c r="R1515" t="s">
        <v>5030</v>
      </c>
      <c r="S1515" t="s">
        <v>5030</v>
      </c>
      <c r="AG1515">
        <v>-1</v>
      </c>
      <c r="AH1515">
        <v>-1</v>
      </c>
      <c r="AI1515" t="s">
        <v>3288</v>
      </c>
      <c r="AJ1515" s="1" t="s">
        <v>3368</v>
      </c>
      <c r="AM1515" t="s">
        <v>5632</v>
      </c>
      <c r="AN1515" t="str">
        <f t="shared" si="79"/>
        <v>https://fs.amplifi.io//file?id=5101cf98-53a5-4e26-a974-4daffc3a8184&amp;variant=thumb&amp;extension=png</v>
      </c>
    </row>
    <row r="1516" spans="1:40" ht="19" customHeight="1" x14ac:dyDescent="0.2">
      <c r="A1516">
        <v>1515</v>
      </c>
      <c r="B1516" t="s">
        <v>5032</v>
      </c>
      <c r="C1516" t="s">
        <v>3226</v>
      </c>
      <c r="D1516" t="s">
        <v>1203</v>
      </c>
      <c r="E1516" t="s">
        <v>4963</v>
      </c>
      <c r="F1516" t="s">
        <v>5033</v>
      </c>
      <c r="G1516" t="s">
        <v>3228</v>
      </c>
      <c r="H1516" t="str">
        <f t="shared" si="78"/>
        <v>60008-00000</v>
      </c>
      <c r="I1516" t="s">
        <v>5798</v>
      </c>
      <c r="J1516" t="s">
        <v>5799</v>
      </c>
      <c r="K1516" t="s">
        <v>5799</v>
      </c>
      <c r="L1516" t="s">
        <v>5796</v>
      </c>
      <c r="M1516" t="s">
        <v>5796</v>
      </c>
      <c r="N1516" t="str">
        <f t="shared" si="80"/>
        <v/>
      </c>
      <c r="O1516" t="s">
        <v>4966</v>
      </c>
      <c r="P1516" t="e">
        <v>#N/A</v>
      </c>
      <c r="Q1516" t="b">
        <v>0</v>
      </c>
      <c r="R1516" t="s">
        <v>5032</v>
      </c>
      <c r="S1516" t="s">
        <v>5032</v>
      </c>
      <c r="AG1516">
        <v>-1</v>
      </c>
      <c r="AH1516">
        <v>-1</v>
      </c>
      <c r="AI1516" t="s">
        <v>3288</v>
      </c>
      <c r="AJ1516" s="1" t="s">
        <v>3368</v>
      </c>
      <c r="AM1516" t="s">
        <v>5633</v>
      </c>
      <c r="AN1516" t="str">
        <f t="shared" si="79"/>
        <v>https://fs.amplifi.io//file?id=5174e079-3ae3-4af7-a8cf-df239653fb72&amp;variant=thumb&amp;extension=png</v>
      </c>
    </row>
    <row r="1517" spans="1:40" ht="19" customHeight="1" x14ac:dyDescent="0.2">
      <c r="A1517">
        <v>1516</v>
      </c>
      <c r="B1517" t="s">
        <v>5034</v>
      </c>
      <c r="C1517" t="s">
        <v>3226</v>
      </c>
      <c r="D1517" t="s">
        <v>1203</v>
      </c>
      <c r="E1517" t="s">
        <v>4963</v>
      </c>
      <c r="F1517" t="s">
        <v>5033</v>
      </c>
      <c r="G1517" t="s">
        <v>3228</v>
      </c>
      <c r="H1517" t="str">
        <f t="shared" si="78"/>
        <v>60008-00001</v>
      </c>
      <c r="I1517" t="s">
        <v>5798</v>
      </c>
      <c r="J1517" t="s">
        <v>5799</v>
      </c>
      <c r="K1517" t="s">
        <v>5799</v>
      </c>
      <c r="L1517" t="s">
        <v>5796</v>
      </c>
      <c r="M1517" t="s">
        <v>5796</v>
      </c>
      <c r="N1517" t="str">
        <f t="shared" si="80"/>
        <v/>
      </c>
      <c r="O1517" t="s">
        <v>4003</v>
      </c>
      <c r="P1517" t="e">
        <v>#N/A</v>
      </c>
      <c r="Q1517" t="b">
        <v>0</v>
      </c>
      <c r="R1517" t="s">
        <v>5034</v>
      </c>
      <c r="S1517" t="s">
        <v>5034</v>
      </c>
      <c r="AG1517">
        <v>-1</v>
      </c>
      <c r="AH1517">
        <v>-1</v>
      </c>
      <c r="AI1517" t="s">
        <v>3288</v>
      </c>
      <c r="AJ1517" s="1" t="s">
        <v>3368</v>
      </c>
      <c r="AM1517" t="s">
        <v>5634</v>
      </c>
      <c r="AN1517" t="str">
        <f t="shared" si="79"/>
        <v>https://fs.amplifi.io//file?id=f385574d-85e0-4c52-a420-32c4eed17f30&amp;variant=thumb&amp;extension=png</v>
      </c>
    </row>
    <row r="1518" spans="1:40" ht="19" customHeight="1" x14ac:dyDescent="0.2">
      <c r="A1518">
        <v>1517</v>
      </c>
      <c r="B1518" t="s">
        <v>5035</v>
      </c>
      <c r="C1518" t="s">
        <v>3226</v>
      </c>
      <c r="D1518" t="s">
        <v>1203</v>
      </c>
      <c r="E1518" t="s">
        <v>4963</v>
      </c>
      <c r="F1518" t="s">
        <v>5033</v>
      </c>
      <c r="G1518" t="s">
        <v>3228</v>
      </c>
      <c r="H1518" t="str">
        <f t="shared" si="78"/>
        <v>60008-00002</v>
      </c>
      <c r="I1518" t="s">
        <v>5798</v>
      </c>
      <c r="J1518" t="s">
        <v>5799</v>
      </c>
      <c r="K1518" t="s">
        <v>5799</v>
      </c>
      <c r="L1518" t="s">
        <v>5796</v>
      </c>
      <c r="M1518" t="s">
        <v>5796</v>
      </c>
      <c r="N1518" t="str">
        <f t="shared" si="80"/>
        <v/>
      </c>
      <c r="O1518" t="s">
        <v>3995</v>
      </c>
      <c r="P1518" t="e">
        <v>#N/A</v>
      </c>
      <c r="Q1518" t="b">
        <v>0</v>
      </c>
      <c r="R1518" t="s">
        <v>5035</v>
      </c>
      <c r="S1518" t="s">
        <v>5035</v>
      </c>
      <c r="AG1518">
        <v>-1</v>
      </c>
      <c r="AH1518">
        <v>-1</v>
      </c>
      <c r="AI1518" t="s">
        <v>3288</v>
      </c>
      <c r="AJ1518" s="1" t="s">
        <v>3368</v>
      </c>
      <c r="AM1518" t="s">
        <v>3404</v>
      </c>
      <c r="AN1518" t="str">
        <f t="shared" si="79"/>
        <v>https://fs.amplifi.io//file?id=616aeed6-a940-4c74-86f2-991b8ff0adcc&amp;variant=thumb&amp;extension=png</v>
      </c>
    </row>
    <row r="1519" spans="1:40" ht="19" customHeight="1" x14ac:dyDescent="0.2">
      <c r="A1519">
        <v>1518</v>
      </c>
      <c r="B1519" t="s">
        <v>5036</v>
      </c>
      <c r="C1519" t="s">
        <v>3226</v>
      </c>
      <c r="D1519" t="s">
        <v>1203</v>
      </c>
      <c r="E1519" t="s">
        <v>4963</v>
      </c>
      <c r="F1519" t="s">
        <v>5033</v>
      </c>
      <c r="G1519" t="s">
        <v>3228</v>
      </c>
      <c r="H1519" t="str">
        <f t="shared" si="78"/>
        <v>60008-00003</v>
      </c>
      <c r="I1519" t="s">
        <v>5798</v>
      </c>
      <c r="J1519" t="s">
        <v>5799</v>
      </c>
      <c r="K1519" t="s">
        <v>5799</v>
      </c>
      <c r="L1519" t="s">
        <v>5796</v>
      </c>
      <c r="M1519" t="s">
        <v>5796</v>
      </c>
      <c r="N1519" t="str">
        <f t="shared" si="80"/>
        <v/>
      </c>
      <c r="O1519" t="s">
        <v>5037</v>
      </c>
      <c r="P1519" t="e">
        <v>#N/A</v>
      </c>
      <c r="Q1519" t="b">
        <v>0</v>
      </c>
      <c r="R1519" t="s">
        <v>5036</v>
      </c>
      <c r="S1519" t="s">
        <v>5036</v>
      </c>
      <c r="AG1519">
        <v>-1</v>
      </c>
      <c r="AH1519">
        <v>-1</v>
      </c>
      <c r="AI1519" t="s">
        <v>3288</v>
      </c>
      <c r="AJ1519" s="1" t="s">
        <v>3368</v>
      </c>
      <c r="AM1519" t="s">
        <v>3407</v>
      </c>
      <c r="AN1519" t="str">
        <f t="shared" si="79"/>
        <v>https://fs.amplifi.io//file?id=b8b0b47d-1492-4e56-a9d6-73e960f8e2de&amp;variant=thumb&amp;extension=png</v>
      </c>
    </row>
    <row r="1520" spans="1:40" ht="19" customHeight="1" x14ac:dyDescent="0.2">
      <c r="A1520">
        <v>1519</v>
      </c>
      <c r="B1520" t="s">
        <v>5038</v>
      </c>
      <c r="C1520" t="s">
        <v>3226</v>
      </c>
      <c r="D1520" t="s">
        <v>1203</v>
      </c>
      <c r="E1520" t="s">
        <v>4963</v>
      </c>
      <c r="F1520" t="s">
        <v>5033</v>
      </c>
      <c r="G1520" t="s">
        <v>3228</v>
      </c>
      <c r="H1520" t="str">
        <f t="shared" si="78"/>
        <v>60008-00004</v>
      </c>
      <c r="I1520" t="s">
        <v>5798</v>
      </c>
      <c r="J1520" t="s">
        <v>5799</v>
      </c>
      <c r="K1520" t="s">
        <v>5799</v>
      </c>
      <c r="L1520" t="s">
        <v>5796</v>
      </c>
      <c r="M1520" t="s">
        <v>5796</v>
      </c>
      <c r="N1520" t="str">
        <f t="shared" si="80"/>
        <v/>
      </c>
      <c r="O1520" t="s">
        <v>4116</v>
      </c>
      <c r="P1520" t="e">
        <v>#N/A</v>
      </c>
      <c r="Q1520" t="b">
        <v>0</v>
      </c>
      <c r="R1520" t="s">
        <v>5038</v>
      </c>
      <c r="S1520" t="s">
        <v>5038</v>
      </c>
      <c r="AG1520">
        <v>-1</v>
      </c>
      <c r="AH1520">
        <v>-1</v>
      </c>
      <c r="AI1520" t="s">
        <v>3288</v>
      </c>
      <c r="AJ1520" s="1" t="s">
        <v>3368</v>
      </c>
      <c r="AM1520" t="s">
        <v>3409</v>
      </c>
      <c r="AN1520" t="str">
        <f t="shared" si="79"/>
        <v>https://fs.amplifi.io//file?id=333cd539-b607-4927-937e-2fae79c6a101&amp;variant=thumb&amp;extension=png</v>
      </c>
    </row>
    <row r="1521" spans="1:40" ht="19" customHeight="1" x14ac:dyDescent="0.2">
      <c r="A1521">
        <v>1520</v>
      </c>
      <c r="B1521" t="s">
        <v>5039</v>
      </c>
      <c r="C1521" t="s">
        <v>3226</v>
      </c>
      <c r="D1521" t="s">
        <v>1203</v>
      </c>
      <c r="E1521" t="s">
        <v>4963</v>
      </c>
      <c r="F1521" t="s">
        <v>5033</v>
      </c>
      <c r="G1521" t="s">
        <v>3228</v>
      </c>
      <c r="H1521" t="str">
        <f t="shared" si="78"/>
        <v>60008-00005</v>
      </c>
      <c r="I1521" t="s">
        <v>5798</v>
      </c>
      <c r="J1521" t="s">
        <v>5799</v>
      </c>
      <c r="K1521" t="s">
        <v>5799</v>
      </c>
      <c r="L1521" t="s">
        <v>5796</v>
      </c>
      <c r="M1521" t="s">
        <v>5796</v>
      </c>
      <c r="N1521" t="str">
        <f t="shared" si="80"/>
        <v/>
      </c>
      <c r="O1521" t="s">
        <v>3959</v>
      </c>
      <c r="P1521" t="e">
        <v>#N/A</v>
      </c>
      <c r="Q1521" t="b">
        <v>0</v>
      </c>
      <c r="R1521" t="s">
        <v>5039</v>
      </c>
      <c r="S1521" t="s">
        <v>5039</v>
      </c>
      <c r="AG1521">
        <v>-1</v>
      </c>
      <c r="AH1521">
        <v>-1</v>
      </c>
      <c r="AI1521" t="s">
        <v>3288</v>
      </c>
      <c r="AJ1521" s="1" t="s">
        <v>3368</v>
      </c>
      <c r="AM1521" t="s">
        <v>3411</v>
      </c>
      <c r="AN1521" t="str">
        <f t="shared" si="79"/>
        <v>https://fs.amplifi.io//file?id=12f12caa-6cbe-43ea-bd0e-a4a54e72880b&amp;variant=thumb&amp;extension=png</v>
      </c>
    </row>
    <row r="1522" spans="1:40" ht="19" customHeight="1" x14ac:dyDescent="0.2">
      <c r="A1522">
        <v>1521</v>
      </c>
      <c r="B1522" t="s">
        <v>5040</v>
      </c>
      <c r="C1522" t="s">
        <v>3226</v>
      </c>
      <c r="D1522" t="s">
        <v>1203</v>
      </c>
      <c r="E1522" t="s">
        <v>4963</v>
      </c>
      <c r="F1522" t="s">
        <v>5033</v>
      </c>
      <c r="G1522" t="s">
        <v>3228</v>
      </c>
      <c r="H1522" t="str">
        <f t="shared" si="78"/>
        <v>60008-00006</v>
      </c>
      <c r="I1522" t="s">
        <v>5798</v>
      </c>
      <c r="J1522" t="s">
        <v>5799</v>
      </c>
      <c r="K1522" t="s">
        <v>5799</v>
      </c>
      <c r="L1522" t="s">
        <v>5796</v>
      </c>
      <c r="M1522" t="s">
        <v>5796</v>
      </c>
      <c r="N1522" t="str">
        <f t="shared" si="80"/>
        <v/>
      </c>
      <c r="O1522" t="s">
        <v>3929</v>
      </c>
      <c r="P1522" t="e">
        <v>#N/A</v>
      </c>
      <c r="Q1522" t="b">
        <v>0</v>
      </c>
      <c r="R1522" t="s">
        <v>5040</v>
      </c>
      <c r="S1522" t="s">
        <v>5040</v>
      </c>
      <c r="AG1522">
        <v>-1</v>
      </c>
      <c r="AH1522">
        <v>-1</v>
      </c>
      <c r="AI1522" t="s">
        <v>3288</v>
      </c>
      <c r="AJ1522" s="1" t="s">
        <v>3368</v>
      </c>
      <c r="AM1522" t="s">
        <v>3413</v>
      </c>
      <c r="AN1522" t="str">
        <f t="shared" si="79"/>
        <v>https://fs.amplifi.io//file?id=dd30d7bb-a5e5-41d2-8b10-8f150e9141dc&amp;variant=thumb&amp;extension=png</v>
      </c>
    </row>
    <row r="1523" spans="1:40" ht="19" customHeight="1" x14ac:dyDescent="0.2">
      <c r="A1523">
        <v>1522</v>
      </c>
      <c r="B1523" t="s">
        <v>5041</v>
      </c>
      <c r="C1523" t="s">
        <v>3226</v>
      </c>
      <c r="D1523" t="s">
        <v>1203</v>
      </c>
      <c r="E1523" t="s">
        <v>4963</v>
      </c>
      <c r="F1523" t="s">
        <v>5033</v>
      </c>
      <c r="G1523" t="s">
        <v>3228</v>
      </c>
      <c r="H1523" t="str">
        <f t="shared" si="78"/>
        <v>60008-00007</v>
      </c>
      <c r="I1523" t="s">
        <v>5798</v>
      </c>
      <c r="J1523" t="s">
        <v>5799</v>
      </c>
      <c r="K1523" t="s">
        <v>5799</v>
      </c>
      <c r="L1523" t="s">
        <v>5796</v>
      </c>
      <c r="M1523" t="s">
        <v>5796</v>
      </c>
      <c r="N1523" t="str">
        <f t="shared" si="80"/>
        <v/>
      </c>
      <c r="O1523" t="s">
        <v>4979</v>
      </c>
      <c r="P1523" t="e">
        <v>#N/A</v>
      </c>
      <c r="Q1523" t="b">
        <v>0</v>
      </c>
      <c r="R1523" t="s">
        <v>5041</v>
      </c>
      <c r="S1523" t="s">
        <v>5041</v>
      </c>
      <c r="AG1523">
        <v>-1</v>
      </c>
      <c r="AH1523">
        <v>-1</v>
      </c>
      <c r="AI1523" t="s">
        <v>3288</v>
      </c>
      <c r="AJ1523" s="1" t="s">
        <v>3368</v>
      </c>
      <c r="AM1523" t="s">
        <v>5635</v>
      </c>
      <c r="AN1523" t="str">
        <f t="shared" si="79"/>
        <v>https://fs.amplifi.io//file?id=e6b7e1f8-2d9e-4b38-b331-b75d93372c92&amp;variant=thumb&amp;extension=png</v>
      </c>
    </row>
    <row r="1524" spans="1:40" ht="19" customHeight="1" x14ac:dyDescent="0.2">
      <c r="A1524">
        <v>1523</v>
      </c>
      <c r="B1524" t="s">
        <v>5042</v>
      </c>
      <c r="C1524" t="s">
        <v>3226</v>
      </c>
      <c r="D1524" t="s">
        <v>1203</v>
      </c>
      <c r="E1524" t="s">
        <v>4963</v>
      </c>
      <c r="F1524" t="s">
        <v>5033</v>
      </c>
      <c r="G1524" t="s">
        <v>3228</v>
      </c>
      <c r="H1524" t="str">
        <f t="shared" si="78"/>
        <v>60008-00009</v>
      </c>
      <c r="I1524" t="s">
        <v>5798</v>
      </c>
      <c r="J1524" t="s">
        <v>5799</v>
      </c>
      <c r="K1524" t="s">
        <v>5799</v>
      </c>
      <c r="L1524" t="s">
        <v>5796</v>
      </c>
      <c r="M1524" t="s">
        <v>5796</v>
      </c>
      <c r="N1524" t="str">
        <f t="shared" si="80"/>
        <v/>
      </c>
      <c r="O1524" t="s">
        <v>5004</v>
      </c>
      <c r="P1524" t="e">
        <v>#N/A</v>
      </c>
      <c r="Q1524" t="b">
        <v>0</v>
      </c>
      <c r="R1524" t="s">
        <v>5042</v>
      </c>
      <c r="S1524" t="s">
        <v>5042</v>
      </c>
      <c r="AG1524">
        <v>-1</v>
      </c>
      <c r="AH1524">
        <v>-1</v>
      </c>
      <c r="AI1524" t="s">
        <v>3288</v>
      </c>
      <c r="AJ1524" s="1" t="s">
        <v>3368</v>
      </c>
      <c r="AM1524" t="s">
        <v>5636</v>
      </c>
      <c r="AN1524" t="str">
        <f t="shared" si="79"/>
        <v>https://fs.amplifi.io//file?id=5f23898b-e4f7-46ec-b670-bd12d932859f&amp;variant=thumb&amp;extension=png</v>
      </c>
    </row>
    <row r="1525" spans="1:40" ht="19" customHeight="1" x14ac:dyDescent="0.2">
      <c r="A1525">
        <v>1524</v>
      </c>
      <c r="B1525" t="s">
        <v>5043</v>
      </c>
      <c r="C1525" t="s">
        <v>3226</v>
      </c>
      <c r="D1525" t="s">
        <v>1203</v>
      </c>
      <c r="E1525" t="s">
        <v>4963</v>
      </c>
      <c r="F1525" t="s">
        <v>5033</v>
      </c>
      <c r="G1525" t="s">
        <v>3228</v>
      </c>
      <c r="H1525" t="str">
        <f t="shared" si="78"/>
        <v>60008-00010</v>
      </c>
      <c r="I1525" t="s">
        <v>5798</v>
      </c>
      <c r="J1525" t="s">
        <v>5799</v>
      </c>
      <c r="K1525" t="s">
        <v>5799</v>
      </c>
      <c r="L1525" t="s">
        <v>5796</v>
      </c>
      <c r="M1525" t="s">
        <v>5796</v>
      </c>
      <c r="N1525" t="str">
        <f t="shared" si="80"/>
        <v/>
      </c>
      <c r="O1525" t="s">
        <v>4119</v>
      </c>
      <c r="P1525" t="e">
        <v>#N/A</v>
      </c>
      <c r="Q1525" t="b">
        <v>0</v>
      </c>
      <c r="R1525" t="s">
        <v>5043</v>
      </c>
      <c r="S1525" t="s">
        <v>5043</v>
      </c>
      <c r="AG1525">
        <v>-1</v>
      </c>
      <c r="AH1525">
        <v>-1</v>
      </c>
      <c r="AI1525" t="s">
        <v>3288</v>
      </c>
      <c r="AJ1525" s="1" t="s">
        <v>3368</v>
      </c>
      <c r="AM1525" t="s">
        <v>5637</v>
      </c>
      <c r="AN1525" t="str">
        <f t="shared" si="79"/>
        <v>https://fs.amplifi.io//file?id=285601d0-524f-404b-9514-6a939436b46f&amp;variant=thumb&amp;extension=png</v>
      </c>
    </row>
    <row r="1526" spans="1:40" ht="19" customHeight="1" x14ac:dyDescent="0.2">
      <c r="A1526">
        <v>1525</v>
      </c>
      <c r="B1526" t="s">
        <v>5044</v>
      </c>
      <c r="C1526" t="s">
        <v>3226</v>
      </c>
      <c r="D1526" t="s">
        <v>1203</v>
      </c>
      <c r="E1526" t="s">
        <v>4963</v>
      </c>
      <c r="F1526" t="s">
        <v>5033</v>
      </c>
      <c r="G1526" t="s">
        <v>3228</v>
      </c>
      <c r="H1526" t="str">
        <f t="shared" si="78"/>
        <v>60008-00011</v>
      </c>
      <c r="I1526" t="s">
        <v>5798</v>
      </c>
      <c r="J1526" t="s">
        <v>5799</v>
      </c>
      <c r="K1526" t="s">
        <v>5799</v>
      </c>
      <c r="L1526" t="s">
        <v>5796</v>
      </c>
      <c r="M1526" t="s">
        <v>5796</v>
      </c>
      <c r="N1526" t="str">
        <f t="shared" si="80"/>
        <v/>
      </c>
      <c r="O1526" t="s">
        <v>4969</v>
      </c>
      <c r="P1526" t="e">
        <v>#N/A</v>
      </c>
      <c r="Q1526" t="b">
        <v>0</v>
      </c>
      <c r="R1526" t="s">
        <v>5044</v>
      </c>
      <c r="S1526" t="s">
        <v>5044</v>
      </c>
      <c r="AG1526">
        <v>-1</v>
      </c>
      <c r="AH1526">
        <v>-1</v>
      </c>
      <c r="AI1526" t="s">
        <v>3288</v>
      </c>
      <c r="AJ1526" s="1" t="s">
        <v>3368</v>
      </c>
      <c r="AM1526" t="s">
        <v>5638</v>
      </c>
      <c r="AN1526" t="str">
        <f t="shared" si="79"/>
        <v>https://fs.amplifi.io//file?id=f46e2667-f374-4252-adb4-4584d8b6a83f&amp;variant=thumb&amp;extension=png</v>
      </c>
    </row>
    <row r="1527" spans="1:40" ht="19" customHeight="1" x14ac:dyDescent="0.2">
      <c r="A1527">
        <v>1526</v>
      </c>
      <c r="B1527" t="s">
        <v>5045</v>
      </c>
      <c r="C1527" t="s">
        <v>3226</v>
      </c>
      <c r="D1527" t="s">
        <v>1203</v>
      </c>
      <c r="E1527" t="s">
        <v>4963</v>
      </c>
      <c r="F1527" t="s">
        <v>5033</v>
      </c>
      <c r="G1527" t="s">
        <v>3228</v>
      </c>
      <c r="H1527" t="str">
        <f t="shared" ref="H1527:H1549" si="81">MID(B1527,3,11)</f>
        <v>60008-00012</v>
      </c>
      <c r="I1527" t="s">
        <v>5798</v>
      </c>
      <c r="J1527" t="s">
        <v>5799</v>
      </c>
      <c r="K1527" t="s">
        <v>5799</v>
      </c>
      <c r="L1527" t="s">
        <v>5796</v>
      </c>
      <c r="M1527" t="s">
        <v>5796</v>
      </c>
      <c r="N1527" t="str">
        <f t="shared" si="80"/>
        <v/>
      </c>
      <c r="O1527" t="s">
        <v>5046</v>
      </c>
      <c r="P1527" t="e">
        <v>#N/A</v>
      </c>
      <c r="Q1527" t="b">
        <v>0</v>
      </c>
      <c r="R1527" t="s">
        <v>5045</v>
      </c>
      <c r="S1527" t="s">
        <v>5045</v>
      </c>
      <c r="AG1527">
        <v>-1</v>
      </c>
      <c r="AH1527">
        <v>-1</v>
      </c>
      <c r="AI1527" t="s">
        <v>3288</v>
      </c>
      <c r="AJ1527" s="1" t="s">
        <v>3368</v>
      </c>
      <c r="AM1527" t="s">
        <v>3419</v>
      </c>
      <c r="AN1527" t="str">
        <f t="shared" si="79"/>
        <v>https://fs.amplifi.io//file?id=d0428387-62f8-4e84-8843-0d427eeff571&amp;variant=thumb&amp;extension=png</v>
      </c>
    </row>
    <row r="1528" spans="1:40" ht="19" customHeight="1" x14ac:dyDescent="0.2">
      <c r="A1528">
        <v>1527</v>
      </c>
      <c r="B1528" t="s">
        <v>5047</v>
      </c>
      <c r="C1528" t="s">
        <v>3226</v>
      </c>
      <c r="D1528" t="s">
        <v>1203</v>
      </c>
      <c r="E1528" t="s">
        <v>4963</v>
      </c>
      <c r="F1528" t="s">
        <v>5033</v>
      </c>
      <c r="G1528" t="s">
        <v>3228</v>
      </c>
      <c r="H1528" t="str">
        <f t="shared" si="81"/>
        <v>60008-00013</v>
      </c>
      <c r="I1528" t="s">
        <v>5798</v>
      </c>
      <c r="J1528" t="s">
        <v>5799</v>
      </c>
      <c r="K1528" t="s">
        <v>5799</v>
      </c>
      <c r="L1528" t="s">
        <v>5796</v>
      </c>
      <c r="M1528" t="s">
        <v>5796</v>
      </c>
      <c r="N1528" t="str">
        <f t="shared" si="80"/>
        <v/>
      </c>
      <c r="O1528" t="s">
        <v>4013</v>
      </c>
      <c r="P1528" t="e">
        <v>#N/A</v>
      </c>
      <c r="Q1528" t="b">
        <v>0</v>
      </c>
      <c r="R1528" t="s">
        <v>5047</v>
      </c>
      <c r="S1528" t="s">
        <v>5047</v>
      </c>
      <c r="AG1528">
        <v>-1</v>
      </c>
      <c r="AH1528">
        <v>-1</v>
      </c>
      <c r="AI1528" t="s">
        <v>3288</v>
      </c>
      <c r="AJ1528" s="1" t="s">
        <v>3368</v>
      </c>
      <c r="AM1528" t="s">
        <v>3421</v>
      </c>
      <c r="AN1528" t="str">
        <f t="shared" si="79"/>
        <v>https://fs.amplifi.io//file?id=4274c3df-bdb2-4e51-9850-e7713c370857&amp;variant=thumb&amp;extension=png</v>
      </c>
    </row>
    <row r="1529" spans="1:40" ht="19" customHeight="1" x14ac:dyDescent="0.2">
      <c r="A1529">
        <v>1528</v>
      </c>
      <c r="B1529" t="s">
        <v>5048</v>
      </c>
      <c r="C1529" t="s">
        <v>3226</v>
      </c>
      <c r="D1529" t="s">
        <v>1203</v>
      </c>
      <c r="E1529" t="s">
        <v>4963</v>
      </c>
      <c r="F1529" t="s">
        <v>5049</v>
      </c>
      <c r="G1529" t="s">
        <v>3228</v>
      </c>
      <c r="H1529" t="str">
        <f t="shared" si="81"/>
        <v>60009-00000</v>
      </c>
      <c r="I1529" t="s">
        <v>5798</v>
      </c>
      <c r="J1529" t="s">
        <v>5799</v>
      </c>
      <c r="K1529" t="s">
        <v>5799</v>
      </c>
      <c r="L1529" t="s">
        <v>5796</v>
      </c>
      <c r="M1529" t="s">
        <v>5796</v>
      </c>
      <c r="N1529" t="str">
        <f t="shared" si="80"/>
        <v/>
      </c>
      <c r="O1529" t="s">
        <v>3959</v>
      </c>
      <c r="P1529" t="e">
        <v>#N/A</v>
      </c>
      <c r="Q1529" t="b">
        <v>0</v>
      </c>
      <c r="R1529" t="s">
        <v>5048</v>
      </c>
      <c r="S1529" t="s">
        <v>5048</v>
      </c>
      <c r="AG1529">
        <v>-1</v>
      </c>
      <c r="AH1529">
        <v>-1</v>
      </c>
      <c r="AI1529" t="s">
        <v>3288</v>
      </c>
      <c r="AJ1529" s="1" t="s">
        <v>3289</v>
      </c>
      <c r="AM1529" t="s">
        <v>3426</v>
      </c>
      <c r="AN1529" t="str">
        <f t="shared" si="79"/>
        <v>https://fs.amplifi.io//file?id=6a874ede-b949-487c-bdde-16dd8ac80488&amp;variant=thumb&amp;extension=png</v>
      </c>
    </row>
    <row r="1530" spans="1:40" ht="19" customHeight="1" x14ac:dyDescent="0.2">
      <c r="A1530">
        <v>1529</v>
      </c>
      <c r="B1530" t="s">
        <v>5048</v>
      </c>
      <c r="C1530" t="s">
        <v>3226</v>
      </c>
      <c r="D1530" t="s">
        <v>1203</v>
      </c>
      <c r="E1530" t="s">
        <v>4963</v>
      </c>
      <c r="F1530" t="s">
        <v>5050</v>
      </c>
      <c r="G1530" t="s">
        <v>3228</v>
      </c>
      <c r="H1530" t="str">
        <f t="shared" si="81"/>
        <v>60009-00000</v>
      </c>
      <c r="I1530" t="s">
        <v>5798</v>
      </c>
      <c r="J1530" t="s">
        <v>5799</v>
      </c>
      <c r="K1530" t="s">
        <v>5799</v>
      </c>
      <c r="L1530" t="s">
        <v>5796</v>
      </c>
      <c r="M1530" t="s">
        <v>5796</v>
      </c>
      <c r="N1530" t="str">
        <f t="shared" si="80"/>
        <v/>
      </c>
      <c r="O1530" t="s">
        <v>3959</v>
      </c>
      <c r="P1530" t="e">
        <v>#N/A</v>
      </c>
      <c r="Q1530" t="b">
        <v>0</v>
      </c>
      <c r="R1530" t="s">
        <v>5048</v>
      </c>
      <c r="S1530" t="s">
        <v>5048</v>
      </c>
      <c r="AG1530">
        <v>-1</v>
      </c>
      <c r="AH1530">
        <v>-1</v>
      </c>
      <c r="AI1530" t="s">
        <v>3288</v>
      </c>
      <c r="AJ1530" s="1" t="s">
        <v>3289</v>
      </c>
      <c r="AM1530" t="s">
        <v>3426</v>
      </c>
      <c r="AN1530" t="str">
        <f t="shared" si="79"/>
        <v>https://fs.amplifi.io//file?id=6a874ede-b949-487c-bdde-16dd8ac80488&amp;variant=thumb&amp;extension=png</v>
      </c>
    </row>
    <row r="1531" spans="1:40" ht="19" customHeight="1" x14ac:dyDescent="0.2">
      <c r="A1531">
        <v>1530</v>
      </c>
      <c r="B1531" t="s">
        <v>5051</v>
      </c>
      <c r="C1531" t="s">
        <v>3226</v>
      </c>
      <c r="D1531" t="s">
        <v>1203</v>
      </c>
      <c r="E1531" t="s">
        <v>4963</v>
      </c>
      <c r="F1531" t="s">
        <v>5049</v>
      </c>
      <c r="G1531" t="s">
        <v>3228</v>
      </c>
      <c r="H1531" t="str">
        <f t="shared" si="81"/>
        <v>60009-00001</v>
      </c>
      <c r="I1531" t="s">
        <v>5798</v>
      </c>
      <c r="J1531" t="s">
        <v>5799</v>
      </c>
      <c r="K1531" t="s">
        <v>5799</v>
      </c>
      <c r="L1531" t="s">
        <v>5796</v>
      </c>
      <c r="M1531" t="s">
        <v>5796</v>
      </c>
      <c r="N1531" t="str">
        <f t="shared" si="80"/>
        <v/>
      </c>
      <c r="O1531" t="s">
        <v>3995</v>
      </c>
      <c r="P1531" t="e">
        <v>#N/A</v>
      </c>
      <c r="Q1531" t="b">
        <v>0</v>
      </c>
      <c r="R1531" t="s">
        <v>5051</v>
      </c>
      <c r="S1531" t="s">
        <v>5051</v>
      </c>
      <c r="AG1531">
        <v>-1</v>
      </c>
      <c r="AH1531">
        <v>-1</v>
      </c>
      <c r="AI1531" t="s">
        <v>3288</v>
      </c>
      <c r="AJ1531" s="1" t="s">
        <v>3289</v>
      </c>
      <c r="AM1531" t="s">
        <v>3429</v>
      </c>
      <c r="AN1531" t="str">
        <f t="shared" si="79"/>
        <v>https://fs.amplifi.io//file?id=60045499-718d-4555-987b-31805d3a8bc4&amp;variant=thumb&amp;extension=png</v>
      </c>
    </row>
    <row r="1532" spans="1:40" ht="19" customHeight="1" x14ac:dyDescent="0.2">
      <c r="A1532">
        <v>1531</v>
      </c>
      <c r="B1532" t="s">
        <v>5051</v>
      </c>
      <c r="C1532" t="s">
        <v>3226</v>
      </c>
      <c r="D1532" t="s">
        <v>1203</v>
      </c>
      <c r="E1532" t="s">
        <v>4963</v>
      </c>
      <c r="F1532" t="s">
        <v>5050</v>
      </c>
      <c r="G1532" t="s">
        <v>3228</v>
      </c>
      <c r="H1532" t="str">
        <f t="shared" si="81"/>
        <v>60009-00001</v>
      </c>
      <c r="I1532" t="s">
        <v>5798</v>
      </c>
      <c r="J1532" t="s">
        <v>5799</v>
      </c>
      <c r="K1532" t="s">
        <v>5799</v>
      </c>
      <c r="L1532" t="s">
        <v>5796</v>
      </c>
      <c r="M1532" t="s">
        <v>5796</v>
      </c>
      <c r="N1532" t="str">
        <f t="shared" si="80"/>
        <v/>
      </c>
      <c r="O1532" t="s">
        <v>3995</v>
      </c>
      <c r="P1532" t="e">
        <v>#N/A</v>
      </c>
      <c r="Q1532" t="b">
        <v>0</v>
      </c>
      <c r="R1532" t="s">
        <v>5051</v>
      </c>
      <c r="S1532" t="s">
        <v>5051</v>
      </c>
      <c r="AG1532">
        <v>-1</v>
      </c>
      <c r="AH1532">
        <v>-1</v>
      </c>
      <c r="AI1532" t="s">
        <v>3288</v>
      </c>
      <c r="AJ1532" s="1" t="s">
        <v>3289</v>
      </c>
      <c r="AM1532" t="s">
        <v>3429</v>
      </c>
      <c r="AN1532" t="str">
        <f t="shared" si="79"/>
        <v>https://fs.amplifi.io//file?id=60045499-718d-4555-987b-31805d3a8bc4&amp;variant=thumb&amp;extension=png</v>
      </c>
    </row>
    <row r="1533" spans="1:40" ht="19" customHeight="1" x14ac:dyDescent="0.2">
      <c r="A1533">
        <v>1532</v>
      </c>
      <c r="B1533" t="s">
        <v>5052</v>
      </c>
      <c r="C1533" t="s">
        <v>3226</v>
      </c>
      <c r="D1533" t="s">
        <v>1203</v>
      </c>
      <c r="E1533" t="s">
        <v>4963</v>
      </c>
      <c r="F1533" t="s">
        <v>5049</v>
      </c>
      <c r="G1533" t="s">
        <v>3228</v>
      </c>
      <c r="H1533" t="str">
        <f t="shared" si="81"/>
        <v>60009-00002</v>
      </c>
      <c r="I1533" t="s">
        <v>5798</v>
      </c>
      <c r="J1533" t="s">
        <v>5799</v>
      </c>
      <c r="K1533" t="s">
        <v>5799</v>
      </c>
      <c r="L1533" t="s">
        <v>5796</v>
      </c>
      <c r="M1533" t="s">
        <v>5796</v>
      </c>
      <c r="N1533" t="str">
        <f t="shared" si="80"/>
        <v/>
      </c>
      <c r="O1533" t="s">
        <v>4001</v>
      </c>
      <c r="P1533" t="e">
        <v>#N/A</v>
      </c>
      <c r="Q1533" t="b">
        <v>0</v>
      </c>
      <c r="R1533" t="s">
        <v>5052</v>
      </c>
      <c r="S1533" t="s">
        <v>5052</v>
      </c>
      <c r="AG1533">
        <v>-1</v>
      </c>
      <c r="AH1533">
        <v>-1</v>
      </c>
      <c r="AI1533" t="s">
        <v>3288</v>
      </c>
      <c r="AJ1533" s="1" t="s">
        <v>3289</v>
      </c>
      <c r="AM1533" t="s">
        <v>5639</v>
      </c>
      <c r="AN1533" t="str">
        <f t="shared" si="79"/>
        <v>https://fs.amplifi.io//file?id=f5ed604f-ce28-43db-bc4c-1e49d1853043&amp;variant=thumb&amp;extension=png</v>
      </c>
    </row>
    <row r="1534" spans="1:40" ht="19" customHeight="1" x14ac:dyDescent="0.2">
      <c r="A1534">
        <v>1533</v>
      </c>
      <c r="B1534" t="s">
        <v>5052</v>
      </c>
      <c r="C1534" t="s">
        <v>3226</v>
      </c>
      <c r="D1534" t="s">
        <v>1203</v>
      </c>
      <c r="E1534" t="s">
        <v>4963</v>
      </c>
      <c r="F1534" t="s">
        <v>5050</v>
      </c>
      <c r="G1534" t="s">
        <v>3228</v>
      </c>
      <c r="H1534" t="str">
        <f t="shared" si="81"/>
        <v>60009-00002</v>
      </c>
      <c r="I1534" t="s">
        <v>5798</v>
      </c>
      <c r="J1534" t="s">
        <v>5799</v>
      </c>
      <c r="K1534" t="s">
        <v>5799</v>
      </c>
      <c r="L1534" t="s">
        <v>5796</v>
      </c>
      <c r="M1534" t="s">
        <v>5796</v>
      </c>
      <c r="N1534" t="str">
        <f t="shared" si="80"/>
        <v/>
      </c>
      <c r="O1534" t="s">
        <v>4001</v>
      </c>
      <c r="P1534" t="e">
        <v>#N/A</v>
      </c>
      <c r="Q1534" t="b">
        <v>0</v>
      </c>
      <c r="R1534" t="s">
        <v>5052</v>
      </c>
      <c r="S1534" t="s">
        <v>5052</v>
      </c>
      <c r="AG1534">
        <v>-1</v>
      </c>
      <c r="AH1534">
        <v>-1</v>
      </c>
      <c r="AI1534" t="s">
        <v>3288</v>
      </c>
      <c r="AJ1534" s="1" t="s">
        <v>3289</v>
      </c>
      <c r="AM1534" t="s">
        <v>5639</v>
      </c>
      <c r="AN1534" t="str">
        <f t="shared" si="79"/>
        <v>https://fs.amplifi.io//file?id=f5ed604f-ce28-43db-bc4c-1e49d1853043&amp;variant=thumb&amp;extension=png</v>
      </c>
    </row>
    <row r="1535" spans="1:40" ht="19" customHeight="1" x14ac:dyDescent="0.2">
      <c r="A1535">
        <v>1534</v>
      </c>
      <c r="B1535" t="s">
        <v>5053</v>
      </c>
      <c r="C1535" t="s">
        <v>3226</v>
      </c>
      <c r="D1535" t="s">
        <v>1203</v>
      </c>
      <c r="E1535" t="s">
        <v>4963</v>
      </c>
      <c r="F1535" t="s">
        <v>5049</v>
      </c>
      <c r="G1535" t="s">
        <v>3228</v>
      </c>
      <c r="H1535" t="str">
        <f t="shared" si="81"/>
        <v>60009-00003</v>
      </c>
      <c r="I1535" t="s">
        <v>5798</v>
      </c>
      <c r="J1535" t="s">
        <v>5799</v>
      </c>
      <c r="K1535" t="s">
        <v>5799</v>
      </c>
      <c r="L1535" t="s">
        <v>5796</v>
      </c>
      <c r="M1535" t="s">
        <v>5796</v>
      </c>
      <c r="N1535" t="str">
        <f t="shared" si="80"/>
        <v/>
      </c>
      <c r="O1535" t="s">
        <v>3995</v>
      </c>
      <c r="P1535" t="e">
        <v>#N/A</v>
      </c>
      <c r="Q1535" t="b">
        <v>0</v>
      </c>
      <c r="R1535" t="s">
        <v>5053</v>
      </c>
      <c r="S1535" t="s">
        <v>5053</v>
      </c>
      <c r="AG1535">
        <v>-1</v>
      </c>
      <c r="AH1535">
        <v>-1</v>
      </c>
      <c r="AI1535" t="s">
        <v>3288</v>
      </c>
      <c r="AJ1535" s="1" t="s">
        <v>3289</v>
      </c>
      <c r="AM1535" t="s">
        <v>5640</v>
      </c>
      <c r="AN1535" t="str">
        <f t="shared" si="79"/>
        <v>https://fs.amplifi.io//file?id=3a238bf8-72f7-4839-82b4-32d14ad82f1e&amp;variant=thumb&amp;extension=png</v>
      </c>
    </row>
    <row r="1536" spans="1:40" ht="19" customHeight="1" x14ac:dyDescent="0.2">
      <c r="A1536">
        <v>1535</v>
      </c>
      <c r="B1536" t="s">
        <v>5053</v>
      </c>
      <c r="C1536" t="s">
        <v>3226</v>
      </c>
      <c r="D1536" t="s">
        <v>1203</v>
      </c>
      <c r="E1536" t="s">
        <v>4963</v>
      </c>
      <c r="F1536" t="s">
        <v>5050</v>
      </c>
      <c r="G1536" t="s">
        <v>3228</v>
      </c>
      <c r="H1536" t="str">
        <f t="shared" si="81"/>
        <v>60009-00003</v>
      </c>
      <c r="I1536" t="s">
        <v>5798</v>
      </c>
      <c r="J1536" t="s">
        <v>5799</v>
      </c>
      <c r="K1536" t="s">
        <v>5799</v>
      </c>
      <c r="L1536" t="s">
        <v>5796</v>
      </c>
      <c r="M1536" t="s">
        <v>5796</v>
      </c>
      <c r="N1536" t="str">
        <f t="shared" si="80"/>
        <v/>
      </c>
      <c r="O1536" t="s">
        <v>3995</v>
      </c>
      <c r="P1536" t="e">
        <v>#N/A</v>
      </c>
      <c r="Q1536" t="b">
        <v>0</v>
      </c>
      <c r="R1536" t="s">
        <v>5053</v>
      </c>
      <c r="S1536" t="s">
        <v>5053</v>
      </c>
      <c r="AG1536">
        <v>-1</v>
      </c>
      <c r="AH1536">
        <v>-1</v>
      </c>
      <c r="AI1536" t="s">
        <v>3288</v>
      </c>
      <c r="AJ1536" s="1" t="s">
        <v>3289</v>
      </c>
      <c r="AM1536" t="s">
        <v>5640</v>
      </c>
      <c r="AN1536" t="str">
        <f t="shared" si="79"/>
        <v>https://fs.amplifi.io//file?id=3a238bf8-72f7-4839-82b4-32d14ad82f1e&amp;variant=thumb&amp;extension=png</v>
      </c>
    </row>
    <row r="1537" spans="1:40" ht="19" customHeight="1" x14ac:dyDescent="0.2">
      <c r="A1537">
        <v>1536</v>
      </c>
      <c r="B1537" t="s">
        <v>5054</v>
      </c>
      <c r="C1537" t="s">
        <v>3226</v>
      </c>
      <c r="D1537" t="s">
        <v>1203</v>
      </c>
      <c r="E1537" t="s">
        <v>4963</v>
      </c>
      <c r="F1537" t="s">
        <v>5049</v>
      </c>
      <c r="G1537" t="s">
        <v>3228</v>
      </c>
      <c r="H1537" t="str">
        <f t="shared" si="81"/>
        <v>60009-00006</v>
      </c>
      <c r="I1537" t="s">
        <v>5798</v>
      </c>
      <c r="J1537" t="s">
        <v>5799</v>
      </c>
      <c r="K1537" t="s">
        <v>5799</v>
      </c>
      <c r="L1537" t="s">
        <v>5796</v>
      </c>
      <c r="M1537" t="s">
        <v>5796</v>
      </c>
      <c r="N1537" t="str">
        <f t="shared" si="80"/>
        <v/>
      </c>
      <c r="O1537" t="s">
        <v>5018</v>
      </c>
      <c r="P1537" t="e">
        <v>#N/A</v>
      </c>
      <c r="Q1537" t="b">
        <v>0</v>
      </c>
      <c r="R1537" t="s">
        <v>5054</v>
      </c>
      <c r="S1537" t="s">
        <v>5054</v>
      </c>
      <c r="AG1537">
        <v>-1</v>
      </c>
      <c r="AH1537">
        <v>-1</v>
      </c>
      <c r="AI1537" t="s">
        <v>3288</v>
      </c>
      <c r="AJ1537" s="1" t="s">
        <v>3289</v>
      </c>
      <c r="AM1537" t="s">
        <v>5641</v>
      </c>
      <c r="AN1537" t="str">
        <f t="shared" si="79"/>
        <v>https://fs.amplifi.io//file?id=31350289-e122-47c0-af76-08bea11a6d1c&amp;variant=thumb&amp;extension=png</v>
      </c>
    </row>
    <row r="1538" spans="1:40" ht="19" customHeight="1" x14ac:dyDescent="0.2">
      <c r="A1538">
        <v>1537</v>
      </c>
      <c r="B1538" t="s">
        <v>5054</v>
      </c>
      <c r="C1538" t="s">
        <v>3226</v>
      </c>
      <c r="D1538" t="s">
        <v>1203</v>
      </c>
      <c r="E1538" t="s">
        <v>4963</v>
      </c>
      <c r="F1538" t="s">
        <v>5050</v>
      </c>
      <c r="G1538" t="s">
        <v>3228</v>
      </c>
      <c r="H1538" t="str">
        <f t="shared" si="81"/>
        <v>60009-00006</v>
      </c>
      <c r="I1538" t="s">
        <v>5798</v>
      </c>
      <c r="J1538" t="s">
        <v>5799</v>
      </c>
      <c r="K1538" t="s">
        <v>5799</v>
      </c>
      <c r="L1538" t="s">
        <v>5796</v>
      </c>
      <c r="M1538" t="s">
        <v>5796</v>
      </c>
      <c r="N1538" t="str">
        <f t="shared" si="80"/>
        <v/>
      </c>
      <c r="O1538" t="s">
        <v>5018</v>
      </c>
      <c r="P1538" t="e">
        <v>#N/A</v>
      </c>
      <c r="Q1538" t="b">
        <v>0</v>
      </c>
      <c r="R1538" t="s">
        <v>5054</v>
      </c>
      <c r="S1538" t="s">
        <v>5054</v>
      </c>
      <c r="AG1538">
        <v>-1</v>
      </c>
      <c r="AH1538">
        <v>-1</v>
      </c>
      <c r="AI1538" t="s">
        <v>3288</v>
      </c>
      <c r="AJ1538" s="1" t="s">
        <v>3289</v>
      </c>
      <c r="AM1538" t="s">
        <v>5641</v>
      </c>
      <c r="AN1538" t="str">
        <f t="shared" ref="AN1538:AN1601" si="82">IF(AM1538="","",AM1538&amp;"&amp;variant=thumb&amp;extension=png")</f>
        <v>https://fs.amplifi.io//file?id=31350289-e122-47c0-af76-08bea11a6d1c&amp;variant=thumb&amp;extension=png</v>
      </c>
    </row>
    <row r="1539" spans="1:40" ht="19" customHeight="1" x14ac:dyDescent="0.2">
      <c r="A1539">
        <v>1538</v>
      </c>
      <c r="B1539" t="s">
        <v>5055</v>
      </c>
      <c r="C1539" t="s">
        <v>3226</v>
      </c>
      <c r="D1539" t="s">
        <v>1203</v>
      </c>
      <c r="E1539" t="s">
        <v>4963</v>
      </c>
      <c r="F1539" t="s">
        <v>5049</v>
      </c>
      <c r="G1539" t="s">
        <v>3228</v>
      </c>
      <c r="H1539" t="str">
        <f t="shared" si="81"/>
        <v>60009-00007</v>
      </c>
      <c r="I1539" t="s">
        <v>5798</v>
      </c>
      <c r="J1539" t="s">
        <v>5799</v>
      </c>
      <c r="K1539" t="s">
        <v>5799</v>
      </c>
      <c r="L1539" t="s">
        <v>5796</v>
      </c>
      <c r="M1539" t="s">
        <v>5796</v>
      </c>
      <c r="N1539" t="str">
        <f t="shared" ref="N1539:N1602" si="83">IF(NOT(ISERROR(FIND("YOUTH",UPPER(F1539)))),"Youth",IF(NOT(ISERROR(FIND("WOMEN",UPPER(F1539)))),"Women",""))</f>
        <v/>
      </c>
      <c r="O1539" t="s">
        <v>4969</v>
      </c>
      <c r="P1539" t="e">
        <v>#N/A</v>
      </c>
      <c r="Q1539" t="b">
        <v>0</v>
      </c>
      <c r="R1539" t="s">
        <v>5055</v>
      </c>
      <c r="S1539" t="s">
        <v>5055</v>
      </c>
      <c r="AG1539">
        <v>-1</v>
      </c>
      <c r="AH1539">
        <v>-1</v>
      </c>
      <c r="AI1539" t="s">
        <v>3288</v>
      </c>
      <c r="AJ1539" s="1" t="s">
        <v>3289</v>
      </c>
      <c r="AM1539" t="s">
        <v>3434</v>
      </c>
      <c r="AN1539" t="str">
        <f t="shared" si="82"/>
        <v>https://fs.amplifi.io//file?id=94a30240-1b50-41ca-8a38-ee8449187bcd&amp;variant=thumb&amp;extension=png</v>
      </c>
    </row>
    <row r="1540" spans="1:40" ht="19" customHeight="1" x14ac:dyDescent="0.2">
      <c r="A1540">
        <v>1539</v>
      </c>
      <c r="B1540" t="s">
        <v>5055</v>
      </c>
      <c r="C1540" t="s">
        <v>3226</v>
      </c>
      <c r="D1540" t="s">
        <v>1203</v>
      </c>
      <c r="E1540" t="s">
        <v>4963</v>
      </c>
      <c r="F1540" t="s">
        <v>5050</v>
      </c>
      <c r="G1540" t="s">
        <v>3228</v>
      </c>
      <c r="H1540" t="str">
        <f t="shared" si="81"/>
        <v>60009-00007</v>
      </c>
      <c r="I1540" t="s">
        <v>5798</v>
      </c>
      <c r="J1540" t="s">
        <v>5799</v>
      </c>
      <c r="K1540" t="s">
        <v>5799</v>
      </c>
      <c r="L1540" t="s">
        <v>5796</v>
      </c>
      <c r="M1540" t="s">
        <v>5796</v>
      </c>
      <c r="N1540" t="str">
        <f t="shared" si="83"/>
        <v/>
      </c>
      <c r="O1540" t="s">
        <v>4969</v>
      </c>
      <c r="P1540" t="e">
        <v>#N/A</v>
      </c>
      <c r="Q1540" t="b">
        <v>0</v>
      </c>
      <c r="R1540" t="s">
        <v>5055</v>
      </c>
      <c r="S1540" t="s">
        <v>5055</v>
      </c>
      <c r="AG1540">
        <v>-1</v>
      </c>
      <c r="AH1540">
        <v>-1</v>
      </c>
      <c r="AI1540" t="s">
        <v>3288</v>
      </c>
      <c r="AJ1540" s="1" t="s">
        <v>3289</v>
      </c>
      <c r="AM1540" t="s">
        <v>3434</v>
      </c>
      <c r="AN1540" t="str">
        <f t="shared" si="82"/>
        <v>https://fs.amplifi.io//file?id=94a30240-1b50-41ca-8a38-ee8449187bcd&amp;variant=thumb&amp;extension=png</v>
      </c>
    </row>
    <row r="1541" spans="1:40" ht="19" customHeight="1" x14ac:dyDescent="0.2">
      <c r="A1541">
        <v>1540</v>
      </c>
      <c r="B1541" t="s">
        <v>5056</v>
      </c>
      <c r="C1541" t="s">
        <v>3226</v>
      </c>
      <c r="D1541" t="s">
        <v>1203</v>
      </c>
      <c r="E1541" t="s">
        <v>4963</v>
      </c>
      <c r="F1541" t="s">
        <v>5049</v>
      </c>
      <c r="G1541" t="s">
        <v>3228</v>
      </c>
      <c r="H1541" t="str">
        <f t="shared" si="81"/>
        <v>60009-00008</v>
      </c>
      <c r="I1541" t="s">
        <v>5798</v>
      </c>
      <c r="J1541" t="s">
        <v>5799</v>
      </c>
      <c r="K1541" t="s">
        <v>5799</v>
      </c>
      <c r="L1541" t="s">
        <v>5796</v>
      </c>
      <c r="M1541" t="s">
        <v>5796</v>
      </c>
      <c r="N1541" t="str">
        <f t="shared" si="83"/>
        <v/>
      </c>
      <c r="O1541" t="s">
        <v>3959</v>
      </c>
      <c r="P1541" t="e">
        <v>#N/A</v>
      </c>
      <c r="Q1541" t="b">
        <v>0</v>
      </c>
      <c r="R1541" t="s">
        <v>5056</v>
      </c>
      <c r="S1541" t="s">
        <v>5056</v>
      </c>
      <c r="AG1541">
        <v>-1</v>
      </c>
      <c r="AH1541">
        <v>-1</v>
      </c>
      <c r="AI1541" t="s">
        <v>3288</v>
      </c>
      <c r="AJ1541" s="1" t="s">
        <v>3289</v>
      </c>
      <c r="AM1541" t="s">
        <v>5642</v>
      </c>
      <c r="AN1541" t="str">
        <f t="shared" si="82"/>
        <v>https://fs.amplifi.io//file?id=1ce45eea-e033-4b33-8fd4-1650683c0f87&amp;variant=thumb&amp;extension=png</v>
      </c>
    </row>
    <row r="1542" spans="1:40" ht="19" customHeight="1" x14ac:dyDescent="0.2">
      <c r="A1542">
        <v>1541</v>
      </c>
      <c r="B1542" t="s">
        <v>5056</v>
      </c>
      <c r="C1542" t="s">
        <v>3226</v>
      </c>
      <c r="D1542" t="s">
        <v>1203</v>
      </c>
      <c r="E1542" t="s">
        <v>4963</v>
      </c>
      <c r="F1542" t="s">
        <v>5050</v>
      </c>
      <c r="G1542" t="s">
        <v>3228</v>
      </c>
      <c r="H1542" t="str">
        <f t="shared" si="81"/>
        <v>60009-00008</v>
      </c>
      <c r="I1542" t="s">
        <v>5798</v>
      </c>
      <c r="J1542" t="s">
        <v>5799</v>
      </c>
      <c r="K1542" t="s">
        <v>5799</v>
      </c>
      <c r="L1542" t="s">
        <v>5796</v>
      </c>
      <c r="M1542" t="s">
        <v>5796</v>
      </c>
      <c r="N1542" t="str">
        <f t="shared" si="83"/>
        <v/>
      </c>
      <c r="O1542" t="s">
        <v>3959</v>
      </c>
      <c r="P1542" t="e">
        <v>#N/A</v>
      </c>
      <c r="Q1542" t="b">
        <v>0</v>
      </c>
      <c r="R1542" t="s">
        <v>5056</v>
      </c>
      <c r="S1542" t="s">
        <v>5056</v>
      </c>
      <c r="AG1542">
        <v>-1</v>
      </c>
      <c r="AH1542">
        <v>-1</v>
      </c>
      <c r="AI1542" t="s">
        <v>3288</v>
      </c>
      <c r="AJ1542" s="1" t="s">
        <v>3289</v>
      </c>
      <c r="AM1542" t="s">
        <v>5642</v>
      </c>
      <c r="AN1542" t="str">
        <f t="shared" si="82"/>
        <v>https://fs.amplifi.io//file?id=1ce45eea-e033-4b33-8fd4-1650683c0f87&amp;variant=thumb&amp;extension=png</v>
      </c>
    </row>
    <row r="1543" spans="1:40" ht="19" customHeight="1" x14ac:dyDescent="0.2">
      <c r="A1543">
        <v>1542</v>
      </c>
      <c r="B1543" t="s">
        <v>5057</v>
      </c>
      <c r="C1543" t="s">
        <v>3226</v>
      </c>
      <c r="D1543" t="s">
        <v>1203</v>
      </c>
      <c r="E1543" t="s">
        <v>4963</v>
      </c>
      <c r="F1543" t="s">
        <v>5049</v>
      </c>
      <c r="G1543" t="s">
        <v>3228</v>
      </c>
      <c r="H1543" t="str">
        <f t="shared" si="81"/>
        <v>60009-00009</v>
      </c>
      <c r="I1543" t="s">
        <v>5798</v>
      </c>
      <c r="J1543" t="s">
        <v>5799</v>
      </c>
      <c r="K1543" t="s">
        <v>5799</v>
      </c>
      <c r="L1543" t="s">
        <v>5796</v>
      </c>
      <c r="M1543" t="s">
        <v>5796</v>
      </c>
      <c r="N1543" t="str">
        <f t="shared" si="83"/>
        <v/>
      </c>
      <c r="O1543" t="s">
        <v>5058</v>
      </c>
      <c r="P1543" t="e">
        <v>#N/A</v>
      </c>
      <c r="Q1543" t="b">
        <v>0</v>
      </c>
      <c r="R1543" t="s">
        <v>5057</v>
      </c>
      <c r="S1543" t="s">
        <v>5057</v>
      </c>
      <c r="AG1543">
        <v>-1</v>
      </c>
      <c r="AH1543">
        <v>-1</v>
      </c>
      <c r="AI1543" t="s">
        <v>3288</v>
      </c>
      <c r="AJ1543" s="1" t="s">
        <v>3289</v>
      </c>
      <c r="AM1543" t="s">
        <v>3437</v>
      </c>
      <c r="AN1543" t="str">
        <f t="shared" si="82"/>
        <v>https://fs.amplifi.io//file?id=6b403083-9b0a-42c0-ad70-8ee14b5f0258&amp;variant=thumb&amp;extension=png</v>
      </c>
    </row>
    <row r="1544" spans="1:40" ht="19" customHeight="1" x14ac:dyDescent="0.2">
      <c r="A1544">
        <v>1543</v>
      </c>
      <c r="B1544" t="s">
        <v>5057</v>
      </c>
      <c r="C1544" t="s">
        <v>3226</v>
      </c>
      <c r="D1544" t="s">
        <v>1203</v>
      </c>
      <c r="E1544" t="s">
        <v>4963</v>
      </c>
      <c r="F1544" t="s">
        <v>5050</v>
      </c>
      <c r="G1544" t="s">
        <v>3228</v>
      </c>
      <c r="H1544" t="str">
        <f t="shared" si="81"/>
        <v>60009-00009</v>
      </c>
      <c r="I1544" t="s">
        <v>5798</v>
      </c>
      <c r="J1544" t="s">
        <v>5799</v>
      </c>
      <c r="K1544" t="s">
        <v>5799</v>
      </c>
      <c r="L1544" t="s">
        <v>5796</v>
      </c>
      <c r="M1544" t="s">
        <v>5796</v>
      </c>
      <c r="N1544" t="str">
        <f t="shared" si="83"/>
        <v/>
      </c>
      <c r="O1544" t="s">
        <v>5058</v>
      </c>
      <c r="P1544" t="e">
        <v>#N/A</v>
      </c>
      <c r="Q1544" t="b">
        <v>0</v>
      </c>
      <c r="R1544" t="s">
        <v>5057</v>
      </c>
      <c r="S1544" t="s">
        <v>5057</v>
      </c>
      <c r="AG1544">
        <v>-1</v>
      </c>
      <c r="AH1544">
        <v>-1</v>
      </c>
      <c r="AI1544" t="s">
        <v>3288</v>
      </c>
      <c r="AJ1544" s="1" t="s">
        <v>3289</v>
      </c>
      <c r="AM1544" t="s">
        <v>3437</v>
      </c>
      <c r="AN1544" t="str">
        <f t="shared" si="82"/>
        <v>https://fs.amplifi.io//file?id=6b403083-9b0a-42c0-ad70-8ee14b5f0258&amp;variant=thumb&amp;extension=png</v>
      </c>
    </row>
    <row r="1545" spans="1:40" ht="19" customHeight="1" x14ac:dyDescent="0.2">
      <c r="A1545">
        <v>1544</v>
      </c>
      <c r="B1545" t="s">
        <v>5059</v>
      </c>
      <c r="C1545" t="s">
        <v>3226</v>
      </c>
      <c r="D1545" t="s">
        <v>1203</v>
      </c>
      <c r="E1545" t="s">
        <v>4963</v>
      </c>
      <c r="F1545" t="s">
        <v>5060</v>
      </c>
      <c r="G1545" t="s">
        <v>3228</v>
      </c>
      <c r="H1545" t="str">
        <f t="shared" si="81"/>
        <v>60011-00000</v>
      </c>
      <c r="I1545" t="s">
        <v>5798</v>
      </c>
      <c r="J1545" t="s">
        <v>5799</v>
      </c>
      <c r="K1545" t="s">
        <v>5799</v>
      </c>
      <c r="L1545" t="s">
        <v>5796</v>
      </c>
      <c r="M1545" t="s">
        <v>5796</v>
      </c>
      <c r="N1545" t="str">
        <f t="shared" si="83"/>
        <v/>
      </c>
      <c r="O1545" t="s">
        <v>3959</v>
      </c>
      <c r="P1545" t="e">
        <v>#N/A</v>
      </c>
      <c r="Q1545" t="b">
        <v>0</v>
      </c>
      <c r="R1545" t="s">
        <v>5059</v>
      </c>
      <c r="S1545" t="s">
        <v>5059</v>
      </c>
      <c r="AG1545">
        <v>-1</v>
      </c>
      <c r="AH1545">
        <v>-1</v>
      </c>
      <c r="AI1545" t="s">
        <v>3288</v>
      </c>
      <c r="AJ1545" s="1" t="s">
        <v>3368</v>
      </c>
      <c r="AM1545" t="s">
        <v>3442</v>
      </c>
      <c r="AN1545" t="str">
        <f t="shared" si="82"/>
        <v>https://fs.amplifi.io//file?id=84de6bf3-e9fe-47e6-8e09-d9b77ccc9a0e&amp;variant=thumb&amp;extension=png</v>
      </c>
    </row>
    <row r="1546" spans="1:40" ht="19" customHeight="1" x14ac:dyDescent="0.2">
      <c r="A1546">
        <v>1545</v>
      </c>
      <c r="B1546" t="s">
        <v>5061</v>
      </c>
      <c r="C1546" t="s">
        <v>3226</v>
      </c>
      <c r="D1546" t="s">
        <v>1203</v>
      </c>
      <c r="E1546" t="s">
        <v>4963</v>
      </c>
      <c r="F1546" t="s">
        <v>5060</v>
      </c>
      <c r="G1546" t="s">
        <v>3228</v>
      </c>
      <c r="H1546" t="str">
        <f t="shared" si="81"/>
        <v>60011-00004</v>
      </c>
      <c r="I1546" t="s">
        <v>5798</v>
      </c>
      <c r="J1546" t="s">
        <v>5799</v>
      </c>
      <c r="K1546" t="s">
        <v>5799</v>
      </c>
      <c r="L1546" t="s">
        <v>5796</v>
      </c>
      <c r="M1546" t="s">
        <v>5796</v>
      </c>
      <c r="N1546" t="str">
        <f t="shared" si="83"/>
        <v/>
      </c>
      <c r="O1546" t="s">
        <v>5062</v>
      </c>
      <c r="P1546" t="e">
        <v>#N/A</v>
      </c>
      <c r="Q1546" t="b">
        <v>0</v>
      </c>
      <c r="R1546" t="s">
        <v>5061</v>
      </c>
      <c r="S1546" t="s">
        <v>5061</v>
      </c>
      <c r="AG1546">
        <v>-1</v>
      </c>
      <c r="AH1546">
        <v>-1</v>
      </c>
      <c r="AI1546" t="s">
        <v>3288</v>
      </c>
      <c r="AJ1546" s="1" t="s">
        <v>3368</v>
      </c>
      <c r="AM1546" t="s">
        <v>3445</v>
      </c>
      <c r="AN1546" t="str">
        <f t="shared" si="82"/>
        <v>https://fs.amplifi.io//file?id=14dfe133-db53-4e09-9f65-805de57a6066&amp;variant=thumb&amp;extension=png</v>
      </c>
    </row>
    <row r="1547" spans="1:40" ht="19" customHeight="1" x14ac:dyDescent="0.2">
      <c r="A1547">
        <v>1546</v>
      </c>
      <c r="B1547" t="s">
        <v>5063</v>
      </c>
      <c r="C1547" t="s">
        <v>3226</v>
      </c>
      <c r="D1547" t="s">
        <v>1203</v>
      </c>
      <c r="E1547" t="s">
        <v>4963</v>
      </c>
      <c r="F1547" t="s">
        <v>5060</v>
      </c>
      <c r="G1547" t="s">
        <v>3228</v>
      </c>
      <c r="H1547" t="str">
        <f t="shared" si="81"/>
        <v>60011-00005</v>
      </c>
      <c r="I1547" t="s">
        <v>5798</v>
      </c>
      <c r="J1547" t="s">
        <v>5799</v>
      </c>
      <c r="K1547" t="s">
        <v>5799</v>
      </c>
      <c r="L1547" t="s">
        <v>5796</v>
      </c>
      <c r="M1547" t="s">
        <v>5796</v>
      </c>
      <c r="N1547" t="str">
        <f t="shared" si="83"/>
        <v/>
      </c>
      <c r="O1547" t="s">
        <v>4005</v>
      </c>
      <c r="P1547" t="e">
        <v>#N/A</v>
      </c>
      <c r="Q1547" t="b">
        <v>0</v>
      </c>
      <c r="R1547" t="s">
        <v>5063</v>
      </c>
      <c r="S1547" t="s">
        <v>5063</v>
      </c>
      <c r="AG1547">
        <v>-1</v>
      </c>
      <c r="AH1547">
        <v>-1</v>
      </c>
      <c r="AI1547" t="s">
        <v>3288</v>
      </c>
      <c r="AJ1547" s="1" t="s">
        <v>3368</v>
      </c>
      <c r="AM1547" t="s">
        <v>3447</v>
      </c>
      <c r="AN1547" t="str">
        <f t="shared" si="82"/>
        <v>https://fs.amplifi.io//file?id=4d88ecfb-96dd-492b-b0b1-fb316b80ade1&amp;variant=thumb&amp;extension=png</v>
      </c>
    </row>
    <row r="1548" spans="1:40" ht="19" customHeight="1" x14ac:dyDescent="0.2">
      <c r="A1548">
        <v>1547</v>
      </c>
      <c r="B1548" t="s">
        <v>5064</v>
      </c>
      <c r="C1548" t="s">
        <v>3226</v>
      </c>
      <c r="D1548" t="s">
        <v>1203</v>
      </c>
      <c r="E1548" t="s">
        <v>4963</v>
      </c>
      <c r="F1548" t="s">
        <v>5060</v>
      </c>
      <c r="G1548" t="s">
        <v>3228</v>
      </c>
      <c r="H1548" t="str">
        <f t="shared" si="81"/>
        <v>60011-00007</v>
      </c>
      <c r="I1548" t="s">
        <v>5798</v>
      </c>
      <c r="J1548" t="s">
        <v>5799</v>
      </c>
      <c r="K1548" t="s">
        <v>5799</v>
      </c>
      <c r="L1548" t="s">
        <v>5796</v>
      </c>
      <c r="M1548" t="s">
        <v>5796</v>
      </c>
      <c r="N1548" t="str">
        <f t="shared" si="83"/>
        <v/>
      </c>
      <c r="O1548" t="s">
        <v>4001</v>
      </c>
      <c r="P1548" t="e">
        <v>#N/A</v>
      </c>
      <c r="Q1548" t="b">
        <v>0</v>
      </c>
      <c r="R1548" t="s">
        <v>5064</v>
      </c>
      <c r="S1548" t="s">
        <v>5064</v>
      </c>
      <c r="AG1548">
        <v>-1</v>
      </c>
      <c r="AH1548">
        <v>-1</v>
      </c>
      <c r="AI1548" t="s">
        <v>3288</v>
      </c>
      <c r="AJ1548" s="1" t="s">
        <v>3368</v>
      </c>
      <c r="AM1548" t="s">
        <v>3449</v>
      </c>
      <c r="AN1548" t="str">
        <f t="shared" si="82"/>
        <v>https://fs.amplifi.io//file?id=faa3a01a-48fe-46a6-84d5-7ab7578f63d6&amp;variant=thumb&amp;extension=png</v>
      </c>
    </row>
    <row r="1549" spans="1:40" ht="19" customHeight="1" x14ac:dyDescent="0.2">
      <c r="A1549">
        <v>1548</v>
      </c>
      <c r="B1549" t="s">
        <v>5065</v>
      </c>
      <c r="C1549" t="s">
        <v>3226</v>
      </c>
      <c r="D1549" t="s">
        <v>1203</v>
      </c>
      <c r="E1549" t="s">
        <v>4963</v>
      </c>
      <c r="F1549" t="s">
        <v>5060</v>
      </c>
      <c r="G1549" t="s">
        <v>3228</v>
      </c>
      <c r="H1549" t="str">
        <f t="shared" si="81"/>
        <v>60011-00008</v>
      </c>
      <c r="I1549" t="s">
        <v>5798</v>
      </c>
      <c r="J1549" t="s">
        <v>5799</v>
      </c>
      <c r="K1549" t="s">
        <v>5799</v>
      </c>
      <c r="L1549" t="s">
        <v>5796</v>
      </c>
      <c r="M1549" t="s">
        <v>5796</v>
      </c>
      <c r="N1549" t="str">
        <f t="shared" si="83"/>
        <v/>
      </c>
      <c r="O1549" t="s">
        <v>4966</v>
      </c>
      <c r="P1549" t="e">
        <v>#N/A</v>
      </c>
      <c r="Q1549" t="b">
        <v>0</v>
      </c>
      <c r="R1549" t="s">
        <v>5065</v>
      </c>
      <c r="S1549" t="s">
        <v>5065</v>
      </c>
      <c r="AG1549">
        <v>-1</v>
      </c>
      <c r="AH1549">
        <v>-1</v>
      </c>
      <c r="AI1549" t="s">
        <v>3288</v>
      </c>
      <c r="AJ1549" s="1" t="s">
        <v>3368</v>
      </c>
      <c r="AM1549" t="s">
        <v>3451</v>
      </c>
      <c r="AN1549" t="str">
        <f t="shared" si="82"/>
        <v>https://fs.amplifi.io//file?id=a2c9e41d-49cb-4992-840c-9a63709529f2&amp;variant=thumb&amp;extension=png</v>
      </c>
    </row>
    <row r="1550" spans="1:40" ht="19" customHeight="1" x14ac:dyDescent="0.2">
      <c r="A1550">
        <v>1549</v>
      </c>
      <c r="B1550" s="3" t="s">
        <v>5066</v>
      </c>
      <c r="C1550" t="s">
        <v>3226</v>
      </c>
      <c r="D1550" t="s">
        <v>1203</v>
      </c>
      <c r="E1550" t="s">
        <v>4963</v>
      </c>
      <c r="F1550" t="s">
        <v>5067</v>
      </c>
      <c r="G1550" t="s">
        <v>3228</v>
      </c>
      <c r="H1550" t="str">
        <f t="shared" ref="H1550:H1613" si="84">MID(B1550,3,11)</f>
        <v>60012-00001</v>
      </c>
      <c r="I1550" t="s">
        <v>5798</v>
      </c>
      <c r="J1550" t="s">
        <v>5799</v>
      </c>
      <c r="K1550" t="s">
        <v>5883</v>
      </c>
      <c r="L1550" t="s">
        <v>5817</v>
      </c>
      <c r="M1550" t="s">
        <v>5857</v>
      </c>
      <c r="N1550" t="str">
        <f t="shared" si="83"/>
        <v/>
      </c>
      <c r="O1550" t="s">
        <v>4966</v>
      </c>
      <c r="P1550" t="e">
        <v>#N/A</v>
      </c>
      <c r="Q1550" t="b">
        <v>0</v>
      </c>
      <c r="R1550" t="s">
        <v>5066</v>
      </c>
      <c r="S1550" t="s">
        <v>5066</v>
      </c>
      <c r="AG1550">
        <v>-1</v>
      </c>
      <c r="AH1550">
        <v>-1</v>
      </c>
      <c r="AI1550" t="s">
        <v>3288</v>
      </c>
      <c r="AJ1550" s="1" t="s">
        <v>3289</v>
      </c>
      <c r="AM1550" t="s">
        <v>5643</v>
      </c>
      <c r="AN1550" t="str">
        <f t="shared" si="82"/>
        <v>https://fs.amplifi.io//file?id=5b6e9802-08f4-402c-b0b8-8604a61bee9e&amp;variant=thumb&amp;extension=png</v>
      </c>
    </row>
    <row r="1551" spans="1:40" ht="19" customHeight="1" x14ac:dyDescent="0.2">
      <c r="A1551">
        <v>1550</v>
      </c>
      <c r="B1551" s="3" t="s">
        <v>5068</v>
      </c>
      <c r="C1551" t="s">
        <v>3226</v>
      </c>
      <c r="D1551" t="s">
        <v>1203</v>
      </c>
      <c r="E1551" t="s">
        <v>4963</v>
      </c>
      <c r="F1551" t="s">
        <v>5067</v>
      </c>
      <c r="G1551" t="s">
        <v>3228</v>
      </c>
      <c r="H1551" t="str">
        <f t="shared" si="84"/>
        <v>60012-00002</v>
      </c>
      <c r="I1551" t="s">
        <v>5798</v>
      </c>
      <c r="J1551" t="s">
        <v>5799</v>
      </c>
      <c r="K1551" t="s">
        <v>5883</v>
      </c>
      <c r="L1551" t="s">
        <v>5817</v>
      </c>
      <c r="M1551" t="s">
        <v>5857</v>
      </c>
      <c r="N1551" t="str">
        <f t="shared" si="83"/>
        <v/>
      </c>
      <c r="O1551" t="s">
        <v>4119</v>
      </c>
      <c r="P1551" t="e">
        <v>#N/A</v>
      </c>
      <c r="Q1551" t="b">
        <v>0</v>
      </c>
      <c r="R1551" t="s">
        <v>5068</v>
      </c>
      <c r="S1551" t="s">
        <v>5068</v>
      </c>
      <c r="AG1551">
        <v>-1</v>
      </c>
      <c r="AH1551">
        <v>-1</v>
      </c>
      <c r="AI1551" t="s">
        <v>3288</v>
      </c>
      <c r="AJ1551" s="1" t="s">
        <v>3289</v>
      </c>
      <c r="AM1551" t="s">
        <v>3457</v>
      </c>
      <c r="AN1551" t="str">
        <f t="shared" si="82"/>
        <v>https://fs.amplifi.io//file?id=3d15cf7d-28cd-4bf3-b142-dc4021d777fc&amp;variant=thumb&amp;extension=png</v>
      </c>
    </row>
    <row r="1552" spans="1:40" ht="19" customHeight="1" x14ac:dyDescent="0.2">
      <c r="A1552">
        <v>1551</v>
      </c>
      <c r="B1552" s="3" t="s">
        <v>5069</v>
      </c>
      <c r="C1552" t="s">
        <v>3226</v>
      </c>
      <c r="D1552" t="s">
        <v>1203</v>
      </c>
      <c r="E1552" t="s">
        <v>4963</v>
      </c>
      <c r="F1552" t="s">
        <v>5067</v>
      </c>
      <c r="G1552" t="s">
        <v>3228</v>
      </c>
      <c r="H1552" t="str">
        <f t="shared" si="84"/>
        <v>60012-00003</v>
      </c>
      <c r="I1552" t="s">
        <v>5798</v>
      </c>
      <c r="J1552" t="s">
        <v>5804</v>
      </c>
      <c r="K1552" t="s">
        <v>5885</v>
      </c>
      <c r="L1552" t="s">
        <v>5817</v>
      </c>
      <c r="M1552" t="s">
        <v>5857</v>
      </c>
      <c r="N1552" t="str">
        <f t="shared" si="83"/>
        <v/>
      </c>
      <c r="O1552" t="s">
        <v>3995</v>
      </c>
      <c r="P1552" t="e">
        <v>#N/A</v>
      </c>
      <c r="Q1552" t="b">
        <v>0</v>
      </c>
      <c r="R1552" t="s">
        <v>5069</v>
      </c>
      <c r="S1552" t="s">
        <v>5069</v>
      </c>
      <c r="AG1552">
        <v>-1</v>
      </c>
      <c r="AH1552">
        <v>-1</v>
      </c>
      <c r="AI1552" t="s">
        <v>3288</v>
      </c>
      <c r="AJ1552" s="1" t="s">
        <v>3289</v>
      </c>
      <c r="AM1552" t="s">
        <v>3459</v>
      </c>
      <c r="AN1552" t="str">
        <f t="shared" si="82"/>
        <v>https://fs.amplifi.io//file?id=0ee63303-f191-4030-9ad4-a7f01240a4f0&amp;variant=thumb&amp;extension=png</v>
      </c>
    </row>
    <row r="1553" spans="1:40" ht="19" customHeight="1" x14ac:dyDescent="0.2">
      <c r="A1553">
        <v>1552</v>
      </c>
      <c r="B1553" s="3" t="s">
        <v>5070</v>
      </c>
      <c r="C1553" t="s">
        <v>3226</v>
      </c>
      <c r="D1553" t="s">
        <v>1203</v>
      </c>
      <c r="E1553" t="s">
        <v>4963</v>
      </c>
      <c r="F1553" t="s">
        <v>5067</v>
      </c>
      <c r="G1553" t="s">
        <v>3228</v>
      </c>
      <c r="H1553" t="str">
        <f t="shared" si="84"/>
        <v>60012-00004</v>
      </c>
      <c r="I1553" t="s">
        <v>5798</v>
      </c>
      <c r="J1553" t="s">
        <v>5804</v>
      </c>
      <c r="K1553" t="s">
        <v>5885</v>
      </c>
      <c r="L1553" t="s">
        <v>5817</v>
      </c>
      <c r="M1553" t="s">
        <v>5857</v>
      </c>
      <c r="N1553" t="str">
        <f t="shared" si="83"/>
        <v/>
      </c>
      <c r="O1553" t="s">
        <v>3959</v>
      </c>
      <c r="P1553" t="e">
        <v>#N/A</v>
      </c>
      <c r="Q1553" t="b">
        <v>0</v>
      </c>
      <c r="R1553" t="s">
        <v>5070</v>
      </c>
      <c r="S1553" t="s">
        <v>5070</v>
      </c>
      <c r="AG1553">
        <v>-1</v>
      </c>
      <c r="AH1553">
        <v>-1</v>
      </c>
      <c r="AI1553" t="s">
        <v>3288</v>
      </c>
      <c r="AJ1553" s="1" t="s">
        <v>3289</v>
      </c>
      <c r="AM1553" t="s">
        <v>3461</v>
      </c>
      <c r="AN1553" t="str">
        <f t="shared" si="82"/>
        <v>https://fs.amplifi.io//file?id=7e90d328-d172-4293-8125-52714b4a3cf5&amp;variant=thumb&amp;extension=png</v>
      </c>
    </row>
    <row r="1554" spans="1:40" ht="19" customHeight="1" x14ac:dyDescent="0.2">
      <c r="A1554">
        <v>1553</v>
      </c>
      <c r="B1554" s="3" t="s">
        <v>5071</v>
      </c>
      <c r="C1554" t="s">
        <v>3226</v>
      </c>
      <c r="D1554" t="s">
        <v>1203</v>
      </c>
      <c r="E1554" t="s">
        <v>4963</v>
      </c>
      <c r="F1554" t="s">
        <v>5067</v>
      </c>
      <c r="G1554" t="s">
        <v>3228</v>
      </c>
      <c r="H1554" t="str">
        <f t="shared" si="84"/>
        <v>60012-00005</v>
      </c>
      <c r="I1554" t="s">
        <v>5798</v>
      </c>
      <c r="J1554" t="s">
        <v>5799</v>
      </c>
      <c r="K1554" t="s">
        <v>5883</v>
      </c>
      <c r="L1554" t="s">
        <v>5817</v>
      </c>
      <c r="M1554" t="s">
        <v>5857</v>
      </c>
      <c r="N1554" t="str">
        <f t="shared" si="83"/>
        <v/>
      </c>
      <c r="O1554" t="s">
        <v>5072</v>
      </c>
      <c r="P1554" t="e">
        <v>#N/A</v>
      </c>
      <c r="Q1554" t="b">
        <v>0</v>
      </c>
      <c r="R1554" t="s">
        <v>5071</v>
      </c>
      <c r="S1554" t="s">
        <v>5071</v>
      </c>
      <c r="AG1554">
        <v>-1</v>
      </c>
      <c r="AH1554">
        <v>-1</v>
      </c>
      <c r="AI1554" t="s">
        <v>3288</v>
      </c>
      <c r="AJ1554" s="1" t="s">
        <v>3289</v>
      </c>
      <c r="AM1554" t="s">
        <v>5644</v>
      </c>
      <c r="AN1554" t="str">
        <f t="shared" si="82"/>
        <v>https://fs.amplifi.io//file?id=ced0da5d-7278-4172-96b8-e347b1cdc2aa&amp;variant=thumb&amp;extension=png</v>
      </c>
    </row>
    <row r="1555" spans="1:40" ht="19" customHeight="1" x14ac:dyDescent="0.2">
      <c r="A1555">
        <v>1554</v>
      </c>
      <c r="B1555" s="3" t="s">
        <v>5073</v>
      </c>
      <c r="C1555" t="s">
        <v>3226</v>
      </c>
      <c r="D1555" t="s">
        <v>1203</v>
      </c>
      <c r="E1555" t="s">
        <v>4963</v>
      </c>
      <c r="F1555" t="s">
        <v>5067</v>
      </c>
      <c r="G1555" t="s">
        <v>3228</v>
      </c>
      <c r="H1555" t="str">
        <f t="shared" si="84"/>
        <v>60012-00006</v>
      </c>
      <c r="I1555" t="s">
        <v>5798</v>
      </c>
      <c r="J1555" t="s">
        <v>5804</v>
      </c>
      <c r="K1555" t="s">
        <v>5885</v>
      </c>
      <c r="L1555" t="s">
        <v>5817</v>
      </c>
      <c r="M1555" t="s">
        <v>5857</v>
      </c>
      <c r="N1555" t="str">
        <f t="shared" si="83"/>
        <v/>
      </c>
      <c r="O1555" t="s">
        <v>4992</v>
      </c>
      <c r="P1555" t="e">
        <v>#N/A</v>
      </c>
      <c r="Q1555" t="b">
        <v>0</v>
      </c>
      <c r="R1555" t="s">
        <v>5073</v>
      </c>
      <c r="S1555" t="s">
        <v>5073</v>
      </c>
      <c r="AG1555">
        <v>-1</v>
      </c>
      <c r="AH1555">
        <v>-1</v>
      </c>
      <c r="AI1555" t="s">
        <v>3288</v>
      </c>
      <c r="AJ1555" s="1" t="s">
        <v>3289</v>
      </c>
      <c r="AM1555" t="s">
        <v>3465</v>
      </c>
      <c r="AN1555" t="str">
        <f t="shared" si="82"/>
        <v>https://fs.amplifi.io//file?id=ac333559-415d-4aab-b2b1-719a65422ef3&amp;variant=thumb&amp;extension=png</v>
      </c>
    </row>
    <row r="1556" spans="1:40" ht="19" customHeight="1" x14ac:dyDescent="0.2">
      <c r="A1556">
        <v>1555</v>
      </c>
      <c r="B1556" t="s">
        <v>5074</v>
      </c>
      <c r="C1556" t="s">
        <v>3226</v>
      </c>
      <c r="D1556" t="s">
        <v>1203</v>
      </c>
      <c r="E1556" t="s">
        <v>3467</v>
      </c>
      <c r="F1556" t="s">
        <v>4916</v>
      </c>
      <c r="G1556" t="s">
        <v>3228</v>
      </c>
      <c r="H1556" t="str">
        <f t="shared" si="84"/>
        <v>60017-00000</v>
      </c>
      <c r="I1556" t="s">
        <v>5798</v>
      </c>
      <c r="J1556" t="s">
        <v>5799</v>
      </c>
      <c r="K1556" t="s">
        <v>5799</v>
      </c>
      <c r="L1556" t="s">
        <v>5796</v>
      </c>
      <c r="M1556" t="s">
        <v>5796</v>
      </c>
      <c r="N1556" t="str">
        <f t="shared" si="83"/>
        <v/>
      </c>
      <c r="O1556" t="s">
        <v>5075</v>
      </c>
      <c r="P1556" t="e">
        <v>#N/A</v>
      </c>
      <c r="Q1556" t="b">
        <v>0</v>
      </c>
      <c r="R1556" t="s">
        <v>5074</v>
      </c>
      <c r="S1556" t="s">
        <v>5074</v>
      </c>
      <c r="AG1556">
        <v>-1</v>
      </c>
      <c r="AH1556">
        <v>-1</v>
      </c>
      <c r="AI1556" t="s">
        <v>450</v>
      </c>
      <c r="AM1556" t="s">
        <v>3472</v>
      </c>
      <c r="AN1556" t="str">
        <f t="shared" si="82"/>
        <v>https://fs.amplifi.io//file?id=40ad86b0-57fc-4419-b088-196d945d0b34&amp;variant=thumb&amp;extension=png</v>
      </c>
    </row>
    <row r="1557" spans="1:40" ht="19" customHeight="1" x14ac:dyDescent="0.2">
      <c r="A1557">
        <v>1556</v>
      </c>
      <c r="B1557" t="s">
        <v>5076</v>
      </c>
      <c r="C1557" t="s">
        <v>3226</v>
      </c>
      <c r="D1557" t="s">
        <v>1203</v>
      </c>
      <c r="E1557" t="s">
        <v>3467</v>
      </c>
      <c r="F1557" t="s">
        <v>4916</v>
      </c>
      <c r="G1557" t="s">
        <v>3228</v>
      </c>
      <c r="H1557" t="str">
        <f t="shared" si="84"/>
        <v>60017-00001</v>
      </c>
      <c r="I1557" t="s">
        <v>5798</v>
      </c>
      <c r="J1557" t="s">
        <v>5799</v>
      </c>
      <c r="K1557" t="s">
        <v>5799</v>
      </c>
      <c r="L1557" t="s">
        <v>5796</v>
      </c>
      <c r="M1557" t="s">
        <v>5796</v>
      </c>
      <c r="N1557" t="str">
        <f t="shared" si="83"/>
        <v/>
      </c>
      <c r="O1557" t="s">
        <v>5077</v>
      </c>
      <c r="P1557" t="e">
        <v>#N/A</v>
      </c>
      <c r="Q1557" t="b">
        <v>0</v>
      </c>
      <c r="R1557" t="s">
        <v>5076</v>
      </c>
      <c r="S1557" t="s">
        <v>5076</v>
      </c>
      <c r="AG1557">
        <v>-1</v>
      </c>
      <c r="AH1557">
        <v>-1</v>
      </c>
      <c r="AI1557" t="s">
        <v>450</v>
      </c>
      <c r="AM1557" t="s">
        <v>3475</v>
      </c>
      <c r="AN1557" t="str">
        <f t="shared" si="82"/>
        <v>https://fs.amplifi.io//file?id=54b177c9-ccfd-4e90-811c-98d89c3ab8c1&amp;variant=thumb&amp;extension=png</v>
      </c>
    </row>
    <row r="1558" spans="1:40" ht="19" customHeight="1" x14ac:dyDescent="0.2">
      <c r="A1558">
        <v>1557</v>
      </c>
      <c r="B1558" t="s">
        <v>5078</v>
      </c>
      <c r="C1558" t="s">
        <v>3226</v>
      </c>
      <c r="D1558" t="s">
        <v>1203</v>
      </c>
      <c r="E1558" t="s">
        <v>3467</v>
      </c>
      <c r="F1558" t="s">
        <v>4916</v>
      </c>
      <c r="G1558" t="s">
        <v>3228</v>
      </c>
      <c r="H1558" t="str">
        <f t="shared" si="84"/>
        <v>60017-00002</v>
      </c>
      <c r="I1558" t="s">
        <v>5798</v>
      </c>
      <c r="J1558" t="s">
        <v>5799</v>
      </c>
      <c r="K1558" t="s">
        <v>5799</v>
      </c>
      <c r="L1558" t="s">
        <v>5796</v>
      </c>
      <c r="M1558" t="s">
        <v>5796</v>
      </c>
      <c r="N1558" t="str">
        <f t="shared" si="83"/>
        <v/>
      </c>
      <c r="O1558" t="s">
        <v>5079</v>
      </c>
      <c r="P1558" t="e">
        <v>#N/A</v>
      </c>
      <c r="Q1558" t="b">
        <v>0</v>
      </c>
      <c r="R1558" t="s">
        <v>5078</v>
      </c>
      <c r="S1558" t="s">
        <v>5078</v>
      </c>
      <c r="AG1558">
        <v>-1</v>
      </c>
      <c r="AH1558">
        <v>-1</v>
      </c>
      <c r="AI1558" t="s">
        <v>450</v>
      </c>
      <c r="AM1558" t="s">
        <v>3477</v>
      </c>
      <c r="AN1558" t="str">
        <f t="shared" si="82"/>
        <v>https://fs.amplifi.io//file?id=aac07875-36b8-45c3-b6aa-e1a577f7254f&amp;variant=thumb&amp;extension=png</v>
      </c>
    </row>
    <row r="1559" spans="1:40" ht="19" customHeight="1" x14ac:dyDescent="0.2">
      <c r="A1559">
        <v>1558</v>
      </c>
      <c r="B1559" t="s">
        <v>5080</v>
      </c>
      <c r="C1559" t="s">
        <v>3226</v>
      </c>
      <c r="D1559" t="s">
        <v>1203</v>
      </c>
      <c r="E1559" t="s">
        <v>3467</v>
      </c>
      <c r="F1559" t="s">
        <v>4916</v>
      </c>
      <c r="G1559" t="s">
        <v>3228</v>
      </c>
      <c r="H1559" t="str">
        <f t="shared" si="84"/>
        <v>60017-00003</v>
      </c>
      <c r="I1559" t="s">
        <v>5798</v>
      </c>
      <c r="J1559" t="s">
        <v>5799</v>
      </c>
      <c r="K1559" t="s">
        <v>5799</v>
      </c>
      <c r="L1559" t="s">
        <v>5796</v>
      </c>
      <c r="M1559" t="s">
        <v>5796</v>
      </c>
      <c r="N1559" t="str">
        <f t="shared" si="83"/>
        <v/>
      </c>
      <c r="O1559" t="s">
        <v>5081</v>
      </c>
      <c r="P1559" t="e">
        <v>#N/A</v>
      </c>
      <c r="Q1559" t="b">
        <v>0</v>
      </c>
      <c r="R1559" t="s">
        <v>5080</v>
      </c>
      <c r="S1559" t="s">
        <v>5080</v>
      </c>
      <c r="AG1559">
        <v>-1</v>
      </c>
      <c r="AH1559">
        <v>-1</v>
      </c>
      <c r="AI1559" t="s">
        <v>450</v>
      </c>
      <c r="AM1559" t="s">
        <v>3480</v>
      </c>
      <c r="AN1559" t="str">
        <f t="shared" si="82"/>
        <v>https://fs.amplifi.io//file?id=516bfe0d-32d7-4924-8e25-e0197d63ff0f&amp;variant=thumb&amp;extension=png</v>
      </c>
    </row>
    <row r="1560" spans="1:40" ht="19" customHeight="1" x14ac:dyDescent="0.2">
      <c r="A1560">
        <v>1559</v>
      </c>
      <c r="B1560" t="s">
        <v>5082</v>
      </c>
      <c r="C1560" t="s">
        <v>3226</v>
      </c>
      <c r="D1560" t="s">
        <v>1203</v>
      </c>
      <c r="E1560" t="s">
        <v>3467</v>
      </c>
      <c r="F1560" t="s">
        <v>4916</v>
      </c>
      <c r="G1560" t="s">
        <v>3228</v>
      </c>
      <c r="H1560" t="str">
        <f t="shared" si="84"/>
        <v>60017-00004</v>
      </c>
      <c r="I1560" t="s">
        <v>5798</v>
      </c>
      <c r="J1560" t="s">
        <v>5799</v>
      </c>
      <c r="K1560" t="s">
        <v>5799</v>
      </c>
      <c r="L1560" t="s">
        <v>5796</v>
      </c>
      <c r="M1560" t="s">
        <v>5796</v>
      </c>
      <c r="N1560" t="str">
        <f t="shared" si="83"/>
        <v/>
      </c>
      <c r="O1560" t="s">
        <v>5083</v>
      </c>
      <c r="P1560" t="e">
        <v>#N/A</v>
      </c>
      <c r="Q1560" t="b">
        <v>0</v>
      </c>
      <c r="R1560" t="s">
        <v>5082</v>
      </c>
      <c r="S1560" t="s">
        <v>5082</v>
      </c>
      <c r="AG1560">
        <v>-1</v>
      </c>
      <c r="AH1560">
        <v>-1</v>
      </c>
      <c r="AI1560" t="s">
        <v>450</v>
      </c>
      <c r="AM1560" t="s">
        <v>3483</v>
      </c>
      <c r="AN1560" t="str">
        <f t="shared" si="82"/>
        <v>https://fs.amplifi.io//file?id=e92f47dc-341d-4df9-9424-066b3624b056&amp;variant=thumb&amp;extension=png</v>
      </c>
    </row>
    <row r="1561" spans="1:40" ht="19" customHeight="1" x14ac:dyDescent="0.2">
      <c r="A1561">
        <v>1560</v>
      </c>
      <c r="B1561" t="s">
        <v>5084</v>
      </c>
      <c r="C1561" t="s">
        <v>3226</v>
      </c>
      <c r="D1561" t="s">
        <v>1203</v>
      </c>
      <c r="E1561" t="s">
        <v>3485</v>
      </c>
      <c r="F1561" t="s">
        <v>4916</v>
      </c>
      <c r="G1561" t="s">
        <v>3228</v>
      </c>
      <c r="H1561" t="str">
        <f t="shared" si="84"/>
        <v>60018-00000</v>
      </c>
      <c r="I1561" t="s">
        <v>5798</v>
      </c>
      <c r="J1561" t="s">
        <v>5799</v>
      </c>
      <c r="K1561" t="s">
        <v>5799</v>
      </c>
      <c r="L1561" t="s">
        <v>5796</v>
      </c>
      <c r="M1561" t="s">
        <v>5796</v>
      </c>
      <c r="N1561" t="str">
        <f t="shared" si="83"/>
        <v/>
      </c>
      <c r="O1561" t="s">
        <v>5085</v>
      </c>
      <c r="P1561" t="e">
        <v>#N/A</v>
      </c>
      <c r="Q1561" t="b">
        <v>0</v>
      </c>
      <c r="R1561" t="s">
        <v>5084</v>
      </c>
      <c r="S1561" t="s">
        <v>5084</v>
      </c>
      <c r="AG1561">
        <v>-1</v>
      </c>
      <c r="AH1561">
        <v>-1</v>
      </c>
      <c r="AI1561" t="s">
        <v>450</v>
      </c>
      <c r="AM1561" t="s">
        <v>3488</v>
      </c>
      <c r="AN1561" t="str">
        <f t="shared" si="82"/>
        <v>https://fs.amplifi.io//file?id=94419824-7561-459a-bbc0-c698a1c6c272&amp;variant=thumb&amp;extension=png</v>
      </c>
    </row>
    <row r="1562" spans="1:40" ht="19" customHeight="1" x14ac:dyDescent="0.2">
      <c r="A1562">
        <v>1561</v>
      </c>
      <c r="B1562" t="s">
        <v>5086</v>
      </c>
      <c r="C1562" t="s">
        <v>3226</v>
      </c>
      <c r="D1562" t="s">
        <v>1203</v>
      </c>
      <c r="E1562" t="s">
        <v>3485</v>
      </c>
      <c r="F1562" t="s">
        <v>4916</v>
      </c>
      <c r="G1562" t="s">
        <v>3228</v>
      </c>
      <c r="H1562" t="str">
        <f t="shared" si="84"/>
        <v>60018-00001</v>
      </c>
      <c r="I1562" t="s">
        <v>5798</v>
      </c>
      <c r="J1562" t="s">
        <v>5799</v>
      </c>
      <c r="K1562" t="s">
        <v>5799</v>
      </c>
      <c r="L1562" t="s">
        <v>5796</v>
      </c>
      <c r="M1562" t="s">
        <v>5796</v>
      </c>
      <c r="N1562" t="str">
        <f t="shared" si="83"/>
        <v/>
      </c>
      <c r="O1562" t="s">
        <v>5087</v>
      </c>
      <c r="P1562" t="e">
        <v>#N/A</v>
      </c>
      <c r="Q1562" t="b">
        <v>0</v>
      </c>
      <c r="R1562" t="s">
        <v>5086</v>
      </c>
      <c r="S1562" t="s">
        <v>5086</v>
      </c>
      <c r="AG1562">
        <v>-1</v>
      </c>
      <c r="AH1562">
        <v>-1</v>
      </c>
      <c r="AI1562" t="s">
        <v>450</v>
      </c>
      <c r="AM1562" t="s">
        <v>3490</v>
      </c>
      <c r="AN1562" t="str">
        <f t="shared" si="82"/>
        <v>https://fs.amplifi.io//file?id=95f91f47-61f2-40cc-8030-d78595dcf90e&amp;variant=thumb&amp;extension=png</v>
      </c>
    </row>
    <row r="1563" spans="1:40" ht="19" customHeight="1" x14ac:dyDescent="0.2">
      <c r="A1563">
        <v>1562</v>
      </c>
      <c r="B1563" t="s">
        <v>5088</v>
      </c>
      <c r="C1563" t="s">
        <v>3226</v>
      </c>
      <c r="D1563" t="s">
        <v>1203</v>
      </c>
      <c r="E1563" t="s">
        <v>3485</v>
      </c>
      <c r="F1563" t="s">
        <v>4916</v>
      </c>
      <c r="G1563" t="s">
        <v>3228</v>
      </c>
      <c r="H1563" t="str">
        <f t="shared" si="84"/>
        <v>60018-00002</v>
      </c>
      <c r="I1563" t="s">
        <v>5798</v>
      </c>
      <c r="J1563" t="s">
        <v>5799</v>
      </c>
      <c r="K1563" t="s">
        <v>5799</v>
      </c>
      <c r="L1563" t="s">
        <v>5796</v>
      </c>
      <c r="M1563" t="s">
        <v>5796</v>
      </c>
      <c r="N1563" t="str">
        <f t="shared" si="83"/>
        <v/>
      </c>
      <c r="O1563" t="s">
        <v>5089</v>
      </c>
      <c r="P1563" t="e">
        <v>#N/A</v>
      </c>
      <c r="Q1563" t="b">
        <v>0</v>
      </c>
      <c r="R1563" t="s">
        <v>5088</v>
      </c>
      <c r="S1563" t="s">
        <v>5088</v>
      </c>
      <c r="AG1563">
        <v>-1</v>
      </c>
      <c r="AH1563">
        <v>-1</v>
      </c>
      <c r="AI1563" t="s">
        <v>450</v>
      </c>
      <c r="AM1563" t="s">
        <v>5645</v>
      </c>
      <c r="AN1563" t="str">
        <f t="shared" si="82"/>
        <v>https://fs.amplifi.io//file?id=e83ddefd-bd04-442d-99aa-0899d10e490a&amp;variant=thumb&amp;extension=png</v>
      </c>
    </row>
    <row r="1564" spans="1:40" ht="19" customHeight="1" x14ac:dyDescent="0.2">
      <c r="A1564">
        <v>1563</v>
      </c>
      <c r="B1564" t="s">
        <v>5090</v>
      </c>
      <c r="C1564" t="s">
        <v>3226</v>
      </c>
      <c r="D1564" t="s">
        <v>1203</v>
      </c>
      <c r="E1564" t="s">
        <v>3485</v>
      </c>
      <c r="F1564" t="s">
        <v>4916</v>
      </c>
      <c r="G1564" t="s">
        <v>3228</v>
      </c>
      <c r="H1564" t="str">
        <f t="shared" si="84"/>
        <v>60018-00003</v>
      </c>
      <c r="I1564" t="s">
        <v>5798</v>
      </c>
      <c r="J1564" t="s">
        <v>5799</v>
      </c>
      <c r="K1564" t="s">
        <v>5799</v>
      </c>
      <c r="L1564" t="s">
        <v>5796</v>
      </c>
      <c r="M1564" t="s">
        <v>5796</v>
      </c>
      <c r="N1564" t="str">
        <f t="shared" si="83"/>
        <v/>
      </c>
      <c r="O1564" t="s">
        <v>5091</v>
      </c>
      <c r="P1564" t="e">
        <v>#N/A</v>
      </c>
      <c r="Q1564" t="b">
        <v>0</v>
      </c>
      <c r="R1564" t="s">
        <v>5090</v>
      </c>
      <c r="S1564" t="s">
        <v>5090</v>
      </c>
      <c r="AG1564">
        <v>-1</v>
      </c>
      <c r="AH1564">
        <v>-1</v>
      </c>
      <c r="AI1564" t="s">
        <v>450</v>
      </c>
      <c r="AN1564" t="str">
        <f t="shared" si="82"/>
        <v/>
      </c>
    </row>
    <row r="1565" spans="1:40" ht="19" customHeight="1" x14ac:dyDescent="0.2">
      <c r="A1565">
        <v>1564</v>
      </c>
      <c r="B1565" t="s">
        <v>5092</v>
      </c>
      <c r="C1565" t="s">
        <v>3226</v>
      </c>
      <c r="D1565" t="s">
        <v>1203</v>
      </c>
      <c r="E1565" t="s">
        <v>3485</v>
      </c>
      <c r="F1565" t="s">
        <v>4916</v>
      </c>
      <c r="G1565" t="s">
        <v>3228</v>
      </c>
      <c r="H1565" t="str">
        <f t="shared" si="84"/>
        <v>60018-00004</v>
      </c>
      <c r="I1565" t="s">
        <v>5798</v>
      </c>
      <c r="J1565" t="s">
        <v>5799</v>
      </c>
      <c r="K1565" t="s">
        <v>5799</v>
      </c>
      <c r="L1565" t="s">
        <v>5796</v>
      </c>
      <c r="M1565" t="s">
        <v>5796</v>
      </c>
      <c r="N1565" t="str">
        <f t="shared" si="83"/>
        <v/>
      </c>
      <c r="O1565" t="s">
        <v>5093</v>
      </c>
      <c r="P1565" t="e">
        <v>#N/A</v>
      </c>
      <c r="Q1565" t="b">
        <v>0</v>
      </c>
      <c r="R1565" t="s">
        <v>5092</v>
      </c>
      <c r="S1565" t="s">
        <v>5092</v>
      </c>
      <c r="AG1565">
        <v>-1</v>
      </c>
      <c r="AH1565">
        <v>-1</v>
      </c>
      <c r="AI1565" t="s">
        <v>450</v>
      </c>
      <c r="AM1565" t="s">
        <v>3493</v>
      </c>
      <c r="AN1565" t="str">
        <f t="shared" si="82"/>
        <v>https://fs.amplifi.io//file?id=3638ab2f-5c4f-4be3-89b3-13878d6bf3b2&amp;variant=thumb&amp;extension=png</v>
      </c>
    </row>
    <row r="1566" spans="1:40" ht="19" customHeight="1" x14ac:dyDescent="0.2">
      <c r="A1566">
        <v>1565</v>
      </c>
      <c r="B1566" t="s">
        <v>5094</v>
      </c>
      <c r="C1566" t="s">
        <v>3226</v>
      </c>
      <c r="D1566" t="s">
        <v>1203</v>
      </c>
      <c r="E1566" t="s">
        <v>3485</v>
      </c>
      <c r="F1566" t="s">
        <v>4916</v>
      </c>
      <c r="G1566" t="s">
        <v>3228</v>
      </c>
      <c r="H1566" t="str">
        <f t="shared" si="84"/>
        <v>60018-00006</v>
      </c>
      <c r="I1566" t="s">
        <v>5798</v>
      </c>
      <c r="J1566" t="s">
        <v>5799</v>
      </c>
      <c r="K1566" t="s">
        <v>5799</v>
      </c>
      <c r="L1566" t="s">
        <v>5796</v>
      </c>
      <c r="M1566" t="s">
        <v>5796</v>
      </c>
      <c r="N1566" t="str">
        <f t="shared" si="83"/>
        <v/>
      </c>
      <c r="O1566" t="s">
        <v>5095</v>
      </c>
      <c r="P1566" t="e">
        <v>#N/A</v>
      </c>
      <c r="Q1566" t="b">
        <v>0</v>
      </c>
      <c r="R1566" t="s">
        <v>5094</v>
      </c>
      <c r="S1566" t="s">
        <v>5094</v>
      </c>
      <c r="AG1566">
        <v>-1</v>
      </c>
      <c r="AH1566">
        <v>-1</v>
      </c>
      <c r="AI1566" t="s">
        <v>450</v>
      </c>
      <c r="AM1566" t="s">
        <v>5646</v>
      </c>
      <c r="AN1566" t="str">
        <f t="shared" si="82"/>
        <v>https://fs.amplifi.io//file?id=7e6efde8-a8d4-43c3-b572-069a54a81b93&amp;variant=thumb&amp;extension=png</v>
      </c>
    </row>
    <row r="1567" spans="1:40" ht="19" customHeight="1" x14ac:dyDescent="0.2">
      <c r="A1567">
        <v>1566</v>
      </c>
      <c r="B1567" t="s">
        <v>5096</v>
      </c>
      <c r="C1567" t="s">
        <v>3226</v>
      </c>
      <c r="D1567" t="s">
        <v>1203</v>
      </c>
      <c r="E1567" t="s">
        <v>3497</v>
      </c>
      <c r="F1567" t="s">
        <v>4916</v>
      </c>
      <c r="G1567" t="s">
        <v>3228</v>
      </c>
      <c r="H1567" t="str">
        <f t="shared" si="84"/>
        <v>60019-00000</v>
      </c>
      <c r="I1567" t="s">
        <v>5798</v>
      </c>
      <c r="J1567" t="s">
        <v>5799</v>
      </c>
      <c r="K1567" t="s">
        <v>5799</v>
      </c>
      <c r="L1567" t="s">
        <v>5796</v>
      </c>
      <c r="M1567" t="s">
        <v>5796</v>
      </c>
      <c r="N1567" t="str">
        <f t="shared" si="83"/>
        <v/>
      </c>
      <c r="O1567" t="s">
        <v>5097</v>
      </c>
      <c r="P1567" t="e">
        <v>#N/A</v>
      </c>
      <c r="Q1567" t="b">
        <v>0</v>
      </c>
      <c r="R1567" t="s">
        <v>5096</v>
      </c>
      <c r="S1567" t="s">
        <v>5096</v>
      </c>
      <c r="AG1567">
        <v>-1</v>
      </c>
      <c r="AH1567">
        <v>-1</v>
      </c>
      <c r="AI1567" t="s">
        <v>450</v>
      </c>
      <c r="AM1567" t="s">
        <v>3502</v>
      </c>
      <c r="AN1567" t="str">
        <f t="shared" si="82"/>
        <v>https://fs.amplifi.io//file?id=f67ac0d1-93be-472f-8c00-3445f94072ab&amp;variant=thumb&amp;extension=png</v>
      </c>
    </row>
    <row r="1568" spans="1:40" ht="19" customHeight="1" x14ac:dyDescent="0.2">
      <c r="A1568">
        <v>1567</v>
      </c>
      <c r="B1568" t="s">
        <v>5098</v>
      </c>
      <c r="C1568" t="s">
        <v>3226</v>
      </c>
      <c r="D1568" t="s">
        <v>1203</v>
      </c>
      <c r="E1568" t="s">
        <v>3497</v>
      </c>
      <c r="F1568" t="s">
        <v>4916</v>
      </c>
      <c r="G1568" t="s">
        <v>3228</v>
      </c>
      <c r="H1568" t="str">
        <f t="shared" si="84"/>
        <v>60019-00001</v>
      </c>
      <c r="I1568" t="s">
        <v>5798</v>
      </c>
      <c r="J1568" t="s">
        <v>5799</v>
      </c>
      <c r="K1568" t="s">
        <v>5799</v>
      </c>
      <c r="L1568" t="s">
        <v>5796</v>
      </c>
      <c r="M1568" t="s">
        <v>5796</v>
      </c>
      <c r="N1568" t="str">
        <f t="shared" si="83"/>
        <v/>
      </c>
      <c r="O1568" t="s">
        <v>5099</v>
      </c>
      <c r="P1568" t="e">
        <v>#N/A</v>
      </c>
      <c r="Q1568" t="b">
        <v>0</v>
      </c>
      <c r="R1568" t="s">
        <v>5098</v>
      </c>
      <c r="S1568" t="s">
        <v>5098</v>
      </c>
      <c r="AG1568">
        <v>-1</v>
      </c>
      <c r="AH1568">
        <v>-1</v>
      </c>
      <c r="AI1568" t="s">
        <v>450</v>
      </c>
      <c r="AM1568" t="s">
        <v>3505</v>
      </c>
      <c r="AN1568" t="str">
        <f t="shared" si="82"/>
        <v>https://fs.amplifi.io//file?id=1b09156f-b853-4ace-aeca-bd7d69229418&amp;variant=thumb&amp;extension=png</v>
      </c>
    </row>
    <row r="1569" spans="1:40" ht="19" customHeight="1" x14ac:dyDescent="0.2">
      <c r="A1569">
        <v>1568</v>
      </c>
      <c r="B1569" t="s">
        <v>5100</v>
      </c>
      <c r="C1569" t="s">
        <v>3226</v>
      </c>
      <c r="D1569" t="s">
        <v>1203</v>
      </c>
      <c r="E1569" t="s">
        <v>3497</v>
      </c>
      <c r="F1569" t="s">
        <v>4916</v>
      </c>
      <c r="G1569" t="s">
        <v>3228</v>
      </c>
      <c r="H1569" t="str">
        <f t="shared" si="84"/>
        <v>60019-00002</v>
      </c>
      <c r="I1569" t="s">
        <v>5798</v>
      </c>
      <c r="J1569" t="s">
        <v>5799</v>
      </c>
      <c r="K1569" t="s">
        <v>5799</v>
      </c>
      <c r="L1569" t="s">
        <v>5796</v>
      </c>
      <c r="M1569" t="s">
        <v>5796</v>
      </c>
      <c r="N1569" t="str">
        <f t="shared" si="83"/>
        <v/>
      </c>
      <c r="O1569" t="s">
        <v>5101</v>
      </c>
      <c r="P1569" t="e">
        <v>#N/A</v>
      </c>
      <c r="Q1569" t="b">
        <v>0</v>
      </c>
      <c r="R1569" t="s">
        <v>5100</v>
      </c>
      <c r="S1569" t="s">
        <v>5100</v>
      </c>
      <c r="AG1569">
        <v>-1</v>
      </c>
      <c r="AH1569">
        <v>-1</v>
      </c>
      <c r="AI1569" t="s">
        <v>450</v>
      </c>
      <c r="AM1569" t="s">
        <v>3508</v>
      </c>
      <c r="AN1569" t="str">
        <f t="shared" si="82"/>
        <v>https://fs.amplifi.io//file?id=3e2dadeb-8187-44ed-aa3c-965765bd4a83&amp;variant=thumb&amp;extension=png</v>
      </c>
    </row>
    <row r="1570" spans="1:40" ht="19" customHeight="1" x14ac:dyDescent="0.2">
      <c r="A1570">
        <v>1569</v>
      </c>
      <c r="B1570" t="s">
        <v>5102</v>
      </c>
      <c r="C1570" t="s">
        <v>3226</v>
      </c>
      <c r="D1570" t="s">
        <v>1203</v>
      </c>
      <c r="E1570" t="s">
        <v>3497</v>
      </c>
      <c r="F1570" t="s">
        <v>4916</v>
      </c>
      <c r="G1570" t="s">
        <v>3228</v>
      </c>
      <c r="H1570" t="str">
        <f t="shared" si="84"/>
        <v>60019-00003</v>
      </c>
      <c r="I1570" t="s">
        <v>5798</v>
      </c>
      <c r="J1570" t="s">
        <v>5799</v>
      </c>
      <c r="K1570" t="s">
        <v>5799</v>
      </c>
      <c r="L1570" t="s">
        <v>5796</v>
      </c>
      <c r="M1570" t="s">
        <v>5796</v>
      </c>
      <c r="N1570" t="str">
        <f t="shared" si="83"/>
        <v/>
      </c>
      <c r="O1570" t="s">
        <v>5103</v>
      </c>
      <c r="P1570" t="e">
        <v>#N/A</v>
      </c>
      <c r="Q1570" t="b">
        <v>0</v>
      </c>
      <c r="R1570" t="s">
        <v>5102</v>
      </c>
      <c r="S1570" t="s">
        <v>5102</v>
      </c>
      <c r="AG1570">
        <v>-1</v>
      </c>
      <c r="AH1570">
        <v>-1</v>
      </c>
      <c r="AI1570" t="s">
        <v>450</v>
      </c>
      <c r="AM1570" t="s">
        <v>5647</v>
      </c>
      <c r="AN1570" t="str">
        <f t="shared" si="82"/>
        <v>https://fs.amplifi.io//file?id=1fc51ded-21cd-4b96-8437-d8f88f8bf127&amp;variant=thumb&amp;extension=png</v>
      </c>
    </row>
    <row r="1571" spans="1:40" ht="19" customHeight="1" x14ac:dyDescent="0.2">
      <c r="A1571">
        <v>1570</v>
      </c>
      <c r="B1571" t="s">
        <v>5104</v>
      </c>
      <c r="C1571" t="s">
        <v>3226</v>
      </c>
      <c r="D1571" t="s">
        <v>1203</v>
      </c>
      <c r="E1571" t="s">
        <v>3497</v>
      </c>
      <c r="F1571" t="s">
        <v>4916</v>
      </c>
      <c r="G1571" t="s">
        <v>3228</v>
      </c>
      <c r="H1571" t="str">
        <f t="shared" si="84"/>
        <v>60019-00004</v>
      </c>
      <c r="I1571" t="s">
        <v>5798</v>
      </c>
      <c r="J1571" t="s">
        <v>5799</v>
      </c>
      <c r="K1571" t="s">
        <v>5799</v>
      </c>
      <c r="L1571" t="s">
        <v>5796</v>
      </c>
      <c r="M1571" t="s">
        <v>5796</v>
      </c>
      <c r="N1571" t="str">
        <f t="shared" si="83"/>
        <v/>
      </c>
      <c r="O1571" t="s">
        <v>5105</v>
      </c>
      <c r="P1571" t="e">
        <v>#N/A</v>
      </c>
      <c r="Q1571" t="b">
        <v>0</v>
      </c>
      <c r="R1571" t="s">
        <v>5104</v>
      </c>
      <c r="S1571" t="s">
        <v>5104</v>
      </c>
      <c r="AG1571">
        <v>-1</v>
      </c>
      <c r="AH1571">
        <v>-1</v>
      </c>
      <c r="AI1571" t="s">
        <v>450</v>
      </c>
      <c r="AM1571" t="s">
        <v>5877</v>
      </c>
      <c r="AN1571" t="str">
        <f t="shared" si="82"/>
        <v>https://fs.amplifi.io//file?id=e7cbf440-2019-4bce-8411-78e8b7d2306b&amp;variant=thumb&amp;extension=png</v>
      </c>
    </row>
    <row r="1572" spans="1:40" ht="19" customHeight="1" x14ac:dyDescent="0.2">
      <c r="A1572">
        <v>1571</v>
      </c>
      <c r="B1572" t="s">
        <v>5106</v>
      </c>
      <c r="C1572" t="s">
        <v>3226</v>
      </c>
      <c r="D1572" t="s">
        <v>1203</v>
      </c>
      <c r="E1572" t="s">
        <v>3497</v>
      </c>
      <c r="F1572" t="s">
        <v>4916</v>
      </c>
      <c r="G1572" t="s">
        <v>3228</v>
      </c>
      <c r="H1572" t="str">
        <f t="shared" si="84"/>
        <v>60019-00006</v>
      </c>
      <c r="I1572" t="s">
        <v>5798</v>
      </c>
      <c r="J1572" t="s">
        <v>5799</v>
      </c>
      <c r="K1572" t="s">
        <v>5799</v>
      </c>
      <c r="L1572" t="s">
        <v>5796</v>
      </c>
      <c r="M1572" t="s">
        <v>5796</v>
      </c>
      <c r="N1572" t="str">
        <f t="shared" si="83"/>
        <v/>
      </c>
      <c r="O1572" t="s">
        <v>5107</v>
      </c>
      <c r="P1572" t="e">
        <v>#N/A</v>
      </c>
      <c r="Q1572" t="b">
        <v>0</v>
      </c>
      <c r="R1572" t="s">
        <v>5106</v>
      </c>
      <c r="S1572" t="s">
        <v>5106</v>
      </c>
      <c r="AG1572">
        <v>-1</v>
      </c>
      <c r="AH1572">
        <v>-1</v>
      </c>
      <c r="AI1572" t="s">
        <v>450</v>
      </c>
      <c r="AM1572" t="s">
        <v>3515</v>
      </c>
      <c r="AN1572" t="str">
        <f t="shared" si="82"/>
        <v>https://fs.amplifi.io//file?id=cdaeb3c4-8134-4b6a-bc3d-217735adc3d7&amp;variant=thumb&amp;extension=png</v>
      </c>
    </row>
    <row r="1573" spans="1:40" ht="19" customHeight="1" x14ac:dyDescent="0.2">
      <c r="A1573">
        <v>1572</v>
      </c>
      <c r="B1573" t="s">
        <v>5108</v>
      </c>
      <c r="C1573" t="s">
        <v>3226</v>
      </c>
      <c r="D1573" t="s">
        <v>1203</v>
      </c>
      <c r="E1573" t="s">
        <v>3497</v>
      </c>
      <c r="F1573" t="s">
        <v>4916</v>
      </c>
      <c r="G1573" t="s">
        <v>3228</v>
      </c>
      <c r="H1573" t="str">
        <f t="shared" si="84"/>
        <v>60019-00006</v>
      </c>
      <c r="I1573" t="s">
        <v>5798</v>
      </c>
      <c r="J1573" t="s">
        <v>5799</v>
      </c>
      <c r="K1573" t="s">
        <v>5799</v>
      </c>
      <c r="L1573" t="s">
        <v>5796</v>
      </c>
      <c r="M1573" t="s">
        <v>5796</v>
      </c>
      <c r="N1573" t="str">
        <f t="shared" si="83"/>
        <v/>
      </c>
      <c r="O1573" t="s">
        <v>5109</v>
      </c>
      <c r="P1573" t="e">
        <v>#N/A</v>
      </c>
      <c r="Q1573" t="b">
        <v>0</v>
      </c>
      <c r="R1573" t="s">
        <v>5108</v>
      </c>
      <c r="S1573" t="s">
        <v>5108</v>
      </c>
      <c r="AG1573">
        <v>-1</v>
      </c>
      <c r="AH1573">
        <v>-1</v>
      </c>
      <c r="AI1573" t="s">
        <v>450</v>
      </c>
      <c r="AM1573" t="s">
        <v>3515</v>
      </c>
      <c r="AN1573" t="str">
        <f t="shared" si="82"/>
        <v>https://fs.amplifi.io//file?id=cdaeb3c4-8134-4b6a-bc3d-217735adc3d7&amp;variant=thumb&amp;extension=png</v>
      </c>
    </row>
    <row r="1574" spans="1:40" ht="19" customHeight="1" x14ac:dyDescent="0.2">
      <c r="A1574">
        <v>1573</v>
      </c>
      <c r="B1574" t="s">
        <v>5110</v>
      </c>
      <c r="C1574" t="s">
        <v>3226</v>
      </c>
      <c r="D1574" t="s">
        <v>1203</v>
      </c>
      <c r="E1574" t="s">
        <v>3497</v>
      </c>
      <c r="F1574" t="s">
        <v>4916</v>
      </c>
      <c r="G1574" t="s">
        <v>3228</v>
      </c>
      <c r="H1574" t="str">
        <f t="shared" si="84"/>
        <v>60020-00000</v>
      </c>
      <c r="I1574" t="s">
        <v>5798</v>
      </c>
      <c r="J1574" t="s">
        <v>5799</v>
      </c>
      <c r="K1574" t="s">
        <v>5799</v>
      </c>
      <c r="L1574" t="s">
        <v>5796</v>
      </c>
      <c r="M1574" t="s">
        <v>5796</v>
      </c>
      <c r="N1574" t="str">
        <f t="shared" si="83"/>
        <v/>
      </c>
      <c r="O1574" t="s">
        <v>5111</v>
      </c>
      <c r="P1574" t="e">
        <v>#N/A</v>
      </c>
      <c r="Q1574" t="b">
        <v>0</v>
      </c>
      <c r="R1574" t="s">
        <v>5110</v>
      </c>
      <c r="S1574" t="s">
        <v>5110</v>
      </c>
      <c r="AG1574">
        <v>-1</v>
      </c>
      <c r="AH1574">
        <v>-1</v>
      </c>
      <c r="AM1574" t="s">
        <v>5648</v>
      </c>
      <c r="AN1574" t="str">
        <f t="shared" si="82"/>
        <v>https://fs.amplifi.io//file?id=708427e0-d1e6-4f09-a942-fbe3a6edc2a0&amp;variant=thumb&amp;extension=png</v>
      </c>
    </row>
    <row r="1575" spans="1:40" ht="19" customHeight="1" x14ac:dyDescent="0.2">
      <c r="A1575">
        <v>1574</v>
      </c>
      <c r="B1575" t="s">
        <v>5112</v>
      </c>
      <c r="C1575" t="s">
        <v>3226</v>
      </c>
      <c r="D1575" t="s">
        <v>1203</v>
      </c>
      <c r="E1575" t="s">
        <v>3497</v>
      </c>
      <c r="F1575" t="s">
        <v>4916</v>
      </c>
      <c r="G1575" t="s">
        <v>3228</v>
      </c>
      <c r="H1575" t="str">
        <f t="shared" si="84"/>
        <v>60020-00001</v>
      </c>
      <c r="I1575" t="s">
        <v>5798</v>
      </c>
      <c r="J1575" t="s">
        <v>5799</v>
      </c>
      <c r="K1575" t="s">
        <v>5799</v>
      </c>
      <c r="L1575" t="s">
        <v>5796</v>
      </c>
      <c r="M1575" t="s">
        <v>5796</v>
      </c>
      <c r="N1575" t="str">
        <f t="shared" si="83"/>
        <v/>
      </c>
      <c r="O1575" t="s">
        <v>5113</v>
      </c>
      <c r="P1575" t="e">
        <v>#N/A</v>
      </c>
      <c r="Q1575" t="b">
        <v>0</v>
      </c>
      <c r="R1575" t="s">
        <v>5112</v>
      </c>
      <c r="S1575" t="s">
        <v>5112</v>
      </c>
      <c r="AG1575">
        <v>-1</v>
      </c>
      <c r="AH1575">
        <v>-1</v>
      </c>
      <c r="AM1575" t="s">
        <v>3520</v>
      </c>
      <c r="AN1575" t="str">
        <f t="shared" si="82"/>
        <v>https://fs.amplifi.io//file?id=e5731f00-6725-4456-9169-e91fae35542d&amp;variant=thumb&amp;extension=png</v>
      </c>
    </row>
    <row r="1576" spans="1:40" ht="19" customHeight="1" x14ac:dyDescent="0.2">
      <c r="A1576">
        <v>1575</v>
      </c>
      <c r="B1576" t="s">
        <v>5114</v>
      </c>
      <c r="C1576" t="s">
        <v>3226</v>
      </c>
      <c r="D1576" t="s">
        <v>1203</v>
      </c>
      <c r="E1576" t="s">
        <v>3497</v>
      </c>
      <c r="F1576" t="s">
        <v>4916</v>
      </c>
      <c r="G1576" t="s">
        <v>3228</v>
      </c>
      <c r="H1576" t="str">
        <f t="shared" si="84"/>
        <v>60020-00002</v>
      </c>
      <c r="I1576" t="s">
        <v>5798</v>
      </c>
      <c r="J1576" t="s">
        <v>5799</v>
      </c>
      <c r="K1576" t="s">
        <v>5799</v>
      </c>
      <c r="L1576" t="s">
        <v>5796</v>
      </c>
      <c r="M1576" t="s">
        <v>5796</v>
      </c>
      <c r="N1576" t="str">
        <f t="shared" si="83"/>
        <v/>
      </c>
      <c r="O1576" t="s">
        <v>5115</v>
      </c>
      <c r="P1576" t="e">
        <v>#N/A</v>
      </c>
      <c r="Q1576" t="b">
        <v>0</v>
      </c>
      <c r="R1576" t="s">
        <v>5114</v>
      </c>
      <c r="S1576" t="s">
        <v>5114</v>
      </c>
      <c r="AG1576">
        <v>-1</v>
      </c>
      <c r="AH1576">
        <v>-1</v>
      </c>
      <c r="AM1576" t="s">
        <v>3522</v>
      </c>
      <c r="AN1576" t="str">
        <f t="shared" si="82"/>
        <v>https://fs.amplifi.io//file?id=9b7f4806-a4f0-4847-8d07-60244fb12b97&amp;variant=thumb&amp;extension=png</v>
      </c>
    </row>
    <row r="1577" spans="1:40" ht="19" customHeight="1" x14ac:dyDescent="0.2">
      <c r="A1577">
        <v>1576</v>
      </c>
      <c r="B1577" t="s">
        <v>5116</v>
      </c>
      <c r="C1577" t="s">
        <v>3226</v>
      </c>
      <c r="D1577" t="s">
        <v>1203</v>
      </c>
      <c r="E1577" t="s">
        <v>3497</v>
      </c>
      <c r="F1577" t="s">
        <v>4916</v>
      </c>
      <c r="G1577" t="s">
        <v>3228</v>
      </c>
      <c r="H1577" t="str">
        <f t="shared" si="84"/>
        <v>60020-00003</v>
      </c>
      <c r="I1577" t="s">
        <v>5798</v>
      </c>
      <c r="J1577" t="s">
        <v>5799</v>
      </c>
      <c r="K1577" t="s">
        <v>5799</v>
      </c>
      <c r="L1577" t="s">
        <v>5796</v>
      </c>
      <c r="M1577" t="s">
        <v>5796</v>
      </c>
      <c r="N1577" t="str">
        <f t="shared" si="83"/>
        <v/>
      </c>
      <c r="O1577" t="s">
        <v>5117</v>
      </c>
      <c r="P1577" t="e">
        <v>#N/A</v>
      </c>
      <c r="Q1577" t="b">
        <v>0</v>
      </c>
      <c r="R1577" t="s">
        <v>5116</v>
      </c>
      <c r="S1577" t="s">
        <v>5116</v>
      </c>
      <c r="AG1577">
        <v>-1</v>
      </c>
      <c r="AH1577">
        <v>-1</v>
      </c>
      <c r="AN1577" t="str">
        <f t="shared" si="82"/>
        <v/>
      </c>
    </row>
    <row r="1578" spans="1:40" ht="19" customHeight="1" x14ac:dyDescent="0.2">
      <c r="A1578">
        <v>1577</v>
      </c>
      <c r="B1578" t="s">
        <v>5118</v>
      </c>
      <c r="C1578" t="s">
        <v>3226</v>
      </c>
      <c r="D1578" t="s">
        <v>1203</v>
      </c>
      <c r="E1578" t="s">
        <v>3497</v>
      </c>
      <c r="F1578" t="s">
        <v>4916</v>
      </c>
      <c r="G1578" t="s">
        <v>3228</v>
      </c>
      <c r="H1578" t="str">
        <f t="shared" si="84"/>
        <v>60020-00004</v>
      </c>
      <c r="I1578" t="s">
        <v>5798</v>
      </c>
      <c r="J1578" t="s">
        <v>5799</v>
      </c>
      <c r="K1578" t="s">
        <v>5799</v>
      </c>
      <c r="L1578" t="s">
        <v>5796</v>
      </c>
      <c r="M1578" t="s">
        <v>5796</v>
      </c>
      <c r="N1578" t="str">
        <f t="shared" si="83"/>
        <v/>
      </c>
      <c r="O1578" t="s">
        <v>5119</v>
      </c>
      <c r="P1578" t="e">
        <v>#N/A</v>
      </c>
      <c r="Q1578" t="b">
        <v>0</v>
      </c>
      <c r="R1578" t="s">
        <v>5118</v>
      </c>
      <c r="S1578" t="s">
        <v>5118</v>
      </c>
      <c r="AG1578">
        <v>-1</v>
      </c>
      <c r="AH1578">
        <v>-1</v>
      </c>
      <c r="AN1578" t="str">
        <f t="shared" si="82"/>
        <v/>
      </c>
    </row>
    <row r="1579" spans="1:40" ht="19" customHeight="1" x14ac:dyDescent="0.2">
      <c r="A1579">
        <v>1578</v>
      </c>
      <c r="B1579" t="s">
        <v>5120</v>
      </c>
      <c r="C1579" t="s">
        <v>3226</v>
      </c>
      <c r="D1579" t="s">
        <v>1203</v>
      </c>
      <c r="E1579" t="s">
        <v>3497</v>
      </c>
      <c r="F1579" t="s">
        <v>4916</v>
      </c>
      <c r="G1579" t="s">
        <v>3228</v>
      </c>
      <c r="H1579" t="str">
        <f t="shared" si="84"/>
        <v>60020-00005</v>
      </c>
      <c r="I1579" t="s">
        <v>5798</v>
      </c>
      <c r="J1579" t="s">
        <v>5799</v>
      </c>
      <c r="K1579" t="s">
        <v>5799</v>
      </c>
      <c r="L1579" t="s">
        <v>5796</v>
      </c>
      <c r="M1579" t="s">
        <v>5796</v>
      </c>
      <c r="N1579" t="str">
        <f t="shared" si="83"/>
        <v/>
      </c>
      <c r="O1579" t="s">
        <v>5121</v>
      </c>
      <c r="P1579" t="e">
        <v>#N/A</v>
      </c>
      <c r="Q1579" t="b">
        <v>0</v>
      </c>
      <c r="R1579" t="s">
        <v>5120</v>
      </c>
      <c r="S1579" t="s">
        <v>5120</v>
      </c>
      <c r="AG1579">
        <v>-1</v>
      </c>
      <c r="AH1579">
        <v>-1</v>
      </c>
      <c r="AM1579" t="s">
        <v>5649</v>
      </c>
      <c r="AN1579" t="str">
        <f t="shared" si="82"/>
        <v>https://fs.amplifi.io//file?id=0d1773ec-7eec-461c-bb59-6993c61c90ae&amp;variant=thumb&amp;extension=png</v>
      </c>
    </row>
    <row r="1580" spans="1:40" ht="19" customHeight="1" x14ac:dyDescent="0.2">
      <c r="A1580">
        <v>1579</v>
      </c>
      <c r="B1580" t="s">
        <v>5122</v>
      </c>
      <c r="C1580" t="s">
        <v>3226</v>
      </c>
      <c r="D1580" t="s">
        <v>1203</v>
      </c>
      <c r="E1580" t="s">
        <v>3497</v>
      </c>
      <c r="F1580" t="s">
        <v>4916</v>
      </c>
      <c r="G1580" t="s">
        <v>3228</v>
      </c>
      <c r="H1580" t="str">
        <f t="shared" si="84"/>
        <v>60020-00006</v>
      </c>
      <c r="I1580" t="s">
        <v>5798</v>
      </c>
      <c r="J1580" t="s">
        <v>5799</v>
      </c>
      <c r="K1580" t="s">
        <v>5799</v>
      </c>
      <c r="L1580" t="s">
        <v>5796</v>
      </c>
      <c r="M1580" t="s">
        <v>5796</v>
      </c>
      <c r="N1580" t="str">
        <f t="shared" si="83"/>
        <v/>
      </c>
      <c r="O1580" t="s">
        <v>5123</v>
      </c>
      <c r="P1580" t="e">
        <v>#N/A</v>
      </c>
      <c r="Q1580" t="b">
        <v>0</v>
      </c>
      <c r="R1580" t="s">
        <v>5122</v>
      </c>
      <c r="S1580" t="s">
        <v>5122</v>
      </c>
      <c r="AG1580">
        <v>-1</v>
      </c>
      <c r="AH1580">
        <v>-1</v>
      </c>
      <c r="AM1580" t="s">
        <v>5650</v>
      </c>
      <c r="AN1580" t="str">
        <f t="shared" si="82"/>
        <v>https://fs.amplifi.io//file?id=2bfafda4-8c40-4baf-9b05-96e856e12376&amp;variant=thumb&amp;extension=png</v>
      </c>
    </row>
    <row r="1581" spans="1:40" ht="19" customHeight="1" x14ac:dyDescent="0.2">
      <c r="A1581">
        <v>1580</v>
      </c>
      <c r="B1581" t="s">
        <v>5124</v>
      </c>
      <c r="C1581" t="s">
        <v>3226</v>
      </c>
      <c r="D1581" t="s">
        <v>1203</v>
      </c>
      <c r="E1581" t="s">
        <v>3527</v>
      </c>
      <c r="F1581" t="s">
        <v>4916</v>
      </c>
      <c r="G1581" t="s">
        <v>3228</v>
      </c>
      <c r="H1581" t="str">
        <f t="shared" si="84"/>
        <v>60021-00000</v>
      </c>
      <c r="I1581" t="s">
        <v>5798</v>
      </c>
      <c r="J1581" t="s">
        <v>5799</v>
      </c>
      <c r="K1581" t="s">
        <v>5799</v>
      </c>
      <c r="L1581" t="s">
        <v>5796</v>
      </c>
      <c r="M1581" t="s">
        <v>5796</v>
      </c>
      <c r="N1581" t="str">
        <f t="shared" si="83"/>
        <v/>
      </c>
      <c r="O1581" t="s">
        <v>5125</v>
      </c>
      <c r="P1581" t="e">
        <v>#N/A</v>
      </c>
      <c r="Q1581" t="b">
        <v>0</v>
      </c>
      <c r="R1581" t="s">
        <v>5124</v>
      </c>
      <c r="S1581" t="s">
        <v>5124</v>
      </c>
      <c r="AG1581">
        <v>-1</v>
      </c>
      <c r="AH1581">
        <v>-1</v>
      </c>
      <c r="AI1581" t="s">
        <v>450</v>
      </c>
      <c r="AM1581" t="s">
        <v>5651</v>
      </c>
      <c r="AN1581" t="str">
        <f t="shared" si="82"/>
        <v>https://fs.amplifi.io//file?id=e76ff25d-31cc-4491-902f-0f85f58f13cf&amp;variant=thumb&amp;extension=png</v>
      </c>
    </row>
    <row r="1582" spans="1:40" ht="19" customHeight="1" x14ac:dyDescent="0.2">
      <c r="A1582">
        <v>1581</v>
      </c>
      <c r="B1582" t="s">
        <v>5126</v>
      </c>
      <c r="C1582" t="s">
        <v>3226</v>
      </c>
      <c r="D1582" t="s">
        <v>1203</v>
      </c>
      <c r="E1582" t="s">
        <v>3527</v>
      </c>
      <c r="F1582" t="s">
        <v>4916</v>
      </c>
      <c r="G1582" t="s">
        <v>3228</v>
      </c>
      <c r="H1582" t="str">
        <f t="shared" si="84"/>
        <v>60021-00001</v>
      </c>
      <c r="I1582" t="s">
        <v>5798</v>
      </c>
      <c r="J1582" t="s">
        <v>5799</v>
      </c>
      <c r="K1582" t="s">
        <v>5799</v>
      </c>
      <c r="L1582" t="s">
        <v>5796</v>
      </c>
      <c r="M1582" t="s">
        <v>5796</v>
      </c>
      <c r="N1582" t="str">
        <f t="shared" si="83"/>
        <v/>
      </c>
      <c r="O1582" t="s">
        <v>5127</v>
      </c>
      <c r="P1582" t="e">
        <v>#N/A</v>
      </c>
      <c r="Q1582" t="b">
        <v>0</v>
      </c>
      <c r="R1582" t="s">
        <v>5126</v>
      </c>
      <c r="S1582" t="s">
        <v>5126</v>
      </c>
      <c r="AG1582">
        <v>-1</v>
      </c>
      <c r="AH1582">
        <v>-1</v>
      </c>
      <c r="AI1582" t="s">
        <v>450</v>
      </c>
      <c r="AM1582" t="s">
        <v>3533</v>
      </c>
      <c r="AN1582" t="str">
        <f t="shared" si="82"/>
        <v>https://fs.amplifi.io//file?id=d8f1bdce-1d25-44c4-9e72-e0b2b74e44cc&amp;variant=thumb&amp;extension=png</v>
      </c>
    </row>
    <row r="1583" spans="1:40" ht="19" customHeight="1" x14ac:dyDescent="0.2">
      <c r="A1583">
        <v>1582</v>
      </c>
      <c r="B1583" t="s">
        <v>5128</v>
      </c>
      <c r="C1583" t="s">
        <v>3226</v>
      </c>
      <c r="D1583" t="s">
        <v>1203</v>
      </c>
      <c r="E1583" t="s">
        <v>3527</v>
      </c>
      <c r="F1583" t="s">
        <v>4916</v>
      </c>
      <c r="G1583" t="s">
        <v>3228</v>
      </c>
      <c r="H1583" t="str">
        <f t="shared" si="84"/>
        <v>60021-00002</v>
      </c>
      <c r="I1583" t="s">
        <v>5798</v>
      </c>
      <c r="J1583" t="s">
        <v>5799</v>
      </c>
      <c r="K1583" t="s">
        <v>5799</v>
      </c>
      <c r="L1583" t="s">
        <v>5796</v>
      </c>
      <c r="M1583" t="s">
        <v>5796</v>
      </c>
      <c r="N1583" t="str">
        <f t="shared" si="83"/>
        <v/>
      </c>
      <c r="O1583" t="s">
        <v>5129</v>
      </c>
      <c r="P1583" t="e">
        <v>#N/A</v>
      </c>
      <c r="Q1583" t="b">
        <v>0</v>
      </c>
      <c r="R1583" t="s">
        <v>5128</v>
      </c>
      <c r="S1583" t="s">
        <v>5128</v>
      </c>
      <c r="AG1583">
        <v>-1</v>
      </c>
      <c r="AH1583">
        <v>-1</v>
      </c>
      <c r="AI1583" t="s">
        <v>450</v>
      </c>
      <c r="AM1583" t="s">
        <v>5652</v>
      </c>
      <c r="AN1583" t="str">
        <f t="shared" si="82"/>
        <v>https://fs.amplifi.io//file?id=6885cf6e-ed3d-4911-880d-191144adb89d&amp;variant=thumb&amp;extension=png</v>
      </c>
    </row>
    <row r="1584" spans="1:40" ht="19" customHeight="1" x14ac:dyDescent="0.2">
      <c r="A1584">
        <v>1583</v>
      </c>
      <c r="B1584" t="s">
        <v>5130</v>
      </c>
      <c r="C1584" t="s">
        <v>3226</v>
      </c>
      <c r="D1584" t="s">
        <v>1203</v>
      </c>
      <c r="E1584" t="s">
        <v>3527</v>
      </c>
      <c r="F1584" t="s">
        <v>4916</v>
      </c>
      <c r="G1584" t="s">
        <v>3228</v>
      </c>
      <c r="H1584" t="str">
        <f t="shared" si="84"/>
        <v>60021-00003</v>
      </c>
      <c r="I1584" t="s">
        <v>5798</v>
      </c>
      <c r="J1584" t="s">
        <v>5799</v>
      </c>
      <c r="K1584" t="s">
        <v>5799</v>
      </c>
      <c r="L1584" t="s">
        <v>5796</v>
      </c>
      <c r="M1584" t="s">
        <v>5796</v>
      </c>
      <c r="N1584" t="str">
        <f t="shared" si="83"/>
        <v/>
      </c>
      <c r="O1584" t="s">
        <v>5131</v>
      </c>
      <c r="P1584" t="e">
        <v>#N/A</v>
      </c>
      <c r="Q1584" t="b">
        <v>0</v>
      </c>
      <c r="R1584" t="s">
        <v>5130</v>
      </c>
      <c r="S1584" t="s">
        <v>5130</v>
      </c>
      <c r="AG1584">
        <v>-1</v>
      </c>
      <c r="AH1584">
        <v>-1</v>
      </c>
      <c r="AI1584" t="s">
        <v>450</v>
      </c>
      <c r="AN1584" t="str">
        <f t="shared" si="82"/>
        <v/>
      </c>
    </row>
    <row r="1585" spans="1:40" ht="19" customHeight="1" x14ac:dyDescent="0.2">
      <c r="A1585">
        <v>1584</v>
      </c>
      <c r="B1585" t="s">
        <v>5132</v>
      </c>
      <c r="C1585" t="s">
        <v>3226</v>
      </c>
      <c r="D1585" t="s">
        <v>1203</v>
      </c>
      <c r="E1585" t="s">
        <v>3527</v>
      </c>
      <c r="F1585" t="s">
        <v>4916</v>
      </c>
      <c r="G1585" t="s">
        <v>3228</v>
      </c>
      <c r="H1585" t="str">
        <f t="shared" si="84"/>
        <v>60021-00004</v>
      </c>
      <c r="I1585" t="s">
        <v>5798</v>
      </c>
      <c r="J1585" t="s">
        <v>5799</v>
      </c>
      <c r="K1585" t="s">
        <v>5799</v>
      </c>
      <c r="L1585" t="s">
        <v>5796</v>
      </c>
      <c r="M1585" t="s">
        <v>5796</v>
      </c>
      <c r="N1585" t="str">
        <f t="shared" si="83"/>
        <v/>
      </c>
      <c r="O1585" t="s">
        <v>5133</v>
      </c>
      <c r="P1585" t="e">
        <v>#N/A</v>
      </c>
      <c r="Q1585" t="b">
        <v>0</v>
      </c>
      <c r="R1585" t="s">
        <v>5132</v>
      </c>
      <c r="S1585" t="s">
        <v>5132</v>
      </c>
      <c r="AG1585">
        <v>-1</v>
      </c>
      <c r="AH1585">
        <v>-1</v>
      </c>
      <c r="AI1585" t="s">
        <v>450</v>
      </c>
      <c r="AM1585" t="s">
        <v>3537</v>
      </c>
      <c r="AN1585" t="str">
        <f t="shared" si="82"/>
        <v>https://fs.amplifi.io//file?id=4171477c-fdfb-4274-848e-c30f01ebaceb&amp;variant=thumb&amp;extension=png</v>
      </c>
    </row>
    <row r="1586" spans="1:40" ht="19" customHeight="1" x14ac:dyDescent="0.2">
      <c r="A1586">
        <v>1585</v>
      </c>
      <c r="B1586" t="s">
        <v>5134</v>
      </c>
      <c r="C1586" t="s">
        <v>3226</v>
      </c>
      <c r="D1586" t="s">
        <v>1203</v>
      </c>
      <c r="E1586" t="s">
        <v>3527</v>
      </c>
      <c r="F1586" t="s">
        <v>4916</v>
      </c>
      <c r="G1586" t="s">
        <v>3228</v>
      </c>
      <c r="H1586" t="str">
        <f t="shared" si="84"/>
        <v>60021-00005</v>
      </c>
      <c r="I1586" t="s">
        <v>5798</v>
      </c>
      <c r="J1586" t="s">
        <v>5799</v>
      </c>
      <c r="K1586" t="s">
        <v>5799</v>
      </c>
      <c r="L1586" t="s">
        <v>5796</v>
      </c>
      <c r="M1586" t="s">
        <v>5796</v>
      </c>
      <c r="N1586" t="str">
        <f t="shared" si="83"/>
        <v/>
      </c>
      <c r="O1586" t="s">
        <v>5135</v>
      </c>
      <c r="P1586" t="e">
        <v>#N/A</v>
      </c>
      <c r="Q1586" t="b">
        <v>0</v>
      </c>
      <c r="R1586" t="s">
        <v>5134</v>
      </c>
      <c r="S1586" t="s">
        <v>5134</v>
      </c>
      <c r="AG1586">
        <v>-1</v>
      </c>
      <c r="AH1586">
        <v>-1</v>
      </c>
      <c r="AI1586" t="s">
        <v>450</v>
      </c>
      <c r="AM1586" t="s">
        <v>5653</v>
      </c>
      <c r="AN1586" t="str">
        <f t="shared" si="82"/>
        <v>https://fs.amplifi.io//file?id=4e49d6d0-8e89-44dc-a4f6-1f008bf97a9b&amp;variant=thumb&amp;extension=png</v>
      </c>
    </row>
    <row r="1587" spans="1:40" ht="19" customHeight="1" x14ac:dyDescent="0.2">
      <c r="A1587">
        <v>1586</v>
      </c>
      <c r="B1587" t="s">
        <v>5136</v>
      </c>
      <c r="C1587" t="s">
        <v>3226</v>
      </c>
      <c r="D1587" t="s">
        <v>1203</v>
      </c>
      <c r="E1587" t="s">
        <v>3527</v>
      </c>
      <c r="F1587" t="s">
        <v>4916</v>
      </c>
      <c r="G1587" t="s">
        <v>3228</v>
      </c>
      <c r="H1587" t="str">
        <f t="shared" si="84"/>
        <v>60021-00009</v>
      </c>
      <c r="I1587" t="s">
        <v>5798</v>
      </c>
      <c r="J1587" t="s">
        <v>5799</v>
      </c>
      <c r="K1587" t="s">
        <v>5799</v>
      </c>
      <c r="L1587" t="s">
        <v>5796</v>
      </c>
      <c r="M1587" t="s">
        <v>5796</v>
      </c>
      <c r="N1587" t="str">
        <f t="shared" si="83"/>
        <v/>
      </c>
      <c r="O1587" t="s">
        <v>5137</v>
      </c>
      <c r="P1587" t="e">
        <v>#N/A</v>
      </c>
      <c r="Q1587" t="b">
        <v>0</v>
      </c>
      <c r="R1587" t="s">
        <v>5136</v>
      </c>
      <c r="S1587" t="s">
        <v>5136</v>
      </c>
      <c r="AG1587">
        <v>-1</v>
      </c>
      <c r="AH1587">
        <v>-1</v>
      </c>
      <c r="AI1587" t="s">
        <v>450</v>
      </c>
      <c r="AM1587" t="s">
        <v>5654</v>
      </c>
      <c r="AN1587" t="str">
        <f t="shared" si="82"/>
        <v>https://fs.amplifi.io//file?id=5902cb62-068e-47c1-9875-a4c821d8b60a&amp;variant=thumb&amp;extension=png</v>
      </c>
    </row>
    <row r="1588" spans="1:40" ht="19" customHeight="1" x14ac:dyDescent="0.2">
      <c r="A1588">
        <v>1587</v>
      </c>
      <c r="B1588" t="s">
        <v>5138</v>
      </c>
      <c r="C1588" t="s">
        <v>3226</v>
      </c>
      <c r="D1588" t="s">
        <v>1203</v>
      </c>
      <c r="E1588" t="s">
        <v>3543</v>
      </c>
      <c r="F1588" t="s">
        <v>4916</v>
      </c>
      <c r="G1588" t="s">
        <v>3228</v>
      </c>
      <c r="H1588" t="str">
        <f t="shared" si="84"/>
        <v>60025-00001</v>
      </c>
      <c r="I1588" t="s">
        <v>5798</v>
      </c>
      <c r="J1588" t="s">
        <v>5799</v>
      </c>
      <c r="K1588" t="s">
        <v>5799</v>
      </c>
      <c r="L1588" t="s">
        <v>5796</v>
      </c>
      <c r="M1588" t="s">
        <v>5796</v>
      </c>
      <c r="N1588" t="str">
        <f t="shared" si="83"/>
        <v/>
      </c>
      <c r="O1588" t="s">
        <v>5139</v>
      </c>
      <c r="P1588" t="e">
        <v>#N/A</v>
      </c>
      <c r="Q1588" t="b">
        <v>0</v>
      </c>
      <c r="R1588" t="s">
        <v>5138</v>
      </c>
      <c r="S1588" t="s">
        <v>5138</v>
      </c>
      <c r="AG1588">
        <v>-1</v>
      </c>
      <c r="AH1588">
        <v>-1</v>
      </c>
      <c r="AI1588" t="s">
        <v>450</v>
      </c>
      <c r="AM1588" t="s">
        <v>3547</v>
      </c>
      <c r="AN1588" t="str">
        <f t="shared" si="82"/>
        <v>https://fs.amplifi.io//file?id=cde15e08-5c1b-4fb2-8384-6245352a02ac&amp;variant=thumb&amp;extension=png</v>
      </c>
    </row>
    <row r="1589" spans="1:40" ht="19" customHeight="1" x14ac:dyDescent="0.2">
      <c r="A1589">
        <v>1588</v>
      </c>
      <c r="B1589" t="s">
        <v>5140</v>
      </c>
      <c r="C1589" t="s">
        <v>3226</v>
      </c>
      <c r="D1589" t="s">
        <v>1203</v>
      </c>
      <c r="E1589" t="s">
        <v>3543</v>
      </c>
      <c r="F1589" t="s">
        <v>4916</v>
      </c>
      <c r="G1589" t="s">
        <v>3228</v>
      </c>
      <c r="H1589" t="str">
        <f t="shared" si="84"/>
        <v>60025-00002</v>
      </c>
      <c r="I1589" t="s">
        <v>5798</v>
      </c>
      <c r="J1589" t="s">
        <v>5799</v>
      </c>
      <c r="K1589" t="s">
        <v>5799</v>
      </c>
      <c r="L1589" t="s">
        <v>5796</v>
      </c>
      <c r="M1589" t="s">
        <v>5796</v>
      </c>
      <c r="N1589" t="str">
        <f t="shared" si="83"/>
        <v/>
      </c>
      <c r="O1589" t="s">
        <v>5141</v>
      </c>
      <c r="P1589" t="e">
        <v>#N/A</v>
      </c>
      <c r="Q1589" t="b">
        <v>0</v>
      </c>
      <c r="R1589" t="s">
        <v>5140</v>
      </c>
      <c r="S1589" t="s">
        <v>5140</v>
      </c>
      <c r="AG1589">
        <v>-1</v>
      </c>
      <c r="AH1589">
        <v>-1</v>
      </c>
      <c r="AI1589" t="s">
        <v>450</v>
      </c>
      <c r="AM1589" t="s">
        <v>3549</v>
      </c>
      <c r="AN1589" t="str">
        <f t="shared" si="82"/>
        <v>https://fs.amplifi.io//file?id=1ff380e6-d1e6-468e-ab17-5d55d0b4e83a&amp;variant=thumb&amp;extension=png</v>
      </c>
    </row>
    <row r="1590" spans="1:40" ht="19" customHeight="1" x14ac:dyDescent="0.2">
      <c r="A1590">
        <v>1589</v>
      </c>
      <c r="B1590" t="s">
        <v>5142</v>
      </c>
      <c r="C1590" t="s">
        <v>3226</v>
      </c>
      <c r="D1590" t="s">
        <v>1203</v>
      </c>
      <c r="E1590" t="s">
        <v>3543</v>
      </c>
      <c r="F1590" t="s">
        <v>4916</v>
      </c>
      <c r="G1590" t="s">
        <v>3228</v>
      </c>
      <c r="H1590" t="str">
        <f t="shared" si="84"/>
        <v>60025-00003</v>
      </c>
      <c r="I1590" t="s">
        <v>5798</v>
      </c>
      <c r="J1590" t="s">
        <v>5799</v>
      </c>
      <c r="K1590" t="s">
        <v>5799</v>
      </c>
      <c r="L1590" t="s">
        <v>5796</v>
      </c>
      <c r="M1590" t="s">
        <v>5796</v>
      </c>
      <c r="N1590" t="str">
        <f t="shared" si="83"/>
        <v/>
      </c>
      <c r="O1590" t="s">
        <v>5143</v>
      </c>
      <c r="P1590" t="e">
        <v>#N/A</v>
      </c>
      <c r="Q1590" t="b">
        <v>0</v>
      </c>
      <c r="R1590" t="s">
        <v>5142</v>
      </c>
      <c r="S1590" t="s">
        <v>5142</v>
      </c>
      <c r="AG1590">
        <v>-1</v>
      </c>
      <c r="AH1590">
        <v>-1</v>
      </c>
      <c r="AI1590" t="s">
        <v>450</v>
      </c>
      <c r="AM1590" t="s">
        <v>3551</v>
      </c>
      <c r="AN1590" t="str">
        <f t="shared" si="82"/>
        <v>https://fs.amplifi.io//file?id=974226c8-db51-4a1c-a4ae-3f3ac883f4b0&amp;variant=thumb&amp;extension=png</v>
      </c>
    </row>
    <row r="1591" spans="1:40" ht="19" customHeight="1" x14ac:dyDescent="0.2">
      <c r="A1591">
        <v>1590</v>
      </c>
      <c r="B1591" t="s">
        <v>5144</v>
      </c>
      <c r="C1591" t="s">
        <v>3226</v>
      </c>
      <c r="D1591" t="s">
        <v>1203</v>
      </c>
      <c r="E1591" t="s">
        <v>3543</v>
      </c>
      <c r="F1591" t="s">
        <v>4916</v>
      </c>
      <c r="G1591" t="s">
        <v>3228</v>
      </c>
      <c r="H1591" t="str">
        <f t="shared" si="84"/>
        <v>60025-00004</v>
      </c>
      <c r="I1591" t="s">
        <v>5798</v>
      </c>
      <c r="J1591" t="s">
        <v>5799</v>
      </c>
      <c r="K1591" t="s">
        <v>5799</v>
      </c>
      <c r="L1591" t="s">
        <v>5796</v>
      </c>
      <c r="M1591" t="s">
        <v>5796</v>
      </c>
      <c r="N1591" t="str">
        <f t="shared" si="83"/>
        <v/>
      </c>
      <c r="O1591" t="s">
        <v>5145</v>
      </c>
      <c r="P1591" t="e">
        <v>#N/A</v>
      </c>
      <c r="Q1591" t="b">
        <v>0</v>
      </c>
      <c r="R1591" t="s">
        <v>5144</v>
      </c>
      <c r="S1591" t="s">
        <v>5144</v>
      </c>
      <c r="AG1591">
        <v>-1</v>
      </c>
      <c r="AH1591">
        <v>-1</v>
      </c>
      <c r="AI1591" t="s">
        <v>450</v>
      </c>
      <c r="AM1591" t="s">
        <v>3554</v>
      </c>
      <c r="AN1591" t="str">
        <f t="shared" si="82"/>
        <v>https://fs.amplifi.io//file?id=50f2a12e-8b4b-47a7-bd99-c5aa232e03e2&amp;variant=thumb&amp;extension=png</v>
      </c>
    </row>
    <row r="1592" spans="1:40" ht="19" customHeight="1" x14ac:dyDescent="0.2">
      <c r="A1592">
        <v>1591</v>
      </c>
      <c r="B1592" t="s">
        <v>5146</v>
      </c>
      <c r="C1592" t="s">
        <v>3226</v>
      </c>
      <c r="D1592" t="s">
        <v>1203</v>
      </c>
      <c r="E1592" t="s">
        <v>3543</v>
      </c>
      <c r="F1592" t="s">
        <v>4916</v>
      </c>
      <c r="G1592" t="s">
        <v>3228</v>
      </c>
      <c r="H1592" t="str">
        <f t="shared" si="84"/>
        <v>60025-00005</v>
      </c>
      <c r="I1592" t="s">
        <v>5798</v>
      </c>
      <c r="J1592" t="s">
        <v>5799</v>
      </c>
      <c r="K1592" t="s">
        <v>5799</v>
      </c>
      <c r="L1592" t="s">
        <v>5796</v>
      </c>
      <c r="M1592" t="s">
        <v>5796</v>
      </c>
      <c r="N1592" t="str">
        <f t="shared" si="83"/>
        <v/>
      </c>
      <c r="O1592" t="s">
        <v>5147</v>
      </c>
      <c r="P1592" t="e">
        <v>#N/A</v>
      </c>
      <c r="Q1592" t="b">
        <v>0</v>
      </c>
      <c r="R1592" t="s">
        <v>5146</v>
      </c>
      <c r="S1592" t="s">
        <v>5146</v>
      </c>
      <c r="AG1592">
        <v>-1</v>
      </c>
      <c r="AH1592">
        <v>-1</v>
      </c>
      <c r="AI1592" t="s">
        <v>450</v>
      </c>
      <c r="AM1592" t="s">
        <v>3556</v>
      </c>
      <c r="AN1592" t="str">
        <f t="shared" si="82"/>
        <v>https://fs.amplifi.io//file?id=f3b8884c-f411-4578-a1d3-e23813402725&amp;variant=thumb&amp;extension=png</v>
      </c>
    </row>
    <row r="1593" spans="1:40" ht="19" customHeight="1" x14ac:dyDescent="0.2">
      <c r="A1593">
        <v>1592</v>
      </c>
      <c r="B1593" t="s">
        <v>5148</v>
      </c>
      <c r="C1593" t="s">
        <v>3226</v>
      </c>
      <c r="D1593" t="s">
        <v>1203</v>
      </c>
      <c r="E1593" t="s">
        <v>3543</v>
      </c>
      <c r="F1593" t="s">
        <v>4916</v>
      </c>
      <c r="G1593" t="s">
        <v>3228</v>
      </c>
      <c r="H1593" t="str">
        <f t="shared" si="84"/>
        <v>60025-00006</v>
      </c>
      <c r="I1593" t="s">
        <v>5798</v>
      </c>
      <c r="J1593" t="s">
        <v>5799</v>
      </c>
      <c r="K1593" t="s">
        <v>5799</v>
      </c>
      <c r="L1593" t="s">
        <v>5796</v>
      </c>
      <c r="M1593" t="s">
        <v>5796</v>
      </c>
      <c r="N1593" t="str">
        <f t="shared" si="83"/>
        <v/>
      </c>
      <c r="O1593" t="s">
        <v>5149</v>
      </c>
      <c r="P1593" t="e">
        <v>#N/A</v>
      </c>
      <c r="Q1593" t="b">
        <v>0</v>
      </c>
      <c r="R1593" t="s">
        <v>5148</v>
      </c>
      <c r="S1593" t="s">
        <v>5148</v>
      </c>
      <c r="AG1593">
        <v>-1</v>
      </c>
      <c r="AH1593">
        <v>-1</v>
      </c>
      <c r="AI1593" t="s">
        <v>450</v>
      </c>
      <c r="AM1593" t="s">
        <v>5655</v>
      </c>
      <c r="AN1593" t="str">
        <f t="shared" si="82"/>
        <v>https://fs.amplifi.io//file?id=8714ec32-f2e8-47c0-9245-eacdfb24b2f9&amp;variant=thumb&amp;extension=png</v>
      </c>
    </row>
    <row r="1594" spans="1:40" ht="19" customHeight="1" x14ac:dyDescent="0.2">
      <c r="A1594">
        <v>1593</v>
      </c>
      <c r="B1594" t="s">
        <v>5150</v>
      </c>
      <c r="C1594" t="s">
        <v>3226</v>
      </c>
      <c r="D1594" t="s">
        <v>1203</v>
      </c>
      <c r="E1594" t="s">
        <v>3543</v>
      </c>
      <c r="F1594" t="s">
        <v>4916</v>
      </c>
      <c r="G1594" t="s">
        <v>3228</v>
      </c>
      <c r="H1594" t="str">
        <f t="shared" si="84"/>
        <v>60025-00007</v>
      </c>
      <c r="I1594" t="s">
        <v>5798</v>
      </c>
      <c r="J1594" t="s">
        <v>5799</v>
      </c>
      <c r="K1594" t="s">
        <v>5799</v>
      </c>
      <c r="L1594" t="s">
        <v>5796</v>
      </c>
      <c r="M1594" t="s">
        <v>5796</v>
      </c>
      <c r="N1594" t="str">
        <f t="shared" si="83"/>
        <v/>
      </c>
      <c r="O1594" t="s">
        <v>5151</v>
      </c>
      <c r="P1594" t="e">
        <v>#N/A</v>
      </c>
      <c r="Q1594" t="b">
        <v>0</v>
      </c>
      <c r="R1594" t="s">
        <v>5150</v>
      </c>
      <c r="S1594" t="s">
        <v>5150</v>
      </c>
      <c r="AG1594">
        <v>-1</v>
      </c>
      <c r="AH1594">
        <v>-1</v>
      </c>
      <c r="AI1594" t="s">
        <v>450</v>
      </c>
      <c r="AM1594" t="s">
        <v>3560</v>
      </c>
      <c r="AN1594" t="str">
        <f t="shared" si="82"/>
        <v>https://fs.amplifi.io//file?id=02a6fbfe-f645-42b8-8f6d-1008fb3dd3cb&amp;variant=thumb&amp;extension=png</v>
      </c>
    </row>
    <row r="1595" spans="1:40" ht="19" customHeight="1" x14ac:dyDescent="0.2">
      <c r="A1595">
        <v>1594</v>
      </c>
      <c r="B1595" t="s">
        <v>5152</v>
      </c>
      <c r="C1595" t="s">
        <v>3226</v>
      </c>
      <c r="D1595" t="s">
        <v>1203</v>
      </c>
      <c r="E1595" t="s">
        <v>3562</v>
      </c>
      <c r="F1595" t="s">
        <v>4916</v>
      </c>
      <c r="G1595" t="s">
        <v>3228</v>
      </c>
      <c r="H1595" t="str">
        <f t="shared" si="84"/>
        <v>60027-00001</v>
      </c>
      <c r="I1595" t="s">
        <v>5798</v>
      </c>
      <c r="J1595" t="s">
        <v>5799</v>
      </c>
      <c r="K1595" t="s">
        <v>5799</v>
      </c>
      <c r="L1595" t="s">
        <v>5796</v>
      </c>
      <c r="M1595" t="s">
        <v>5796</v>
      </c>
      <c r="N1595" t="str">
        <f t="shared" si="83"/>
        <v/>
      </c>
      <c r="O1595" t="s">
        <v>5153</v>
      </c>
      <c r="P1595" t="e">
        <v>#N/A</v>
      </c>
      <c r="Q1595" t="b">
        <v>0</v>
      </c>
      <c r="R1595" t="s">
        <v>5152</v>
      </c>
      <c r="S1595" t="s">
        <v>5152</v>
      </c>
      <c r="AG1595">
        <v>-1</v>
      </c>
      <c r="AH1595">
        <v>-1</v>
      </c>
      <c r="AI1595" t="s">
        <v>450</v>
      </c>
      <c r="AM1595" t="s">
        <v>5656</v>
      </c>
      <c r="AN1595" t="str">
        <f t="shared" si="82"/>
        <v>https://fs.amplifi.io//file?id=9eddf53d-7622-4d56-b787-96bae6d39e6f&amp;variant=thumb&amp;extension=png</v>
      </c>
    </row>
    <row r="1596" spans="1:40" ht="19" customHeight="1" x14ac:dyDescent="0.2">
      <c r="A1596">
        <v>1595</v>
      </c>
      <c r="B1596" t="s">
        <v>5154</v>
      </c>
      <c r="C1596" t="s">
        <v>3226</v>
      </c>
      <c r="D1596" t="s">
        <v>1203</v>
      </c>
      <c r="E1596" t="s">
        <v>3562</v>
      </c>
      <c r="F1596" t="s">
        <v>4916</v>
      </c>
      <c r="G1596" t="s">
        <v>3228</v>
      </c>
      <c r="H1596" t="str">
        <f t="shared" si="84"/>
        <v>60027-00002</v>
      </c>
      <c r="I1596" t="s">
        <v>5798</v>
      </c>
      <c r="J1596" t="s">
        <v>5799</v>
      </c>
      <c r="K1596" t="s">
        <v>5799</v>
      </c>
      <c r="L1596" t="s">
        <v>5796</v>
      </c>
      <c r="M1596" t="s">
        <v>5796</v>
      </c>
      <c r="N1596" t="str">
        <f t="shared" si="83"/>
        <v/>
      </c>
      <c r="O1596" t="s">
        <v>5155</v>
      </c>
      <c r="P1596" t="e">
        <v>#N/A</v>
      </c>
      <c r="Q1596" t="b">
        <v>0</v>
      </c>
      <c r="R1596" t="s">
        <v>5154</v>
      </c>
      <c r="S1596" t="s">
        <v>5154</v>
      </c>
      <c r="AG1596">
        <v>-1</v>
      </c>
      <c r="AH1596">
        <v>-1</v>
      </c>
      <c r="AI1596" t="s">
        <v>450</v>
      </c>
      <c r="AM1596" t="s">
        <v>5657</v>
      </c>
      <c r="AN1596" t="str">
        <f t="shared" si="82"/>
        <v>https://fs.amplifi.io//file?id=fedb9987-6e43-46ed-8b27-f4a4cd1134ea&amp;variant=thumb&amp;extension=png</v>
      </c>
    </row>
    <row r="1597" spans="1:40" ht="19" customHeight="1" x14ac:dyDescent="0.2">
      <c r="A1597">
        <v>1596</v>
      </c>
      <c r="B1597" t="s">
        <v>5156</v>
      </c>
      <c r="C1597" t="s">
        <v>3226</v>
      </c>
      <c r="D1597" t="s">
        <v>1203</v>
      </c>
      <c r="E1597" t="s">
        <v>3562</v>
      </c>
      <c r="F1597" t="s">
        <v>4916</v>
      </c>
      <c r="G1597" t="s">
        <v>3228</v>
      </c>
      <c r="H1597" t="str">
        <f t="shared" si="84"/>
        <v>60027-00003</v>
      </c>
      <c r="I1597" t="s">
        <v>5798</v>
      </c>
      <c r="J1597" t="s">
        <v>5799</v>
      </c>
      <c r="K1597" t="s">
        <v>5799</v>
      </c>
      <c r="L1597" t="s">
        <v>5796</v>
      </c>
      <c r="M1597" t="s">
        <v>5796</v>
      </c>
      <c r="N1597" t="str">
        <f t="shared" si="83"/>
        <v/>
      </c>
      <c r="O1597" t="s">
        <v>5157</v>
      </c>
      <c r="P1597" t="e">
        <v>#N/A</v>
      </c>
      <c r="Q1597" t="b">
        <v>0</v>
      </c>
      <c r="R1597" t="s">
        <v>5156</v>
      </c>
      <c r="S1597" t="s">
        <v>5156</v>
      </c>
      <c r="AG1597">
        <v>-1</v>
      </c>
      <c r="AH1597">
        <v>-1</v>
      </c>
      <c r="AI1597" t="s">
        <v>450</v>
      </c>
      <c r="AM1597" t="s">
        <v>3568</v>
      </c>
      <c r="AN1597" t="str">
        <f t="shared" si="82"/>
        <v>https://fs.amplifi.io//file?id=7350356a-6590-409e-8e00-db696536e7bc&amp;variant=thumb&amp;extension=png</v>
      </c>
    </row>
    <row r="1598" spans="1:40" ht="19" customHeight="1" x14ac:dyDescent="0.2">
      <c r="A1598">
        <v>1597</v>
      </c>
      <c r="B1598" t="s">
        <v>5158</v>
      </c>
      <c r="C1598" t="s">
        <v>3226</v>
      </c>
      <c r="D1598" t="s">
        <v>1203</v>
      </c>
      <c r="E1598" t="s">
        <v>3562</v>
      </c>
      <c r="F1598" t="s">
        <v>4916</v>
      </c>
      <c r="G1598" t="s">
        <v>3228</v>
      </c>
      <c r="H1598" t="str">
        <f t="shared" si="84"/>
        <v>60027-00004</v>
      </c>
      <c r="I1598" t="s">
        <v>5798</v>
      </c>
      <c r="J1598" t="s">
        <v>5799</v>
      </c>
      <c r="K1598" t="s">
        <v>5799</v>
      </c>
      <c r="L1598" t="s">
        <v>5796</v>
      </c>
      <c r="M1598" t="s">
        <v>5796</v>
      </c>
      <c r="N1598" t="str">
        <f t="shared" si="83"/>
        <v/>
      </c>
      <c r="O1598" t="s">
        <v>5159</v>
      </c>
      <c r="P1598" t="e">
        <v>#N/A</v>
      </c>
      <c r="Q1598" t="b">
        <v>0</v>
      </c>
      <c r="R1598" t="s">
        <v>5158</v>
      </c>
      <c r="S1598" t="s">
        <v>5158</v>
      </c>
      <c r="AG1598">
        <v>-1</v>
      </c>
      <c r="AH1598">
        <v>-1</v>
      </c>
      <c r="AI1598" t="s">
        <v>450</v>
      </c>
      <c r="AM1598" t="s">
        <v>5658</v>
      </c>
      <c r="AN1598" t="str">
        <f t="shared" si="82"/>
        <v>https://fs.amplifi.io//file?id=b1fbef80-cc51-41f0-8df4-6b5e40f3be79&amp;variant=thumb&amp;extension=png</v>
      </c>
    </row>
    <row r="1599" spans="1:40" ht="19" customHeight="1" x14ac:dyDescent="0.2">
      <c r="A1599">
        <v>1598</v>
      </c>
      <c r="B1599" t="s">
        <v>5160</v>
      </c>
      <c r="C1599" t="s">
        <v>3226</v>
      </c>
      <c r="D1599" t="s">
        <v>1203</v>
      </c>
      <c r="E1599" t="s">
        <v>3562</v>
      </c>
      <c r="F1599" t="s">
        <v>4916</v>
      </c>
      <c r="G1599" t="s">
        <v>3228</v>
      </c>
      <c r="H1599" t="str">
        <f t="shared" si="84"/>
        <v>60027-00005</v>
      </c>
      <c r="I1599" t="s">
        <v>5798</v>
      </c>
      <c r="J1599" t="s">
        <v>5799</v>
      </c>
      <c r="K1599" t="s">
        <v>5799</v>
      </c>
      <c r="L1599" t="s">
        <v>5796</v>
      </c>
      <c r="M1599" t="s">
        <v>5796</v>
      </c>
      <c r="N1599" t="str">
        <f t="shared" si="83"/>
        <v/>
      </c>
      <c r="O1599" t="s">
        <v>5161</v>
      </c>
      <c r="P1599" t="e">
        <v>#N/A</v>
      </c>
      <c r="Q1599" t="b">
        <v>0</v>
      </c>
      <c r="R1599" t="s">
        <v>5160</v>
      </c>
      <c r="S1599" t="s">
        <v>5160</v>
      </c>
      <c r="AG1599">
        <v>-1</v>
      </c>
      <c r="AH1599">
        <v>-1</v>
      </c>
      <c r="AI1599" t="s">
        <v>450</v>
      </c>
      <c r="AM1599" t="s">
        <v>3572</v>
      </c>
      <c r="AN1599" t="str">
        <f t="shared" si="82"/>
        <v>https://fs.amplifi.io//file?id=7df5ea8b-2c5e-425e-adf9-c6e904c90e2e&amp;variant=thumb&amp;extension=png</v>
      </c>
    </row>
    <row r="1600" spans="1:40" ht="19" customHeight="1" x14ac:dyDescent="0.2">
      <c r="A1600">
        <v>1599</v>
      </c>
      <c r="B1600" t="s">
        <v>5162</v>
      </c>
      <c r="C1600" t="s">
        <v>3226</v>
      </c>
      <c r="D1600" t="s">
        <v>1203</v>
      </c>
      <c r="E1600" t="s">
        <v>3562</v>
      </c>
      <c r="F1600" t="s">
        <v>4916</v>
      </c>
      <c r="G1600" t="s">
        <v>3228</v>
      </c>
      <c r="H1600" t="str">
        <f t="shared" si="84"/>
        <v>60027-00006</v>
      </c>
      <c r="I1600" t="s">
        <v>5798</v>
      </c>
      <c r="J1600" t="s">
        <v>5799</v>
      </c>
      <c r="K1600" t="s">
        <v>5799</v>
      </c>
      <c r="L1600" t="s">
        <v>5796</v>
      </c>
      <c r="M1600" t="s">
        <v>5796</v>
      </c>
      <c r="N1600" t="str">
        <f t="shared" si="83"/>
        <v/>
      </c>
      <c r="O1600" t="s">
        <v>5163</v>
      </c>
      <c r="P1600" t="e">
        <v>#N/A</v>
      </c>
      <c r="Q1600" t="b">
        <v>0</v>
      </c>
      <c r="R1600" t="s">
        <v>5162</v>
      </c>
      <c r="S1600" t="s">
        <v>5162</v>
      </c>
      <c r="AG1600">
        <v>-1</v>
      </c>
      <c r="AH1600">
        <v>-1</v>
      </c>
      <c r="AI1600" t="s">
        <v>450</v>
      </c>
      <c r="AM1600" t="s">
        <v>5659</v>
      </c>
      <c r="AN1600" t="str">
        <f t="shared" si="82"/>
        <v>https://fs.amplifi.io//file?id=4aa2a646-147d-4024-894c-42246cc41016&amp;variant=thumb&amp;extension=png</v>
      </c>
    </row>
    <row r="1601" spans="1:40" ht="19" customHeight="1" x14ac:dyDescent="0.2">
      <c r="A1601">
        <v>1600</v>
      </c>
      <c r="B1601" t="s">
        <v>5164</v>
      </c>
      <c r="C1601" t="s">
        <v>3226</v>
      </c>
      <c r="D1601" t="s">
        <v>1203</v>
      </c>
      <c r="E1601" t="s">
        <v>3562</v>
      </c>
      <c r="F1601" t="s">
        <v>4916</v>
      </c>
      <c r="G1601" t="s">
        <v>3228</v>
      </c>
      <c r="H1601" t="str">
        <f t="shared" si="84"/>
        <v>60027-00007</v>
      </c>
      <c r="I1601" t="s">
        <v>5798</v>
      </c>
      <c r="J1601" t="s">
        <v>5799</v>
      </c>
      <c r="K1601" t="s">
        <v>5799</v>
      </c>
      <c r="L1601" t="s">
        <v>5796</v>
      </c>
      <c r="M1601" t="s">
        <v>5796</v>
      </c>
      <c r="N1601" t="str">
        <f t="shared" si="83"/>
        <v/>
      </c>
      <c r="O1601" t="s">
        <v>5165</v>
      </c>
      <c r="P1601" t="e">
        <v>#N/A</v>
      </c>
      <c r="Q1601" t="b">
        <v>0</v>
      </c>
      <c r="R1601" t="s">
        <v>5164</v>
      </c>
      <c r="S1601" t="s">
        <v>5164</v>
      </c>
      <c r="AG1601">
        <v>-1</v>
      </c>
      <c r="AH1601">
        <v>-1</v>
      </c>
      <c r="AI1601" t="s">
        <v>450</v>
      </c>
      <c r="AM1601" t="s">
        <v>5660</v>
      </c>
      <c r="AN1601" t="str">
        <f t="shared" si="82"/>
        <v>https://fs.amplifi.io//file?id=d8447a5a-4209-4812-9079-bd487a118e70&amp;variant=thumb&amp;extension=png</v>
      </c>
    </row>
    <row r="1602" spans="1:40" ht="19" customHeight="1" x14ac:dyDescent="0.2">
      <c r="A1602">
        <v>1601</v>
      </c>
      <c r="B1602" t="s">
        <v>5166</v>
      </c>
      <c r="C1602" t="s">
        <v>3226</v>
      </c>
      <c r="D1602" t="s">
        <v>1203</v>
      </c>
      <c r="E1602" t="s">
        <v>3562</v>
      </c>
      <c r="F1602" t="s">
        <v>4916</v>
      </c>
      <c r="G1602" t="s">
        <v>3228</v>
      </c>
      <c r="H1602" t="str">
        <f t="shared" si="84"/>
        <v>60027-00008</v>
      </c>
      <c r="I1602" t="s">
        <v>5798</v>
      </c>
      <c r="J1602" t="s">
        <v>5799</v>
      </c>
      <c r="K1602" t="s">
        <v>5799</v>
      </c>
      <c r="L1602" t="s">
        <v>5796</v>
      </c>
      <c r="M1602" t="s">
        <v>5796</v>
      </c>
      <c r="N1602" t="str">
        <f t="shared" si="83"/>
        <v/>
      </c>
      <c r="O1602" t="s">
        <v>5167</v>
      </c>
      <c r="P1602" t="e">
        <v>#N/A</v>
      </c>
      <c r="Q1602" t="b">
        <v>0</v>
      </c>
      <c r="R1602" t="s">
        <v>5166</v>
      </c>
      <c r="S1602" t="s">
        <v>5166</v>
      </c>
      <c r="AG1602">
        <v>-1</v>
      </c>
      <c r="AH1602">
        <v>-1</v>
      </c>
      <c r="AI1602" t="s">
        <v>450</v>
      </c>
      <c r="AM1602" t="s">
        <v>5661</v>
      </c>
      <c r="AN1602" t="str">
        <f t="shared" ref="AN1602:AN1661" si="85">IF(AM1602="","",AM1602&amp;"&amp;variant=thumb&amp;extension=png")</f>
        <v>https://fs.amplifi.io//file?id=928febca-a12c-4d28-93c8-046853a65866&amp;variant=thumb&amp;extension=png</v>
      </c>
    </row>
    <row r="1603" spans="1:40" ht="19" customHeight="1" x14ac:dyDescent="0.2">
      <c r="A1603">
        <v>1602</v>
      </c>
      <c r="B1603" t="s">
        <v>5168</v>
      </c>
      <c r="C1603" t="s">
        <v>3226</v>
      </c>
      <c r="D1603" t="s">
        <v>1203</v>
      </c>
      <c r="E1603" t="s">
        <v>3562</v>
      </c>
      <c r="F1603" t="s">
        <v>4916</v>
      </c>
      <c r="G1603" t="s">
        <v>3228</v>
      </c>
      <c r="H1603" t="str">
        <f t="shared" si="84"/>
        <v>60027-00010</v>
      </c>
      <c r="I1603" t="s">
        <v>5798</v>
      </c>
      <c r="J1603" t="s">
        <v>5799</v>
      </c>
      <c r="K1603" t="s">
        <v>5799</v>
      </c>
      <c r="L1603" t="s">
        <v>5796</v>
      </c>
      <c r="M1603" t="s">
        <v>5796</v>
      </c>
      <c r="N1603" t="str">
        <f t="shared" ref="N1603:N1661" si="86">IF(NOT(ISERROR(FIND("YOUTH",UPPER(F1603)))),"Youth",IF(NOT(ISERROR(FIND("WOMEN",UPPER(F1603)))),"Women",""))</f>
        <v/>
      </c>
      <c r="O1603" t="s">
        <v>5169</v>
      </c>
      <c r="P1603" t="e">
        <v>#N/A</v>
      </c>
      <c r="Q1603" t="b">
        <v>0</v>
      </c>
      <c r="R1603" t="s">
        <v>5168</v>
      </c>
      <c r="S1603" t="s">
        <v>5168</v>
      </c>
      <c r="AG1603">
        <v>-1</v>
      </c>
      <c r="AH1603">
        <v>-1</v>
      </c>
      <c r="AI1603" t="s">
        <v>450</v>
      </c>
      <c r="AN1603" t="str">
        <f t="shared" si="85"/>
        <v/>
      </c>
    </row>
    <row r="1604" spans="1:40" ht="19" customHeight="1" x14ac:dyDescent="0.2">
      <c r="A1604">
        <v>1603</v>
      </c>
      <c r="B1604" t="s">
        <v>5170</v>
      </c>
      <c r="C1604" t="s">
        <v>3226</v>
      </c>
      <c r="D1604" t="s">
        <v>1203</v>
      </c>
      <c r="E1604" t="s">
        <v>3581</v>
      </c>
      <c r="F1604" t="s">
        <v>4916</v>
      </c>
      <c r="G1604" t="s">
        <v>3228</v>
      </c>
      <c r="H1604" t="str">
        <f t="shared" si="84"/>
        <v>60028-00000</v>
      </c>
      <c r="I1604" t="s">
        <v>5798</v>
      </c>
      <c r="J1604" t="s">
        <v>5799</v>
      </c>
      <c r="K1604" t="s">
        <v>5799</v>
      </c>
      <c r="L1604" t="s">
        <v>5796</v>
      </c>
      <c r="M1604" t="s">
        <v>5796</v>
      </c>
      <c r="N1604" t="str">
        <f t="shared" si="86"/>
        <v/>
      </c>
      <c r="O1604" t="s">
        <v>5171</v>
      </c>
      <c r="P1604" t="e">
        <v>#N/A</v>
      </c>
      <c r="Q1604" t="b">
        <v>0</v>
      </c>
      <c r="R1604" t="s">
        <v>5170</v>
      </c>
      <c r="S1604" t="s">
        <v>5170</v>
      </c>
      <c r="AG1604">
        <v>-1</v>
      </c>
      <c r="AH1604">
        <v>-1</v>
      </c>
      <c r="AI1604" t="s">
        <v>450</v>
      </c>
      <c r="AM1604" t="s">
        <v>3584</v>
      </c>
      <c r="AN1604" t="str">
        <f t="shared" si="85"/>
        <v>https://fs.amplifi.io//file?id=c45a9107-d931-4f20-8ef3-c28207f8b041&amp;variant=thumb&amp;extension=png</v>
      </c>
    </row>
    <row r="1605" spans="1:40" ht="19" customHeight="1" x14ac:dyDescent="0.2">
      <c r="A1605">
        <v>1604</v>
      </c>
      <c r="B1605" t="s">
        <v>5172</v>
      </c>
      <c r="C1605" t="s">
        <v>3226</v>
      </c>
      <c r="D1605" t="s">
        <v>1203</v>
      </c>
      <c r="E1605" t="s">
        <v>3581</v>
      </c>
      <c r="F1605" t="s">
        <v>4916</v>
      </c>
      <c r="G1605" t="s">
        <v>3228</v>
      </c>
      <c r="H1605" t="str">
        <f t="shared" si="84"/>
        <v>60028-00001</v>
      </c>
      <c r="I1605" t="s">
        <v>5798</v>
      </c>
      <c r="J1605" t="s">
        <v>5799</v>
      </c>
      <c r="K1605" t="s">
        <v>5799</v>
      </c>
      <c r="L1605" t="s">
        <v>5796</v>
      </c>
      <c r="M1605" t="s">
        <v>5796</v>
      </c>
      <c r="N1605" t="str">
        <f t="shared" si="86"/>
        <v/>
      </c>
      <c r="O1605" t="s">
        <v>5173</v>
      </c>
      <c r="P1605" t="e">
        <v>#N/A</v>
      </c>
      <c r="Q1605" t="b">
        <v>0</v>
      </c>
      <c r="R1605" t="s">
        <v>5172</v>
      </c>
      <c r="S1605" t="s">
        <v>5172</v>
      </c>
      <c r="AG1605">
        <v>-1</v>
      </c>
      <c r="AH1605">
        <v>-1</v>
      </c>
      <c r="AI1605" t="s">
        <v>450</v>
      </c>
      <c r="AM1605" t="s">
        <v>3586</v>
      </c>
      <c r="AN1605" t="str">
        <f t="shared" si="85"/>
        <v>https://fs.amplifi.io//file?id=eab6cc95-86fd-42e6-9533-36374aec71f4&amp;variant=thumb&amp;extension=png</v>
      </c>
    </row>
    <row r="1606" spans="1:40" ht="19" customHeight="1" x14ac:dyDescent="0.2">
      <c r="A1606">
        <v>1605</v>
      </c>
      <c r="B1606" t="s">
        <v>5174</v>
      </c>
      <c r="C1606" t="s">
        <v>3226</v>
      </c>
      <c r="D1606" t="s">
        <v>1203</v>
      </c>
      <c r="E1606" t="s">
        <v>3581</v>
      </c>
      <c r="F1606" t="s">
        <v>4916</v>
      </c>
      <c r="G1606" t="s">
        <v>3228</v>
      </c>
      <c r="H1606" t="str">
        <f t="shared" si="84"/>
        <v>60028-00002</v>
      </c>
      <c r="I1606" t="s">
        <v>5798</v>
      </c>
      <c r="J1606" t="s">
        <v>5799</v>
      </c>
      <c r="K1606" t="s">
        <v>5799</v>
      </c>
      <c r="L1606" t="s">
        <v>5796</v>
      </c>
      <c r="M1606" t="s">
        <v>5796</v>
      </c>
      <c r="N1606" t="str">
        <f t="shared" si="86"/>
        <v/>
      </c>
      <c r="O1606" t="s">
        <v>5175</v>
      </c>
      <c r="P1606" t="e">
        <v>#N/A</v>
      </c>
      <c r="Q1606" t="b">
        <v>0</v>
      </c>
      <c r="R1606" t="s">
        <v>5174</v>
      </c>
      <c r="S1606" t="s">
        <v>5174</v>
      </c>
      <c r="AG1606">
        <v>-1</v>
      </c>
      <c r="AH1606">
        <v>-1</v>
      </c>
      <c r="AI1606" t="s">
        <v>450</v>
      </c>
      <c r="AM1606" t="s">
        <v>3588</v>
      </c>
      <c r="AN1606" t="str">
        <f t="shared" si="85"/>
        <v>https://fs.amplifi.io//file?id=13e6d2e0-c0ba-4fb9-8dc2-241417ac5c0b&amp;variant=thumb&amp;extension=png</v>
      </c>
    </row>
    <row r="1607" spans="1:40" ht="19" customHeight="1" x14ac:dyDescent="0.2">
      <c r="A1607">
        <v>1606</v>
      </c>
      <c r="B1607" t="s">
        <v>5176</v>
      </c>
      <c r="C1607" t="s">
        <v>3226</v>
      </c>
      <c r="D1607" t="s">
        <v>1203</v>
      </c>
      <c r="E1607" t="s">
        <v>3581</v>
      </c>
      <c r="F1607" t="s">
        <v>4916</v>
      </c>
      <c r="G1607" t="s">
        <v>3228</v>
      </c>
      <c r="H1607" t="str">
        <f t="shared" si="84"/>
        <v>60028-00003</v>
      </c>
      <c r="I1607" t="s">
        <v>5798</v>
      </c>
      <c r="J1607" t="s">
        <v>5799</v>
      </c>
      <c r="K1607" t="s">
        <v>5799</v>
      </c>
      <c r="L1607" t="s">
        <v>5796</v>
      </c>
      <c r="M1607" t="s">
        <v>5796</v>
      </c>
      <c r="N1607" t="str">
        <f t="shared" si="86"/>
        <v/>
      </c>
      <c r="O1607" t="s">
        <v>5177</v>
      </c>
      <c r="P1607" t="e">
        <v>#N/A</v>
      </c>
      <c r="Q1607" t="b">
        <v>0</v>
      </c>
      <c r="R1607" t="s">
        <v>5176</v>
      </c>
      <c r="S1607" t="s">
        <v>5176</v>
      </c>
      <c r="AG1607">
        <v>-1</v>
      </c>
      <c r="AH1607">
        <v>-1</v>
      </c>
      <c r="AI1607" t="s">
        <v>450</v>
      </c>
      <c r="AN1607" t="str">
        <f t="shared" si="85"/>
        <v/>
      </c>
    </row>
    <row r="1608" spans="1:40" ht="19" customHeight="1" x14ac:dyDescent="0.2">
      <c r="A1608">
        <v>1607</v>
      </c>
      <c r="B1608" t="s">
        <v>5178</v>
      </c>
      <c r="C1608" t="s">
        <v>3226</v>
      </c>
      <c r="D1608" t="s">
        <v>1203</v>
      </c>
      <c r="E1608" t="s">
        <v>3581</v>
      </c>
      <c r="F1608" t="s">
        <v>4916</v>
      </c>
      <c r="G1608" t="s">
        <v>3228</v>
      </c>
      <c r="H1608" t="str">
        <f t="shared" si="84"/>
        <v>60028-00004</v>
      </c>
      <c r="I1608" t="s">
        <v>5798</v>
      </c>
      <c r="J1608" t="s">
        <v>5799</v>
      </c>
      <c r="K1608" t="s">
        <v>5799</v>
      </c>
      <c r="L1608" t="s">
        <v>5796</v>
      </c>
      <c r="M1608" t="s">
        <v>5796</v>
      </c>
      <c r="N1608" t="str">
        <f t="shared" si="86"/>
        <v/>
      </c>
      <c r="O1608" t="s">
        <v>5179</v>
      </c>
      <c r="P1608" t="e">
        <v>#N/A</v>
      </c>
      <c r="Q1608" t="b">
        <v>0</v>
      </c>
      <c r="R1608" t="s">
        <v>5178</v>
      </c>
      <c r="S1608" t="s">
        <v>5178</v>
      </c>
      <c r="AG1608">
        <v>-1</v>
      </c>
      <c r="AH1608">
        <v>-1</v>
      </c>
      <c r="AI1608" t="s">
        <v>450</v>
      </c>
      <c r="AM1608" t="s">
        <v>3590</v>
      </c>
      <c r="AN1608" t="str">
        <f t="shared" si="85"/>
        <v>https://fs.amplifi.io//file?id=9c65398c-6472-43e6-8da3-60d0f50ad452&amp;variant=thumb&amp;extension=png</v>
      </c>
    </row>
    <row r="1609" spans="1:40" ht="19" customHeight="1" x14ac:dyDescent="0.2">
      <c r="A1609">
        <v>1608</v>
      </c>
      <c r="B1609" t="s">
        <v>5180</v>
      </c>
      <c r="C1609" t="s">
        <v>3226</v>
      </c>
      <c r="D1609" t="s">
        <v>1203</v>
      </c>
      <c r="E1609" t="s">
        <v>3581</v>
      </c>
      <c r="F1609" t="s">
        <v>4916</v>
      </c>
      <c r="G1609" t="s">
        <v>3228</v>
      </c>
      <c r="H1609" t="str">
        <f t="shared" si="84"/>
        <v>60028-00005</v>
      </c>
      <c r="I1609" t="s">
        <v>5798</v>
      </c>
      <c r="J1609" t="s">
        <v>5799</v>
      </c>
      <c r="K1609" t="s">
        <v>5799</v>
      </c>
      <c r="L1609" t="s">
        <v>5796</v>
      </c>
      <c r="M1609" t="s">
        <v>5796</v>
      </c>
      <c r="N1609" t="str">
        <f t="shared" si="86"/>
        <v/>
      </c>
      <c r="O1609" t="s">
        <v>5181</v>
      </c>
      <c r="P1609" t="e">
        <v>#N/A</v>
      </c>
      <c r="Q1609" t="b">
        <v>0</v>
      </c>
      <c r="R1609" t="s">
        <v>5180</v>
      </c>
      <c r="S1609" t="s">
        <v>5180</v>
      </c>
      <c r="AG1609">
        <v>-1</v>
      </c>
      <c r="AH1609">
        <v>-1</v>
      </c>
      <c r="AI1609" t="s">
        <v>450</v>
      </c>
      <c r="AM1609" t="s">
        <v>3593</v>
      </c>
      <c r="AN1609" t="str">
        <f t="shared" si="85"/>
        <v>https://fs.amplifi.io//file?id=de221945-70b4-49e2-95f0-4193099fd5f7&amp;variant=thumb&amp;extension=png</v>
      </c>
    </row>
    <row r="1610" spans="1:40" ht="19" customHeight="1" x14ac:dyDescent="0.2">
      <c r="A1610">
        <v>1609</v>
      </c>
      <c r="B1610" t="s">
        <v>5182</v>
      </c>
      <c r="C1610" t="s">
        <v>3226</v>
      </c>
      <c r="D1610" t="s">
        <v>1203</v>
      </c>
      <c r="E1610" t="s">
        <v>3581</v>
      </c>
      <c r="F1610" t="s">
        <v>4916</v>
      </c>
      <c r="G1610" t="s">
        <v>3228</v>
      </c>
      <c r="H1610" t="str">
        <f t="shared" si="84"/>
        <v>60028-00006</v>
      </c>
      <c r="I1610" t="s">
        <v>5798</v>
      </c>
      <c r="J1610" t="s">
        <v>5799</v>
      </c>
      <c r="K1610" t="s">
        <v>5799</v>
      </c>
      <c r="L1610" t="s">
        <v>5796</v>
      </c>
      <c r="M1610" t="s">
        <v>5796</v>
      </c>
      <c r="N1610" t="str">
        <f t="shared" si="86"/>
        <v/>
      </c>
      <c r="O1610" t="s">
        <v>5183</v>
      </c>
      <c r="P1610" t="e">
        <v>#N/A</v>
      </c>
      <c r="Q1610" t="b">
        <v>0</v>
      </c>
      <c r="R1610" t="s">
        <v>5182</v>
      </c>
      <c r="S1610" t="s">
        <v>5182</v>
      </c>
      <c r="AG1610">
        <v>-1</v>
      </c>
      <c r="AH1610">
        <v>-1</v>
      </c>
      <c r="AI1610" t="s">
        <v>450</v>
      </c>
      <c r="AM1610" t="s">
        <v>5663</v>
      </c>
      <c r="AN1610" t="str">
        <f t="shared" si="85"/>
        <v>https://fs.amplifi.io//file?id=46d6757e-4dfd-4f04-af60-c88bfe4f229b&amp;variant=thumb&amp;extension=png</v>
      </c>
    </row>
    <row r="1611" spans="1:40" ht="19" customHeight="1" x14ac:dyDescent="0.2">
      <c r="A1611">
        <v>1610</v>
      </c>
      <c r="B1611" t="s">
        <v>5184</v>
      </c>
      <c r="C1611" t="s">
        <v>3226</v>
      </c>
      <c r="D1611" t="s">
        <v>1203</v>
      </c>
      <c r="E1611" t="s">
        <v>3581</v>
      </c>
      <c r="F1611" t="s">
        <v>4916</v>
      </c>
      <c r="G1611" t="s">
        <v>3228</v>
      </c>
      <c r="H1611" t="str">
        <f t="shared" si="84"/>
        <v>60028-00007</v>
      </c>
      <c r="I1611" t="s">
        <v>5798</v>
      </c>
      <c r="J1611" t="s">
        <v>5799</v>
      </c>
      <c r="K1611" t="s">
        <v>5799</v>
      </c>
      <c r="L1611" t="s">
        <v>5796</v>
      </c>
      <c r="M1611" t="s">
        <v>5796</v>
      </c>
      <c r="N1611" t="str">
        <f t="shared" si="86"/>
        <v/>
      </c>
      <c r="O1611" t="s">
        <v>5185</v>
      </c>
      <c r="P1611" t="e">
        <v>#N/A</v>
      </c>
      <c r="Q1611" t="b">
        <v>0</v>
      </c>
      <c r="R1611" t="s">
        <v>5184</v>
      </c>
      <c r="S1611" t="s">
        <v>5184</v>
      </c>
      <c r="AG1611">
        <v>-1</v>
      </c>
      <c r="AH1611">
        <v>-1</v>
      </c>
      <c r="AI1611" t="s">
        <v>450</v>
      </c>
      <c r="AM1611" t="s">
        <v>5664</v>
      </c>
      <c r="AN1611" t="str">
        <f t="shared" si="85"/>
        <v>https://fs.amplifi.io//file?id=8e06b91b-3f6b-4fea-b534-1e227d825960&amp;variant=thumb&amp;extension=png</v>
      </c>
    </row>
    <row r="1612" spans="1:40" ht="19" customHeight="1" x14ac:dyDescent="0.2">
      <c r="A1612">
        <v>1611</v>
      </c>
      <c r="B1612" t="s">
        <v>5186</v>
      </c>
      <c r="C1612" t="s">
        <v>3226</v>
      </c>
      <c r="D1612" t="s">
        <v>1203</v>
      </c>
      <c r="E1612" t="s">
        <v>3581</v>
      </c>
      <c r="F1612" t="s">
        <v>4916</v>
      </c>
      <c r="G1612" t="s">
        <v>3228</v>
      </c>
      <c r="H1612" t="str">
        <f t="shared" si="84"/>
        <v>60028-00008</v>
      </c>
      <c r="I1612" t="s">
        <v>5798</v>
      </c>
      <c r="J1612" t="s">
        <v>5799</v>
      </c>
      <c r="K1612" t="s">
        <v>5799</v>
      </c>
      <c r="L1612" t="s">
        <v>5796</v>
      </c>
      <c r="M1612" t="s">
        <v>5796</v>
      </c>
      <c r="N1612" t="str">
        <f t="shared" si="86"/>
        <v/>
      </c>
      <c r="O1612" t="s">
        <v>5187</v>
      </c>
      <c r="P1612" t="e">
        <v>#N/A</v>
      </c>
      <c r="Q1612" t="b">
        <v>0</v>
      </c>
      <c r="R1612" t="s">
        <v>5186</v>
      </c>
      <c r="S1612" t="s">
        <v>5186</v>
      </c>
      <c r="AG1612">
        <v>-1</v>
      </c>
      <c r="AH1612">
        <v>-1</v>
      </c>
      <c r="AI1612" t="s">
        <v>450</v>
      </c>
      <c r="AM1612" t="s">
        <v>3599</v>
      </c>
      <c r="AN1612" t="str">
        <f t="shared" si="85"/>
        <v>https://fs.amplifi.io//file?id=7409b50d-aa26-4d20-a38e-6bd655fb6b9f&amp;variant=thumb&amp;extension=png</v>
      </c>
    </row>
    <row r="1613" spans="1:40" ht="19" customHeight="1" x14ac:dyDescent="0.2">
      <c r="A1613">
        <v>1612</v>
      </c>
      <c r="B1613" t="s">
        <v>5188</v>
      </c>
      <c r="C1613" t="s">
        <v>3226</v>
      </c>
      <c r="D1613" t="s">
        <v>1203</v>
      </c>
      <c r="E1613" t="s">
        <v>3581</v>
      </c>
      <c r="F1613" t="s">
        <v>4916</v>
      </c>
      <c r="G1613" t="s">
        <v>3228</v>
      </c>
      <c r="H1613" t="str">
        <f t="shared" si="84"/>
        <v>60028-00009</v>
      </c>
      <c r="I1613" t="s">
        <v>5798</v>
      </c>
      <c r="J1613" t="s">
        <v>5799</v>
      </c>
      <c r="K1613" t="s">
        <v>5799</v>
      </c>
      <c r="L1613" t="s">
        <v>5796</v>
      </c>
      <c r="M1613" t="s">
        <v>5796</v>
      </c>
      <c r="N1613" t="str">
        <f t="shared" si="86"/>
        <v/>
      </c>
      <c r="O1613" t="s">
        <v>5189</v>
      </c>
      <c r="P1613" t="e">
        <v>#N/A</v>
      </c>
      <c r="Q1613" t="b">
        <v>0</v>
      </c>
      <c r="R1613" t="s">
        <v>5188</v>
      </c>
      <c r="S1613" t="s">
        <v>5188</v>
      </c>
      <c r="AG1613">
        <v>-1</v>
      </c>
      <c r="AH1613">
        <v>-1</v>
      </c>
      <c r="AI1613" t="s">
        <v>450</v>
      </c>
      <c r="AM1613" t="s">
        <v>5665</v>
      </c>
      <c r="AN1613" t="str">
        <f t="shared" si="85"/>
        <v>https://fs.amplifi.io//file?id=4bad5feb-beff-4ee5-bc66-ff17d44829f8&amp;variant=thumb&amp;extension=png</v>
      </c>
    </row>
    <row r="1614" spans="1:40" ht="19" customHeight="1" x14ac:dyDescent="0.2">
      <c r="A1614">
        <v>1613</v>
      </c>
      <c r="B1614" t="s">
        <v>5190</v>
      </c>
      <c r="C1614" t="s">
        <v>3226</v>
      </c>
      <c r="D1614" t="s">
        <v>1203</v>
      </c>
      <c r="E1614" t="s">
        <v>3619</v>
      </c>
      <c r="F1614" t="s">
        <v>4916</v>
      </c>
      <c r="G1614" t="s">
        <v>3228</v>
      </c>
      <c r="H1614" t="str">
        <f t="shared" ref="H1614:H1619" si="87">MID(B1614,3,11)</f>
        <v>60031-00001</v>
      </c>
      <c r="I1614" t="s">
        <v>5798</v>
      </c>
      <c r="J1614" t="s">
        <v>5799</v>
      </c>
      <c r="K1614" t="s">
        <v>5799</v>
      </c>
      <c r="L1614" t="s">
        <v>5796</v>
      </c>
      <c r="M1614" t="s">
        <v>5796</v>
      </c>
      <c r="N1614" t="str">
        <f t="shared" si="86"/>
        <v/>
      </c>
      <c r="O1614" t="s">
        <v>5191</v>
      </c>
      <c r="P1614" t="e">
        <v>#N/A</v>
      </c>
      <c r="Q1614" t="b">
        <v>0</v>
      </c>
      <c r="R1614" t="s">
        <v>5190</v>
      </c>
      <c r="S1614" t="s">
        <v>5190</v>
      </c>
      <c r="AG1614">
        <v>-1</v>
      </c>
      <c r="AH1614">
        <v>-1</v>
      </c>
      <c r="AI1614" t="s">
        <v>450</v>
      </c>
      <c r="AM1614" t="s">
        <v>5667</v>
      </c>
      <c r="AN1614" t="str">
        <f t="shared" si="85"/>
        <v>https://fs.amplifi.io//file?id=48c68fa9-c4c6-4ade-9e9f-31f1038df274&amp;variant=thumb&amp;extension=png</v>
      </c>
    </row>
    <row r="1615" spans="1:40" ht="19" customHeight="1" x14ac:dyDescent="0.2">
      <c r="A1615">
        <v>1614</v>
      </c>
      <c r="B1615" t="s">
        <v>5192</v>
      </c>
      <c r="C1615" t="s">
        <v>3226</v>
      </c>
      <c r="D1615" t="s">
        <v>1203</v>
      </c>
      <c r="E1615" t="s">
        <v>3619</v>
      </c>
      <c r="F1615" t="s">
        <v>4916</v>
      </c>
      <c r="G1615" t="s">
        <v>3228</v>
      </c>
      <c r="H1615" t="str">
        <f t="shared" si="87"/>
        <v>60031-00002</v>
      </c>
      <c r="I1615" t="s">
        <v>5798</v>
      </c>
      <c r="J1615" t="s">
        <v>5799</v>
      </c>
      <c r="K1615" t="s">
        <v>5799</v>
      </c>
      <c r="L1615" t="s">
        <v>5796</v>
      </c>
      <c r="M1615" t="s">
        <v>5796</v>
      </c>
      <c r="N1615" t="str">
        <f t="shared" si="86"/>
        <v/>
      </c>
      <c r="O1615" t="s">
        <v>5193</v>
      </c>
      <c r="P1615" t="e">
        <v>#N/A</v>
      </c>
      <c r="Q1615" t="b">
        <v>0</v>
      </c>
      <c r="R1615" t="s">
        <v>5192</v>
      </c>
      <c r="S1615" t="s">
        <v>5192</v>
      </c>
      <c r="AG1615">
        <v>-1</v>
      </c>
      <c r="AH1615">
        <v>-1</v>
      </c>
      <c r="AI1615" t="s">
        <v>450</v>
      </c>
      <c r="AM1615" t="s">
        <v>3625</v>
      </c>
      <c r="AN1615" t="str">
        <f t="shared" si="85"/>
        <v>https://fs.amplifi.io//file?id=de1ca6ba-f35e-45b7-8d25-b6ea8bee3cfe&amp;variant=thumb&amp;extension=png</v>
      </c>
    </row>
    <row r="1616" spans="1:40" ht="19" customHeight="1" x14ac:dyDescent="0.2">
      <c r="A1616">
        <v>1615</v>
      </c>
      <c r="B1616" t="s">
        <v>5194</v>
      </c>
      <c r="C1616" t="s">
        <v>3226</v>
      </c>
      <c r="D1616" t="s">
        <v>1203</v>
      </c>
      <c r="E1616" t="s">
        <v>3619</v>
      </c>
      <c r="F1616" t="s">
        <v>4916</v>
      </c>
      <c r="G1616" t="s">
        <v>3228</v>
      </c>
      <c r="H1616" t="str">
        <f t="shared" si="87"/>
        <v>60031-00003</v>
      </c>
      <c r="I1616" t="s">
        <v>5798</v>
      </c>
      <c r="J1616" t="s">
        <v>5799</v>
      </c>
      <c r="K1616" t="s">
        <v>5799</v>
      </c>
      <c r="L1616" t="s">
        <v>5796</v>
      </c>
      <c r="M1616" t="s">
        <v>5796</v>
      </c>
      <c r="N1616" t="str">
        <f t="shared" si="86"/>
        <v/>
      </c>
      <c r="O1616" t="s">
        <v>5195</v>
      </c>
      <c r="P1616" t="e">
        <v>#N/A</v>
      </c>
      <c r="Q1616" t="b">
        <v>0</v>
      </c>
      <c r="R1616" t="s">
        <v>5194</v>
      </c>
      <c r="S1616" t="s">
        <v>5194</v>
      </c>
      <c r="AG1616">
        <v>-1</v>
      </c>
      <c r="AH1616">
        <v>-1</v>
      </c>
      <c r="AI1616" t="s">
        <v>450</v>
      </c>
      <c r="AM1616" t="s">
        <v>5668</v>
      </c>
      <c r="AN1616" t="str">
        <f t="shared" si="85"/>
        <v>https://fs.amplifi.io//file?id=6e2cd8ed-dbce-4554-8c8f-a0bf6d4d6c7d&amp;variant=thumb&amp;extension=png</v>
      </c>
    </row>
    <row r="1617" spans="1:40" ht="19" customHeight="1" x14ac:dyDescent="0.2">
      <c r="A1617">
        <v>1616</v>
      </c>
      <c r="B1617" t="s">
        <v>5196</v>
      </c>
      <c r="C1617" t="s">
        <v>3226</v>
      </c>
      <c r="D1617" t="s">
        <v>1203</v>
      </c>
      <c r="E1617" t="s">
        <v>3619</v>
      </c>
      <c r="F1617" t="s">
        <v>4916</v>
      </c>
      <c r="G1617" t="s">
        <v>3228</v>
      </c>
      <c r="H1617" t="str">
        <f t="shared" si="87"/>
        <v>60031-00004</v>
      </c>
      <c r="I1617" t="s">
        <v>5798</v>
      </c>
      <c r="J1617" t="s">
        <v>5799</v>
      </c>
      <c r="K1617" t="s">
        <v>5799</v>
      </c>
      <c r="L1617" t="s">
        <v>5796</v>
      </c>
      <c r="M1617" t="s">
        <v>5796</v>
      </c>
      <c r="N1617" t="str">
        <f t="shared" si="86"/>
        <v/>
      </c>
      <c r="O1617" t="s">
        <v>5197</v>
      </c>
      <c r="P1617" t="e">
        <v>#N/A</v>
      </c>
      <c r="Q1617" t="b">
        <v>0</v>
      </c>
      <c r="R1617" t="s">
        <v>5196</v>
      </c>
      <c r="S1617" t="s">
        <v>5196</v>
      </c>
      <c r="AG1617">
        <v>-1</v>
      </c>
      <c r="AH1617">
        <v>-1</v>
      </c>
      <c r="AI1617" t="s">
        <v>450</v>
      </c>
      <c r="AM1617" t="s">
        <v>5669</v>
      </c>
      <c r="AN1617" t="str">
        <f t="shared" si="85"/>
        <v>https://fs.amplifi.io//file?id=544cbff9-34c6-44e7-bac8-13e50d9ec5b3&amp;variant=thumb&amp;extension=png</v>
      </c>
    </row>
    <row r="1618" spans="1:40" ht="19" customHeight="1" x14ac:dyDescent="0.2">
      <c r="A1618">
        <v>1617</v>
      </c>
      <c r="B1618" t="s">
        <v>5198</v>
      </c>
      <c r="C1618" t="s">
        <v>3226</v>
      </c>
      <c r="D1618" t="s">
        <v>1203</v>
      </c>
      <c r="E1618" t="s">
        <v>3619</v>
      </c>
      <c r="F1618" t="s">
        <v>4916</v>
      </c>
      <c r="G1618" t="s">
        <v>3228</v>
      </c>
      <c r="H1618" t="str">
        <f t="shared" si="87"/>
        <v>60031-00005</v>
      </c>
      <c r="I1618" t="s">
        <v>5798</v>
      </c>
      <c r="J1618" t="s">
        <v>5799</v>
      </c>
      <c r="K1618" t="s">
        <v>5799</v>
      </c>
      <c r="L1618" t="s">
        <v>5796</v>
      </c>
      <c r="M1618" t="s">
        <v>5796</v>
      </c>
      <c r="N1618" t="str">
        <f t="shared" si="86"/>
        <v/>
      </c>
      <c r="O1618" t="s">
        <v>5199</v>
      </c>
      <c r="P1618" t="e">
        <v>#N/A</v>
      </c>
      <c r="Q1618" t="b">
        <v>0</v>
      </c>
      <c r="R1618" t="s">
        <v>5198</v>
      </c>
      <c r="S1618" t="s">
        <v>5198</v>
      </c>
      <c r="AG1618">
        <v>-1</v>
      </c>
      <c r="AH1618">
        <v>-1</v>
      </c>
      <c r="AI1618" t="s">
        <v>450</v>
      </c>
      <c r="AM1618" t="s">
        <v>3630</v>
      </c>
      <c r="AN1618" t="str">
        <f t="shared" si="85"/>
        <v>https://fs.amplifi.io//file?id=630d8187-3872-4a53-a512-a693d9a76b0c&amp;variant=thumb&amp;extension=png</v>
      </c>
    </row>
    <row r="1619" spans="1:40" ht="19" customHeight="1" x14ac:dyDescent="0.2">
      <c r="A1619">
        <v>1618</v>
      </c>
      <c r="B1619" t="s">
        <v>5200</v>
      </c>
      <c r="C1619" t="s">
        <v>3226</v>
      </c>
      <c r="D1619" t="s">
        <v>1203</v>
      </c>
      <c r="E1619" t="s">
        <v>3619</v>
      </c>
      <c r="F1619" t="s">
        <v>4916</v>
      </c>
      <c r="G1619" t="s">
        <v>3228</v>
      </c>
      <c r="H1619" t="str">
        <f t="shared" si="87"/>
        <v>60031-00006</v>
      </c>
      <c r="I1619" t="s">
        <v>5798</v>
      </c>
      <c r="J1619" t="s">
        <v>5799</v>
      </c>
      <c r="K1619" t="s">
        <v>5799</v>
      </c>
      <c r="L1619" t="s">
        <v>5796</v>
      </c>
      <c r="M1619" t="s">
        <v>5796</v>
      </c>
      <c r="N1619" t="str">
        <f t="shared" si="86"/>
        <v/>
      </c>
      <c r="O1619" t="s">
        <v>5201</v>
      </c>
      <c r="P1619" t="e">
        <v>#N/A</v>
      </c>
      <c r="Q1619" t="b">
        <v>0</v>
      </c>
      <c r="R1619" t="s">
        <v>5200</v>
      </c>
      <c r="S1619" t="s">
        <v>5200</v>
      </c>
      <c r="AG1619">
        <v>-1</v>
      </c>
      <c r="AH1619">
        <v>-1</v>
      </c>
      <c r="AI1619" t="s">
        <v>450</v>
      </c>
      <c r="AM1619" t="s">
        <v>5670</v>
      </c>
      <c r="AN1619" t="str">
        <f t="shared" si="85"/>
        <v>https://fs.amplifi.io//file?id=b7a0cfa0-9b41-4ec8-8b95-a4cb34a0ad11&amp;variant=thumb&amp;extension=png</v>
      </c>
    </row>
    <row r="1620" spans="1:40" ht="19" customHeight="1" x14ac:dyDescent="0.2">
      <c r="A1620">
        <v>1619</v>
      </c>
      <c r="B1620" s="3" t="s">
        <v>5202</v>
      </c>
      <c r="C1620" t="s">
        <v>3226</v>
      </c>
      <c r="D1620" t="s">
        <v>1203</v>
      </c>
      <c r="E1620" t="s">
        <v>4963</v>
      </c>
      <c r="F1620" t="s">
        <v>5203</v>
      </c>
      <c r="G1620" t="s">
        <v>3228</v>
      </c>
      <c r="H1620" t="str">
        <f t="shared" ref="H1620:H1630" si="88">MID(B1620,3,11)</f>
        <v>69036-00001</v>
      </c>
      <c r="I1620" t="s">
        <v>5798</v>
      </c>
      <c r="J1620" t="s">
        <v>5799</v>
      </c>
      <c r="K1620" t="s">
        <v>5883</v>
      </c>
      <c r="L1620" t="s">
        <v>5822</v>
      </c>
      <c r="M1620" t="s">
        <v>5860</v>
      </c>
      <c r="N1620" t="str">
        <f t="shared" si="86"/>
        <v/>
      </c>
      <c r="O1620" t="s">
        <v>3959</v>
      </c>
      <c r="P1620" t="e">
        <v>#N/A</v>
      </c>
      <c r="Q1620" t="b">
        <v>0</v>
      </c>
      <c r="R1620" t="s">
        <v>5202</v>
      </c>
      <c r="S1620" t="s">
        <v>5202</v>
      </c>
      <c r="AG1620">
        <v>-1</v>
      </c>
      <c r="AH1620">
        <v>-1</v>
      </c>
      <c r="AI1620" t="s">
        <v>3288</v>
      </c>
      <c r="AJ1620" t="s">
        <v>621</v>
      </c>
      <c r="AN1620" t="str">
        <f t="shared" si="85"/>
        <v/>
      </c>
    </row>
    <row r="1621" spans="1:40" ht="19" customHeight="1" x14ac:dyDescent="0.2">
      <c r="A1621">
        <v>1620</v>
      </c>
      <c r="B1621" s="3" t="s">
        <v>5204</v>
      </c>
      <c r="C1621" t="s">
        <v>3226</v>
      </c>
      <c r="D1621" t="s">
        <v>1203</v>
      </c>
      <c r="E1621" t="s">
        <v>4963</v>
      </c>
      <c r="F1621" t="s">
        <v>5203</v>
      </c>
      <c r="G1621" t="s">
        <v>3228</v>
      </c>
      <c r="H1621" t="str">
        <f t="shared" si="88"/>
        <v>69036-00002</v>
      </c>
      <c r="I1621" t="s">
        <v>5798</v>
      </c>
      <c r="J1621" t="s">
        <v>5799</v>
      </c>
      <c r="K1621" t="s">
        <v>5883</v>
      </c>
      <c r="L1621" t="s">
        <v>5822</v>
      </c>
      <c r="M1621" t="s">
        <v>5860</v>
      </c>
      <c r="N1621" t="str">
        <f t="shared" si="86"/>
        <v/>
      </c>
      <c r="O1621" t="s">
        <v>3933</v>
      </c>
      <c r="P1621" t="e">
        <v>#N/A</v>
      </c>
      <c r="Q1621" t="b">
        <v>0</v>
      </c>
      <c r="R1621" t="s">
        <v>5204</v>
      </c>
      <c r="S1621" t="s">
        <v>5204</v>
      </c>
      <c r="AG1621">
        <v>-1</v>
      </c>
      <c r="AH1621">
        <v>-1</v>
      </c>
      <c r="AI1621" t="s">
        <v>3288</v>
      </c>
      <c r="AJ1621" t="s">
        <v>621</v>
      </c>
      <c r="AN1621" t="str">
        <f t="shared" si="85"/>
        <v/>
      </c>
    </row>
    <row r="1622" spans="1:40" ht="19" customHeight="1" x14ac:dyDescent="0.2">
      <c r="A1622">
        <v>1621</v>
      </c>
      <c r="B1622" s="3" t="s">
        <v>5205</v>
      </c>
      <c r="C1622" t="s">
        <v>3226</v>
      </c>
      <c r="D1622" t="s">
        <v>1203</v>
      </c>
      <c r="E1622" t="s">
        <v>4963</v>
      </c>
      <c r="F1622" t="s">
        <v>5203</v>
      </c>
      <c r="G1622" t="s">
        <v>3228</v>
      </c>
      <c r="H1622" t="str">
        <f t="shared" si="88"/>
        <v>69036-00003</v>
      </c>
      <c r="I1622" t="s">
        <v>5798</v>
      </c>
      <c r="J1622" t="s">
        <v>5799</v>
      </c>
      <c r="K1622" t="s">
        <v>5883</v>
      </c>
      <c r="L1622" t="s">
        <v>5822</v>
      </c>
      <c r="M1622" t="s">
        <v>5860</v>
      </c>
      <c r="N1622" t="str">
        <f t="shared" si="86"/>
        <v/>
      </c>
      <c r="O1622" t="s">
        <v>3929</v>
      </c>
      <c r="P1622" t="e">
        <v>#N/A</v>
      </c>
      <c r="Q1622" t="b">
        <v>0</v>
      </c>
      <c r="R1622" t="s">
        <v>5205</v>
      </c>
      <c r="S1622" t="s">
        <v>5205</v>
      </c>
      <c r="AG1622">
        <v>-1</v>
      </c>
      <c r="AH1622">
        <v>-1</v>
      </c>
      <c r="AI1622" t="s">
        <v>3288</v>
      </c>
      <c r="AJ1622" t="s">
        <v>621</v>
      </c>
      <c r="AN1622" t="str">
        <f t="shared" si="85"/>
        <v/>
      </c>
    </row>
    <row r="1623" spans="1:40" ht="19" customHeight="1" x14ac:dyDescent="0.2">
      <c r="A1623">
        <v>1622</v>
      </c>
      <c r="B1623" s="3" t="s">
        <v>5206</v>
      </c>
      <c r="C1623" t="s">
        <v>3226</v>
      </c>
      <c r="D1623" t="s">
        <v>1203</v>
      </c>
      <c r="E1623" t="s">
        <v>4963</v>
      </c>
      <c r="F1623" t="s">
        <v>5203</v>
      </c>
      <c r="G1623" t="s">
        <v>3228</v>
      </c>
      <c r="H1623" t="str">
        <f t="shared" si="88"/>
        <v>69036-00004</v>
      </c>
      <c r="I1623" t="s">
        <v>5798</v>
      </c>
      <c r="J1623" t="s">
        <v>5799</v>
      </c>
      <c r="K1623" t="s">
        <v>5883</v>
      </c>
      <c r="L1623" t="s">
        <v>5822</v>
      </c>
      <c r="M1623" t="s">
        <v>5860</v>
      </c>
      <c r="N1623" t="str">
        <f t="shared" si="86"/>
        <v/>
      </c>
      <c r="O1623" t="s">
        <v>4116</v>
      </c>
      <c r="P1623" t="e">
        <v>#N/A</v>
      </c>
      <c r="Q1623" t="b">
        <v>0</v>
      </c>
      <c r="R1623" t="s">
        <v>5206</v>
      </c>
      <c r="S1623" t="s">
        <v>5206</v>
      </c>
      <c r="AG1623">
        <v>-1</v>
      </c>
      <c r="AH1623">
        <v>-1</v>
      </c>
      <c r="AI1623" t="s">
        <v>3288</v>
      </c>
      <c r="AJ1623" t="s">
        <v>621</v>
      </c>
      <c r="AN1623" t="str">
        <f t="shared" si="85"/>
        <v/>
      </c>
    </row>
    <row r="1624" spans="1:40" ht="19" customHeight="1" x14ac:dyDescent="0.2">
      <c r="A1624">
        <v>1623</v>
      </c>
      <c r="B1624" s="3" t="s">
        <v>5207</v>
      </c>
      <c r="C1624" t="s">
        <v>3226</v>
      </c>
      <c r="D1624" t="s">
        <v>1203</v>
      </c>
      <c r="E1624" t="s">
        <v>4963</v>
      </c>
      <c r="F1624" t="s">
        <v>5203</v>
      </c>
      <c r="G1624" t="s">
        <v>3228</v>
      </c>
      <c r="H1624" t="str">
        <f t="shared" si="88"/>
        <v>69036-00005</v>
      </c>
      <c r="I1624" t="s">
        <v>5798</v>
      </c>
      <c r="J1624" t="s">
        <v>5799</v>
      </c>
      <c r="K1624" t="s">
        <v>5883</v>
      </c>
      <c r="L1624" t="s">
        <v>5822</v>
      </c>
      <c r="M1624" t="s">
        <v>5860</v>
      </c>
      <c r="N1624" t="str">
        <f t="shared" si="86"/>
        <v/>
      </c>
      <c r="O1624" t="s">
        <v>3995</v>
      </c>
      <c r="P1624" t="e">
        <v>#N/A</v>
      </c>
      <c r="Q1624" t="b">
        <v>0</v>
      </c>
      <c r="R1624" t="s">
        <v>5207</v>
      </c>
      <c r="S1624" t="s">
        <v>5207</v>
      </c>
      <c r="AG1624">
        <v>-1</v>
      </c>
      <c r="AH1624">
        <v>-1</v>
      </c>
      <c r="AI1624" t="s">
        <v>3288</v>
      </c>
      <c r="AJ1624" t="s">
        <v>621</v>
      </c>
      <c r="AN1624" t="str">
        <f t="shared" si="85"/>
        <v/>
      </c>
    </row>
    <row r="1625" spans="1:40" ht="19" customHeight="1" x14ac:dyDescent="0.2">
      <c r="A1625">
        <v>1624</v>
      </c>
      <c r="B1625" s="3" t="s">
        <v>5208</v>
      </c>
      <c r="C1625" t="s">
        <v>3226</v>
      </c>
      <c r="D1625" t="s">
        <v>1203</v>
      </c>
      <c r="E1625" t="s">
        <v>4963</v>
      </c>
      <c r="F1625" t="s">
        <v>5203</v>
      </c>
      <c r="G1625" t="s">
        <v>3228</v>
      </c>
      <c r="H1625" t="str">
        <f t="shared" si="88"/>
        <v>69036-00006</v>
      </c>
      <c r="I1625" t="s">
        <v>5798</v>
      </c>
      <c r="J1625" t="s">
        <v>5799</v>
      </c>
      <c r="K1625" t="s">
        <v>5883</v>
      </c>
      <c r="L1625" t="s">
        <v>5822</v>
      </c>
      <c r="M1625" t="s">
        <v>5860</v>
      </c>
      <c r="N1625" t="str">
        <f t="shared" si="86"/>
        <v/>
      </c>
      <c r="O1625" t="s">
        <v>4119</v>
      </c>
      <c r="P1625" t="e">
        <v>#N/A</v>
      </c>
      <c r="Q1625" t="b">
        <v>0</v>
      </c>
      <c r="R1625" t="s">
        <v>5208</v>
      </c>
      <c r="S1625" t="s">
        <v>5208</v>
      </c>
      <c r="AG1625">
        <v>-1</v>
      </c>
      <c r="AH1625">
        <v>-1</v>
      </c>
      <c r="AI1625" t="s">
        <v>3288</v>
      </c>
      <c r="AJ1625" t="s">
        <v>621</v>
      </c>
      <c r="AN1625" t="str">
        <f t="shared" si="85"/>
        <v/>
      </c>
    </row>
    <row r="1626" spans="1:40" ht="19" customHeight="1" x14ac:dyDescent="0.2">
      <c r="A1626">
        <v>1625</v>
      </c>
      <c r="B1626" s="3" t="s">
        <v>5209</v>
      </c>
      <c r="C1626" t="s">
        <v>3226</v>
      </c>
      <c r="D1626" t="s">
        <v>1203</v>
      </c>
      <c r="E1626" t="s">
        <v>4963</v>
      </c>
      <c r="F1626" t="s">
        <v>5203</v>
      </c>
      <c r="G1626" t="s">
        <v>3228</v>
      </c>
      <c r="H1626" t="str">
        <f t="shared" si="88"/>
        <v>69036-00008</v>
      </c>
      <c r="I1626" t="s">
        <v>5798</v>
      </c>
      <c r="J1626" t="s">
        <v>5799</v>
      </c>
      <c r="K1626" t="s">
        <v>5883</v>
      </c>
      <c r="L1626" t="s">
        <v>5822</v>
      </c>
      <c r="M1626" t="s">
        <v>5860</v>
      </c>
      <c r="N1626" t="str">
        <f t="shared" si="86"/>
        <v/>
      </c>
      <c r="O1626" t="s">
        <v>4003</v>
      </c>
      <c r="P1626" t="e">
        <v>#N/A</v>
      </c>
      <c r="Q1626" t="b">
        <v>0</v>
      </c>
      <c r="R1626" t="s">
        <v>5209</v>
      </c>
      <c r="S1626" t="s">
        <v>5209</v>
      </c>
      <c r="AG1626">
        <v>-1</v>
      </c>
      <c r="AH1626">
        <v>-1</v>
      </c>
      <c r="AI1626" t="s">
        <v>3288</v>
      </c>
      <c r="AJ1626" t="s">
        <v>621</v>
      </c>
      <c r="AN1626" t="str">
        <f t="shared" si="85"/>
        <v/>
      </c>
    </row>
    <row r="1627" spans="1:40" ht="19" customHeight="1" x14ac:dyDescent="0.2">
      <c r="A1627">
        <v>1626</v>
      </c>
      <c r="B1627" s="3" t="s">
        <v>5210</v>
      </c>
      <c r="C1627" t="s">
        <v>3226</v>
      </c>
      <c r="D1627" t="s">
        <v>1203</v>
      </c>
      <c r="E1627" t="s">
        <v>4963</v>
      </c>
      <c r="F1627" t="s">
        <v>5203</v>
      </c>
      <c r="G1627" t="s">
        <v>3228</v>
      </c>
      <c r="H1627" t="str">
        <f t="shared" si="88"/>
        <v>69036-00009</v>
      </c>
      <c r="I1627" t="s">
        <v>5798</v>
      </c>
      <c r="J1627" t="s">
        <v>5799</v>
      </c>
      <c r="K1627" t="s">
        <v>5883</v>
      </c>
      <c r="L1627" t="s">
        <v>5822</v>
      </c>
      <c r="M1627" t="s">
        <v>5860</v>
      </c>
      <c r="N1627" t="str">
        <f t="shared" si="86"/>
        <v/>
      </c>
      <c r="O1627" t="s">
        <v>4013</v>
      </c>
      <c r="P1627" t="e">
        <v>#N/A</v>
      </c>
      <c r="Q1627" t="b">
        <v>0</v>
      </c>
      <c r="R1627" t="s">
        <v>5210</v>
      </c>
      <c r="S1627" t="s">
        <v>5210</v>
      </c>
      <c r="AG1627">
        <v>-1</v>
      </c>
      <c r="AH1627">
        <v>-1</v>
      </c>
      <c r="AI1627" t="s">
        <v>3288</v>
      </c>
      <c r="AJ1627" t="s">
        <v>621</v>
      </c>
      <c r="AN1627" t="str">
        <f t="shared" si="85"/>
        <v/>
      </c>
    </row>
    <row r="1628" spans="1:40" ht="19" customHeight="1" x14ac:dyDescent="0.2">
      <c r="A1628">
        <v>1627</v>
      </c>
      <c r="B1628" s="3" t="s">
        <v>5211</v>
      </c>
      <c r="C1628" t="s">
        <v>3226</v>
      </c>
      <c r="D1628" t="s">
        <v>1203</v>
      </c>
      <c r="E1628" t="s">
        <v>4963</v>
      </c>
      <c r="F1628" t="s">
        <v>5203</v>
      </c>
      <c r="G1628" t="s">
        <v>3228</v>
      </c>
      <c r="H1628" t="str">
        <f t="shared" si="88"/>
        <v>69036-00010</v>
      </c>
      <c r="I1628" t="s">
        <v>5798</v>
      </c>
      <c r="J1628" t="s">
        <v>5799</v>
      </c>
      <c r="K1628" t="s">
        <v>5883</v>
      </c>
      <c r="L1628" t="s">
        <v>5822</v>
      </c>
      <c r="M1628" t="s">
        <v>5860</v>
      </c>
      <c r="N1628" t="str">
        <f t="shared" si="86"/>
        <v/>
      </c>
      <c r="O1628" t="s">
        <v>4011</v>
      </c>
      <c r="P1628" t="e">
        <v>#N/A</v>
      </c>
      <c r="Q1628" t="b">
        <v>0</v>
      </c>
      <c r="R1628" t="s">
        <v>5211</v>
      </c>
      <c r="S1628" t="s">
        <v>5211</v>
      </c>
      <c r="AG1628">
        <v>-1</v>
      </c>
      <c r="AH1628">
        <v>-1</v>
      </c>
      <c r="AI1628" t="s">
        <v>3288</v>
      </c>
      <c r="AJ1628" t="s">
        <v>621</v>
      </c>
      <c r="AN1628" t="str">
        <f t="shared" si="85"/>
        <v/>
      </c>
    </row>
    <row r="1629" spans="1:40" ht="19" customHeight="1" x14ac:dyDescent="0.2">
      <c r="A1629">
        <v>1628</v>
      </c>
      <c r="B1629" s="3" t="s">
        <v>5212</v>
      </c>
      <c r="C1629" t="s">
        <v>3226</v>
      </c>
      <c r="D1629" t="s">
        <v>1203</v>
      </c>
      <c r="E1629" t="s">
        <v>4963</v>
      </c>
      <c r="F1629" t="s">
        <v>5203</v>
      </c>
      <c r="G1629" t="s">
        <v>3228</v>
      </c>
      <c r="H1629" t="str">
        <f t="shared" si="88"/>
        <v>69036-00011</v>
      </c>
      <c r="I1629" t="s">
        <v>5798</v>
      </c>
      <c r="J1629" t="s">
        <v>5799</v>
      </c>
      <c r="K1629" t="s">
        <v>5883</v>
      </c>
      <c r="L1629" t="s">
        <v>5822</v>
      </c>
      <c r="M1629" t="s">
        <v>5860</v>
      </c>
      <c r="N1629" t="str">
        <f t="shared" si="86"/>
        <v/>
      </c>
      <c r="O1629" t="s">
        <v>4007</v>
      </c>
      <c r="P1629" t="e">
        <v>#N/A</v>
      </c>
      <c r="Q1629" t="b">
        <v>0</v>
      </c>
      <c r="R1629" t="s">
        <v>5212</v>
      </c>
      <c r="S1629" t="s">
        <v>5212</v>
      </c>
      <c r="AG1629">
        <v>-1</v>
      </c>
      <c r="AH1629">
        <v>-1</v>
      </c>
      <c r="AI1629" t="s">
        <v>3288</v>
      </c>
      <c r="AJ1629" t="s">
        <v>621</v>
      </c>
      <c r="AN1629" t="str">
        <f t="shared" si="85"/>
        <v/>
      </c>
    </row>
    <row r="1630" spans="1:40" ht="19" customHeight="1" x14ac:dyDescent="0.2">
      <c r="A1630">
        <v>1629</v>
      </c>
      <c r="B1630" s="3" t="s">
        <v>5213</v>
      </c>
      <c r="C1630" t="s">
        <v>3226</v>
      </c>
      <c r="D1630" t="s">
        <v>1203</v>
      </c>
      <c r="E1630" t="s">
        <v>4963</v>
      </c>
      <c r="F1630" t="s">
        <v>5203</v>
      </c>
      <c r="G1630" t="s">
        <v>3228</v>
      </c>
      <c r="H1630" t="str">
        <f t="shared" si="88"/>
        <v>69036-00012</v>
      </c>
      <c r="I1630" t="s">
        <v>5798</v>
      </c>
      <c r="J1630" t="s">
        <v>5799</v>
      </c>
      <c r="K1630" t="s">
        <v>5883</v>
      </c>
      <c r="L1630" t="s">
        <v>5822</v>
      </c>
      <c r="M1630" t="s">
        <v>5860</v>
      </c>
      <c r="N1630" t="str">
        <f t="shared" si="86"/>
        <v/>
      </c>
      <c r="O1630" t="s">
        <v>3997</v>
      </c>
      <c r="P1630" t="e">
        <v>#N/A</v>
      </c>
      <c r="Q1630" t="b">
        <v>0</v>
      </c>
      <c r="R1630" t="s">
        <v>5213</v>
      </c>
      <c r="S1630" t="s">
        <v>5213</v>
      </c>
      <c r="AG1630">
        <v>-1</v>
      </c>
      <c r="AH1630">
        <v>-1</v>
      </c>
      <c r="AI1630" t="s">
        <v>3288</v>
      </c>
      <c r="AJ1630" t="s">
        <v>621</v>
      </c>
      <c r="AN1630" t="str">
        <f t="shared" si="85"/>
        <v/>
      </c>
    </row>
    <row r="1631" spans="1:40" ht="19" customHeight="1" x14ac:dyDescent="0.2">
      <c r="A1631">
        <v>1630</v>
      </c>
      <c r="B1631" t="s">
        <v>5214</v>
      </c>
      <c r="C1631" t="s">
        <v>3226</v>
      </c>
      <c r="D1631" t="s">
        <v>1203</v>
      </c>
      <c r="E1631" t="s">
        <v>4963</v>
      </c>
      <c r="F1631" t="s">
        <v>4990</v>
      </c>
      <c r="G1631" t="s">
        <v>3228</v>
      </c>
      <c r="H1631" t="str">
        <f>RIGHT(B1631,11)</f>
        <v>60006-00001</v>
      </c>
      <c r="I1631" t="s">
        <v>5798</v>
      </c>
      <c r="J1631" t="s">
        <v>5804</v>
      </c>
      <c r="K1631" t="s">
        <v>5885</v>
      </c>
      <c r="L1631" t="s">
        <v>5817</v>
      </c>
      <c r="M1631" t="s">
        <v>5857</v>
      </c>
      <c r="N1631" t="str">
        <f t="shared" si="86"/>
        <v/>
      </c>
      <c r="O1631" t="s">
        <v>5215</v>
      </c>
      <c r="P1631" t="e">
        <v>#N/A</v>
      </c>
      <c r="Q1631" t="b">
        <v>0</v>
      </c>
      <c r="R1631" t="s">
        <v>5214</v>
      </c>
      <c r="S1631" t="s">
        <v>5214</v>
      </c>
      <c r="AG1631">
        <v>-1</v>
      </c>
      <c r="AH1631">
        <v>-1</v>
      </c>
      <c r="AI1631" t="s">
        <v>3288</v>
      </c>
      <c r="AJ1631" s="1" t="s">
        <v>3289</v>
      </c>
      <c r="AM1631" t="s">
        <v>5616</v>
      </c>
      <c r="AN1631" t="str">
        <f t="shared" si="85"/>
        <v>https://fs.amplifi.io//file?id=fad916b0-ee9c-4a64-a2a4-24dbf388955a&amp;variant=thumb&amp;extension=png</v>
      </c>
    </row>
    <row r="1632" spans="1:40" ht="19" customHeight="1" x14ac:dyDescent="0.2">
      <c r="A1632">
        <v>1631</v>
      </c>
      <c r="B1632" t="s">
        <v>5216</v>
      </c>
      <c r="C1632" t="s">
        <v>3226</v>
      </c>
      <c r="D1632" t="s">
        <v>1203</v>
      </c>
      <c r="E1632" t="s">
        <v>3467</v>
      </c>
      <c r="F1632" t="s">
        <v>4916</v>
      </c>
      <c r="G1632" t="s">
        <v>3228</v>
      </c>
      <c r="H1632" t="str">
        <f>MID(B1632,7,11)</f>
        <v>60017-00006</v>
      </c>
      <c r="I1632" t="s">
        <v>5798</v>
      </c>
      <c r="J1632" t="s">
        <v>5799</v>
      </c>
      <c r="K1632" t="s">
        <v>5799</v>
      </c>
      <c r="L1632" t="s">
        <v>5796</v>
      </c>
      <c r="M1632" t="s">
        <v>5796</v>
      </c>
      <c r="N1632" t="str">
        <f t="shared" si="86"/>
        <v/>
      </c>
      <c r="O1632" t="s">
        <v>5217</v>
      </c>
      <c r="P1632" t="e">
        <v>#N/A</v>
      </c>
      <c r="Q1632" t="b">
        <v>0</v>
      </c>
      <c r="R1632" t="s">
        <v>5216</v>
      </c>
      <c r="S1632" t="s">
        <v>5216</v>
      </c>
      <c r="AG1632">
        <v>-1</v>
      </c>
      <c r="AH1632">
        <v>-1</v>
      </c>
      <c r="AI1632" t="s">
        <v>450</v>
      </c>
      <c r="AN1632" t="str">
        <f t="shared" si="85"/>
        <v/>
      </c>
    </row>
    <row r="1633" spans="1:40" ht="19" customHeight="1" x14ac:dyDescent="0.2">
      <c r="A1633">
        <v>1632</v>
      </c>
      <c r="B1633" t="s">
        <v>5218</v>
      </c>
      <c r="C1633" t="s">
        <v>3226</v>
      </c>
      <c r="D1633" t="s">
        <v>1203</v>
      </c>
      <c r="E1633" t="s">
        <v>4963</v>
      </c>
      <c r="F1633" t="s">
        <v>5219</v>
      </c>
      <c r="G1633" t="s">
        <v>3228</v>
      </c>
      <c r="H1633" t="str">
        <f>MID(B1633,5,11)</f>
        <v>69001-00001</v>
      </c>
      <c r="I1633" t="s">
        <v>5798</v>
      </c>
      <c r="J1633" t="s">
        <v>5799</v>
      </c>
      <c r="K1633" t="s">
        <v>5799</v>
      </c>
      <c r="L1633" t="s">
        <v>5796</v>
      </c>
      <c r="M1633" t="s">
        <v>5796</v>
      </c>
      <c r="N1633" t="str">
        <f t="shared" si="86"/>
        <v/>
      </c>
      <c r="O1633" t="s">
        <v>3929</v>
      </c>
      <c r="P1633" t="e">
        <v>#N/A</v>
      </c>
      <c r="Q1633" t="b">
        <v>0</v>
      </c>
      <c r="R1633" t="s">
        <v>5218</v>
      </c>
      <c r="S1633" t="s">
        <v>5218</v>
      </c>
      <c r="AG1633">
        <v>-1</v>
      </c>
      <c r="AH1633">
        <v>-1</v>
      </c>
      <c r="AI1633" t="s">
        <v>450</v>
      </c>
      <c r="AJ1633" t="s">
        <v>621</v>
      </c>
      <c r="AK1633" t="s">
        <v>3930</v>
      </c>
      <c r="AL1633" s="1" t="s">
        <v>3931</v>
      </c>
      <c r="AN1633" t="str">
        <f t="shared" si="85"/>
        <v/>
      </c>
    </row>
    <row r="1634" spans="1:40" ht="19" customHeight="1" x14ac:dyDescent="0.2">
      <c r="A1634">
        <v>1633</v>
      </c>
      <c r="B1634" t="s">
        <v>5220</v>
      </c>
      <c r="C1634" t="s">
        <v>3226</v>
      </c>
      <c r="D1634" t="s">
        <v>1203</v>
      </c>
      <c r="E1634" t="s">
        <v>4963</v>
      </c>
      <c r="F1634" t="s">
        <v>5219</v>
      </c>
      <c r="G1634" t="s">
        <v>3228</v>
      </c>
      <c r="H1634" t="str">
        <f t="shared" ref="H1634:H1636" si="89">MID(B1634,5,11)</f>
        <v>69001-00002</v>
      </c>
      <c r="I1634" t="s">
        <v>5798</v>
      </c>
      <c r="J1634" t="s">
        <v>5799</v>
      </c>
      <c r="K1634" t="s">
        <v>5799</v>
      </c>
      <c r="L1634" t="s">
        <v>5796</v>
      </c>
      <c r="M1634" t="s">
        <v>5796</v>
      </c>
      <c r="N1634" t="str">
        <f t="shared" si="86"/>
        <v/>
      </c>
      <c r="O1634" t="s">
        <v>3933</v>
      </c>
      <c r="P1634" t="e">
        <v>#N/A</v>
      </c>
      <c r="Q1634" t="b">
        <v>0</v>
      </c>
      <c r="R1634" t="s">
        <v>5220</v>
      </c>
      <c r="S1634" t="s">
        <v>5220</v>
      </c>
      <c r="AG1634">
        <v>-1</v>
      </c>
      <c r="AH1634">
        <v>-1</v>
      </c>
      <c r="AI1634" t="s">
        <v>450</v>
      </c>
      <c r="AJ1634" t="s">
        <v>621</v>
      </c>
      <c r="AK1634" t="s">
        <v>3930</v>
      </c>
      <c r="AL1634" s="1" t="s">
        <v>3931</v>
      </c>
      <c r="AN1634" t="str">
        <f t="shared" si="85"/>
        <v/>
      </c>
    </row>
    <row r="1635" spans="1:40" ht="19" customHeight="1" x14ac:dyDescent="0.2">
      <c r="A1635">
        <v>1634</v>
      </c>
      <c r="B1635" t="s">
        <v>5221</v>
      </c>
      <c r="C1635" t="s">
        <v>3226</v>
      </c>
      <c r="D1635" t="s">
        <v>1203</v>
      </c>
      <c r="E1635" t="s">
        <v>4963</v>
      </c>
      <c r="F1635" t="s">
        <v>5219</v>
      </c>
      <c r="G1635" t="s">
        <v>3228</v>
      </c>
      <c r="H1635" t="str">
        <f t="shared" si="89"/>
        <v>69001-00003</v>
      </c>
      <c r="I1635" t="s">
        <v>5798</v>
      </c>
      <c r="J1635" t="s">
        <v>5799</v>
      </c>
      <c r="K1635" t="s">
        <v>5799</v>
      </c>
      <c r="L1635" t="s">
        <v>5796</v>
      </c>
      <c r="M1635" t="s">
        <v>5796</v>
      </c>
      <c r="N1635" t="str">
        <f t="shared" si="86"/>
        <v/>
      </c>
      <c r="O1635" t="s">
        <v>3935</v>
      </c>
      <c r="P1635" t="e">
        <v>#N/A</v>
      </c>
      <c r="Q1635" t="b">
        <v>0</v>
      </c>
      <c r="R1635" t="s">
        <v>5221</v>
      </c>
      <c r="S1635" t="s">
        <v>5221</v>
      </c>
      <c r="AG1635">
        <v>-1</v>
      </c>
      <c r="AH1635">
        <v>-1</v>
      </c>
      <c r="AI1635" t="s">
        <v>450</v>
      </c>
      <c r="AJ1635" t="s">
        <v>621</v>
      </c>
      <c r="AK1635" t="s">
        <v>3930</v>
      </c>
      <c r="AL1635" s="1" t="s">
        <v>3931</v>
      </c>
      <c r="AN1635" t="str">
        <f t="shared" si="85"/>
        <v/>
      </c>
    </row>
    <row r="1636" spans="1:40" ht="19" customHeight="1" x14ac:dyDescent="0.2">
      <c r="A1636">
        <v>1635</v>
      </c>
      <c r="B1636" t="s">
        <v>5222</v>
      </c>
      <c r="C1636" t="s">
        <v>3226</v>
      </c>
      <c r="D1636" t="s">
        <v>1203</v>
      </c>
      <c r="E1636" t="s">
        <v>4963</v>
      </c>
      <c r="F1636" t="s">
        <v>5219</v>
      </c>
      <c r="G1636" t="s">
        <v>3228</v>
      </c>
      <c r="H1636" t="str">
        <f t="shared" si="89"/>
        <v>69001-00004</v>
      </c>
      <c r="I1636" t="s">
        <v>5798</v>
      </c>
      <c r="J1636" t="s">
        <v>5799</v>
      </c>
      <c r="K1636" t="s">
        <v>5799</v>
      </c>
      <c r="L1636" t="s">
        <v>5796</v>
      </c>
      <c r="M1636" t="s">
        <v>5796</v>
      </c>
      <c r="N1636" t="str">
        <f t="shared" si="86"/>
        <v/>
      </c>
      <c r="O1636" t="s">
        <v>3937</v>
      </c>
      <c r="P1636" t="e">
        <v>#N/A</v>
      </c>
      <c r="Q1636" t="b">
        <v>0</v>
      </c>
      <c r="R1636" t="s">
        <v>5222</v>
      </c>
      <c r="S1636" t="s">
        <v>5222</v>
      </c>
      <c r="AG1636">
        <v>-1</v>
      </c>
      <c r="AH1636">
        <v>-1</v>
      </c>
      <c r="AI1636" t="s">
        <v>450</v>
      </c>
      <c r="AJ1636" t="s">
        <v>621</v>
      </c>
      <c r="AK1636" t="s">
        <v>3930</v>
      </c>
      <c r="AL1636" s="1" t="s">
        <v>3931</v>
      </c>
      <c r="AN1636" t="str">
        <f t="shared" si="85"/>
        <v/>
      </c>
    </row>
    <row r="1637" spans="1:40" ht="19" customHeight="1" x14ac:dyDescent="0.2">
      <c r="A1637">
        <v>1636</v>
      </c>
      <c r="B1637" s="3" t="s">
        <v>5223</v>
      </c>
      <c r="C1637" t="s">
        <v>3226</v>
      </c>
      <c r="D1637" t="s">
        <v>1203</v>
      </c>
      <c r="E1637" t="s">
        <v>4963</v>
      </c>
      <c r="F1637" t="s">
        <v>5224</v>
      </c>
      <c r="G1637" t="s">
        <v>3228</v>
      </c>
      <c r="H1637" t="str">
        <f>MID(B1637,5,11)</f>
        <v>69011-00001</v>
      </c>
      <c r="I1637" t="s">
        <v>5798</v>
      </c>
      <c r="J1637" t="s">
        <v>5799</v>
      </c>
      <c r="K1637" t="s">
        <v>5883</v>
      </c>
      <c r="L1637" t="s">
        <v>5822</v>
      </c>
      <c r="M1637" t="s">
        <v>5860</v>
      </c>
      <c r="N1637" t="str">
        <f t="shared" si="86"/>
        <v/>
      </c>
      <c r="O1637" t="s">
        <v>3933</v>
      </c>
      <c r="P1637" t="e">
        <v>#N/A</v>
      </c>
      <c r="Q1637" t="b">
        <v>0</v>
      </c>
      <c r="R1637" t="s">
        <v>5223</v>
      </c>
      <c r="S1637" t="s">
        <v>5223</v>
      </c>
      <c r="AG1637">
        <v>-1</v>
      </c>
      <c r="AH1637">
        <v>-1</v>
      </c>
      <c r="AI1637" t="s">
        <v>450</v>
      </c>
      <c r="AJ1637" t="s">
        <v>621</v>
      </c>
      <c r="AN1637" t="str">
        <f t="shared" si="85"/>
        <v/>
      </c>
    </row>
    <row r="1638" spans="1:40" ht="19" customHeight="1" x14ac:dyDescent="0.2">
      <c r="A1638">
        <v>1637</v>
      </c>
      <c r="B1638" s="3" t="s">
        <v>5225</v>
      </c>
      <c r="C1638" t="s">
        <v>3226</v>
      </c>
      <c r="D1638" t="s">
        <v>1203</v>
      </c>
      <c r="E1638" t="s">
        <v>4963</v>
      </c>
      <c r="F1638" t="s">
        <v>5224</v>
      </c>
      <c r="G1638" t="s">
        <v>3228</v>
      </c>
      <c r="H1638" t="str">
        <f t="shared" ref="H1638:H1661" si="90">MID(B1638,5,11)</f>
        <v>69011-00002</v>
      </c>
      <c r="I1638" t="s">
        <v>5798</v>
      </c>
      <c r="J1638" t="s">
        <v>5799</v>
      </c>
      <c r="K1638" t="s">
        <v>5883</v>
      </c>
      <c r="L1638" t="s">
        <v>5822</v>
      </c>
      <c r="M1638" t="s">
        <v>5860</v>
      </c>
      <c r="N1638" t="str">
        <f t="shared" si="86"/>
        <v/>
      </c>
      <c r="O1638" t="s">
        <v>3959</v>
      </c>
      <c r="P1638" t="e">
        <v>#N/A</v>
      </c>
      <c r="Q1638" t="b">
        <v>0</v>
      </c>
      <c r="R1638" t="s">
        <v>5225</v>
      </c>
      <c r="S1638" t="s">
        <v>5225</v>
      </c>
      <c r="AG1638">
        <v>-1</v>
      </c>
      <c r="AH1638">
        <v>-1</v>
      </c>
      <c r="AI1638" t="s">
        <v>450</v>
      </c>
      <c r="AJ1638" t="s">
        <v>621</v>
      </c>
      <c r="AN1638" t="str">
        <f t="shared" si="85"/>
        <v/>
      </c>
    </row>
    <row r="1639" spans="1:40" ht="19" customHeight="1" x14ac:dyDescent="0.2">
      <c r="A1639">
        <v>1638</v>
      </c>
      <c r="B1639" s="3" t="s">
        <v>5226</v>
      </c>
      <c r="C1639" t="s">
        <v>3226</v>
      </c>
      <c r="D1639" t="s">
        <v>1203</v>
      </c>
      <c r="E1639" t="s">
        <v>4963</v>
      </c>
      <c r="F1639" t="s">
        <v>5224</v>
      </c>
      <c r="G1639" t="s">
        <v>3228</v>
      </c>
      <c r="H1639" t="str">
        <f t="shared" si="90"/>
        <v>69011-00003</v>
      </c>
      <c r="I1639" t="s">
        <v>5798</v>
      </c>
      <c r="J1639" t="s">
        <v>5799</v>
      </c>
      <c r="K1639" t="s">
        <v>5883</v>
      </c>
      <c r="L1639" t="s">
        <v>5822</v>
      </c>
      <c r="M1639" t="s">
        <v>5860</v>
      </c>
      <c r="N1639" t="str">
        <f t="shared" si="86"/>
        <v/>
      </c>
      <c r="O1639" t="s">
        <v>3961</v>
      </c>
      <c r="P1639" t="e">
        <v>#N/A</v>
      </c>
      <c r="Q1639" t="b">
        <v>0</v>
      </c>
      <c r="R1639" t="s">
        <v>5226</v>
      </c>
      <c r="S1639" t="s">
        <v>5226</v>
      </c>
      <c r="AG1639">
        <v>-1</v>
      </c>
      <c r="AH1639">
        <v>-1</v>
      </c>
      <c r="AI1639" t="s">
        <v>450</v>
      </c>
      <c r="AJ1639" t="s">
        <v>621</v>
      </c>
      <c r="AN1639" t="str">
        <f t="shared" si="85"/>
        <v/>
      </c>
    </row>
    <row r="1640" spans="1:40" ht="19" customHeight="1" x14ac:dyDescent="0.2">
      <c r="A1640">
        <v>1639</v>
      </c>
      <c r="B1640" s="3" t="s">
        <v>5227</v>
      </c>
      <c r="C1640" t="s">
        <v>3226</v>
      </c>
      <c r="D1640" t="s">
        <v>1203</v>
      </c>
      <c r="E1640" t="s">
        <v>4963</v>
      </c>
      <c r="F1640" t="s">
        <v>5224</v>
      </c>
      <c r="G1640" t="s">
        <v>3228</v>
      </c>
      <c r="H1640" t="str">
        <f t="shared" si="90"/>
        <v>69011-00004</v>
      </c>
      <c r="I1640" t="s">
        <v>5798</v>
      </c>
      <c r="J1640" t="s">
        <v>5799</v>
      </c>
      <c r="K1640" t="s">
        <v>5883</v>
      </c>
      <c r="L1640" t="s">
        <v>5822</v>
      </c>
      <c r="M1640" t="s">
        <v>5860</v>
      </c>
      <c r="N1640" t="str">
        <f t="shared" si="86"/>
        <v/>
      </c>
      <c r="O1640" t="s">
        <v>3935</v>
      </c>
      <c r="P1640" t="e">
        <v>#N/A</v>
      </c>
      <c r="Q1640" t="b">
        <v>0</v>
      </c>
      <c r="R1640" t="s">
        <v>5227</v>
      </c>
      <c r="S1640" t="s">
        <v>5227</v>
      </c>
      <c r="AG1640">
        <v>-1</v>
      </c>
      <c r="AH1640">
        <v>-1</v>
      </c>
      <c r="AI1640" t="s">
        <v>450</v>
      </c>
      <c r="AJ1640" t="s">
        <v>621</v>
      </c>
      <c r="AN1640" t="str">
        <f t="shared" si="85"/>
        <v/>
      </c>
    </row>
    <row r="1641" spans="1:40" ht="19" customHeight="1" x14ac:dyDescent="0.2">
      <c r="A1641">
        <v>1640</v>
      </c>
      <c r="B1641" s="3" t="s">
        <v>5228</v>
      </c>
      <c r="C1641" t="s">
        <v>3226</v>
      </c>
      <c r="D1641" t="s">
        <v>1203</v>
      </c>
      <c r="E1641" t="s">
        <v>4963</v>
      </c>
      <c r="F1641" t="s">
        <v>5224</v>
      </c>
      <c r="G1641" t="s">
        <v>3228</v>
      </c>
      <c r="H1641" t="str">
        <f t="shared" si="90"/>
        <v>69011-00005</v>
      </c>
      <c r="I1641" t="s">
        <v>5798</v>
      </c>
      <c r="J1641" t="s">
        <v>5799</v>
      </c>
      <c r="K1641" t="s">
        <v>5883</v>
      </c>
      <c r="L1641" t="s">
        <v>5822</v>
      </c>
      <c r="M1641" t="s">
        <v>5860</v>
      </c>
      <c r="N1641" t="str">
        <f t="shared" si="86"/>
        <v/>
      </c>
      <c r="O1641" t="s">
        <v>3964</v>
      </c>
      <c r="P1641" t="e">
        <v>#N/A</v>
      </c>
      <c r="Q1641" t="b">
        <v>0</v>
      </c>
      <c r="R1641" t="s">
        <v>5228</v>
      </c>
      <c r="S1641" t="s">
        <v>5228</v>
      </c>
      <c r="AG1641">
        <v>-1</v>
      </c>
      <c r="AH1641">
        <v>-1</v>
      </c>
      <c r="AI1641" t="s">
        <v>450</v>
      </c>
      <c r="AJ1641" t="s">
        <v>621</v>
      </c>
      <c r="AN1641" t="str">
        <f t="shared" si="85"/>
        <v/>
      </c>
    </row>
    <row r="1642" spans="1:40" ht="19" customHeight="1" x14ac:dyDescent="0.2">
      <c r="A1642">
        <v>1641</v>
      </c>
      <c r="B1642" t="s">
        <v>5229</v>
      </c>
      <c r="C1642" t="s">
        <v>3226</v>
      </c>
      <c r="D1642" t="s">
        <v>1203</v>
      </c>
      <c r="E1642" t="s">
        <v>4963</v>
      </c>
      <c r="F1642" t="s">
        <v>5230</v>
      </c>
      <c r="G1642" t="s">
        <v>3761</v>
      </c>
      <c r="H1642" t="str">
        <f t="shared" si="90"/>
        <v>69024-00001</v>
      </c>
      <c r="I1642" t="s">
        <v>5798</v>
      </c>
      <c r="J1642" t="s">
        <v>5799</v>
      </c>
      <c r="K1642" t="s">
        <v>5799</v>
      </c>
      <c r="L1642" t="s">
        <v>5796</v>
      </c>
      <c r="M1642" t="s">
        <v>5796</v>
      </c>
      <c r="N1642" t="str">
        <f t="shared" si="86"/>
        <v/>
      </c>
      <c r="O1642" t="s">
        <v>3959</v>
      </c>
      <c r="P1642" t="e">
        <v>#N/A</v>
      </c>
      <c r="Q1642" t="b">
        <v>0</v>
      </c>
      <c r="R1642" t="s">
        <v>5229</v>
      </c>
      <c r="S1642" t="s">
        <v>5229</v>
      </c>
      <c r="AG1642">
        <v>-1</v>
      </c>
      <c r="AH1642">
        <v>-1</v>
      </c>
      <c r="AI1642" t="s">
        <v>3288</v>
      </c>
      <c r="AJ1642" t="s">
        <v>621</v>
      </c>
      <c r="AN1642" t="str">
        <f t="shared" si="85"/>
        <v/>
      </c>
    </row>
    <row r="1643" spans="1:40" ht="19" customHeight="1" x14ac:dyDescent="0.2">
      <c r="A1643">
        <v>1642</v>
      </c>
      <c r="B1643" t="s">
        <v>5231</v>
      </c>
      <c r="C1643" t="s">
        <v>3226</v>
      </c>
      <c r="D1643" t="s">
        <v>1203</v>
      </c>
      <c r="E1643" t="s">
        <v>4963</v>
      </c>
      <c r="F1643" t="s">
        <v>5230</v>
      </c>
      <c r="G1643" t="s">
        <v>3761</v>
      </c>
      <c r="H1643" t="str">
        <f t="shared" si="90"/>
        <v>69024-00002</v>
      </c>
      <c r="I1643" t="s">
        <v>5798</v>
      </c>
      <c r="J1643" t="s">
        <v>5799</v>
      </c>
      <c r="K1643" t="s">
        <v>5799</v>
      </c>
      <c r="L1643" t="s">
        <v>5796</v>
      </c>
      <c r="M1643" t="s">
        <v>5796</v>
      </c>
      <c r="N1643" t="str">
        <f t="shared" si="86"/>
        <v/>
      </c>
      <c r="O1643" t="s">
        <v>3929</v>
      </c>
      <c r="P1643" t="e">
        <v>#N/A</v>
      </c>
      <c r="Q1643" t="b">
        <v>0</v>
      </c>
      <c r="R1643" t="s">
        <v>5231</v>
      </c>
      <c r="S1643" t="s">
        <v>5231</v>
      </c>
      <c r="AG1643">
        <v>-1</v>
      </c>
      <c r="AH1643">
        <v>-1</v>
      </c>
      <c r="AI1643" t="s">
        <v>3288</v>
      </c>
      <c r="AJ1643" t="s">
        <v>621</v>
      </c>
      <c r="AN1643" t="str">
        <f t="shared" si="85"/>
        <v/>
      </c>
    </row>
    <row r="1644" spans="1:40" ht="19" customHeight="1" x14ac:dyDescent="0.2">
      <c r="A1644">
        <v>1643</v>
      </c>
      <c r="B1644" t="s">
        <v>5232</v>
      </c>
      <c r="C1644" t="s">
        <v>3226</v>
      </c>
      <c r="D1644" t="s">
        <v>1203</v>
      </c>
      <c r="E1644" t="s">
        <v>4963</v>
      </c>
      <c r="F1644" t="s">
        <v>5230</v>
      </c>
      <c r="G1644" t="s">
        <v>3761</v>
      </c>
      <c r="H1644" t="str">
        <f t="shared" si="90"/>
        <v>69024-00003</v>
      </c>
      <c r="I1644" t="s">
        <v>5798</v>
      </c>
      <c r="J1644" t="s">
        <v>5799</v>
      </c>
      <c r="K1644" t="s">
        <v>5799</v>
      </c>
      <c r="L1644" t="s">
        <v>5796</v>
      </c>
      <c r="M1644" t="s">
        <v>5796</v>
      </c>
      <c r="N1644" t="str">
        <f t="shared" si="86"/>
        <v/>
      </c>
      <c r="O1644" t="s">
        <v>3933</v>
      </c>
      <c r="P1644" t="e">
        <v>#N/A</v>
      </c>
      <c r="Q1644" t="b">
        <v>0</v>
      </c>
      <c r="R1644" t="s">
        <v>5232</v>
      </c>
      <c r="S1644" t="s">
        <v>5232</v>
      </c>
      <c r="AG1644">
        <v>-1</v>
      </c>
      <c r="AH1644">
        <v>-1</v>
      </c>
      <c r="AI1644" t="s">
        <v>3288</v>
      </c>
      <c r="AJ1644" t="s">
        <v>621</v>
      </c>
      <c r="AN1644" t="str">
        <f t="shared" si="85"/>
        <v/>
      </c>
    </row>
    <row r="1645" spans="1:40" ht="19" customHeight="1" x14ac:dyDescent="0.2">
      <c r="A1645">
        <v>1644</v>
      </c>
      <c r="B1645" t="s">
        <v>5233</v>
      </c>
      <c r="C1645" t="s">
        <v>3226</v>
      </c>
      <c r="D1645" t="s">
        <v>1203</v>
      </c>
      <c r="E1645" t="s">
        <v>4963</v>
      </c>
      <c r="F1645" t="s">
        <v>5230</v>
      </c>
      <c r="G1645" t="s">
        <v>3761</v>
      </c>
      <c r="H1645" t="str">
        <f t="shared" si="90"/>
        <v>69024-00004</v>
      </c>
      <c r="I1645" t="s">
        <v>5798</v>
      </c>
      <c r="J1645" t="s">
        <v>5799</v>
      </c>
      <c r="K1645" t="s">
        <v>5799</v>
      </c>
      <c r="L1645" t="s">
        <v>5796</v>
      </c>
      <c r="M1645" t="s">
        <v>5796</v>
      </c>
      <c r="N1645" t="str">
        <f t="shared" si="86"/>
        <v/>
      </c>
      <c r="O1645" t="s">
        <v>3993</v>
      </c>
      <c r="P1645" t="e">
        <v>#N/A</v>
      </c>
      <c r="Q1645" t="b">
        <v>0</v>
      </c>
      <c r="R1645" t="s">
        <v>5233</v>
      </c>
      <c r="S1645" t="s">
        <v>5233</v>
      </c>
      <c r="AG1645">
        <v>-1</v>
      </c>
      <c r="AH1645">
        <v>-1</v>
      </c>
      <c r="AI1645" t="s">
        <v>3288</v>
      </c>
      <c r="AJ1645" t="s">
        <v>621</v>
      </c>
      <c r="AN1645" t="str">
        <f t="shared" si="85"/>
        <v/>
      </c>
    </row>
    <row r="1646" spans="1:40" ht="19" customHeight="1" x14ac:dyDescent="0.2">
      <c r="A1646">
        <v>1645</v>
      </c>
      <c r="B1646" t="s">
        <v>5234</v>
      </c>
      <c r="C1646" t="s">
        <v>3226</v>
      </c>
      <c r="D1646" t="s">
        <v>1203</v>
      </c>
      <c r="E1646" t="s">
        <v>4963</v>
      </c>
      <c r="F1646" t="s">
        <v>5230</v>
      </c>
      <c r="G1646" t="s">
        <v>3761</v>
      </c>
      <c r="H1646" t="str">
        <f t="shared" si="90"/>
        <v>69024-00006</v>
      </c>
      <c r="I1646" t="s">
        <v>5798</v>
      </c>
      <c r="J1646" t="s">
        <v>5799</v>
      </c>
      <c r="K1646" t="s">
        <v>5799</v>
      </c>
      <c r="L1646" t="s">
        <v>5796</v>
      </c>
      <c r="M1646" t="s">
        <v>5796</v>
      </c>
      <c r="N1646" t="str">
        <f t="shared" si="86"/>
        <v/>
      </c>
      <c r="O1646" t="s">
        <v>3995</v>
      </c>
      <c r="P1646" t="e">
        <v>#N/A</v>
      </c>
      <c r="Q1646" t="b">
        <v>0</v>
      </c>
      <c r="R1646" t="s">
        <v>5234</v>
      </c>
      <c r="S1646" t="s">
        <v>5234</v>
      </c>
      <c r="AG1646">
        <v>-1</v>
      </c>
      <c r="AH1646">
        <v>-1</v>
      </c>
      <c r="AI1646" t="s">
        <v>3288</v>
      </c>
      <c r="AJ1646" t="s">
        <v>621</v>
      </c>
      <c r="AN1646" t="str">
        <f t="shared" si="85"/>
        <v/>
      </c>
    </row>
    <row r="1647" spans="1:40" ht="19" customHeight="1" x14ac:dyDescent="0.2">
      <c r="A1647">
        <v>1646</v>
      </c>
      <c r="B1647" t="s">
        <v>5235</v>
      </c>
      <c r="C1647" t="s">
        <v>3226</v>
      </c>
      <c r="D1647" t="s">
        <v>1203</v>
      </c>
      <c r="E1647" t="s">
        <v>4963</v>
      </c>
      <c r="F1647" t="s">
        <v>5230</v>
      </c>
      <c r="G1647" t="s">
        <v>3761</v>
      </c>
      <c r="H1647" t="str">
        <f t="shared" si="90"/>
        <v>69024-00007</v>
      </c>
      <c r="I1647" t="s">
        <v>5798</v>
      </c>
      <c r="J1647" t="s">
        <v>5799</v>
      </c>
      <c r="K1647" t="s">
        <v>5799</v>
      </c>
      <c r="L1647" t="s">
        <v>5796</v>
      </c>
      <c r="M1647" t="s">
        <v>5796</v>
      </c>
      <c r="N1647" t="str">
        <f t="shared" si="86"/>
        <v/>
      </c>
      <c r="O1647" t="s">
        <v>4979</v>
      </c>
      <c r="P1647" t="e">
        <v>#N/A</v>
      </c>
      <c r="Q1647" t="b">
        <v>0</v>
      </c>
      <c r="R1647" t="s">
        <v>5235</v>
      </c>
      <c r="S1647" t="s">
        <v>5235</v>
      </c>
      <c r="AG1647">
        <v>-1</v>
      </c>
      <c r="AH1647">
        <v>-1</v>
      </c>
      <c r="AI1647" t="s">
        <v>3288</v>
      </c>
      <c r="AJ1647" t="s">
        <v>621</v>
      </c>
      <c r="AN1647" t="str">
        <f t="shared" si="85"/>
        <v/>
      </c>
    </row>
    <row r="1648" spans="1:40" ht="19" customHeight="1" x14ac:dyDescent="0.2">
      <c r="A1648">
        <v>1647</v>
      </c>
      <c r="B1648" t="s">
        <v>5236</v>
      </c>
      <c r="C1648" t="s">
        <v>3226</v>
      </c>
      <c r="D1648" t="s">
        <v>1203</v>
      </c>
      <c r="E1648" t="s">
        <v>4963</v>
      </c>
      <c r="F1648" t="s">
        <v>5230</v>
      </c>
      <c r="G1648" t="s">
        <v>3761</v>
      </c>
      <c r="H1648" t="str">
        <f t="shared" si="90"/>
        <v>69024-00008</v>
      </c>
      <c r="I1648" t="s">
        <v>5798</v>
      </c>
      <c r="J1648" t="s">
        <v>5799</v>
      </c>
      <c r="K1648" t="s">
        <v>5799</v>
      </c>
      <c r="L1648" t="s">
        <v>5796</v>
      </c>
      <c r="M1648" t="s">
        <v>5796</v>
      </c>
      <c r="N1648" t="str">
        <f t="shared" si="86"/>
        <v/>
      </c>
      <c r="O1648" t="s">
        <v>3999</v>
      </c>
      <c r="P1648" t="e">
        <v>#N/A</v>
      </c>
      <c r="Q1648" t="b">
        <v>0</v>
      </c>
      <c r="R1648" t="s">
        <v>5236</v>
      </c>
      <c r="S1648" t="s">
        <v>5236</v>
      </c>
      <c r="AG1648">
        <v>-1</v>
      </c>
      <c r="AH1648">
        <v>-1</v>
      </c>
      <c r="AI1648" t="s">
        <v>3288</v>
      </c>
      <c r="AJ1648" t="s">
        <v>621</v>
      </c>
      <c r="AN1648" t="str">
        <f t="shared" si="85"/>
        <v/>
      </c>
    </row>
    <row r="1649" spans="1:40" ht="19" customHeight="1" x14ac:dyDescent="0.2">
      <c r="A1649">
        <v>1648</v>
      </c>
      <c r="B1649" t="s">
        <v>5237</v>
      </c>
      <c r="C1649" t="s">
        <v>3226</v>
      </c>
      <c r="D1649" t="s">
        <v>1203</v>
      </c>
      <c r="E1649" t="s">
        <v>4963</v>
      </c>
      <c r="F1649" t="s">
        <v>5230</v>
      </c>
      <c r="G1649" t="s">
        <v>3761</v>
      </c>
      <c r="H1649" t="str">
        <f t="shared" si="90"/>
        <v>69024-00009</v>
      </c>
      <c r="I1649" t="s">
        <v>5798</v>
      </c>
      <c r="J1649" t="s">
        <v>5799</v>
      </c>
      <c r="K1649" t="s">
        <v>5799</v>
      </c>
      <c r="L1649" t="s">
        <v>5796</v>
      </c>
      <c r="M1649" t="s">
        <v>5796</v>
      </c>
      <c r="N1649" t="str">
        <f t="shared" si="86"/>
        <v/>
      </c>
      <c r="O1649" t="s">
        <v>4001</v>
      </c>
      <c r="P1649" t="e">
        <v>#N/A</v>
      </c>
      <c r="Q1649" t="b">
        <v>0</v>
      </c>
      <c r="R1649" t="s">
        <v>5237</v>
      </c>
      <c r="S1649" t="s">
        <v>5237</v>
      </c>
      <c r="AG1649">
        <v>-1</v>
      </c>
      <c r="AH1649">
        <v>-1</v>
      </c>
      <c r="AI1649" t="s">
        <v>3288</v>
      </c>
      <c r="AJ1649" t="s">
        <v>621</v>
      </c>
      <c r="AN1649" t="str">
        <f t="shared" si="85"/>
        <v/>
      </c>
    </row>
    <row r="1650" spans="1:40" ht="19" customHeight="1" x14ac:dyDescent="0.2">
      <c r="A1650">
        <v>1649</v>
      </c>
      <c r="B1650" t="s">
        <v>5238</v>
      </c>
      <c r="C1650" t="s">
        <v>3226</v>
      </c>
      <c r="D1650" t="s">
        <v>1203</v>
      </c>
      <c r="E1650" t="s">
        <v>4963</v>
      </c>
      <c r="F1650" t="s">
        <v>5230</v>
      </c>
      <c r="G1650" t="s">
        <v>3761</v>
      </c>
      <c r="H1650" t="str">
        <f t="shared" si="90"/>
        <v>69024-00010</v>
      </c>
      <c r="I1650" t="s">
        <v>5798</v>
      </c>
      <c r="J1650" t="s">
        <v>5799</v>
      </c>
      <c r="K1650" t="s">
        <v>5799</v>
      </c>
      <c r="L1650" t="s">
        <v>5796</v>
      </c>
      <c r="M1650" t="s">
        <v>5796</v>
      </c>
      <c r="N1650" t="str">
        <f t="shared" si="86"/>
        <v/>
      </c>
      <c r="O1650" t="s">
        <v>4003</v>
      </c>
      <c r="P1650" t="e">
        <v>#N/A</v>
      </c>
      <c r="Q1650" t="b">
        <v>0</v>
      </c>
      <c r="R1650" t="s">
        <v>5238</v>
      </c>
      <c r="S1650" t="s">
        <v>5238</v>
      </c>
      <c r="AG1650">
        <v>-1</v>
      </c>
      <c r="AH1650">
        <v>-1</v>
      </c>
      <c r="AI1650" t="s">
        <v>3288</v>
      </c>
      <c r="AJ1650" t="s">
        <v>621</v>
      </c>
      <c r="AN1650" t="str">
        <f t="shared" si="85"/>
        <v/>
      </c>
    </row>
    <row r="1651" spans="1:40" ht="19" customHeight="1" x14ac:dyDescent="0.2">
      <c r="A1651">
        <v>1650</v>
      </c>
      <c r="B1651" t="s">
        <v>5239</v>
      </c>
      <c r="C1651" t="s">
        <v>3226</v>
      </c>
      <c r="D1651" t="s">
        <v>1203</v>
      </c>
      <c r="E1651" t="s">
        <v>4963</v>
      </c>
      <c r="F1651" t="s">
        <v>5230</v>
      </c>
      <c r="G1651" t="s">
        <v>3761</v>
      </c>
      <c r="H1651" t="str">
        <f t="shared" si="90"/>
        <v>69024-00011</v>
      </c>
      <c r="I1651" t="s">
        <v>5798</v>
      </c>
      <c r="J1651" t="s">
        <v>5799</v>
      </c>
      <c r="K1651" t="s">
        <v>5799</v>
      </c>
      <c r="L1651" t="s">
        <v>5796</v>
      </c>
      <c r="M1651" t="s">
        <v>5796</v>
      </c>
      <c r="N1651" t="str">
        <f t="shared" si="86"/>
        <v/>
      </c>
      <c r="O1651" t="s">
        <v>4005</v>
      </c>
      <c r="P1651" t="e">
        <v>#N/A</v>
      </c>
      <c r="Q1651" t="b">
        <v>0</v>
      </c>
      <c r="R1651" t="s">
        <v>5239</v>
      </c>
      <c r="S1651" t="s">
        <v>5239</v>
      </c>
      <c r="AG1651">
        <v>-1</v>
      </c>
      <c r="AH1651">
        <v>-1</v>
      </c>
      <c r="AI1651" t="s">
        <v>3288</v>
      </c>
      <c r="AJ1651" t="s">
        <v>621</v>
      </c>
      <c r="AN1651" t="str">
        <f t="shared" si="85"/>
        <v/>
      </c>
    </row>
    <row r="1652" spans="1:40" ht="19" customHeight="1" x14ac:dyDescent="0.2">
      <c r="A1652">
        <v>1651</v>
      </c>
      <c r="B1652" t="s">
        <v>5240</v>
      </c>
      <c r="C1652" t="s">
        <v>3226</v>
      </c>
      <c r="D1652" t="s">
        <v>1203</v>
      </c>
      <c r="E1652" t="s">
        <v>4963</v>
      </c>
      <c r="F1652" t="s">
        <v>5230</v>
      </c>
      <c r="G1652" t="s">
        <v>3761</v>
      </c>
      <c r="H1652" t="str">
        <f t="shared" si="90"/>
        <v>69024-00012</v>
      </c>
      <c r="I1652" t="s">
        <v>5798</v>
      </c>
      <c r="J1652" t="s">
        <v>5799</v>
      </c>
      <c r="K1652" t="s">
        <v>5799</v>
      </c>
      <c r="L1652" t="s">
        <v>5796</v>
      </c>
      <c r="M1652" t="s">
        <v>5796</v>
      </c>
      <c r="N1652" t="str">
        <f t="shared" si="86"/>
        <v/>
      </c>
      <c r="O1652" t="s">
        <v>4007</v>
      </c>
      <c r="P1652" t="e">
        <v>#N/A</v>
      </c>
      <c r="Q1652" t="b">
        <v>0</v>
      </c>
      <c r="R1652" t="s">
        <v>5240</v>
      </c>
      <c r="S1652" t="s">
        <v>5240</v>
      </c>
      <c r="AG1652">
        <v>-1</v>
      </c>
      <c r="AH1652">
        <v>-1</v>
      </c>
      <c r="AI1652" t="s">
        <v>3288</v>
      </c>
      <c r="AJ1652" t="s">
        <v>621</v>
      </c>
      <c r="AN1652" t="str">
        <f t="shared" si="85"/>
        <v/>
      </c>
    </row>
    <row r="1653" spans="1:40" ht="19" customHeight="1" x14ac:dyDescent="0.2">
      <c r="A1653">
        <v>1652</v>
      </c>
      <c r="B1653" t="s">
        <v>5241</v>
      </c>
      <c r="C1653" t="s">
        <v>3226</v>
      </c>
      <c r="D1653" t="s">
        <v>1203</v>
      </c>
      <c r="E1653" t="s">
        <v>4963</v>
      </c>
      <c r="F1653" t="s">
        <v>5230</v>
      </c>
      <c r="G1653" t="s">
        <v>3761</v>
      </c>
      <c r="H1653" t="str">
        <f t="shared" si="90"/>
        <v>69024-00013</v>
      </c>
      <c r="I1653" t="s">
        <v>5798</v>
      </c>
      <c r="J1653" t="s">
        <v>5799</v>
      </c>
      <c r="K1653" t="s">
        <v>5799</v>
      </c>
      <c r="L1653" t="s">
        <v>5796</v>
      </c>
      <c r="M1653" t="s">
        <v>5796</v>
      </c>
      <c r="N1653" t="str">
        <f t="shared" si="86"/>
        <v/>
      </c>
      <c r="O1653" t="s">
        <v>4009</v>
      </c>
      <c r="P1653" t="e">
        <v>#N/A</v>
      </c>
      <c r="Q1653" t="b">
        <v>0</v>
      </c>
      <c r="R1653" t="s">
        <v>5241</v>
      </c>
      <c r="S1653" t="s">
        <v>5241</v>
      </c>
      <c r="AG1653">
        <v>-1</v>
      </c>
      <c r="AH1653">
        <v>-1</v>
      </c>
      <c r="AI1653" t="s">
        <v>3288</v>
      </c>
      <c r="AJ1653" t="s">
        <v>621</v>
      </c>
      <c r="AN1653" t="str">
        <f t="shared" si="85"/>
        <v/>
      </c>
    </row>
    <row r="1654" spans="1:40" ht="19" customHeight="1" x14ac:dyDescent="0.2">
      <c r="A1654">
        <v>1653</v>
      </c>
      <c r="B1654" t="s">
        <v>5242</v>
      </c>
      <c r="C1654" t="s">
        <v>3226</v>
      </c>
      <c r="D1654" t="s">
        <v>1203</v>
      </c>
      <c r="E1654" t="s">
        <v>4963</v>
      </c>
      <c r="F1654" t="s">
        <v>5230</v>
      </c>
      <c r="G1654" t="s">
        <v>3761</v>
      </c>
      <c r="H1654" t="str">
        <f t="shared" si="90"/>
        <v>69024-00014</v>
      </c>
      <c r="I1654" t="s">
        <v>5798</v>
      </c>
      <c r="J1654" t="s">
        <v>5799</v>
      </c>
      <c r="K1654" t="s">
        <v>5799</v>
      </c>
      <c r="L1654" t="s">
        <v>5796</v>
      </c>
      <c r="M1654" t="s">
        <v>5796</v>
      </c>
      <c r="N1654" t="str">
        <f t="shared" si="86"/>
        <v/>
      </c>
      <c r="O1654" t="s">
        <v>4011</v>
      </c>
      <c r="P1654" t="e">
        <v>#N/A</v>
      </c>
      <c r="Q1654" t="b">
        <v>0</v>
      </c>
      <c r="R1654" t="s">
        <v>5242</v>
      </c>
      <c r="S1654" t="s">
        <v>5242</v>
      </c>
      <c r="AG1654">
        <v>-1</v>
      </c>
      <c r="AH1654">
        <v>-1</v>
      </c>
      <c r="AI1654" t="s">
        <v>3288</v>
      </c>
      <c r="AJ1654" t="s">
        <v>621</v>
      </c>
      <c r="AN1654" t="str">
        <f t="shared" si="85"/>
        <v/>
      </c>
    </row>
    <row r="1655" spans="1:40" ht="19" customHeight="1" x14ac:dyDescent="0.2">
      <c r="A1655">
        <v>1654</v>
      </c>
      <c r="B1655" t="s">
        <v>5243</v>
      </c>
      <c r="C1655" t="s">
        <v>3226</v>
      </c>
      <c r="D1655" t="s">
        <v>1203</v>
      </c>
      <c r="E1655" t="s">
        <v>4963</v>
      </c>
      <c r="F1655" t="s">
        <v>5230</v>
      </c>
      <c r="G1655" t="s">
        <v>3761</v>
      </c>
      <c r="H1655" t="str">
        <f t="shared" si="90"/>
        <v>69024-00015</v>
      </c>
      <c r="I1655" t="s">
        <v>5798</v>
      </c>
      <c r="J1655" t="s">
        <v>5799</v>
      </c>
      <c r="K1655" t="s">
        <v>5799</v>
      </c>
      <c r="L1655" t="s">
        <v>5796</v>
      </c>
      <c r="M1655" t="s">
        <v>5796</v>
      </c>
      <c r="N1655" t="str">
        <f t="shared" si="86"/>
        <v/>
      </c>
      <c r="O1655" t="s">
        <v>4013</v>
      </c>
      <c r="P1655" t="e">
        <v>#N/A</v>
      </c>
      <c r="Q1655" t="b">
        <v>0</v>
      </c>
      <c r="R1655" t="s">
        <v>5243</v>
      </c>
      <c r="S1655" t="s">
        <v>5243</v>
      </c>
      <c r="AG1655">
        <v>-1</v>
      </c>
      <c r="AH1655">
        <v>-1</v>
      </c>
      <c r="AI1655" t="s">
        <v>3288</v>
      </c>
      <c r="AJ1655" t="s">
        <v>621</v>
      </c>
      <c r="AN1655" t="str">
        <f t="shared" si="85"/>
        <v/>
      </c>
    </row>
    <row r="1656" spans="1:40" ht="19" customHeight="1" x14ac:dyDescent="0.2">
      <c r="A1656">
        <v>1655</v>
      </c>
      <c r="B1656" t="s">
        <v>5244</v>
      </c>
      <c r="C1656" t="s">
        <v>3226</v>
      </c>
      <c r="D1656" t="s">
        <v>1203</v>
      </c>
      <c r="E1656" t="s">
        <v>4963</v>
      </c>
      <c r="F1656" t="s">
        <v>5245</v>
      </c>
      <c r="G1656" t="s">
        <v>3228</v>
      </c>
      <c r="H1656" t="str">
        <f t="shared" si="90"/>
        <v>69040-00001</v>
      </c>
      <c r="I1656" t="s">
        <v>5798</v>
      </c>
      <c r="J1656" t="s">
        <v>5799</v>
      </c>
      <c r="K1656" t="s">
        <v>5799</v>
      </c>
      <c r="L1656" t="s">
        <v>5796</v>
      </c>
      <c r="M1656" t="s">
        <v>5796</v>
      </c>
      <c r="N1656" t="str">
        <f t="shared" si="86"/>
        <v/>
      </c>
      <c r="O1656" t="s">
        <v>3959</v>
      </c>
      <c r="P1656" t="e">
        <v>#N/A</v>
      </c>
      <c r="Q1656" t="b">
        <v>0</v>
      </c>
      <c r="R1656" t="s">
        <v>5244</v>
      </c>
      <c r="S1656" t="s">
        <v>5244</v>
      </c>
      <c r="AG1656">
        <v>-1</v>
      </c>
      <c r="AH1656">
        <v>-1</v>
      </c>
      <c r="AI1656" t="s">
        <v>3288</v>
      </c>
      <c r="AJ1656" t="s">
        <v>621</v>
      </c>
      <c r="AN1656" t="str">
        <f t="shared" si="85"/>
        <v/>
      </c>
    </row>
    <row r="1657" spans="1:40" ht="19" customHeight="1" x14ac:dyDescent="0.2">
      <c r="A1657">
        <v>1656</v>
      </c>
      <c r="B1657" t="s">
        <v>5246</v>
      </c>
      <c r="C1657" t="s">
        <v>3226</v>
      </c>
      <c r="D1657" t="s">
        <v>1203</v>
      </c>
      <c r="E1657" t="s">
        <v>4963</v>
      </c>
      <c r="F1657" t="s">
        <v>5245</v>
      </c>
      <c r="G1657" t="s">
        <v>3228</v>
      </c>
      <c r="H1657" t="str">
        <f t="shared" si="90"/>
        <v>69040-00002</v>
      </c>
      <c r="I1657" t="s">
        <v>5798</v>
      </c>
      <c r="J1657" t="s">
        <v>5799</v>
      </c>
      <c r="K1657" t="s">
        <v>5799</v>
      </c>
      <c r="L1657" t="s">
        <v>5796</v>
      </c>
      <c r="M1657" t="s">
        <v>5796</v>
      </c>
      <c r="N1657" t="str">
        <f t="shared" si="86"/>
        <v/>
      </c>
      <c r="O1657" t="s">
        <v>3929</v>
      </c>
      <c r="P1657" t="e">
        <v>#N/A</v>
      </c>
      <c r="Q1657" t="b">
        <v>0</v>
      </c>
      <c r="R1657" t="s">
        <v>5246</v>
      </c>
      <c r="S1657" t="s">
        <v>5246</v>
      </c>
      <c r="AG1657">
        <v>-1</v>
      </c>
      <c r="AH1657">
        <v>-1</v>
      </c>
      <c r="AI1657" t="s">
        <v>3288</v>
      </c>
      <c r="AJ1657" t="s">
        <v>621</v>
      </c>
      <c r="AN1657" t="str">
        <f t="shared" si="85"/>
        <v/>
      </c>
    </row>
    <row r="1658" spans="1:40" ht="19" customHeight="1" x14ac:dyDescent="0.2">
      <c r="A1658">
        <v>1657</v>
      </c>
      <c r="B1658" t="s">
        <v>5247</v>
      </c>
      <c r="C1658" t="s">
        <v>3226</v>
      </c>
      <c r="D1658" t="s">
        <v>1203</v>
      </c>
      <c r="E1658" t="s">
        <v>4963</v>
      </c>
      <c r="F1658" t="s">
        <v>5245</v>
      </c>
      <c r="G1658" t="s">
        <v>3228</v>
      </c>
      <c r="H1658" t="str">
        <f t="shared" si="90"/>
        <v>69040-00003</v>
      </c>
      <c r="I1658" t="s">
        <v>5798</v>
      </c>
      <c r="J1658" t="s">
        <v>5799</v>
      </c>
      <c r="K1658" t="s">
        <v>5799</v>
      </c>
      <c r="L1658" t="s">
        <v>5796</v>
      </c>
      <c r="M1658" t="s">
        <v>5796</v>
      </c>
      <c r="N1658" t="str">
        <f t="shared" si="86"/>
        <v/>
      </c>
      <c r="O1658" t="s">
        <v>3995</v>
      </c>
      <c r="P1658" t="e">
        <v>#N/A</v>
      </c>
      <c r="Q1658" t="b">
        <v>0</v>
      </c>
      <c r="R1658" t="s">
        <v>5247</v>
      </c>
      <c r="S1658" t="s">
        <v>5247</v>
      </c>
      <c r="AG1658">
        <v>-1</v>
      </c>
      <c r="AH1658">
        <v>-1</v>
      </c>
      <c r="AI1658" t="s">
        <v>3288</v>
      </c>
      <c r="AJ1658" t="s">
        <v>621</v>
      </c>
      <c r="AN1658" t="str">
        <f t="shared" si="85"/>
        <v/>
      </c>
    </row>
    <row r="1659" spans="1:40" ht="19" customHeight="1" x14ac:dyDescent="0.2">
      <c r="A1659">
        <v>1658</v>
      </c>
      <c r="B1659" t="s">
        <v>5248</v>
      </c>
      <c r="C1659" t="s">
        <v>3226</v>
      </c>
      <c r="D1659" t="s">
        <v>1203</v>
      </c>
      <c r="E1659" t="s">
        <v>4963</v>
      </c>
      <c r="F1659" t="s">
        <v>5245</v>
      </c>
      <c r="G1659" t="s">
        <v>3228</v>
      </c>
      <c r="H1659" t="str">
        <f t="shared" si="90"/>
        <v>69040-00004</v>
      </c>
      <c r="I1659" t="s">
        <v>5798</v>
      </c>
      <c r="J1659" t="s">
        <v>5799</v>
      </c>
      <c r="K1659" t="s">
        <v>5799</v>
      </c>
      <c r="L1659" t="s">
        <v>5796</v>
      </c>
      <c r="M1659" t="s">
        <v>5796</v>
      </c>
      <c r="N1659" t="str">
        <f t="shared" si="86"/>
        <v/>
      </c>
      <c r="O1659" t="s">
        <v>4007</v>
      </c>
      <c r="P1659" t="e">
        <v>#N/A</v>
      </c>
      <c r="Q1659" t="b">
        <v>0</v>
      </c>
      <c r="R1659" t="s">
        <v>5248</v>
      </c>
      <c r="S1659" t="s">
        <v>5248</v>
      </c>
      <c r="AG1659">
        <v>-1</v>
      </c>
      <c r="AH1659">
        <v>-1</v>
      </c>
      <c r="AI1659" t="s">
        <v>3288</v>
      </c>
      <c r="AJ1659" t="s">
        <v>621</v>
      </c>
      <c r="AN1659" t="str">
        <f t="shared" si="85"/>
        <v/>
      </c>
    </row>
    <row r="1660" spans="1:40" ht="19" customHeight="1" x14ac:dyDescent="0.2">
      <c r="A1660">
        <v>1659</v>
      </c>
      <c r="B1660" t="s">
        <v>5249</v>
      </c>
      <c r="C1660" t="s">
        <v>3226</v>
      </c>
      <c r="D1660" t="s">
        <v>1203</v>
      </c>
      <c r="E1660" t="s">
        <v>4963</v>
      </c>
      <c r="F1660" t="s">
        <v>5245</v>
      </c>
      <c r="G1660" t="s">
        <v>3228</v>
      </c>
      <c r="H1660" t="str">
        <f t="shared" si="90"/>
        <v>69040-00005</v>
      </c>
      <c r="I1660" t="s">
        <v>5798</v>
      </c>
      <c r="J1660" t="s">
        <v>5799</v>
      </c>
      <c r="K1660" t="s">
        <v>5799</v>
      </c>
      <c r="L1660" t="s">
        <v>5796</v>
      </c>
      <c r="M1660" t="s">
        <v>5796</v>
      </c>
      <c r="N1660" t="str">
        <f t="shared" si="86"/>
        <v/>
      </c>
      <c r="O1660" t="s">
        <v>4001</v>
      </c>
      <c r="P1660" t="e">
        <v>#N/A</v>
      </c>
      <c r="Q1660" t="b">
        <v>0</v>
      </c>
      <c r="R1660" t="s">
        <v>5249</v>
      </c>
      <c r="S1660" t="s">
        <v>5249</v>
      </c>
      <c r="AG1660">
        <v>-1</v>
      </c>
      <c r="AH1660">
        <v>-1</v>
      </c>
      <c r="AI1660" t="s">
        <v>3288</v>
      </c>
      <c r="AJ1660" t="s">
        <v>621</v>
      </c>
      <c r="AN1660" t="str">
        <f t="shared" si="85"/>
        <v/>
      </c>
    </row>
    <row r="1661" spans="1:40" ht="19" customHeight="1" x14ac:dyDescent="0.2">
      <c r="A1661">
        <v>1660</v>
      </c>
      <c r="B1661" t="s">
        <v>5250</v>
      </c>
      <c r="C1661" t="s">
        <v>3226</v>
      </c>
      <c r="D1661" t="s">
        <v>1203</v>
      </c>
      <c r="E1661" t="s">
        <v>4963</v>
      </c>
      <c r="F1661" t="s">
        <v>5245</v>
      </c>
      <c r="G1661" t="s">
        <v>3228</v>
      </c>
      <c r="H1661" t="str">
        <f t="shared" si="90"/>
        <v>69040-00006</v>
      </c>
      <c r="I1661" t="s">
        <v>5798</v>
      </c>
      <c r="J1661" t="s">
        <v>5799</v>
      </c>
      <c r="K1661" t="s">
        <v>5799</v>
      </c>
      <c r="L1661" t="s">
        <v>5796</v>
      </c>
      <c r="M1661" t="s">
        <v>5796</v>
      </c>
      <c r="N1661" t="str">
        <f t="shared" si="86"/>
        <v/>
      </c>
      <c r="O1661" t="s">
        <v>4013</v>
      </c>
      <c r="P1661" t="e">
        <v>#N/A</v>
      </c>
      <c r="Q1661" t="b">
        <v>0</v>
      </c>
      <c r="R1661" t="s">
        <v>5250</v>
      </c>
      <c r="S1661" t="s">
        <v>5250</v>
      </c>
      <c r="AG1661">
        <v>-1</v>
      </c>
      <c r="AH1661">
        <v>-1</v>
      </c>
      <c r="AI1661" t="s">
        <v>3288</v>
      </c>
      <c r="AJ1661" t="s">
        <v>621</v>
      </c>
      <c r="AN1661" t="str">
        <f t="shared" si="85"/>
        <v/>
      </c>
    </row>
  </sheetData>
  <autoFilter ref="A1:AN1661" xr:uid="{00000000-0001-0000-0000-000000000000}">
    <sortState xmlns:xlrd2="http://schemas.microsoft.com/office/spreadsheetml/2017/richdata2" ref="A2:AN1661">
      <sortCondition ref="A1:A1661"/>
    </sortState>
  </autoFilter>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jsonImportNEW3b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Eddie Char</dc:creator>
  <cp:lastModifiedBy>Eddie Char</cp:lastModifiedBy>
  <dcterms:created xsi:type="dcterms:W3CDTF">2022-02-24T06:20:55Z</dcterms:created>
  <dcterms:modified xsi:type="dcterms:W3CDTF">2022-03-10T00:12:29Z</dcterms:modified>
</cp:coreProperties>
</file>