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Google Drive\Mestrado Profissional\"/>
    </mc:Choice>
  </mc:AlternateContent>
  <bookViews>
    <workbookView xWindow="0" yWindow="0" windowWidth="20490" windowHeight="7905"/>
  </bookViews>
  <sheets>
    <sheet name="Sheet1" sheetId="1" r:id="rId1"/>
    <sheet name="Planilha2" sheetId="2" r:id="rId2"/>
  </sheets>
  <definedNames>
    <definedName name="_Hlk57048196" localSheetId="0">Sheet1!$J$88</definedName>
  </definedNames>
  <calcPr calcId="162913"/>
  <pivotCaches>
    <pivotCache cacheId="4" r:id="rId3"/>
  </pivotCaches>
  <extLst>
    <ext uri="GoogleSheetsCustomDataVersion1">
      <go:sheetsCustomData xmlns:go="http://customooxmlschemas.google.com/" r:id="rId7" roundtripDataSignature="AMtx7mi57hY8Aormpp7rrxMWFCFGwjxOHQ=="/>
    </ext>
  </extLst>
</workbook>
</file>

<file path=xl/calcChain.xml><?xml version="1.0" encoding="utf-8"?>
<calcChain xmlns="http://schemas.openxmlformats.org/spreadsheetml/2006/main">
  <c r="I92" i="1" l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<sst xmlns="http://schemas.openxmlformats.org/spreadsheetml/2006/main" count="1104" uniqueCount="558">
  <si>
    <t>Nome</t>
  </si>
  <si>
    <t>Sexo</t>
  </si>
  <si>
    <t>nacionalidade</t>
  </si>
  <si>
    <t>naturalidade</t>
  </si>
  <si>
    <t>nascimento</t>
  </si>
  <si>
    <t>email</t>
  </si>
  <si>
    <t>data ingresso</t>
  </si>
  <si>
    <t>data defesa</t>
  </si>
  <si>
    <t>ano defesa</t>
  </si>
  <si>
    <t>orientador</t>
  </si>
  <si>
    <t>titulo_dissertacao</t>
  </si>
  <si>
    <t>link_dissertacao</t>
  </si>
  <si>
    <t>filiação_defesa</t>
  </si>
  <si>
    <t>filiação_hoje</t>
  </si>
  <si>
    <t>municipio_defesa</t>
  </si>
  <si>
    <t>municipio_hoje</t>
  </si>
  <si>
    <t>link_produto1</t>
  </si>
  <si>
    <t>link_produto2</t>
  </si>
  <si>
    <t>link_produto3</t>
  </si>
  <si>
    <t>link_produto4</t>
  </si>
  <si>
    <t>Álvaro Ávila do Nascimento Inacio</t>
  </si>
  <si>
    <t>masculino</t>
  </si>
  <si>
    <t>brasileira</t>
  </si>
  <si>
    <t>Luziânia, GO</t>
  </si>
  <si>
    <t>2011/2</t>
  </si>
  <si>
    <t>Análise de Risco: Uma Ferramenta Para A Fiscalização de Agrotóxicos e Afins no Brasil</t>
  </si>
  <si>
    <t>André Felipe Carrapatoso Peralta da Silva</t>
  </si>
  <si>
    <t>Niterói, RJ</t>
  </si>
  <si>
    <t>A Fiscalização do Comércio de Sementes e Mudas Como Ferramenta de Prevenção e Controle de Pragas dos Vegetais</t>
  </si>
  <si>
    <t>Clidenor Mendes Wolney Valente</t>
  </si>
  <si>
    <t>Brasília, DF</t>
  </si>
  <si>
    <t>Análise do risco fitossanitário da introdução do nematoide Ditylenchus destructor Thorne no Brasil por produtos vegetais de importação autorizada</t>
  </si>
  <si>
    <t>https://www.locus.ufv.br/bitstream/123456789/9515/1/texto%20completo.pdf</t>
  </si>
  <si>
    <t>Dalci de Jesus Bagolin</t>
  </si>
  <si>
    <t>Cruz Alta, RS</t>
  </si>
  <si>
    <t>Uma Proposta de Método Para Avaliação da Capacidade Fitossanitária dos Órgãos Estaduais de Defesa</t>
  </si>
  <si>
    <t>Daniel Gustavo Braz Rocha</t>
  </si>
  <si>
    <t>Barra Mansa, RJ</t>
  </si>
  <si>
    <t>Identificação de Perfis de Risco Associados A Envios Importados com Probabilidade de Abrigar Pragas Quarentenárias</t>
  </si>
  <si>
    <t>Emanuel Novaes Vasconcelos</t>
  </si>
  <si>
    <t>Caratinga, MG</t>
  </si>
  <si>
    <t>A Sigatoka-negra da Bananeira (mycosphaerella Fijiensis Morelet) no Estado de Minas Gerais: Estudo de Caso</t>
  </si>
  <si>
    <t>Francisco Sadi Santos Pontes</t>
  </si>
  <si>
    <t>Itapipoca, CE</t>
  </si>
  <si>
    <t>Técnica de Mineração de Dados Aplicada na Inspeção de Importações Para Verificação do Status Fitossanitário de Embalagens de Madeira em Contêineres</t>
  </si>
  <si>
    <t>Gilvio Westin Cosenza</t>
  </si>
  <si>
    <t>Paraguaçu, MG</t>
  </si>
  <si>
    <t>Desenvolvimento de Um Manual de Procedimentos Para O Macroprocesso Sanidade Vegetal das Superintendências Federais de Agricultura, Pecuária e Abastecimento</t>
  </si>
  <si>
    <t>Isac Medeiros</t>
  </si>
  <si>
    <t>São Joaquim, SC</t>
  </si>
  <si>
    <t>Novas Ferramentas Para Melhor Eficiência da Inspeção Fitossanitária</t>
  </si>
  <si>
    <t>Julio Cesar Garcia</t>
  </si>
  <si>
    <t>Rio de Janeiro, RJ</t>
  </si>
  <si>
    <t>Diagnóstico Fitossanitário Por Pcr em Tempo-real: Requisitos Básicos Para Validação de Métodos</t>
  </si>
  <si>
    <t>Belo Horizonte, MG</t>
  </si>
  <si>
    <t>Maria Joana Baia Brito</t>
  </si>
  <si>
    <t>feminino</t>
  </si>
  <si>
    <t>Abaetetuba, PA</t>
  </si>
  <si>
    <t>Verificação dos Procedimentos de Fiscalização de Bagagens Pelo Serviço de Vigilância Agropecuária Internacional do Ministério da Agricultura, Pecuária e Abastecimento Visando A Qualificação do Perigo Fitossanitário</t>
  </si>
  <si>
    <t>Mariana de Souza e Silva da Costa Teixeira</t>
  </si>
  <si>
    <t>Subsídios Técnicos Para Elaboração de Plano de Contingência Para Spiroplasma Citri</t>
  </si>
  <si>
    <t>Mirne Santana Lisboa</t>
  </si>
  <si>
    <t>Manaus, AM</t>
  </si>
  <si>
    <t>Subsídios Técnicos Para Elaboração de Plano de Contingência Para O Besouro Asiático - Anoplophora Glabripennis (motschulsky)</t>
  </si>
  <si>
    <t>Nilo Silva do Nascimento</t>
  </si>
  <si>
    <t>Alto Paraguai, MT</t>
  </si>
  <si>
    <t>Efeito do Vazio Sanitário nas Ocorrências da Ferrugem Asiática da Soja no Estado do Mato Grosso</t>
  </si>
  <si>
    <t>Cuiabá, MT</t>
  </si>
  <si>
    <t>Ricardo Augusto de Faria e Silva</t>
  </si>
  <si>
    <t>Rio Verde, GO</t>
  </si>
  <si>
    <t>Proposta de Legislação Fitossanitária Nacional Para A Supressão do Bicudo-do-algodoeiro</t>
  </si>
  <si>
    <t>Goiânia, GO</t>
  </si>
  <si>
    <t>Ricardo Hilman</t>
  </si>
  <si>
    <t>Planaltina do Paraná, PR</t>
  </si>
  <si>
    <t>As Barreiras Fitossanitárias Interestaduais no Brasil: Localização e Avaliação Técnica</t>
  </si>
  <si>
    <t>Campo Grande, MT</t>
  </si>
  <si>
    <t>Silvio Luiz Rodrigues Testaseca</t>
  </si>
  <si>
    <t>São Paulo, SP</t>
  </si>
  <si>
    <t>A Situação da Cydia Pomonella no Cone Sul: Avaliação das Normas e do Programa Nacional de Erradicação no Brasil</t>
  </si>
  <si>
    <t>Florianópolis, SC</t>
  </si>
  <si>
    <t>Tatiane Almeida do Nascimento</t>
  </si>
  <si>
    <t>VALORAÇÃO DO POTENCIAL DE IMPACTO ECONÔMICO COM A INTRODUÇÃO DE MOMILIOPHTHORA RORERI NO BRASIL</t>
  </si>
  <si>
    <t>Wagner Andersen Xavier da Conceição</t>
  </si>
  <si>
    <t>Belém, PA</t>
  </si>
  <si>
    <t>Ana Lucia Portella</t>
  </si>
  <si>
    <t>Caracaraí, RR</t>
  </si>
  <si>
    <t>2013/1</t>
  </si>
  <si>
    <t>CARACTERIZAÇÃO DO PROCESSO PRODUTIVO, ASPECTOS DA QUALIDADE DA FARINHA DE MANDIOCA E PERCEPÇÃO DOS AGENTES DA CADEIA NA REGIÃO CENTRAL DO ESTADO DE RORAIMA</t>
  </si>
  <si>
    <t>Boa Vista, RR</t>
  </si>
  <si>
    <t>Andréa Ramos Stancioli</t>
  </si>
  <si>
    <t>Análise de Risco de Pragas como Política de Viabilização de Importação de Produtos Vegetais e de Prevenção de Entrada de Organismos Potencialmente Prejudiciais à Agricultura Brasileira</t>
  </si>
  <si>
    <t>Carolina Cunha de Almeida</t>
  </si>
  <si>
    <t>COMÉRCIO E TRÂNSITO DE SEMENTES: UMA ANALISE COMPARATIVA DA LEGISLAÇÃO E DOS DOCUMENTOS UTILIZADOS PELOS ESTADOS BRASILEIROS</t>
  </si>
  <si>
    <t>Eliany Aparecida Oliveira D'avila</t>
  </si>
  <si>
    <t>Manhuaçu, MG</t>
  </si>
  <si>
    <t>RISCO CRÔNICO DE INTOXICAÇÃO POR INGESTA DE RESÍDUOS DE PRODUTOS FITOSSANITÁRIOS PELA POPULAÇÃO DO ESTADO DO ESPÍRITO SANTO</t>
  </si>
  <si>
    <t>Vila Velha, ES</t>
  </si>
  <si>
    <t>Enio José Durante</t>
  </si>
  <si>
    <t>Trombudo, RS</t>
  </si>
  <si>
    <t>O FATOR TEMPO COMO OBSTÁCULO NA IMPORTAÇÃO E MOVIMENTAÇÃO DE SEMENTES GENETICAMENTE MODIFICADAS PARA PESQUISA</t>
  </si>
  <si>
    <t>Iramá Lopes Maciel</t>
  </si>
  <si>
    <t>Cajazeiras, PB</t>
  </si>
  <si>
    <t>STATUS SANITÁRIO DA MOSCA NEGRA DOS CITROS NO BRASIL</t>
  </si>
  <si>
    <t>Campina Grande, PB</t>
  </si>
  <si>
    <t>Jorge Luis Carvalho Silva</t>
  </si>
  <si>
    <t>Codó, MA</t>
  </si>
  <si>
    <t>PERFIL DO PRODUTOR DE ABACAXI E INCIDÊNCIA DA FUSARIOSE EM CONCEIÇÃO DO ARAGUAIA, PA</t>
  </si>
  <si>
    <t>Conceição do Araguaia, PA</t>
  </si>
  <si>
    <t>Marcos Antonio Barboza</t>
  </si>
  <si>
    <t>Aguas Belas, PE</t>
  </si>
  <si>
    <t>STATUS FITOSSANITÁRIO DA CULTURA DO MAMOEIRO (Carica papaya L.) NO ESTADO DO CEARÁ, COM VISTAS À EXPORTAÇÃO DE FRUTAS IN NATURA PARA O JAPÃO</t>
  </si>
  <si>
    <t>Mauriti, CE</t>
  </si>
  <si>
    <t>Naira Fernanda Teixeira de Andrade</t>
  </si>
  <si>
    <t>Itumbiara, GO</t>
  </si>
  <si>
    <t>GERMINAÇÃO, VIGOR E INTENSIDADE DE PODRIDÕES DE SEMENTES DE MILHO EM DIFERENTES ÉPOCAS DE INOCULAÇÃO DE FUSARIUM VERTICILLIOIDES E STENOCARPELLA MACROSPORA</t>
  </si>
  <si>
    <t>Rachel Barbosa da Silva</t>
  </si>
  <si>
    <t>Porto Velho, RO</t>
  </si>
  <si>
    <t>MAPEAMENTO E AVALIAÇÃO DA QUALIDADE DAS SEMENTES DE FORRAGEIRAS COMERCIALIZADAS EM RONDÔNIA</t>
  </si>
  <si>
    <t>Rebeca Caroline Gonçalves de Souza</t>
  </si>
  <si>
    <t>Vanessa Campos Santana</t>
  </si>
  <si>
    <t>PANORAMA DO MERCADO DE SEMENTES E DA DISSEMINAÇÃO DE PRAGAS QUARENTENÁRIAS NO BRASIL</t>
  </si>
  <si>
    <t>João Pedro Grünewald</t>
  </si>
  <si>
    <t>Alisson Rocha da Silva</t>
  </si>
  <si>
    <t>São Bernardo do Campo, SP</t>
  </si>
  <si>
    <t>2014/1</t>
  </si>
  <si>
    <t>PLANO DE AMOSTRAGEM DE TRIPES EM CULTIVOS DE ALFACE</t>
  </si>
  <si>
    <t>São Lourenço da Mata, PE</t>
  </si>
  <si>
    <t>Breno Gomes Barbosa</t>
  </si>
  <si>
    <t>Fatores reguladores do ataque do tripes Frankliniella schultzei à cultura da melancia</t>
  </si>
  <si>
    <t>Palmas, TO</t>
  </si>
  <si>
    <t>Cleiton Kesler Nogueira Pereira</t>
  </si>
  <si>
    <t>Palmas de Monte Alto, BA</t>
  </si>
  <si>
    <t>SEGURANÇA VERSUS FACILITAÇÃO: O NÚMERO DE FISCAIS NO SERVIÇO DE VIGILÂNCIA AGROPECUÁRIA NA ÁREA VEGETAL ESTÁ COMPATÍVEL COM A DEMANDA DE FISCALIZAÇÕES NO PORTO DE SALVADOR – BA?</t>
  </si>
  <si>
    <t>Cleovan Barbosa Pinto</t>
  </si>
  <si>
    <t>Porto Nacional, GO</t>
  </si>
  <si>
    <t>Amostragem de tripes em cultivos de melancia</t>
  </si>
  <si>
    <t>Natividade, TO</t>
  </si>
  <si>
    <t>Frederico Caran Osorio</t>
  </si>
  <si>
    <t>Viçosa, MG</t>
  </si>
  <si>
    <t>A QUESTÃO FITOSSANITÁRIA EM ZONAS DE PROCESSAMENTO DE EXPORTAÇÃO: O CASO DA ZPE ACRE</t>
  </si>
  <si>
    <t>Giliardi Anício Alves</t>
  </si>
  <si>
    <t>USO DE FERRAMENTAS DE ANÁLISE DE "BIG DATA" NA IDENTIFICAÇÃO DE AMEAÇAS E FATORES DE RISCO FITOSSANITÁRIO</t>
  </si>
  <si>
    <t>Santa Luzia, MG</t>
  </si>
  <si>
    <t>Juliana Aparecida Dias</t>
  </si>
  <si>
    <t>Cáceres, MT</t>
  </si>
  <si>
    <t>AVALIAÇÃO DE RISCO DE ESPÉCIES REGULAMENTADAS E NÃO REGULAMENTADAS DE NOCTUIDAE (LEPIDOPTERA) DE RELEVÂNCIA PARA AS CULTURAS DE SOJA, MILHO E ALGODÃO</t>
  </si>
  <si>
    <t>Karine da Costa Moura Gonçalves</t>
  </si>
  <si>
    <t>SUMARIZAÇÃO QUANTITATIVA DA ANÁLISE DE RESÍDUOS DE AGROTÓXICOS EM VEGETAIS DO ESTADO DO ESPÍRITO SANTO, 2007-2012</t>
  </si>
  <si>
    <t>Colatina, ES</t>
  </si>
  <si>
    <t>Leonardo Ikari Kon</t>
  </si>
  <si>
    <t>Inseticidas eficientes no controle de Bemisia tabaci</t>
  </si>
  <si>
    <t>Leonardo Magalhães Antonello</t>
  </si>
  <si>
    <t>METANÁLISE DO GANHO EM EFICÁCIA DE CONTROLE DA FERRUGEM DA SOJA COM ADIÇÃO DE MANCOZEBE EM MISTURAS COMERCIAIS DE FUNGICIDAS SISTÊMICOS</t>
  </si>
  <si>
    <t>Sorriso, MT</t>
  </si>
  <si>
    <t>Lucelia Vasconcelos Paolinelli Fernandes</t>
  </si>
  <si>
    <t>Carmópolis de Minas, MG</t>
  </si>
  <si>
    <t>A EFETIVIDADE DAS BARREIRAS FITOSSANITÁRIAS INTERNAS: O CASO DAS BARREIRAS NAS CENTRAIS DE ABASTECIMENTO (CEASAS) DE MINAS GERAIS</t>
  </si>
  <si>
    <t>Paulo Roberto Pereira de França</t>
  </si>
  <si>
    <t>Recife, PE</t>
  </si>
  <si>
    <t>FLUTUAÇÃO POPULACIONAL DE MOSCAS-DAS-FRUTAS (Diptera: Tephritidae) EM POMARES COMERCIAIS DE MANGUEIRA E VIABILIDADE DE IMPLANTAÇÃO DE ÁREA DE BAIXA PREVALÊNCIA EM PETROLINA, PE</t>
  </si>
  <si>
    <t>Boa Viagem, PE</t>
  </si>
  <si>
    <t>Thales Almeida Pereira Fernandes</t>
  </si>
  <si>
    <t>AVALIAÇÃO DA EVOLUÇÃO DO HUANGLONGBING (HLB) EM MINAS GERAIS</t>
  </si>
  <si>
    <t>Clara Angélica Corrêa Brandão</t>
  </si>
  <si>
    <t>2015/1</t>
  </si>
  <si>
    <t>MOSCAS-DAS-FRUTAS (DIPTERA: TEPHRITIDAE) E PARASITOIDES (HYMENOPTERA: BRACONIDAE) OBTIDOS DE FRUTOS COMERCIALIZADOS NO MERCADO VER-O-PESO, EM BELÉM, PARÁ, BRASIL</t>
  </si>
  <si>
    <t>Denise Pauletto Spanhol</t>
  </si>
  <si>
    <t>Miranda, MS</t>
  </si>
  <si>
    <t>Potencial de bactérias para promoção do crescimento vegetal e produção de compostos relacionados ao sistema de defesa em plantas de soja</t>
  </si>
  <si>
    <t>Izabella Menezes de Oliveira</t>
  </si>
  <si>
    <t>Resistência de artrópodos de importância agrícola ao controle químico no Brasil</t>
  </si>
  <si>
    <t>Luis Carlos Ribeiro</t>
  </si>
  <si>
    <t>Luís Henrique Fróes Michelin</t>
  </si>
  <si>
    <t>Passo Fundo, RS</t>
  </si>
  <si>
    <t>ANÁLISE DO VAZIO SANITÁRIO NA INCIDÊNCIA DE FERRUGEM ASIÁTICA DA SOJA NO TOCANTINS</t>
  </si>
  <si>
    <t>Patricia de Souza Teló</t>
  </si>
  <si>
    <t>Porto Alegre, RS</t>
  </si>
  <si>
    <t>Rodrigo Eustaquio da Silva</t>
  </si>
  <si>
    <t>OTIMIZAÇÃO DA FISCALIZAÇÃO DO USO DE AGROTÓXICOS PELO INSTITUTO MINEIRO DE AGROPECUÁRIA</t>
  </si>
  <si>
    <t>Ruan Victor Borges Tavares de Macêdo</t>
  </si>
  <si>
    <t>Alto Paranaíba, MA</t>
  </si>
  <si>
    <t>Plano de amostragem convencional para mosca branca em lavouras de melão</t>
  </si>
  <si>
    <t>Gurupi, TO</t>
  </si>
  <si>
    <t>Yuri Jivago Ramos</t>
  </si>
  <si>
    <t>Tubarão, SC</t>
  </si>
  <si>
    <t>Distribuição espaço-temporal de Anastrepha fraterculus em pomares de maçã</t>
  </si>
  <si>
    <t>Zacarias Ribeiro Júnior</t>
  </si>
  <si>
    <t>Miguel Pereira, CE</t>
  </si>
  <si>
    <t>Limoeiro do Norte, CE</t>
  </si>
  <si>
    <t>Aleshisa Mascarello Rosa</t>
  </si>
  <si>
    <t>Faxinal dos Guedes, SC</t>
  </si>
  <si>
    <t>2016/2</t>
  </si>
  <si>
    <t>Priorização de pragas quarentenárias ausentes para fruteiras cultivadas da família Rosaceae no Sul do Brasil</t>
  </si>
  <si>
    <t>Alvaro Augusto Tadeu Alves Pacheco</t>
  </si>
  <si>
    <t>Patos de Minas, MG</t>
  </si>
  <si>
    <t>EFICIÊNCIA DOS HERBICIDAS ATRAZINE E MESOTRIONE, EM APLICAÇÕES ISOLADAS E EM MISTURAS, NO CONTROLE DE PLANTAS DANINHAS NA CULTURA DO MILHO</t>
  </si>
  <si>
    <t>Coromandel, MG</t>
  </si>
  <si>
    <t>Edna Antônia da Silva Brito</t>
  </si>
  <si>
    <t>Parnaiba, PI</t>
  </si>
  <si>
    <t>Euires Oliveira de Araujo</t>
  </si>
  <si>
    <t>Cristopolis, BA</t>
  </si>
  <si>
    <t>Francisco Saraiva da Silva Junior</t>
  </si>
  <si>
    <t>São Domingos do Maranhão, MA</t>
  </si>
  <si>
    <t>Iara da Mata Flôr</t>
  </si>
  <si>
    <t>Roberval Rapôso Junior</t>
  </si>
  <si>
    <t>USO DO 2,4- D EM MISTURA COM O ETHEPHON E CARBURETO DE CÁLCIO NA CULTURA DO ABACAXI</t>
  </si>
  <si>
    <t>Taline Nunes Campos das Neves</t>
  </si>
  <si>
    <t>Thiago Nunes Pinto Felício</t>
  </si>
  <si>
    <t>Monte Carmelo, MG</t>
  </si>
  <si>
    <t>Perdizes, MG</t>
  </si>
  <si>
    <t>Adriano Rank</t>
  </si>
  <si>
    <t>Londrina, PR</t>
  </si>
  <si>
    <t>2017/1</t>
  </si>
  <si>
    <t>Fernando Willian Neves</t>
  </si>
  <si>
    <t>Osasco, SP</t>
  </si>
  <si>
    <t>Fitness reprodutivo de Euschistus heros (F.) mediante a exposições subletais a misturas inseticidas contendo thiamethoxam e lambda-cihalotrina</t>
  </si>
  <si>
    <t>Sapezal, MT</t>
  </si>
  <si>
    <t>Filomena Antonia de Carvalho</t>
  </si>
  <si>
    <t>Vargem Grande, MA</t>
  </si>
  <si>
    <t>Graziela Dias Ferreira Sant'ana</t>
  </si>
  <si>
    <t>APREENSÕES DE PESTICIDAS ILEGAIS E SUA RELAÇÃO COM A PRODUTIVIDADE AGRÍCOLA E INTOXICAÇÃO ALIMENTAR</t>
  </si>
  <si>
    <t>Leonardo Henrique Martins do Carmo</t>
  </si>
  <si>
    <t>Caracterização da dispersão espaço-temporal  e sistema de monitoramento de Huanglongbing no Estado de Minas Gerais</t>
  </si>
  <si>
    <t>Alex Tristão Cardoso Pinto Coelho</t>
  </si>
  <si>
    <t>2017/2</t>
  </si>
  <si>
    <t>INTERFERÊNCIA DE BUVA E CAPIM-AMARGOSO NO CRESCIMENTO, DESENVOLVIMENTO E ACÚMULO DE NUTRIENTES EM PLANTAS DE SOJA</t>
  </si>
  <si>
    <t>Ana Paula Soares da Rocha</t>
  </si>
  <si>
    <t>AVALIAÇÃO DO POTENCIAL CARRAPATICIDA DE PLANTAS NEOTROPICAIS</t>
  </si>
  <si>
    <t>João Pinheiro, MG</t>
  </si>
  <si>
    <t>Braullio de Siqueira Pinto</t>
  </si>
  <si>
    <t>Inhumas, GO</t>
  </si>
  <si>
    <t>Gervásio Pegoraro</t>
  </si>
  <si>
    <t>Nova Prata, RS</t>
  </si>
  <si>
    <t>Resistência de híbridos convencionais e transgênicos ao complexo de lagartas na cultura do milho em Iturama-MG</t>
  </si>
  <si>
    <t>Iturama, MG</t>
  </si>
  <si>
    <t>Janice Ebel</t>
  </si>
  <si>
    <t>São Lourenço do Sul, RS</t>
  </si>
  <si>
    <t>Modelo de distribuição espaço-temporal de Anastrepha fraterculus em cultivos de maçã</t>
  </si>
  <si>
    <t>Mauricio Luiz Diamantino</t>
  </si>
  <si>
    <t>Barretos, SP</t>
  </si>
  <si>
    <t>Raimundo José de Oliveira Bezerra</t>
  </si>
  <si>
    <t>Mossoró, RN</t>
  </si>
  <si>
    <t>COMBATE A MOSCA DAS FRUTAS: O papel das Agências de Defesa Sanitária Vegetal no Norte e Nordeste do Brasil</t>
  </si>
  <si>
    <t>Roberta Duarte Avila Vieira</t>
  </si>
  <si>
    <t>Lages, SC</t>
  </si>
  <si>
    <t>Sindoval Cruz de Carvalho</t>
  </si>
  <si>
    <t>Wiviane Fonseca Ribeiro</t>
  </si>
  <si>
    <t>Brazlândia, DF</t>
  </si>
  <si>
    <t>Ricardo Wolfgramm</t>
  </si>
  <si>
    <t>São Gabriel da Palha, ES</t>
  </si>
  <si>
    <t>Eliana Aparecida Silva</t>
  </si>
  <si>
    <t>Gouveia, MG</t>
  </si>
  <si>
    <t>2018/1</t>
  </si>
  <si>
    <t>Técnicas para obtenção, identificação e produção de amostras referência de sementes de plantas daninhas</t>
  </si>
  <si>
    <t>Francisco Camargo de Oliveira</t>
  </si>
  <si>
    <t>Conchal, SP</t>
  </si>
  <si>
    <t>Gilson Gonçalves Xavier</t>
  </si>
  <si>
    <t>Patrocinio, MG</t>
  </si>
  <si>
    <t>Níveis de dano econômico para o controle químico e biológico de Sphenophorus levis em cultivos cana-de-açúcar de sequeiro e irrigado</t>
  </si>
  <si>
    <t>Leandro de Almeida Resende</t>
  </si>
  <si>
    <t>Sete Lagoas, MG</t>
  </si>
  <si>
    <t>Santa Teresa, ES</t>
  </si>
  <si>
    <t>Maykon Dias Cezário</t>
  </si>
  <si>
    <t>Timóteo, MG</t>
  </si>
  <si>
    <t>Controle biológico conservativo em Café conilon</t>
  </si>
  <si>
    <t>Nahelton Cardoso Bezerra</t>
  </si>
  <si>
    <t>Teresina, PI</t>
  </si>
  <si>
    <t>ANÁLISE DA FISCALIZAÇÃO FITOSSANITÁRIA DAS ÁREAS CULTIVADAS COM SOJA NA REGIÃO LESTE DO MARANHÃO, NA MICRORREGIÃO DE CAXIAS/MA COM FOCO NO VAZIO SANITÁRIO</t>
  </si>
  <si>
    <t>Hemerson Lourenço Silva Freitas</t>
  </si>
  <si>
    <t>Ana Caroline Augusta da Silva</t>
  </si>
  <si>
    <t>Campinas, SP</t>
  </si>
  <si>
    <t>2018/2</t>
  </si>
  <si>
    <t>Alternativas para o controle químico de biótipos de plantas daninhas resistentes a herbicidas nas culturas de soja, milho e algodão</t>
  </si>
  <si>
    <t>Ana Paula Vicenzi</t>
  </si>
  <si>
    <t>Marmeleiro, PR</t>
  </si>
  <si>
    <t>DIAGNÓSTICO E PROPOSTAS PARA MELHORIA DA QUALIDADE E EFICIÊNCIA DA FISCALIZAÇÃO DE AGROTÓXICOS NO MATO GROSSO</t>
  </si>
  <si>
    <t>Gilberto Pimentel Filgueiras</t>
  </si>
  <si>
    <t>Muriaé, MG</t>
  </si>
  <si>
    <t>Rosário da Limeira, MG</t>
  </si>
  <si>
    <t>Luis Gonzaga Salsa Primo</t>
  </si>
  <si>
    <t>João Pessoa, PB</t>
  </si>
  <si>
    <t>Maria do Socorro Cavalcante de Souza Mota</t>
  </si>
  <si>
    <t>Fortaleza, CE</t>
  </si>
  <si>
    <t>Sistema de tomada de decisão de controle para a traça-da-castanha em pomares de caju</t>
  </si>
  <si>
    <t>Perseu Fernando Perdoná</t>
  </si>
  <si>
    <t>FATORES BIÓTICOS E ABIÓTICOS QUE AFETAM A PRODUTIVIDADE DO CAFÉ ARÁBICA NAS REGIÕES DE CAFEICULTURA DE MONTANHA</t>
  </si>
  <si>
    <t>Rodrigo Vicenzi</t>
  </si>
  <si>
    <t>Francisco Beltrão, PR</t>
  </si>
  <si>
    <t>SEMENTE PIRATA DE SOJA NO MATO GROSSO: ANÁLISE DA UTILIZAÇÃO E DA LEGISLAÇÃO</t>
  </si>
  <si>
    <t>Silas Timoteo da Silva Santos</t>
  </si>
  <si>
    <t>Tucuruí, PA</t>
  </si>
  <si>
    <t>PRODUTIVIDADE DA CULTURA DA SOJA INFLUENCIADA POR FATORES BIÓTICOS E ABIÓTICOS</t>
  </si>
  <si>
    <t>Estreito, MA</t>
  </si>
  <si>
    <t>Ueder Peres Oliveira</t>
  </si>
  <si>
    <t>Paracatu, MG</t>
  </si>
  <si>
    <t>Total Geral</t>
  </si>
  <si>
    <t>https://www.locus.ufv.br/bitstream/123456789/9512/3/texto%20completo.pdf</t>
  </si>
  <si>
    <t>Laércio Zambolim</t>
  </si>
  <si>
    <t>MAPA</t>
  </si>
  <si>
    <t>https://www.locus.ufv.br/bitstream/123456789/5873/1/texto%20completo.pdf</t>
  </si>
  <si>
    <t>Regina Lúcia Sugayama</t>
  </si>
  <si>
    <t>Paulo Parizzi</t>
  </si>
  <si>
    <t>Orlando Monteiro da Silva</t>
  </si>
  <si>
    <t>https://www.locus.ufv.br/bitstream/123456789/5867/1/texto%20completo.pdf</t>
  </si>
  <si>
    <t>https://www.locus.ufv.br/bitstream/123456789/5865/1/texto%20completo.pdf</t>
  </si>
  <si>
    <t>Ronaldo Reis Júnior</t>
  </si>
  <si>
    <t>Robert Weingart Barreto</t>
  </si>
  <si>
    <t>https://www.locus.ufv.br/bitstream/123456789/5871/1/texto%20completo.pdf</t>
  </si>
  <si>
    <t>Pedro Leopoldo, MG</t>
  </si>
  <si>
    <t>Pati do Alferes, RJ</t>
  </si>
  <si>
    <t>https://www.locus.ufv.br/bitstream/123456789/6671/1/texto%20completo.pdf</t>
  </si>
  <si>
    <t>Marcelo Barreto da Silva</t>
  </si>
  <si>
    <t>https://www.locus.ufv.br/bitstream/123456789/5864/1/texto%20completo.pdf</t>
  </si>
  <si>
    <t>https://www.locus.ufv.br/bitstream/123456789/9581/1/texto%20completo.pdf</t>
  </si>
  <si>
    <t>Antonio Alberto da Silva</t>
  </si>
  <si>
    <t>https://www.locus.ufv.br/bitstream/123456789/5866/1/texto%20completo.pdf</t>
  </si>
  <si>
    <t>https://www.locus.ufv.br/bitstream/123456789/5874/1/texto%20completo.pdf</t>
  </si>
  <si>
    <t>https://www.locus.ufv.br/bitstream/123456789/6670/1/texto%20completo.pdf</t>
  </si>
  <si>
    <t>José Rogério de Oliveira</t>
  </si>
  <si>
    <t>https://www.locus.ufv.br/bitstream/123456789/5876/1/texto%20completo.pdf</t>
  </si>
  <si>
    <t>https://www.locus.ufv.br/bitstream/123456789/5869/1/texto%20completo.pdf</t>
  </si>
  <si>
    <t>Luiz Antonio Maffia</t>
  </si>
  <si>
    <t>https://www.locus.ufv.br/bitstream/123456789/5868/1/texto%20completo.pdf</t>
  </si>
  <si>
    <t>Eliseu Jose Guedes Pereira</t>
  </si>
  <si>
    <t>https://www.locus.ufv.br/bitstream/123456789/5870/1/texto%20completo.pdf</t>
  </si>
  <si>
    <t>https://www.locus.ufv.br/bitstream/123456789/6677/1/texto%20completo.pdf</t>
  </si>
  <si>
    <t>https://www.locus.ufv.br/bitstream/123456789/5875/1/texto%20completo.pdf</t>
  </si>
  <si>
    <t>https://www.locus.ufv.br/bitstream/123456789/9527/1/texto%20completo.pdf</t>
  </si>
  <si>
    <t>Ângela Pimenta Peres</t>
  </si>
  <si>
    <t>https://www.locus.ufv.br/bitstream/123456789/9522/4/texto%20completo.pdf</t>
  </si>
  <si>
    <t>Angelo Pallini Filho</t>
  </si>
  <si>
    <t>AGROPEC</t>
  </si>
  <si>
    <t>https://www.locus.ufv.br/bitstream/123456789/9508/1/texto%20completo.pdf</t>
  </si>
  <si>
    <t>https://www.locus.ufv.br/bitstream/123456789/9533/1/texto%20completo.pdf</t>
  </si>
  <si>
    <t>https://www.locus.ufv.br/bitstream/123456789/9518/1/texto%20completo.pdf</t>
  </si>
  <si>
    <t>https://www.locus.ufv.br/bitstream/123456789/9562/1/texto%20completo.pdf</t>
  </si>
  <si>
    <t>Eliseu José Guedes Pereira</t>
  </si>
  <si>
    <t>Secretaria de Estado do Desenvolvimento da Agricultura e Abastecimento da Paraíba - SEDAP</t>
  </si>
  <si>
    <t>https://www.locus.ufv.br/bitstream/123456789/9529/1/texto%20completo.pdf</t>
  </si>
  <si>
    <t>Agência de Defesa Agropecuária do Pará</t>
  </si>
  <si>
    <t>https://www.locus.ufv.br/bitstream/123456789/9509/1/texto%20completo.pdf</t>
  </si>
  <si>
    <t>https://www.locus.ufv.br/bitstream/123456789/23210/1/texto%20completo.pdf</t>
  </si>
  <si>
    <t>DuPont Pioneer</t>
  </si>
  <si>
    <t>https://www.locus.ufv.br/bitstream/123456789/9800/1/texto%20completo.pdf</t>
  </si>
  <si>
    <t>Madelaine Venzon</t>
  </si>
  <si>
    <t>Agência de Defesa Sanitária Agrosilvopastoril (IDARON)</t>
  </si>
  <si>
    <t>https://www.locus.ufv.br/bitstream/123456789/9517/3/texto%20completo.pdf</t>
  </si>
  <si>
    <t>Comparação dos procedimentos de registro de estabelecimento e cadastro de agrotóxico nas 27 Unidades da Federação</t>
  </si>
  <si>
    <t>https://www.locus.ufv.br/bitstream/123456789/9575/1/texto%20completo.pdf</t>
  </si>
  <si>
    <t>https://www.locus.ufv.br/bitstream/123456789/9578/1/texto%20completo.pdf</t>
  </si>
  <si>
    <t>Instituto Federal de Pernambuco, Campus Vitória de Santo Antão</t>
  </si>
  <si>
    <t>Marcelo Coutinho Picanço</t>
  </si>
  <si>
    <t>https://www.locus.ufv.br/bitstream/123456789/9605/1/texto%20completo.pdf</t>
  </si>
  <si>
    <t>Agência de Defesa Agropecuária do Estado do Tocantins</t>
  </si>
  <si>
    <t>https://www.locus.ufv.br/bitstream/123456789/9728/1/texto%20completo.pdf</t>
  </si>
  <si>
    <t>https://www.locus.ufv.br/bitstream/123456789/9566/1/texto%20completo.pdf</t>
  </si>
  <si>
    <t>https://www.locus.ufv.br/bitstream/123456789/9526/1/texto%20completo.pdf</t>
  </si>
  <si>
    <t>https://www.locus.ufv.br/bitstream/123456789/9519/1/texto%20completo.pdf</t>
  </si>
  <si>
    <t>https://www.locus.ufv.br/bitstream/123456789/9523/1/texto%20completo.pdf</t>
  </si>
  <si>
    <t>https://www.locus.ufv.br/bitstream/123456789/23232/1/texto%20completo.pdf</t>
  </si>
  <si>
    <t>Instituto de Defesa Agropecuária e Florestal do Espírito Santo</t>
  </si>
  <si>
    <t>Emerson Medeiros Del Ponte</t>
  </si>
  <si>
    <t>https://www.locus.ufv.br/bitstream/123456789/9568/1/texto%20completo.pdf</t>
  </si>
  <si>
    <t>Helm do Brasil Mercantil Ltda.</t>
  </si>
  <si>
    <t>https://www.locus.ufv.br/bitstream/123456789/23243/1/texto%20completo.pdf</t>
  </si>
  <si>
    <t>UPL</t>
  </si>
  <si>
    <t>https://www.locus.ufv.br/bitstream/123456789/9510/1/texto%20completo.pdf</t>
  </si>
  <si>
    <t>https://www.locus.ufv.br/bitstream/123456789/9525/1/texto%20completo.pdf</t>
  </si>
  <si>
    <t>Agência de Defesa e Fiscalização Agropecuária do Estado de Pernambuco (ADAGRO)</t>
  </si>
  <si>
    <t>https://www.locus.ufv.br/bitstream/123456789/9528/1/texto%20completo.pdf</t>
  </si>
  <si>
    <t>Instituto Mineiro de Agropecuária</t>
  </si>
  <si>
    <t>https://www.locus.ufv.br/bitstream/123456789/23181/1/teto%20completo.pdf</t>
  </si>
  <si>
    <t>Agência de Defesa Agropecuária do Estado do Pará (ADEPARÁ)</t>
  </si>
  <si>
    <t>https://www.locus.ufv.br/bitstream/123456789/23233/1/texto%20completo.pdf</t>
  </si>
  <si>
    <t>https://www.locus.ufv.br/bitstream/123456789/23229/1/texto%20completo.pdf</t>
  </si>
  <si>
    <t>Oxya</t>
  </si>
  <si>
    <t>https://www.locus.ufv.br/bitstream/123456789/23146/1/texto%20completo.pdf</t>
  </si>
  <si>
    <t>Evaldo Ferreira Vilela</t>
  </si>
  <si>
    <t>Agência de Defesa Agropecuária do Estado do Tocantins – ADAPEC</t>
  </si>
  <si>
    <t>https://www.locus.ufv.br/bitstream/123456789/23265/1/texto%20completo.pdf</t>
  </si>
  <si>
    <t>Pessoa juridica</t>
  </si>
  <si>
    <t>https://www.locus.ufv.br/bitstream/123456789/23993/1/texto%20completo.pdf</t>
  </si>
  <si>
    <t>https://www.locus.ufv.br/bitstream/123456789/23266/1/texto%20completo.pdf</t>
  </si>
  <si>
    <t>https://www.locus.ufv.br/bitstream/123456789/23228/3/texto%20completo.pdf</t>
  </si>
  <si>
    <t>https://www.locus.ufv.br/bitstream/123456789/23235/1/texto%20completo.pdf</t>
  </si>
  <si>
    <t>Elisangela Gomes Fidelis</t>
  </si>
  <si>
    <t>Itapoá, SC</t>
  </si>
  <si>
    <t>https://www.locus.ufv.br/bitstream/123456789/23171/1/texto%20completo.pdf</t>
  </si>
  <si>
    <t>Antônio Alberto da Silva</t>
  </si>
  <si>
    <t>Agrocerrado</t>
  </si>
  <si>
    <t>https://www.locus.ufv.br/bitstream/123456789/23207/1/texto%20completo.pdf</t>
  </si>
  <si>
    <t>https://www.locus.ufv.br/bitstream/123456789/23204/1/texto%20completo.pdf</t>
  </si>
  <si>
    <t>Barreiras, BA</t>
  </si>
  <si>
    <t>https://doi.org/10.1016/j.cropro.2020.105179</t>
  </si>
  <si>
    <t>https://doi.org/10.1093/jee/toab008</t>
  </si>
  <si>
    <t>https://www.locus.ufv.br/bitstream/123456789/23990/1/texto%20completo.pdf</t>
  </si>
  <si>
    <t>Laboratório Farroupilha LALLEMAND</t>
  </si>
  <si>
    <t>https://www.locus.ufv.br/bitstream/123456789/23991/3/texto%20completo.pdf</t>
  </si>
  <si>
    <t>Agência de Defesa Agropecuária do Estado do Maranhão- AGED/MA</t>
  </si>
  <si>
    <t>São Luís, MA</t>
  </si>
  <si>
    <t>Corteva Agriscience</t>
  </si>
  <si>
    <t>https://www.locus.ufv.br/bitstream/123456789/23148/1/texto%20completo.pdf</t>
  </si>
  <si>
    <t>https://doi.org/10.1093/jee/toz181</t>
  </si>
  <si>
    <t>https://doi.org/10.1007/s10340-020-01246-2</t>
  </si>
  <si>
    <t>Elisangela Gomes Fidelis </t>
  </si>
  <si>
    <t>São José, SC</t>
  </si>
  <si>
    <t>Grupo Webler</t>
  </si>
  <si>
    <t>Eugênio Eduardo de Oliveira</t>
  </si>
  <si>
    <t>https://dialnet.unirioja.es/descarga/articulo/7430219.pdf</t>
  </si>
  <si>
    <t>SENAI</t>
  </si>
  <si>
    <t>https://doi.org/10.1093/jee/toaa219</t>
  </si>
  <si>
    <t>https://doi.org/10.1016/j.cropro.2020.105346</t>
  </si>
  <si>
    <r>
      <t>Arcabouço Fitossanitário do Brasil </t>
    </r>
    <r>
      <rPr>
        <i/>
        <sz val="16"/>
        <color rgb="FF000000"/>
        <rFont val="Calibri"/>
        <family val="2"/>
        <scheme val="minor"/>
      </rPr>
      <t>Versus</t>
    </r>
    <r>
      <rPr>
        <sz val="16"/>
        <color rgb="FF000000"/>
        <rFont val="Calibri"/>
        <family val="2"/>
        <scheme val="minor"/>
      </rPr>
      <t> Escopo de Laboratórios de Diagnóstico Fitossanitário</t>
    </r>
  </si>
  <si>
    <r>
      <t>GÊNERO DE NEMATÓIDE </t>
    </r>
    <r>
      <rPr>
        <i/>
        <sz val="16"/>
        <color rgb="FF000000"/>
        <rFont val="Calibri"/>
        <family val="2"/>
        <scheme val="minor"/>
      </rPr>
      <t>Anguina</t>
    </r>
    <r>
      <rPr>
        <sz val="16"/>
        <color rgb="FF000000"/>
        <rFont val="Calibri"/>
        <family val="2"/>
        <scheme val="minor"/>
      </rPr>
      <t> VEICULADO POR SEMENTES EM INTRODUÇÕES DE GERMOPLASMA NO BRASIL: BIOLOGIA, DETECÇÃO, CONTROLE E ESTIMATIVA DE DANO</t>
    </r>
  </si>
  <si>
    <r>
      <t>Consórcio de plantas aromáticas com pimenta malagueta (</t>
    </r>
    <r>
      <rPr>
        <i/>
        <sz val="16"/>
        <color rgb="FF000000"/>
        <rFont val="Calibri"/>
        <family val="2"/>
        <scheme val="minor"/>
      </rPr>
      <t>Capsicum frutescens</t>
    </r>
    <r>
      <rPr>
        <sz val="16"/>
        <color rgb="FF000000"/>
        <rFont val="Calibri"/>
        <family val="2"/>
        <scheme val="minor"/>
      </rPr>
      <t>) como estratégia de manejo de pragas</t>
    </r>
  </si>
  <si>
    <r>
      <t>Danos e Dinâmica Populacional de </t>
    </r>
    <r>
      <rPr>
        <i/>
        <sz val="16"/>
        <color rgb="FF000000"/>
        <rFont val="Calibri"/>
        <family val="2"/>
        <scheme val="minor"/>
      </rPr>
      <t>Bemisia tabaci </t>
    </r>
    <r>
      <rPr>
        <sz val="16"/>
        <color rgb="FF000000"/>
        <rFont val="Calibri"/>
        <family val="2"/>
        <scheme val="minor"/>
      </rPr>
      <t>em Cultivares de Soja Bt</t>
    </r>
  </si>
  <si>
    <r>
      <t>Plano de amostragem do tripes </t>
    </r>
    <r>
      <rPr>
        <i/>
        <sz val="16"/>
        <color rgb="FF000000"/>
        <rFont val="Calibri"/>
        <family val="2"/>
        <scheme val="minor"/>
      </rPr>
      <t>Frankliniella schultzei</t>
    </r>
    <r>
      <rPr>
        <sz val="16"/>
        <color rgb="FF000000"/>
        <rFont val="Calibri"/>
        <family val="2"/>
        <scheme val="minor"/>
      </rPr>
      <t> em cultivos de melão</t>
    </r>
  </si>
  <si>
    <r>
      <t>Atividade inseticida do óleo essencial de </t>
    </r>
    <r>
      <rPr>
        <i/>
        <sz val="16"/>
        <color rgb="FF000000"/>
        <rFont val="Calibri"/>
        <family val="2"/>
        <scheme val="minor"/>
      </rPr>
      <t>Acmella oleracea</t>
    </r>
    <r>
      <rPr>
        <sz val="16"/>
        <color rgb="FF000000"/>
        <rFont val="Calibri"/>
        <family val="2"/>
        <scheme val="minor"/>
      </rPr>
      <t> sobre </t>
    </r>
    <r>
      <rPr>
        <i/>
        <sz val="16"/>
        <color rgb="FF000000"/>
        <rFont val="Calibri"/>
        <family val="2"/>
        <scheme val="minor"/>
      </rPr>
      <t>Rhyzopertha dominica</t>
    </r>
  </si>
  <si>
    <r>
      <t>Período de suscetibilidade do milho ao enfezamento transmitido por </t>
    </r>
    <r>
      <rPr>
        <i/>
        <sz val="16"/>
        <color rgb="FF000000"/>
        <rFont val="Calibri"/>
        <family val="2"/>
        <scheme val="minor"/>
      </rPr>
      <t>Dalbulus maidis </t>
    </r>
    <r>
      <rPr>
        <sz val="16"/>
        <color rgb="FF000000"/>
        <rFont val="Calibri"/>
        <family val="2"/>
        <scheme val="minor"/>
      </rPr>
      <t>e seu controle por tratamento de semente</t>
    </r>
  </si>
  <si>
    <r>
      <t>Dinâmica espaço-temporal de </t>
    </r>
    <r>
      <rPr>
        <i/>
        <sz val="16"/>
        <color rgb="FF000000"/>
        <rFont val="Calibri"/>
        <family val="2"/>
        <scheme val="minor"/>
      </rPr>
      <t>Bemisia tabaci </t>
    </r>
    <r>
      <rPr>
        <sz val="16"/>
        <color rgb="FF000000"/>
        <rFont val="Calibri"/>
        <family val="2"/>
        <scheme val="minor"/>
      </rPr>
      <t>em cultivos de melão</t>
    </r>
  </si>
  <si>
    <r>
      <t>RISCO DE INTRODUÇÃO DE </t>
    </r>
    <r>
      <rPr>
        <i/>
        <sz val="16"/>
        <color rgb="FF000000"/>
        <rFont val="Calibri"/>
        <family val="2"/>
        <scheme val="minor"/>
      </rPr>
      <t>Lobesia botrana</t>
    </r>
    <r>
      <rPr>
        <sz val="16"/>
        <color rgb="FF000000"/>
        <rFont val="Calibri"/>
        <family val="2"/>
        <scheme val="minor"/>
      </rPr>
      <t> EM ÁREAS ADEQUADAS AO CULTIVO DE UVAS NO MUNDO USANDO MODELAGEM MAXENT</t>
    </r>
  </si>
  <si>
    <r>
      <t>USO E RESÍDUOS DE </t>
    </r>
    <r>
      <rPr>
        <i/>
        <sz val="16"/>
        <color rgb="FF000000"/>
        <rFont val="Calibri"/>
        <family val="2"/>
        <scheme val="minor"/>
      </rPr>
      <t>GLYPHOSATE</t>
    </r>
    <r>
      <rPr>
        <sz val="16"/>
        <color rgb="FF000000"/>
        <rFont val="Calibri"/>
        <family val="2"/>
        <scheme val="minor"/>
      </rPr>
      <t> EM SOJA CULTIVADA NO ESTADO DO MARANHÃO</t>
    </r>
  </si>
  <si>
    <r>
      <t>Controle de </t>
    </r>
    <r>
      <rPr>
        <i/>
        <sz val="16"/>
        <color rgb="FF000000"/>
        <rFont val="Calibri"/>
        <family val="2"/>
        <scheme val="minor"/>
      </rPr>
      <t>Spodoptera frugiperda</t>
    </r>
    <r>
      <rPr>
        <sz val="16"/>
        <color rgb="FF000000"/>
        <rFont val="Calibri"/>
        <family val="2"/>
        <scheme val="minor"/>
      </rPr>
      <t> em milho por tratamento de sementes</t>
    </r>
  </si>
  <si>
    <r>
      <t>Sistema de tomada de decisão de controle para o tripes </t>
    </r>
    <r>
      <rPr>
        <i/>
        <sz val="16"/>
        <color rgb="FF000000"/>
        <rFont val="Calibri"/>
        <family val="2"/>
        <scheme val="minor"/>
      </rPr>
      <t>Frankliniella schultzei</t>
    </r>
    <r>
      <rPr>
        <sz val="16"/>
        <color rgb="FF000000"/>
        <rFont val="Calibri"/>
        <family val="2"/>
        <scheme val="minor"/>
      </rPr>
      <t> em cultivos de melão</t>
    </r>
  </si>
  <si>
    <r>
      <t>ANÁLISE DE RISCO DE INTRODUÇÃO DA BACTÉRIA </t>
    </r>
    <r>
      <rPr>
        <i/>
        <sz val="16"/>
        <color rgb="FF000000"/>
        <rFont val="Calibri"/>
        <family val="2"/>
        <scheme val="minor"/>
      </rPr>
      <t>Erwinia amylovora</t>
    </r>
    <r>
      <rPr>
        <sz val="16"/>
        <color rgb="FF000000"/>
        <rFont val="Calibri"/>
        <family val="2"/>
        <scheme val="minor"/>
      </rPr>
      <t> EM ÁREAS DE CULTIVO DE MACIEIRA NO MUNDO</t>
    </r>
  </si>
  <si>
    <r>
      <t>Efeito do estágio das plantas, elementos climáticos e vegetação circunvizinha na dinâmica espaço-temporal de </t>
    </r>
    <r>
      <rPr>
        <i/>
        <sz val="16"/>
        <color rgb="FF000000"/>
        <rFont val="Calibri"/>
        <family val="2"/>
        <scheme val="minor"/>
      </rPr>
      <t>Frankliniella schultzei </t>
    </r>
    <r>
      <rPr>
        <sz val="16"/>
        <color rgb="FF000000"/>
        <rFont val="Calibri"/>
        <family val="2"/>
        <scheme val="minor"/>
      </rPr>
      <t>em cultivos de melão</t>
    </r>
  </si>
  <si>
    <r>
      <t>TOXICIDADE DO ÓLEO ESSENCIAL DE ALECRIM-PIMENTA (</t>
    </r>
    <r>
      <rPr>
        <i/>
        <sz val="16"/>
        <color rgb="FF000000"/>
        <rFont val="Calibri"/>
        <family val="2"/>
        <scheme val="minor"/>
      </rPr>
      <t>Lippia sidoides</t>
    </r>
    <r>
      <rPr>
        <sz val="16"/>
        <color rgb="FF000000"/>
        <rFont val="Calibri"/>
        <family val="2"/>
        <scheme val="minor"/>
      </rPr>
      <t>) SOBRE A MOSCA BRANCA (</t>
    </r>
    <r>
      <rPr>
        <i/>
        <sz val="16"/>
        <color rgb="FF000000"/>
        <rFont val="Calibri"/>
        <family val="2"/>
        <scheme val="minor"/>
      </rPr>
      <t>Bemisia tabaci</t>
    </r>
    <r>
      <rPr>
        <sz val="16"/>
        <color rgb="FF000000"/>
        <rFont val="Calibri"/>
        <family val="2"/>
        <scheme val="minor"/>
      </rPr>
      <t>)</t>
    </r>
  </si>
  <si>
    <r>
      <t>Formulações de fertilizante organomineral líquido no controle do nematoide </t>
    </r>
    <r>
      <rPr>
        <i/>
        <sz val="16"/>
        <color rgb="FF000000"/>
        <rFont val="Calibri"/>
        <family val="2"/>
        <scheme val="minor"/>
      </rPr>
      <t>Meloidogyne incognita </t>
    </r>
    <r>
      <rPr>
        <sz val="16"/>
        <color rgb="FF000000"/>
        <rFont val="Calibri"/>
        <family val="2"/>
        <scheme val="minor"/>
      </rPr>
      <t>na cultura do tomateiro</t>
    </r>
  </si>
  <si>
    <r>
      <t>Ocorrência de </t>
    </r>
    <r>
      <rPr>
        <i/>
        <sz val="16"/>
        <color rgb="FF000000"/>
        <rFont val="Calibri"/>
        <family val="2"/>
        <scheme val="minor"/>
      </rPr>
      <t>Xylella fastidiosa</t>
    </r>
    <r>
      <rPr>
        <sz val="16"/>
        <color rgb="FF000000"/>
        <rFont val="Calibri"/>
        <family val="2"/>
        <scheme val="minor"/>
      </rPr>
      <t> e identificação de potenciais vetores em cultivos de oliveira no Espírito Santo</t>
    </r>
  </si>
  <si>
    <r>
      <t>Distribuição espaço-temporal de </t>
    </r>
    <r>
      <rPr>
        <i/>
        <sz val="16"/>
        <color rgb="FF000000"/>
        <rFont val="Calibri"/>
        <family val="2"/>
        <scheme val="minor"/>
      </rPr>
      <t>Diabrotica speciosa </t>
    </r>
    <r>
      <rPr>
        <sz val="16"/>
        <color rgb="FF000000"/>
        <rFont val="Calibri"/>
        <family val="2"/>
        <scheme val="minor"/>
      </rPr>
      <t>em cultivos de soja no cerrado brasileiro</t>
    </r>
  </si>
  <si>
    <r>
      <t>Seleção de acessos de </t>
    </r>
    <r>
      <rPr>
        <i/>
        <sz val="16"/>
        <color rgb="FF000000"/>
        <rFont val="Calibri"/>
        <family val="2"/>
        <scheme val="minor"/>
      </rPr>
      <t>Opuntia </t>
    </r>
    <r>
      <rPr>
        <sz val="16"/>
        <color rgb="FF000000"/>
        <rFont val="Calibri"/>
        <family val="2"/>
        <scheme val="minor"/>
      </rPr>
      <t>spp. com resistência à cochonilha-do-carmim </t>
    </r>
    <r>
      <rPr>
        <i/>
        <sz val="16"/>
        <color rgb="FF000000"/>
        <rFont val="Calibri"/>
        <family val="2"/>
        <scheme val="minor"/>
      </rPr>
      <t>Dactylopius Opuntiae</t>
    </r>
  </si>
  <si>
    <r>
      <t>Resistência de genótipos de milho a </t>
    </r>
    <r>
      <rPr>
        <i/>
        <sz val="16"/>
        <color rgb="FF000000"/>
        <rFont val="Calibri"/>
        <family val="2"/>
        <scheme val="minor"/>
      </rPr>
      <t>Dalbulus maidis</t>
    </r>
    <r>
      <rPr>
        <sz val="16"/>
        <color rgb="FF000000"/>
        <rFont val="Calibri"/>
        <family val="2"/>
        <scheme val="minor"/>
      </rPr>
      <t> e ao complexo de enfezamentos</t>
    </r>
  </si>
  <si>
    <t>Wânia dos Santos Neves</t>
  </si>
  <si>
    <t>Simon Luke Elliot</t>
  </si>
  <si>
    <t>Uberlândia, MG</t>
  </si>
  <si>
    <t>Orleans, RS</t>
  </si>
  <si>
    <t>http://www.cppi.ufv.br/Recursos/Portfolios/Arquivos/p1du5nur3q15rof6v1kmhel31qh43.pdf</t>
  </si>
  <si>
    <t>https://doi.org/10.5539/jas.v12n11p17</t>
  </si>
  <si>
    <t>https://doi.org/10.1016/j.cropro.2019.02.019</t>
  </si>
  <si>
    <t>https://doi.org/10.1653/024.102.0103</t>
  </si>
  <si>
    <t>https://www.jstor.org/stable/48562793</t>
  </si>
  <si>
    <t>https://doi.org/10.1093/jee/tow314</t>
  </si>
  <si>
    <t>https://doi.org/10.1093/jee/tox288</t>
  </si>
  <si>
    <t>Faculdade Cidade de João Pinheiro e FAEMG/Senar</t>
  </si>
  <si>
    <t>Bayer</t>
  </si>
  <si>
    <t>Companhia Integrada de Desenvolvimento Agrícola de Santa Catarina – CIDASC</t>
  </si>
  <si>
    <t>Araguaína, TO</t>
  </si>
  <si>
    <t>mauriciodiamantino@gmail.com</t>
  </si>
  <si>
    <t>Syngenta Seeds LTDA</t>
  </si>
  <si>
    <t>Instituto Federal do Pará, IFPA</t>
  </si>
  <si>
    <t>Plasteca</t>
  </si>
  <si>
    <t>Instituto Federal de Educação, Ciência e Tecnologia do Acre, IFAC</t>
  </si>
  <si>
    <t>Cruzeiro do Sul, AC</t>
  </si>
  <si>
    <t>Juma-Agro</t>
  </si>
  <si>
    <t>nstituto Capixaba de Pesquisa, Assistência Técnica e Extensão Rural, INCAPER</t>
  </si>
  <si>
    <t>Caxias, MA</t>
  </si>
  <si>
    <t>Instituto Federal de Educação Ciência e Tecnologia do Maranhão - IFMA</t>
  </si>
  <si>
    <t>Bayer Crop Science</t>
  </si>
  <si>
    <t>Instituto de Defesa Agropecuária de Mato Grosso – INDEA/MT</t>
  </si>
  <si>
    <t>Fiscal Estadual Agropecuário</t>
  </si>
  <si>
    <t>Embrapa Agroindústria Tropical</t>
  </si>
  <si>
    <t>Cooperativa Agrária dos Cafeicultores de São Gabrie - Cooabriel</t>
  </si>
  <si>
    <t>Agrosanatos Consultoria</t>
  </si>
  <si>
    <t>Helix Sementes e Mudas LTDA</t>
  </si>
  <si>
    <t>silvaanacaroline903@gmail.com</t>
  </si>
  <si>
    <t>tilikona@hotmail.com</t>
  </si>
  <si>
    <t>gilberto.filgueiras@ufv.br</t>
  </si>
  <si>
    <t>luissalsa@gmail.com</t>
  </si>
  <si>
    <t>socorro.mota@embrapa.br</t>
  </si>
  <si>
    <t>perseufp@hotmail.com</t>
  </si>
  <si>
    <t>rodrigo@agronomo.eng.br</t>
  </si>
  <si>
    <t>silasagrosantos@gmail.com</t>
  </si>
  <si>
    <t>uederperesoliveira@gmail.com</t>
  </si>
  <si>
    <t>aleshisa@agronoma.eng.br</t>
  </si>
  <si>
    <t>lvaropacheco.k@hotmail.com</t>
  </si>
  <si>
    <t>edna.silvabrito2@gmail.com</t>
  </si>
  <si>
    <t>euires.araujo@hotmail.com</t>
  </si>
  <si>
    <t>saraivajragro@gmail.com</t>
  </si>
  <si>
    <t>iflor@lallemand.com</t>
  </si>
  <si>
    <t>rjragro@hotmail.com</t>
  </si>
  <si>
    <t>taline.ncneves@gmail.com</t>
  </si>
  <si>
    <t>thiagonunes@agrocerrado.com.br</t>
  </si>
  <si>
    <t>grazielasenai@gmail.com</t>
  </si>
  <si>
    <t>nahelton_9@hotmail.com</t>
  </si>
  <si>
    <t>adrianorank@uol.com.br</t>
  </si>
  <si>
    <t>fernando.willian@gmail.com</t>
  </si>
  <si>
    <t>filo.mt@hotmail.com</t>
  </si>
  <si>
    <t>wiviane.ribeiro@ifac.edu.br</t>
  </si>
  <si>
    <t>leonardoagronomo@bol.com.br</t>
  </si>
  <si>
    <t>alex.agroufv@gmail.com</t>
  </si>
  <si>
    <t>anapaula.agro@yahoo.com.br</t>
  </si>
  <si>
    <t>braullio.siqueira@bayer.com</t>
  </si>
  <si>
    <t>gervasiopegoraro@hotmail.com</t>
  </si>
  <si>
    <t>janice.cidasc@gmail.com</t>
  </si>
  <si>
    <t>raimundobezerra@yahoo.com.br</t>
  </si>
  <si>
    <t>robertadavieira31@gmail.com</t>
  </si>
  <si>
    <t>sindovalagro@hotmail.com</t>
  </si>
  <si>
    <t xml:space="preserve">maykondc@gmail.com </t>
  </si>
  <si>
    <t xml:space="preserve">elianaaps.agro@gmail.com </t>
  </si>
  <si>
    <t>gilsonxavierconsultoria@gmail.com</t>
  </si>
  <si>
    <t>francisco.agronomo.13@gmail.com</t>
  </si>
  <si>
    <t>leandroresende98@hotmail.com</t>
  </si>
  <si>
    <t>Não disponível</t>
  </si>
  <si>
    <t>alvaro_aani@yahoo.com.br</t>
  </si>
  <si>
    <t>andre.peralta@agricultura.gov.br</t>
  </si>
  <si>
    <t>carlos.franz@agricultura.gov.br</t>
  </si>
  <si>
    <t>dalcib@gmail.com</t>
  </si>
  <si>
    <t>emanuel.vasconcelos@agricultura.gov.br</t>
  </si>
  <si>
    <t>sadi.santos@gmail.com</t>
  </si>
  <si>
    <t>isac.medeiros@ufv.br</t>
  </si>
  <si>
    <t>jotagarciamg@gmail.com</t>
  </si>
  <si>
    <t>maria.baia@ufv.br</t>
  </si>
  <si>
    <t>marisouza81@yahoo.com.br</t>
  </si>
  <si>
    <t>mirne.santana@agricultura.gov.br</t>
  </si>
  <si>
    <t>nilosilva01@gmail.com</t>
  </si>
  <si>
    <t>ricardo.silva@agricultura.gov.br</t>
  </si>
  <si>
    <t>ricardo.hilman@agricultura.gov.br</t>
  </si>
  <si>
    <t>silvio.testasecca@agricultura.gov.br</t>
  </si>
  <si>
    <t>tatiane.almeida@agricultura.gov.br</t>
  </si>
  <si>
    <t>alisson.rocha@vitoria.ifpe.edu.br</t>
  </si>
  <si>
    <t>breno_cacoal@hotmail.com</t>
  </si>
  <si>
    <t>agrocleiton@hotmail.com</t>
  </si>
  <si>
    <t>cleovannat@hotmail.com</t>
  </si>
  <si>
    <t>frederico.osorio@embrapa.br</t>
  </si>
  <si>
    <t>giliardi@outlook.com</t>
  </si>
  <si>
    <t>duda-j.a.d@hotmail.com</t>
  </si>
  <si>
    <t>kamoura_agro@hotmail.com</t>
  </si>
  <si>
    <t>kinyatoko@yahoo.fr</t>
  </si>
  <si>
    <t>leonardokon@yahoo.com.br</t>
  </si>
  <si>
    <t>pvlucelia@yahoo.com.br</t>
  </si>
  <si>
    <t>paulopereirafranca@hotmail.com</t>
  </si>
  <si>
    <t>thales.almeida@ima.mg.gov.br</t>
  </si>
  <si>
    <t>cacbrandao@hotmail.com</t>
  </si>
  <si>
    <t>despanhol@hotmail.com</t>
  </si>
  <si>
    <t>bella92@hotmail.com</t>
  </si>
  <si>
    <t>ljmichelin@brturbo.com.br</t>
  </si>
  <si>
    <t>patricia@agronomicabr.com.br</t>
  </si>
  <si>
    <t>rodrigo.eustaquio@ima.mg.gov.br</t>
  </si>
  <si>
    <t>ruanvictor10@hotmail.com</t>
  </si>
  <si>
    <t>ramos@cidasc.sc.gov.br</t>
  </si>
  <si>
    <t>zacarias.ribeiro@syngenta.com</t>
  </si>
  <si>
    <t>andrea.stancioli@agricultura.mg.gov.br</t>
  </si>
  <si>
    <t>Agropec Pesquisa, Extensão e Consultoria</t>
  </si>
  <si>
    <t>Instituto de Defesa Agropecuária e Florestal do Espírito Santo-IDAF</t>
  </si>
  <si>
    <t>rebecacaroline@yahoo.com.br</t>
  </si>
  <si>
    <t>idaron.vegetal@hotmail.com</t>
  </si>
  <si>
    <t>carvjls@gmail.com</t>
  </si>
  <si>
    <t>anaportella2008@hotmail.com</t>
  </si>
  <si>
    <t>Agência de Defesa Agropecuária do Estado de Roraima</t>
  </si>
  <si>
    <t>Comercial Cerealista Passofundense</t>
  </si>
  <si>
    <t>Agência de Defesa Agropecuária do Estado do Ceará</t>
  </si>
  <si>
    <t>Tribunal de Contas do Estado de Santa Catarina (TCE-SC)</t>
  </si>
  <si>
    <t>Amtec Manejo Agro-biológico</t>
  </si>
  <si>
    <r>
      <t>Universidade Vale do Rio Doce, </t>
    </r>
    <r>
      <rPr>
        <b/>
        <sz val="16"/>
        <color theme="1"/>
        <rFont val="Calibri"/>
        <family val="2"/>
        <scheme val="minor"/>
      </rPr>
      <t>UNIVALE</t>
    </r>
  </si>
  <si>
    <t>Agência de Defesa Agropecuária do Estado do Maranhão - AGED/MA</t>
  </si>
  <si>
    <t>Companhia Nacional de Abastecimento – Conab</t>
  </si>
  <si>
    <t>svasnt-sp@agricultura.gov.br</t>
  </si>
  <si>
    <t>gilvio.cosenza@agricultura.gov.br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</si>
</sst>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6"/>
      <color rgb="FF333333"/>
      <name val="Calibri"/>
      <family val="2"/>
      <scheme val="minor"/>
    </font>
    <font>
      <sz val="16"/>
      <color rgb="FF222222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3" xfId="0" pivotButton="1" applyFont="1" applyBorder="1" applyAlignme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3" fillId="0" borderId="0" xfId="0" applyFont="1" applyFill="1"/>
    <xf numFmtId="0" fontId="8" fillId="0" borderId="0" xfId="0" applyFont="1"/>
    <xf numFmtId="14" fontId="3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0" fontId="3" fillId="0" borderId="0" xfId="0" applyFont="1" applyFill="1" applyAlignment="1"/>
    <xf numFmtId="0" fontId="7" fillId="0" borderId="0" xfId="0" applyFont="1" applyFill="1" applyAlignment="1"/>
    <xf numFmtId="0" fontId="4" fillId="0" borderId="0" xfId="0" applyFont="1" applyAlignment="1"/>
    <xf numFmtId="0" fontId="9" fillId="0" borderId="0" xfId="0" applyFont="1"/>
    <xf numFmtId="0" fontId="3" fillId="0" borderId="0" xfId="0" applyFont="1" applyAlignment="1">
      <alignment vertical="center" wrapText="1"/>
    </xf>
    <xf numFmtId="0" fontId="9" fillId="0" borderId="0" xfId="0" applyFont="1" applyFill="1"/>
    <xf numFmtId="0" fontId="9" fillId="0" borderId="0" xfId="0" applyFont="1" applyAlignment="1"/>
    <xf numFmtId="0" fontId="9" fillId="0" borderId="0" xfId="0" applyFont="1" applyAlignment="1">
      <alignment horizontal="left" vertical="center"/>
    </xf>
    <xf numFmtId="0" fontId="5" fillId="0" borderId="0" xfId="0" applyFont="1" applyFill="1"/>
    <xf numFmtId="14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Usuário do Windows" refreshedDate="44274.749083796298" refreshedVersion="6" recordCount="99">
  <cacheSource type="worksheet">
    <worksheetSource ref="A1:T92" sheet="Sheet1"/>
  </cacheSource>
  <cacheFields count="20">
    <cacheField name="Nome" numFmtId="0">
      <sharedItems count="99">
        <s v="Álvaro Ávila do Nascimento Inacio"/>
        <s v="André Felipe Carrapatoso Peralta da Silva"/>
        <s v="Clidenor Mendes Wolney Valente"/>
        <s v="Dalci de Jesus Bagolin"/>
        <s v="Daniel Gustavo Braz Rocha"/>
        <s v="Emanuel Novaes Vasconcelos"/>
        <s v="Francisco Sadi Santos Pontes"/>
        <s v="Gilvio Westin Cosenza"/>
        <s v="Isac Medeiros"/>
        <s v="Julio Cesar Garcia"/>
        <s v="Maria Joana Baia Brito"/>
        <s v="Mariana de Souza e Silva da Costa Teixeira"/>
        <s v="Mirne Santana Lisboa"/>
        <s v="Nilo Silva do Nascimento"/>
        <s v="Ricardo Augusto de Faria e Silva"/>
        <s v="Ricardo Hilman"/>
        <s v="Silvio Luiz Rodrigues Testaseca"/>
        <s v="Tatiane Almeida do Nascimento"/>
        <s v="Wagner Andersen Xavier da Conceição"/>
        <s v="Ana Lucia Portella"/>
        <s v="Andréa Ramos Stancioli"/>
        <s v="Carolina Cunha de Almeida"/>
        <s v="Eliany Aparecida Oliveira D'avila"/>
        <s v="Enio José Durante"/>
        <s v="Iramá Lopes Maciel"/>
        <s v="Jorge Luis Carvalho Silva"/>
        <s v="Marcos Antonio Barboza"/>
        <s v="Naira Fernanda Teixeira de Andrade"/>
        <s v="Rachel Barbosa da Silva"/>
        <s v="Rebeca Caroline Gonçalves de Souza"/>
        <s v="Vanessa Campos Santana"/>
        <s v="João Pedro Grünewald"/>
        <s v="Alisson Rocha da Silva"/>
        <s v="Breno Gomes Barbosa"/>
        <s v="Cleiton Kesler Nogueira Pereira"/>
        <s v="Cleovan Barbosa Pinto"/>
        <s v="Frederico Caran Osorio"/>
        <s v="Giliardi Anício Alves"/>
        <s v="Juliana Aparecida Dias"/>
        <s v="Karine da Costa Moura Gonçalves"/>
        <s v="Leonardo Ikari Kon"/>
        <s v="Leonardo Magalhães Antonello"/>
        <s v="Lucelia Vasconcelos Paolinelli Fernandes"/>
        <s v="Paulo Roberto Pereira de França"/>
        <s v="Rosa-lima Vasconcelos Coêlho Duailibe"/>
        <s v="Thales Almeida Pereira Fernandes"/>
        <s v="Clara Angélica Corrêa Brandão"/>
        <s v="Denise Pauletto Spanhol"/>
        <s v="Izabella Menezes de Oliveira"/>
        <s v="Luis Carlos Ribeiro"/>
        <s v="Luís Henrique Fróes Michelin"/>
        <s v="Patricia de Souza Teló"/>
        <s v="Rodrigo Eustaquio da Silva"/>
        <s v="Ruan Victor Borges Tavares de Macêdo"/>
        <s v="Yuri Jivago Ramos"/>
        <s v="Zacarias Ribeiro Júnior"/>
        <s v="Monica Ishikawa Virgolino da Silva"/>
        <s v="Talita Fernanda Teodoro da Cruz"/>
        <s v="Aleshisa Mascarello Rosa"/>
        <s v="Alvaro Augusto Tadeu Alves Pacheco"/>
        <s v="Edna Antônia da Silva Brito"/>
        <s v="Euires Oliveira de Araujo"/>
        <s v="Francisco Saraiva da Silva Junior"/>
        <s v="Iara da Mata Flôr"/>
        <s v="Roberval Rapôso Junior"/>
        <s v="Taline Nunes Campos das Neves"/>
        <s v="Thiago Nunes Pinto Felício"/>
        <s v="Adriano Rank"/>
        <s v="Fernando Willian Neves"/>
        <s v="Filomena Antonia de Carvalho"/>
        <s v="Graziela Dias Ferreira Sant'ana"/>
        <s v="Leonardo Henrique Martins do Carmo"/>
        <s v="Alex Tristão Cardoso Pinto Coelho"/>
        <s v="Ana Paula Soares da Rocha"/>
        <s v="Braullio de Siqueira Pinto"/>
        <s v="Gervásio Pegoraro"/>
        <s v="Janice Ebel"/>
        <s v="Mauricio Luiz Diamantino"/>
        <s v="Raimundo José de Oliveira Bezerra"/>
        <s v="Roberta Duarte Avila Vieira"/>
        <s v="Sindoval Cruz de Carvalho"/>
        <s v="Wiviane Fonseca Ribeiro"/>
        <s v="Ricardo Wolfgramm"/>
        <s v="Eliana Aparecida Silva"/>
        <s v="Francisco Camargo de Oliveira"/>
        <s v="Gilson Gonçalves Xavier"/>
        <s v="Leandro de Almeida Resende"/>
        <s v="Maykon Dias Cezário"/>
        <s v="Nahelton Cardoso Bezerra"/>
        <s v="Hemerson Lourenço Silva Freitas"/>
        <s v="Ana Caroline Augusta da Silva"/>
        <s v="Ana Paula Vicenzi"/>
        <s v="Gilberto Pimentel Filgueiras"/>
        <s v="Luis Gonzaga Salsa Primo"/>
        <s v="Maria do Socorro Cavalcante de Souza Mota"/>
        <s v="Perseu Fernando Perdoná"/>
        <s v="Rodrigo Vicenzi"/>
        <s v="Silas Timoteo da Silva Santos"/>
        <s v="Ueder Peres Oliveira"/>
      </sharedItems>
    </cacheField>
    <cacheField name="Sexo" numFmtId="0">
      <sharedItems count="2">
        <s v="masculino"/>
        <s v="feminino"/>
      </sharedItems>
    </cacheField>
    <cacheField name="nacionalidade" numFmtId="0">
      <sharedItems/>
    </cacheField>
    <cacheField name="naturalidade" numFmtId="0">
      <sharedItems/>
    </cacheField>
    <cacheField name="nascimento" numFmtId="14">
      <sharedItems containsSemiMixedTypes="0" containsNonDate="0" containsDate="1" containsString="0" minDate="1953-09-22T00:00:00" maxDate="1992-10-05T00:00:00"/>
    </cacheField>
    <cacheField name="email" numFmtId="0">
      <sharedItems containsBlank="1"/>
    </cacheField>
    <cacheField name="data ingresso" numFmtId="0">
      <sharedItems/>
    </cacheField>
    <cacheField name="data defesa" numFmtId="14">
      <sharedItems containsSemiMixedTypes="0" containsNonDate="0" containsDate="1" containsString="0" minDate="2013-08-02T00:00:00" maxDate="2020-12-01T00:00:00"/>
    </cacheField>
    <cacheField name="ano defesa" numFmtId="0">
      <sharedItems containsSemiMixedTypes="0" containsString="0" containsNumber="1" containsInteger="1" minValue="2013" maxValue="2020"/>
    </cacheField>
    <cacheField name="titulo_dissertacao" numFmtId="0">
      <sharedItems/>
    </cacheField>
    <cacheField name="orientador" numFmtId="0">
      <sharedItems containsBlank="1"/>
    </cacheField>
    <cacheField name="link_dissertacao" numFmtId="0">
      <sharedItems containsBlank="1"/>
    </cacheField>
    <cacheField name="filiação_defesa" numFmtId="0">
      <sharedItems containsBlank="1"/>
    </cacheField>
    <cacheField name="municipio_defesa" numFmtId="0">
      <sharedItems containsBlank="1"/>
    </cacheField>
    <cacheField name="filiação_hoje" numFmtId="0">
      <sharedItems containsBlank="1"/>
    </cacheField>
    <cacheField name="municipio_hoje" numFmtId="0">
      <sharedItems containsNonDate="0" containsString="0" containsBlank="1"/>
    </cacheField>
    <cacheField name="link_produto1" numFmtId="0">
      <sharedItems containsBlank="1"/>
    </cacheField>
    <cacheField name="link_produto2" numFmtId="0">
      <sharedItems containsNonDate="0" containsString="0" containsBlank="1"/>
    </cacheField>
    <cacheField name="link_produto3" numFmtId="0">
      <sharedItems containsNonDate="0" containsString="0" containsBlank="1"/>
    </cacheField>
    <cacheField name="link_produto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x v="0"/>
    <x v="0"/>
    <s v="brasileira"/>
    <s v="Luziânia, GO"/>
    <d v="1985-07-31T00:00:00"/>
    <s v="alvaro_aani@yahoo.com.br"/>
    <s v="2011/2"/>
    <d v="2013-11-20T00:00:00"/>
    <n v="2013"/>
    <s v="Análise de Risco: Uma Ferramenta Para A Fiscalização de Agrotóxicos e Afins no Brasil"/>
    <s v="Laércio Zambolim"/>
    <s v="https://www.locus.ufv.br/bitstream/123456789/9512/3/texto%20completo.pdf"/>
    <s v="MAPA"/>
    <s v="Brasília, DF"/>
    <m/>
    <m/>
    <m/>
    <m/>
    <m/>
    <m/>
  </r>
  <r>
    <x v="1"/>
    <x v="0"/>
    <s v="brasileira"/>
    <s v="Niterói, RJ"/>
    <d v="1968-03-09T00:00:00"/>
    <s v="andre.peralta@agricultura.gov.br"/>
    <s v="2011/2"/>
    <d v="2013-11-08T00:00:00"/>
    <n v="2013"/>
    <s v="A Fiscalização do Comércio de Sementes e Mudas Como Ferramenta de Prevenção e Controle de Pragas dos Vegetais"/>
    <s v="Regina Lúcia Sugayama"/>
    <s v="https://www.locus.ufv.br/bitstream/123456789/5873/1/texto%20completo.pdf"/>
    <m/>
    <s v="Pati do Alferes, RJ"/>
    <m/>
    <m/>
    <m/>
    <m/>
    <m/>
    <m/>
  </r>
  <r>
    <x v="2"/>
    <x v="0"/>
    <s v="brasileira"/>
    <s v="Brasília, DF"/>
    <d v="1978-12-06T00:00:00"/>
    <s v="carlos.franz@agricultura.gov.br"/>
    <s v="2011/2"/>
    <d v="2015-12-11T00:00:00"/>
    <n v="2015"/>
    <s v="Análise do risco fitossanitário da introdução do nematoide Ditylenchus destructor Thorne no Brasil por produtos vegetais de importação autorizada"/>
    <s v="Paulo Parizzi"/>
    <s v="https://www.locus.ufv.br/bitstream/123456789/9515/1/texto%20completo.pdf"/>
    <s v="MAPA"/>
    <s v="Brasília, DF"/>
    <m/>
    <m/>
    <m/>
    <m/>
    <m/>
    <m/>
  </r>
  <r>
    <x v="3"/>
    <x v="0"/>
    <s v="brasileira"/>
    <s v="Cruz Alta, RS"/>
    <d v="1968-12-20T00:00:00"/>
    <s v="dalcib@gmail.com"/>
    <s v="2011/2"/>
    <d v="2013-12-10T00:00:00"/>
    <n v="2013"/>
    <s v="Uma Proposta de Método Para Avaliação da Capacidade Fitossanitária dos Órgãos Estaduais de Defesa"/>
    <s v="Orlando Monteiro da Silva"/>
    <s v="https://www.locus.ufv.br/bitstream/123456789/5867/1/texto%20completo.pdf"/>
    <s v="MAPA"/>
    <s v="Cuiabá, MT"/>
    <m/>
    <m/>
    <m/>
    <m/>
    <m/>
    <m/>
  </r>
  <r>
    <x v="4"/>
    <x v="0"/>
    <s v="brasileira"/>
    <s v="Barra Mansa, RJ"/>
    <d v="1983-04-08T00:00:00"/>
    <s v="daniel.braz@ufv.br"/>
    <s v="2011/2"/>
    <d v="2013-10-21T00:00:00"/>
    <n v="2013"/>
    <s v="Identificação de Perfis de Risco Associados A Envios Importados com Probabilidade de Abrigar Pragas Quarentenárias"/>
    <s v="Ronaldo Reis Júnior"/>
    <s v="https://www.locus.ufv.br/bitstream/123456789/5865/1/texto%20completo.pdf"/>
    <s v="MAPA"/>
    <s v="Barra Mansa, RJ"/>
    <m/>
    <m/>
    <m/>
    <m/>
    <m/>
    <m/>
  </r>
  <r>
    <x v="5"/>
    <x v="0"/>
    <s v="brasileira"/>
    <s v="Caratinga, MG"/>
    <d v="1979-11-28T00:00:00"/>
    <s v="emanuel.vasconcelos@agricultura.gov.br"/>
    <s v="2011/2"/>
    <d v="2013-12-17T00:00:00"/>
    <n v="2013"/>
    <s v="A Sigatoka-negra da Bananeira (mycosphaerella Fijiensis Morelet) no Estado de Minas Gerais: Estudo de Caso"/>
    <s v="Robert Weingart Barreto"/>
    <s v="https://www.locus.ufv.br/bitstream/123456789/5871/1/texto%20completo.pdf"/>
    <s v="MAPA"/>
    <s v="Pedro Leopoldo, MG"/>
    <m/>
    <m/>
    <m/>
    <m/>
    <m/>
    <m/>
  </r>
  <r>
    <x v="6"/>
    <x v="0"/>
    <s v="brasileira"/>
    <s v="Itapipoca, CE"/>
    <d v="1980-12-28T00:00:00"/>
    <s v="sadi.santos@gmail.com"/>
    <s v="2011/2"/>
    <d v="2013-10-21T00:00:00"/>
    <n v="2013"/>
    <s v="Técnica de Mineração de Dados Aplicada na Inspeção de Importações Para Verificação do Status Fitossanitário de Embalagens de Madeira em Contêineres"/>
    <s v="Ronaldo Reis Júnior"/>
    <s v="https://www.locus.ufv.br/bitstream/123456789/6671/1/texto%20completo.pdf"/>
    <s v="MAPA"/>
    <s v="Fortaleza, CE"/>
    <m/>
    <m/>
    <m/>
    <m/>
    <m/>
    <m/>
  </r>
  <r>
    <x v="7"/>
    <x v="0"/>
    <s v="brasileira"/>
    <s v="Paraguaçu, MG"/>
    <d v="1959-05-11T00:00:00"/>
    <s v="gilvio.cosenza@ufv.br"/>
    <s v="2011/2"/>
    <d v="2013-09-19T00:00:00"/>
    <n v="2013"/>
    <s v="Desenvolvimento de Um Manual de Procedimentos Para O Macroprocesso Sanidade Vegetal das Superintendências Federais de Agricultura, Pecuária e Abastecimento"/>
    <s v="Marcelo Barreto da Silva"/>
    <s v="https://www.locus.ufv.br/bitstream/123456789/5864/1/texto%20completo.pdf"/>
    <s v="MAPA"/>
    <s v="Belo Horizonte, MG"/>
    <m/>
    <m/>
    <m/>
    <m/>
    <m/>
    <m/>
  </r>
  <r>
    <x v="8"/>
    <x v="0"/>
    <s v="brasileira"/>
    <s v="São Joaquim, SC"/>
    <d v="1962-01-31T00:00:00"/>
    <s v="isac.medeiros@ufv.br"/>
    <s v="2011/2"/>
    <d v="2013-10-30T00:00:00"/>
    <n v="2013"/>
    <s v="Novas Ferramentas Para Melhor Eficiência da Inspeção Fitossanitária"/>
    <s v="Antonio Alberto da Silva"/>
    <s v="https://www.locus.ufv.br/bitstream/123456789/9581/1/texto%20completo.pdf"/>
    <s v="MAPA"/>
    <s v="Florianópolis, SC"/>
    <m/>
    <m/>
    <m/>
    <m/>
    <m/>
    <m/>
  </r>
  <r>
    <x v="9"/>
    <x v="0"/>
    <s v="brasileira"/>
    <s v="Rio de Janeiro, RJ"/>
    <d v="1966-09-10T00:00:00"/>
    <s v="jotagarciamg@gmail.com"/>
    <s v="2011/2"/>
    <d v="2013-12-16T00:00:00"/>
    <n v="2013"/>
    <s v="Diagnóstico Fitossanitário Por Pcr em Tempo-real: Requisitos Básicos Para Validação de Métodos"/>
    <s v="Robert Weingart Barreto"/>
    <s v="https://www.locus.ufv.br/bitstream/123456789/5866/1/texto%20completo.pdf"/>
    <s v="MAPA"/>
    <s v="Belo Horizonte, MG"/>
    <m/>
    <m/>
    <m/>
    <m/>
    <m/>
    <m/>
  </r>
  <r>
    <x v="10"/>
    <x v="1"/>
    <s v="brasileira"/>
    <s v="Abaetetuba, PA"/>
    <d v="1959-08-23T00:00:00"/>
    <s v="maria.baia@ufv.br"/>
    <s v="2011/2"/>
    <d v="2014-01-28T00:00:00"/>
    <n v="2014"/>
    <s v="Verificação dos Procedimentos de Fiscalização de Bagagens Pelo Serviço de Vigilância Agropecuária Internacional do Ministério da Agricultura, Pecuária e Abastecimento Visando A Qualificação do Perigo Fitossanitário"/>
    <s v="Paulo Parizzi"/>
    <s v="https://www.locus.ufv.br/bitstream/123456789/5874/1/texto%20completo.pdf"/>
    <s v="MAPA"/>
    <s v="Belém, PA"/>
    <m/>
    <m/>
    <m/>
    <m/>
    <m/>
    <m/>
  </r>
  <r>
    <x v="11"/>
    <x v="1"/>
    <s v="brasileira"/>
    <s v="Rio de Janeiro, RJ"/>
    <d v="1981-04-30T00:00:00"/>
    <s v="marisouza81@yahoo.com.br"/>
    <s v="2011/2"/>
    <d v="2013-10-10T00:00:00"/>
    <n v="2013"/>
    <s v="Subsídios Técnicos Para Elaboração de Plano de Contingência Para Spiroplasma Citri"/>
    <s v="José Rogério de Oliveira"/>
    <s v="https://www.locus.ufv.br/bitstream/123456789/6670/1/texto%20completo.pdf"/>
    <s v="MAPA"/>
    <s v="São Bernardo do Campo, SP"/>
    <m/>
    <m/>
    <m/>
    <m/>
    <m/>
    <m/>
  </r>
  <r>
    <x v="12"/>
    <x v="1"/>
    <s v="brasileira"/>
    <s v="Manaus, AM"/>
    <d v="1983-08-19T00:00:00"/>
    <s v="mirne.santana@agricultura.gov.br"/>
    <s v="2011/2"/>
    <d v="2014-01-28T00:00:00"/>
    <n v="2014"/>
    <s v="Subsídios Técnicos Para Elaboração de Plano de Contingência Para O Besouro Asiático - Anoplophora Glabripennis (motschulsky)"/>
    <s v="Paulo Parizzi"/>
    <s v="https://www.locus.ufv.br/bitstream/123456789/5876/1/texto%20completo.pdf"/>
    <s v="MAPA"/>
    <s v="Manaus, AM"/>
    <m/>
    <m/>
    <m/>
    <m/>
    <m/>
    <m/>
  </r>
  <r>
    <x v="13"/>
    <x v="0"/>
    <s v="brasileira"/>
    <s v="Alto Paraguai, MT"/>
    <d v="1969-09-19T00:00:00"/>
    <s v="nilosilva01@gmail.com"/>
    <s v="2011/2"/>
    <d v="2014-02-25T00:00:00"/>
    <n v="2014"/>
    <s v="Efeito do Vazio Sanitário nas Ocorrências da Ferrugem Asiática da Soja no Estado do Mato Grosso"/>
    <s v="Luiz Antonio Maffia"/>
    <s v="https://www.locus.ufv.br/bitstream/123456789/5869/1/texto%20completo.pdf"/>
    <s v="MAPA"/>
    <s v="Cuiabá, MT"/>
    <m/>
    <m/>
    <m/>
    <m/>
    <m/>
    <m/>
  </r>
  <r>
    <x v="14"/>
    <x v="0"/>
    <s v="brasileira"/>
    <s v="Rio Verde, GO"/>
    <d v="1974-06-11T00:00:00"/>
    <s v="ricardo.silva@agricultura.gov.br"/>
    <s v="2011/2"/>
    <d v="2013-12-12T00:00:00"/>
    <n v="2013"/>
    <s v="Proposta de Legislação Fitossanitária Nacional Para A Supressão do Bicudo-do-algodoeiro"/>
    <s v="Eliseu Jose Guedes Pereira"/>
    <s v="https://www.locus.ufv.br/bitstream/123456789/5868/1/texto%20completo.pdf"/>
    <s v="MAPA"/>
    <s v="Goiânia, GO"/>
    <m/>
    <m/>
    <m/>
    <m/>
    <m/>
    <m/>
  </r>
  <r>
    <x v="15"/>
    <x v="0"/>
    <s v="brasileira"/>
    <s v="Planaltina do Paraná, PR"/>
    <d v="1968-10-27T00:00:00"/>
    <s v="ricardo.hilman@agricultura.gov.br"/>
    <s v="2011/2"/>
    <d v="2013-08-02T00:00:00"/>
    <n v="2013"/>
    <s v="As Barreiras Fitossanitárias Interestaduais no Brasil: Localização e Avaliação Técnica"/>
    <s v="Orlando Monteiro da Silva"/>
    <s v="https://www.locus.ufv.br/bitstream/123456789/5870/1/texto%20completo.pdf"/>
    <s v="MAPA"/>
    <s v="Campo Grande, MT"/>
    <m/>
    <m/>
    <m/>
    <m/>
    <m/>
    <m/>
  </r>
  <r>
    <x v="16"/>
    <x v="0"/>
    <s v="brasileira"/>
    <s v="São Paulo, SP"/>
    <d v="1963-07-02T00:00:00"/>
    <s v="silvio.testasecca@agricultura.gov.br"/>
    <s v="2011/2"/>
    <d v="2013-12-05T00:00:00"/>
    <n v="2013"/>
    <s v="A Situação da Cydia Pomonella no Cone Sul: Avaliação das Normas e do Programa Nacional de Erradicação no Brasil"/>
    <s v="Orlando Monteiro da Silva"/>
    <s v="https://www.locus.ufv.br/bitstream/123456789/6677/1/texto%20completo.pdf"/>
    <s v="MAPA"/>
    <s v="Florianópolis, SC"/>
    <m/>
    <m/>
    <m/>
    <m/>
    <m/>
    <m/>
  </r>
  <r>
    <x v="17"/>
    <x v="1"/>
    <s v="brasileira"/>
    <s v="Brasília, DF"/>
    <d v="1984-04-15T00:00:00"/>
    <s v="tatiane.almeida@agricultura.gov.br"/>
    <s v="2011/2"/>
    <d v="2014-03-31T00:00:00"/>
    <n v="2014"/>
    <s v="VALORAÇÃO DO POTENCIAL DE IMPACTO ECONÔMICO COM A INTRODUÇÃO DE MOMILIOPHTHORA RORERI NO BRASIL"/>
    <s v="Luiz Antonio Maffia"/>
    <s v="https://www.locus.ufv.br/bitstream/123456789/5875/1/texto%20completo.pdf"/>
    <m/>
    <s v="Brasília, DF"/>
    <m/>
    <m/>
    <m/>
    <m/>
    <m/>
    <m/>
  </r>
  <r>
    <x v="18"/>
    <x v="0"/>
    <s v="brasileira"/>
    <s v="Belém, PA"/>
    <d v="1975-08-31T00:00:00"/>
    <s v="wagner.xavier@agricultura.gov.br"/>
    <s v="2011/2"/>
    <d v="2014-03-28T00:00:00"/>
    <n v="2014"/>
    <s v="PLANO DE CONTINGÊNCIA FITOSSANITÁRIA DE RAOIELLA INDICA HIRST (ACARI: TENUIPALPIDAE) PARA O ESTADO DO PARÁ"/>
    <m/>
    <m/>
    <m/>
    <s v="Guanabara, PA"/>
    <m/>
    <m/>
    <m/>
    <m/>
    <m/>
    <m/>
  </r>
  <r>
    <x v="19"/>
    <x v="1"/>
    <s v="brasileira"/>
    <s v="Caracaraí, RR"/>
    <d v="1980-04-20T00:00:00"/>
    <m/>
    <s v="2013/1"/>
    <d v="2015-03-23T00:00:00"/>
    <n v="2015"/>
    <s v="CARACTERIZAÇÃO DO PROCESSO PRODUTIVO, ASPECTOS DA QUALIDADE DA FARINHA DE MANDIOCA E PERCEPÇÃO DOS AGENTES DA CADEIA NA REGIÃO CENTRAL DO ESTADO DE RORAIMA"/>
    <s v="Ângela Pimenta Peres"/>
    <s v="https://www.locus.ufv.br/bitstream/123456789/9527/1/texto%20completo.pdf"/>
    <m/>
    <s v="Boa Vista, RR"/>
    <m/>
    <m/>
    <m/>
    <m/>
    <m/>
    <m/>
  </r>
  <r>
    <x v="20"/>
    <x v="1"/>
    <s v="brasileira"/>
    <s v="Belo Horizonte, MG"/>
    <d v="1985-05-20T00:00:00"/>
    <s v="andrea.stancioli@agricultura.mg.gov.br"/>
    <s v="2013/1"/>
    <d v="2015-03-30T00:00:00"/>
    <n v="2015"/>
    <s v="Análise de Risco de Pragas como Política de Viabilização de Importação de Produtos Vegetais e de Prevenção de Entrada de Organismos Potencialmente Prejudiciais à Agricultura Brasileira"/>
    <s v="Angelo Pallini Filho"/>
    <s v="https://www.locus.ufv.br/bitstream/123456789/9522/4/texto%20completo.pdf"/>
    <s v="Agropec Pesquisa, Extensão e Consultoria"/>
    <s v="Belo Horizonte, MG"/>
    <m/>
    <m/>
    <m/>
    <m/>
    <m/>
    <m/>
  </r>
  <r>
    <x v="21"/>
    <x v="1"/>
    <s v="brasileira"/>
    <s v="Belo Horizonte, MG"/>
    <d v="1986-03-11T00:00:00"/>
    <m/>
    <s v="2013/1"/>
    <d v="2015-06-03T00:00:00"/>
    <n v="2015"/>
    <s v="COMÉRCIO E TRÂNSITO DE SEMENTES: UMA ANALISE COMPARATIVA DA LEGISLAÇÃO E DOS DOCUMENTOS UTILIZADOS PELOS ESTADOS BRASILEIROS"/>
    <s v="Orlando Monteiro da Silva"/>
    <s v="https://www.locus.ufv.br/bitstream/123456789/9508/1/texto%20completo.pdf"/>
    <m/>
    <s v="Belo Horizonte, MG"/>
    <m/>
    <m/>
    <m/>
    <m/>
    <m/>
    <m/>
  </r>
  <r>
    <x v="22"/>
    <x v="1"/>
    <s v="brasileira"/>
    <s v="Manhuaçu, MG"/>
    <d v="1976-09-21T00:00:00"/>
    <m/>
    <s v="2013/1"/>
    <d v="2015-03-27T00:00:00"/>
    <n v="2015"/>
    <s v="RISCO CRÔNICO DE INTOXICAÇÃO POR INGESTA DE RESÍDUOS DE PRODUTOS FITOSSANITÁRIOS PELA POPULAÇÃO DO ESTADO DO ESPÍRITO SANTO"/>
    <s v="Marcelo Barreto da Silva"/>
    <s v="https://www.locus.ufv.br/bitstream/123456789/9533/1/texto%20completo.pdf"/>
    <s v="Instituto de Defesa Agropecuária e Florestal do Espírito Santo-IDAF"/>
    <s v="Vila Velha, ES"/>
    <m/>
    <m/>
    <m/>
    <m/>
    <m/>
    <m/>
  </r>
  <r>
    <x v="23"/>
    <x v="0"/>
    <s v="brasileira"/>
    <s v="Trombudo, RS"/>
    <d v="1961-05-18T00:00:00"/>
    <m/>
    <s v="2013/1"/>
    <d v="2014-12-08T00:00:00"/>
    <n v="2014"/>
    <s v="O FATOR TEMPO COMO OBSTÁCULO NA IMPORTAÇÃO E MOVIMENTAÇÃO DE SEMENTES GENETICAMENTE MODIFICADAS PARA PESQUISA"/>
    <s v="Orlando Monteiro da Silva"/>
    <s v="https://www.locus.ufv.br/bitstream/123456789/9518/1/texto%20completo.pdf"/>
    <s v="DuPont Pioneer"/>
    <s v="Brasília, DF"/>
    <m/>
    <m/>
    <m/>
    <m/>
    <m/>
    <m/>
  </r>
  <r>
    <x v="24"/>
    <x v="0"/>
    <s v="brasileira"/>
    <s v="Cajazeiras, PB"/>
    <d v="1954-05-06T00:00:00"/>
    <m/>
    <s v="2013/1"/>
    <d v="2015-03-26T00:00:00"/>
    <n v="2015"/>
    <s v="STATUS SANITÁRIO DA MOSCA NEGRA DOS CITROS NO BRASIL"/>
    <s v="Eliseu José Guedes Pereira"/>
    <s v="https://www.locus.ufv.br/bitstream/123456789/9562/1/texto%20completo.pdf"/>
    <s v="Secretaria de Estado do Desenvolvimento da Agricultura e Abastecimento da Paraíba - SEDAP"/>
    <s v="Campina Grande, PB"/>
    <m/>
    <m/>
    <m/>
    <m/>
    <m/>
    <m/>
  </r>
  <r>
    <x v="25"/>
    <x v="0"/>
    <s v="brasileira"/>
    <s v="Codó, MA"/>
    <d v="1967-06-13T00:00:00"/>
    <s v="carvjls@gmail.com"/>
    <s v="2013/1"/>
    <d v="2015-03-31T00:00:00"/>
    <n v="2015"/>
    <s v="PERFIL DO PRODUTOR DE ABACAXI E INCIDÊNCIA DA FUSARIOSE EM CONCEIÇÃO DO ARAGUAIA, PA"/>
    <s v="Luiz Antonio Maffia"/>
    <s v="https://www.locus.ufv.br/bitstream/123456789/9529/1/texto%20completo.pdf"/>
    <s v="Agência de Defesa Agropecuária do Pará"/>
    <s v="Conceição do Araguaia, PA"/>
    <m/>
    <m/>
    <m/>
    <m/>
    <m/>
    <m/>
  </r>
  <r>
    <x v="26"/>
    <x v="0"/>
    <s v="brasileira"/>
    <s v="Aguas Belas, PE"/>
    <d v="1971-02-13T00:00:00"/>
    <m/>
    <s v="2013/1"/>
    <d v="2015-03-31T00:00:00"/>
    <n v="2015"/>
    <s v="STATUS FITOSSANITÁRIO DA CULTURA DO MAMOEIRO (Carica papaya L.) NO ESTADO DO CEARÁ, COM VISTAS À EXPORTAÇÃO DE FRUTAS IN NATURA PARA O JAPÃO"/>
    <s v="Regina Lúcia Sugayama"/>
    <s v="https://www.locus.ufv.br/bitstream/123456789/9509/1/texto%20completo.pdf"/>
    <m/>
    <s v="Mauriti, CE"/>
    <m/>
    <m/>
    <m/>
    <m/>
    <m/>
    <m/>
  </r>
  <r>
    <x v="27"/>
    <x v="1"/>
    <s v="brasileira"/>
    <s v="Itumbiara, GO"/>
    <d v="1984-02-09T00:00:00"/>
    <m/>
    <s v="2013/1"/>
    <d v="2015-04-30T00:00:00"/>
    <n v="2015"/>
    <s v="GERMINAÇÃO, VIGOR E INTENSIDADE DE PODRIDÕES DE SEMENTES DE MILHO EM DIFERENTES ÉPOCAS DE INOCULAÇÃO DE FUSARIUM VERTICILLIOIDES E STENOCARPELLA MACROSPORA"/>
    <s v="Luiz Antonio Maffia"/>
    <s v="https://www.locus.ufv.br/bitstream/123456789/23210/1/texto%20completo.pdf"/>
    <s v="DuPont Pioneer"/>
    <s v="Itumbiara, GO"/>
    <s v="Corteva Agriscience"/>
    <m/>
    <m/>
    <m/>
    <m/>
    <m/>
  </r>
  <r>
    <x v="28"/>
    <x v="1"/>
    <s v="brasileira"/>
    <s v="Porto Velho, RO"/>
    <d v="1979-07-08T00:00:00"/>
    <s v="idaron.vegetal@hotmail.com"/>
    <s v="2013/1"/>
    <d v="2015-04-17T00:00:00"/>
    <n v="2015"/>
    <s v="MAPEAMENTO E AVALIAÇÃO DA QUALIDADE DAS SEMENTES DE FORRAGEIRAS COMERCIALIZADAS EM RONDÔNIA"/>
    <s v="Madelaine Venzon"/>
    <s v="https://www.locus.ufv.br/bitstream/123456789/9800/1/texto%20completo.pdf"/>
    <s v="Agência de Defesa Sanitária Agrosilvopastoril (IDARON)"/>
    <s v="Porto Velho, RO"/>
    <m/>
    <m/>
    <m/>
    <m/>
    <m/>
    <m/>
  </r>
  <r>
    <x v="29"/>
    <x v="1"/>
    <s v="brasileira"/>
    <s v="Belo Horizonte, MG"/>
    <d v="1987-03-05T00:00:00"/>
    <s v="rebecacaroline@yahoo.com.br"/>
    <s v="2013/1"/>
    <d v="2015-03-30T00:00:00"/>
    <n v="2015"/>
    <s v="Comparação dos procedimentos de registro de estabelecimento e cadastro de agrotóxico nas 27 Unidades da Federação"/>
    <s v="Regina Lúcia Sugayama"/>
    <s v="https://www.locus.ufv.br/bitstream/123456789/9517/3/texto%20completo.pdf"/>
    <s v="Agropec Pesquisa, Extensão e Consultoria"/>
    <s v="Belo Horizonte, MG"/>
    <m/>
    <m/>
    <m/>
    <m/>
    <m/>
    <m/>
  </r>
  <r>
    <x v="30"/>
    <x v="1"/>
    <s v="brasileira"/>
    <s v="Itumbiara, GO"/>
    <d v="1988-02-06T00:00:00"/>
    <m/>
    <s v="2013/1"/>
    <d v="2015-03-30T00:00:00"/>
    <n v="2015"/>
    <s v="PANORAMA DO MERCADO DE SEMENTES E DA DISSEMINAÇÃO DE PRAGAS QUARENTENÁRIAS NO BRASIL"/>
    <s v="Eliseu José Guedes Pereira"/>
    <s v="https://www.locus.ufv.br/bitstream/123456789/9575/1/texto%20completo.pdf"/>
    <m/>
    <s v="Itumbiara, GO"/>
    <m/>
    <m/>
    <m/>
    <m/>
    <m/>
    <m/>
  </r>
  <r>
    <x v="31"/>
    <x v="0"/>
    <s v="brasileira"/>
    <s v="Juiz de Fora, MG"/>
    <d v="1984-04-10T00:00:00"/>
    <m/>
    <s v="2013/1"/>
    <d v="2015-04-26T00:00:00"/>
    <n v="2015"/>
    <s v="CARACTERIZAÇÃO E AVALIAÇÃO DO FLUXO DE VEÍCULOS EM UMA BARREIRA FITOSSANITÁRIA ESTADUAL"/>
    <m/>
    <s v="Não entregou"/>
    <m/>
    <s v="Mimoso do Sul, ES"/>
    <m/>
    <m/>
    <m/>
    <m/>
    <m/>
    <m/>
  </r>
  <r>
    <x v="32"/>
    <x v="0"/>
    <s v="brasileira"/>
    <s v="São Bernardo do Campo, SP"/>
    <d v="1985-07-12T00:00:00"/>
    <s v="alisson.rocha@vitoria.ifpe.edu.br"/>
    <s v="2014/1"/>
    <d v="2016-07-21T00:00:00"/>
    <n v="2016"/>
    <s v="PLANO DE AMOSTRAGEM DE TRIPES EM CULTIVOS DE ALFACE"/>
    <s v="Marcelo Coutinho Picanço"/>
    <s v="https://www.locus.ufv.br/bitstream/123456789/9578/1/texto%20completo.pdf"/>
    <s v="Instituto Federal de Pernambuco, Campus Vitória de Santo Antão"/>
    <s v="São Lourenço da Mata, PE"/>
    <m/>
    <m/>
    <s v="https://doi.org/10.1093/jee/tox288"/>
    <m/>
    <m/>
    <m/>
  </r>
  <r>
    <x v="33"/>
    <x v="0"/>
    <s v="brasileira"/>
    <s v="Porto Velho, RO"/>
    <d v="1987-02-23T00:00:00"/>
    <s v="breno_cacoal@hotmail.com"/>
    <s v="2014/1"/>
    <d v="2016-03-29T00:00:00"/>
    <n v="2016"/>
    <s v="Fatores reguladores do ataque do tripes Frankliniella schultzei à cultura da melancia"/>
    <s v="Marcelo Coutinho Picanço"/>
    <s v="https://www.locus.ufv.br/bitstream/123456789/9605/1/texto%20completo.pdf"/>
    <s v="Agência de Defesa Agropecuária do Estado do Tocantins"/>
    <s v="Palmas, TO"/>
    <m/>
    <m/>
    <s v="https://www.jstor.org/stable/48562793"/>
    <m/>
    <m/>
    <m/>
  </r>
  <r>
    <x v="34"/>
    <x v="0"/>
    <s v="brasileira"/>
    <s v="Palmas de Monte Alto, BA"/>
    <d v="1976-12-09T00:00:00"/>
    <s v="agrocleiton@hotmail.com"/>
    <s v="2014/1"/>
    <d v="2016-03-29T00:00:00"/>
    <n v="2016"/>
    <s v="SEGURANÇA VERSUS FACILITAÇÃO: O NÚMERO DE FISCAIS NO SERVIÇO DE VIGILÂNCIA AGROPECUÁRIA NA ÁREA VEGETAL ESTÁ COMPATÍVEL COM A DEMANDA DE FISCALIZAÇÕES NO PORTO DE SALVADOR – BA?"/>
    <s v="Eliseu José Guedes Pereira"/>
    <s v="https://www.locus.ufv.br/bitstream/123456789/9728/1/texto%20completo.pdf"/>
    <m/>
    <m/>
    <m/>
    <m/>
    <m/>
    <m/>
    <m/>
    <m/>
  </r>
  <r>
    <x v="35"/>
    <x v="0"/>
    <s v="brasileira"/>
    <s v="Porto Nacional, GO"/>
    <d v="1982-11-20T00:00:00"/>
    <s v="cleovannat@hotmail.com"/>
    <s v="2014/1"/>
    <d v="2016-03-29T00:00:00"/>
    <n v="2016"/>
    <s v="Amostragem de tripes em cultivos de melancia"/>
    <s v="Marcelo Coutinho Picanço"/>
    <s v="https://www.locus.ufv.br/bitstream/123456789/9566/1/texto%20completo.pdf"/>
    <s v="Agência de Defesa Agropecuária do Estado do Tocantins"/>
    <s v="Natividade, TO"/>
    <m/>
    <m/>
    <s v="https://doi.org/10.1093/jee/tow314"/>
    <m/>
    <m/>
    <m/>
  </r>
  <r>
    <x v="36"/>
    <x v="0"/>
    <s v="brasileira"/>
    <s v="Viçosa, MG"/>
    <d v="1980-04-14T00:00:00"/>
    <s v="frederico.osorio@embrapa.br"/>
    <s v="2014/1"/>
    <d v="2016-06-08T00:00:00"/>
    <n v="2016"/>
    <s v="A QUESTÃO FITOSSANITÁRIA EM ZONAS DE PROCESSAMENTO DE EXPORTAÇÃO: O CASO DA ZPE ACRE"/>
    <s v="Orlando Monteiro da Silva"/>
    <s v="https://www.locus.ufv.br/bitstream/123456789/9526/1/texto%20completo.pdf"/>
    <m/>
    <s v="Viçosa, MG"/>
    <m/>
    <m/>
    <m/>
    <m/>
    <m/>
    <m/>
  </r>
  <r>
    <x v="37"/>
    <x v="0"/>
    <s v="brasileira"/>
    <s v="Belo Horizonte, MG"/>
    <d v="1990-04-21T00:00:00"/>
    <s v="giliardi@outlook.com"/>
    <s v="2014/1"/>
    <d v="2016-03-31T00:00:00"/>
    <n v="2016"/>
    <s v="USO DE FERRAMENTAS DE ANÁLISE DE &quot;BIG DATA&quot; NA IDENTIFICAÇÃO DE AMEAÇAS E FATORES DE RISCO FITOSSANITÁRIO"/>
    <s v="Regina Lúcia Sugayama"/>
    <s v="https://www.locus.ufv.br/bitstream/123456789/9519/1/texto%20completo.pdf"/>
    <s v="Agropec Pesquisa, Extensão e Consultoria"/>
    <s v="Santa Luzia, MG"/>
    <m/>
    <m/>
    <m/>
    <m/>
    <m/>
    <m/>
  </r>
  <r>
    <x v="38"/>
    <x v="1"/>
    <s v="brasileira"/>
    <s v="Cáceres, MT"/>
    <d v="1989-10-10T00:00:00"/>
    <s v="duda-j.a.d@hotmail.com"/>
    <s v="2014/1"/>
    <d v="2016-03-30T00:00:00"/>
    <n v="2016"/>
    <s v="AVALIAÇÃO DE RISCO DE ESPÉCIES REGULAMENTADAS E NÃO REGULAMENTADAS DE NOCTUIDAE (LEPIDOPTERA) DE RELEVÂNCIA PARA AS CULTURAS DE SOJA, MILHO E ALGODÃO"/>
    <s v="Regina Lúcia Sugayama"/>
    <s v="https://www.locus.ufv.br/bitstream/123456789/9523/1/texto%20completo.pdf"/>
    <s v="AGROPEC"/>
    <s v="Cáceres, MT"/>
    <m/>
    <m/>
    <m/>
    <m/>
    <m/>
    <m/>
  </r>
  <r>
    <x v="39"/>
    <x v="1"/>
    <s v="brasileira"/>
    <s v="Rio de Janeiro, RJ"/>
    <d v="1986-03-29T00:00:00"/>
    <s v="kamoura_agro@hotmail.com"/>
    <s v="2014/1"/>
    <d v="2016-12-13T00:00:00"/>
    <n v="2016"/>
    <s v="SUMARIZAÇÃO QUANTITATIVA DA ANÁLISE DE RESÍDUOS DE AGROTÓXICOS EM VEGETAIS DO ESTADO DO ESPÍRITO SANTO, 2007-2012"/>
    <s v="Emerson Medeiros Del Ponte"/>
    <s v="https://www.locus.ufv.br/bitstream/123456789/23232/1/texto%20completo.pdf"/>
    <s v="Instituto de Defesa Agropecuária e Florestal do Espírito Santo"/>
    <s v="Colatina, ES"/>
    <m/>
    <m/>
    <m/>
    <m/>
    <m/>
    <m/>
  </r>
  <r>
    <x v="40"/>
    <x v="0"/>
    <s v="brasileira"/>
    <s v="São Paulo, SP"/>
    <d v="1981-07-08T00:00:00"/>
    <s v="kinyatoko@yahoo.fr"/>
    <s v="2014/1"/>
    <d v="2016-03-28T00:00:00"/>
    <n v="2016"/>
    <s v="Inseticidas eficientes no controle de Bemisia tabaci"/>
    <s v="Marcelo Coutinho Picanço"/>
    <s v="https://www.locus.ufv.br/bitstream/123456789/9568/1/texto%20completo.pdf"/>
    <s v="Helm do Brasil Mercantil Ltda."/>
    <s v="São Paulo, SP"/>
    <m/>
    <m/>
    <m/>
    <m/>
    <m/>
    <m/>
  </r>
  <r>
    <x v="41"/>
    <x v="0"/>
    <s v="brasileira"/>
    <s v="Cruz Alta, RS"/>
    <d v="1985-12-10T00:00:00"/>
    <s v="leonardokon@yahoo.com.br"/>
    <s v="2014/1"/>
    <d v="2016-12-12T00:00:00"/>
    <n v="2016"/>
    <s v="METANÁLISE DO GANHO EM EFICÁCIA DE CONTROLE DA FERRUGEM DA SOJA COM ADIÇÃO DE MANCOZEBE EM MISTURAS COMERCIAIS DE FUNGICIDAS SISTÊMICOS"/>
    <s v="Emerson Medeiros Del Ponte"/>
    <s v="https://www.locus.ufv.br/bitstream/123456789/23243/1/texto%20completo.pdf"/>
    <s v="UPL"/>
    <s v="Sorriso, MT"/>
    <m/>
    <m/>
    <m/>
    <m/>
    <m/>
    <m/>
  </r>
  <r>
    <x v="42"/>
    <x v="1"/>
    <s v="brasileira"/>
    <s v="Carmópolis de Minas, MG"/>
    <d v="1967-04-25T00:00:00"/>
    <s v="pvlucelia@yahoo.com.br"/>
    <s v="2014/1"/>
    <d v="2016-04-08T00:00:00"/>
    <n v="2016"/>
    <s v="A EFETIVIDADE DAS BARREIRAS FITOSSANITÁRIAS INTERNAS: O CASO DAS BARREIRAS NAS CENTRAIS DE ABASTECIMENTO (CEASAS) DE MINAS GERAIS"/>
    <s v="Orlando Monteiro da Silva"/>
    <s v="https://www.locus.ufv.br/bitstream/123456789/9510/1/texto%20completo.pdf"/>
    <m/>
    <s v="Belo Horizonte, MG"/>
    <m/>
    <m/>
    <m/>
    <m/>
    <m/>
    <m/>
  </r>
  <r>
    <x v="43"/>
    <x v="0"/>
    <s v="brasileira"/>
    <s v="Recife, PE"/>
    <d v="1953-09-22T00:00:00"/>
    <s v="paulopereirafranca@hotmail.com"/>
    <s v="2014/1"/>
    <d v="2016-03-29T00:00:00"/>
    <n v="2016"/>
    <s v="FLUTUAÇÃO POPULACIONAL DE MOSCAS-DAS-FRUTAS (Diptera: Tephritidae) EM POMARES COMERCIAIS DE MANGUEIRA E VIABILIDADE DE IMPLANTAÇÃO DE ÁREA DE BAIXA PREVALÊNCIA EM PETROLINA, PE"/>
    <s v="Regina Lúcia Sugayama"/>
    <s v="https://www.locus.ufv.br/bitstream/123456789/9525/1/texto%20completo.pdf"/>
    <s v="Agência de Defesa e Fiscalização Agropecuária do Estado de Pernambuco (ADAGRO)"/>
    <s v="Boa Viagem, PE"/>
    <m/>
    <m/>
    <m/>
    <m/>
    <m/>
    <m/>
  </r>
  <r>
    <x v="44"/>
    <x v="1"/>
    <s v="brasileira"/>
    <s v="Zé Doca, MA"/>
    <d v="1969-08-30T00:00:00"/>
    <s v="rosa-lima@ifma.edu.br"/>
    <s v="2014/1"/>
    <d v="2016-04-29T00:00:00"/>
    <n v="2016"/>
    <s v="DIAGNÓSTICO DOS MANUSEIOS DE AGROTÓXICOS PELOS PRODUTORES DO MUNICÍPIO SÃO DE LUÍS-MA"/>
    <m/>
    <s v="Não entregou"/>
    <s v="Instituto Federal de Educação Ciência e Tecnologia do Maranhão - IFMA"/>
    <s v="São Luis, MA"/>
    <m/>
    <m/>
    <m/>
    <m/>
    <m/>
    <m/>
  </r>
  <r>
    <x v="45"/>
    <x v="0"/>
    <s v="brasileira"/>
    <s v="Caratinga, MG"/>
    <d v="1965-04-22T00:00:00"/>
    <s v="thales.almeida@ima.mg.gov.br"/>
    <s v="2014/1"/>
    <d v="2016-03-31T00:00:00"/>
    <n v="2016"/>
    <s v="AVALIAÇÃO DA EVOLUÇÃO DO HUANGLONGBING (HLB) EM MINAS GERAIS"/>
    <s v="Regina Lúcia Sugayama"/>
    <s v="https://www.locus.ufv.br/bitstream/123456789/9528/1/texto%20completo.pdf"/>
    <s v="Instituto Mineiro de Agropecuária"/>
    <s v="Belo Horizonte, MG"/>
    <m/>
    <m/>
    <m/>
    <m/>
    <m/>
    <m/>
  </r>
  <r>
    <x v="46"/>
    <x v="1"/>
    <s v="brasileira"/>
    <s v="Belém, PA"/>
    <d v="1984-10-26T00:00:00"/>
    <s v="cacbrandao@hotmail.com"/>
    <s v="2015/1"/>
    <d v="2017-04-26T00:00:00"/>
    <n v="2017"/>
    <s v="MOSCAS-DAS-FRUTAS (DIPTERA: TEPHRITIDAE) E PARASITOIDES (HYMENOPTERA: BRACONIDAE) OBTIDOS DE FRUTOS COMERCIALIZADOS NO MERCADO VER-O-PESO, EM BELÉM, PARÁ, BRASIL"/>
    <s v="Regina Lúcia Sugayama"/>
    <s v="https://www.locus.ufv.br/bitstream/123456789/23181/1/teto%20completo.pdf"/>
    <s v="Agência de Defesa Agropecuária do Estado do Pará (ADEPARÁ)"/>
    <s v="Belém, PA"/>
    <m/>
    <m/>
    <m/>
    <m/>
    <m/>
    <m/>
  </r>
  <r>
    <x v="47"/>
    <x v="1"/>
    <s v="brasileira"/>
    <s v="Miranda, MS"/>
    <d v="1988-05-19T00:00:00"/>
    <s v="despanhol@hotmail.com"/>
    <s v="2015/1"/>
    <d v="2017-04-27T00:00:00"/>
    <n v="2017"/>
    <s v="Potencial de bactérias para promoção do crescimento vegetal e produção de compostos relacionados ao sistema de defesa em plantas de soja"/>
    <s v="José Rogério de Oliveira"/>
    <s v="https://www.locus.ufv.br/bitstream/123456789/23233/1/texto%20completo.pdf"/>
    <m/>
    <s v="Miranda, MS"/>
    <m/>
    <m/>
    <m/>
    <m/>
    <m/>
    <m/>
  </r>
  <r>
    <x v="48"/>
    <x v="1"/>
    <s v="brasileira"/>
    <s v="Belo Horizonte, MG"/>
    <d v="1992-08-11T00:00:00"/>
    <s v="bella92@hotmail.com"/>
    <s v="2015/1"/>
    <d v="2017-04-26T00:00:00"/>
    <n v="2017"/>
    <s v="Resistência de artrópodos de importância agrícola ao controle químico no Brasil"/>
    <s v="Regina Lúcia Sugayama"/>
    <s v="https://www.locus.ufv.br/bitstream/123456789/23229/1/texto%20completo.pdf"/>
    <s v="Oxya"/>
    <m/>
    <m/>
    <m/>
    <m/>
    <m/>
    <m/>
    <m/>
  </r>
  <r>
    <x v="49"/>
    <x v="0"/>
    <s v="brasileira"/>
    <s v="Rio de Janeiro, RJ"/>
    <d v="1960-06-06T00:00:00"/>
    <s v="lribeiro@andef.com.br"/>
    <s v="2015/1"/>
    <d v="2017-02-14T00:00:00"/>
    <n v="2017"/>
    <s v="RECEITUÁRIO AGRONÔMICO - RELATOS, ANÁLISES E PROPOSIÇÕES"/>
    <m/>
    <s v="Não entregou"/>
    <s v="ANDEF"/>
    <m/>
    <m/>
    <m/>
    <m/>
    <m/>
    <m/>
    <m/>
  </r>
  <r>
    <x v="50"/>
    <x v="0"/>
    <s v="brasileira"/>
    <s v="Passo Fundo, RS"/>
    <d v="1972-03-25T00:00:00"/>
    <s v="ljmichelin@brturbo.com.br"/>
    <s v="2015/1"/>
    <d v="2017-03-31T00:00:00"/>
    <n v="2017"/>
    <s v="ANÁLISE DO VAZIO SANITÁRIO NA INCIDÊNCIA DE FERRUGEM ASIÁTICA DA SOJA NO TOCANTINS"/>
    <s v="Evaldo Ferreira Vilela"/>
    <s v="https://www.locus.ufv.br/bitstream/123456789/23146/1/texto%20completo.pdf"/>
    <s v="Agência de Defesa Agropecuária do Estado do Tocantins – ADAPEC"/>
    <s v="Palmas, TO"/>
    <m/>
    <m/>
    <m/>
    <m/>
    <m/>
    <m/>
  </r>
  <r>
    <x v="51"/>
    <x v="1"/>
    <s v="brasileira"/>
    <s v="Porto Alegre, RS"/>
    <d v="1975-04-24T00:00:00"/>
    <s v="patricia@agronomicabr.com.br"/>
    <s v="2015/1"/>
    <d v="2017-04-06T00:00:00"/>
    <n v="2017"/>
    <s v="Arcabouço Fitossanitário do Brasil Versus Escopo de Laboratórios de Diagnóstico Fitossanitário"/>
    <s v="Regina Lúcia Sugayama"/>
    <s v="https://www.locus.ufv.br/bitstream/123456789/23265/1/texto%20completo.pdf"/>
    <s v="Pessoa juridica"/>
    <s v="Porto Alegre, RS"/>
    <m/>
    <m/>
    <m/>
    <m/>
    <m/>
    <m/>
  </r>
  <r>
    <x v="52"/>
    <x v="0"/>
    <s v="brasileira"/>
    <s v="Belo Horizonte, MG"/>
    <d v="1979-10-20T00:00:00"/>
    <s v="rodrigo.eustaquio@ima.mg.gov.br"/>
    <s v="2015/1"/>
    <d v="2017-03-23T00:00:00"/>
    <n v="2017"/>
    <s v="OTIMIZAÇÃO DA FISCALIZAÇÃO DO USO DE AGROTÓXICOS PELO INSTITUTO MINEIRO DE AGROPECUÁRIA"/>
    <s v="Antonio Alberto da Silva"/>
    <s v="https://www.locus.ufv.br/bitstream/123456789/23993/1/texto%20completo.pdf"/>
    <s v="Instituto Mineiro de Agropecuária"/>
    <s v="Belo Horizonte, MG"/>
    <m/>
    <m/>
    <m/>
    <m/>
    <m/>
    <m/>
  </r>
  <r>
    <x v="53"/>
    <x v="0"/>
    <s v="brasileira"/>
    <s v="Alto Paranaíba, MA"/>
    <d v="1988-08-15T00:00:00"/>
    <s v="ruanvictor10@hotmail.com"/>
    <s v="2015/1"/>
    <d v="2017-02-27T00:00:00"/>
    <n v="2017"/>
    <s v="Plano de amostragem convencional para mosca branca em lavouras de melão"/>
    <s v="Marcelo Coutinho Picanço"/>
    <s v="https://www.locus.ufv.br/bitstream/123456789/23266/1/texto%20completo.pdf"/>
    <s v="Agência de Defesa Agropecuária do Estado do Tocantins – ADAPEC"/>
    <s v="Gurupi, TO"/>
    <m/>
    <m/>
    <s v="https://doi.org/10.1653/024.102.0103"/>
    <m/>
    <m/>
    <m/>
  </r>
  <r>
    <x v="54"/>
    <x v="0"/>
    <s v="brasileira"/>
    <s v="Tubarão, SC"/>
    <d v="1977-04-17T00:00:00"/>
    <s v="ramos@cidasc.sc.gov.br"/>
    <s v="2015/1"/>
    <d v="2017-02-27T00:00:00"/>
    <n v="2017"/>
    <s v="Distribuição espaço-temporal de Anastrepha fraterculus em pomares de maçã"/>
    <s v="Marcelo Coutinho Picanço"/>
    <s v="https://www.locus.ufv.br/bitstream/123456789/23228/3/texto%20completo.pdf"/>
    <s v="Companhia Integrada de Desenvolvimento Agrícola de Santa Catarina – CIDASC"/>
    <m/>
    <m/>
    <m/>
    <s v="https://doi.org/10.1016/j.cropro.2019.02.019"/>
    <m/>
    <m/>
    <m/>
  </r>
  <r>
    <x v="55"/>
    <x v="0"/>
    <s v="brasileira"/>
    <s v="Miguel Pereira, CE"/>
    <d v="1978-12-22T00:00:00"/>
    <s v="zacarias.ribeiro@syngenta.com"/>
    <s v="2015/1"/>
    <d v="2017-03-14T00:00:00"/>
    <n v="2017"/>
    <s v="GÊNERO DE NEMATÓIDE Anguina VEICULADO POR SEMENTES EM INTRODUÇÕES DE GERMOPLASMA NO BRASIL: BIOLOGIA, DETECÇÃO, CONTROLE E ESTIMATIVA DE DANO"/>
    <s v="Laércio Zambolim"/>
    <s v="https://www.locus.ufv.br/bitstream/123456789/23235/1/texto%20completo.pdf"/>
    <s v="Syngenta Seeds LTDA"/>
    <s v="Limoeiro do Norte, CE"/>
    <m/>
    <m/>
    <m/>
    <m/>
    <m/>
    <m/>
  </r>
  <r>
    <x v="56"/>
    <x v="1"/>
    <s v="brasileira"/>
    <s v="São Paulo, SP"/>
    <d v="1965-10-10T00:00:00"/>
    <m/>
    <s v="2015/1"/>
    <d v="2017-04-28T00:00:00"/>
    <n v="2017"/>
    <s v="ENTRAVES À EXPORTAÇÃO DE MANGAS IN NATURA DO VALE DO SÃO FRANCISCO, BRASIL: SITUAÇÃO ATUAL E PERSPECTIVAS"/>
    <m/>
    <s v="Não entregou"/>
    <s v="Servico e Comercio Agro Comercial - SECONVE"/>
    <s v="Petrolina, PE"/>
    <m/>
    <m/>
    <m/>
    <m/>
    <m/>
    <m/>
  </r>
  <r>
    <x v="57"/>
    <x v="1"/>
    <s v="brasileira"/>
    <s v="Cuiabá, MT"/>
    <d v="1984-07-05T00:00:00"/>
    <m/>
    <s v="2015/1"/>
    <d v="2017-03-29T00:00:00"/>
    <n v="2017"/>
    <s v="DETERMINAÇÃO DAS PRINCIPAIS PRAGAS DO MARACUJAZEIRO EM ASSENTAMENTOS NA MICROREGIÃO DE NOVA BRASILÂNDIA – MT PARA CONFECÇÃO DE BOLETIM TÉCNICO"/>
    <m/>
    <s v="Não entregou"/>
    <s v="Prefeitura municipal de Nova Brasilândia/ MT"/>
    <s v="Nova Brasilândia, MT"/>
    <m/>
    <m/>
    <m/>
    <m/>
    <m/>
    <m/>
  </r>
  <r>
    <x v="58"/>
    <x v="1"/>
    <s v="brasileira"/>
    <s v="Faxinal dos Guedes, SC"/>
    <d v="1985-03-26T00:00:00"/>
    <s v="aleshisa@agronoma.eng.br"/>
    <s v="2016/2"/>
    <d v="2018-08-06T00:00:00"/>
    <n v="2018"/>
    <s v="Priorização de pragas quarentenárias ausentes para fruteiras cultivadas da família Rosaceae no Sul do Brasil"/>
    <s v="Elisangela Gomes Fidelis"/>
    <s v="Não disponível"/>
    <s v="MAPA"/>
    <s v="Itapoá, SC"/>
    <m/>
    <m/>
    <m/>
    <m/>
    <m/>
    <m/>
  </r>
  <r>
    <x v="59"/>
    <x v="0"/>
    <s v="brasileira"/>
    <s v="Patos de Minas, MG"/>
    <d v="1992-04-25T00:00:00"/>
    <s v="lvaropacheco.k@hotmail.com"/>
    <s v="2016/2"/>
    <d v="2018-09-24T00:00:00"/>
    <n v="2018"/>
    <s v="EFICIÊNCIA DOS HERBICIDAS ATRAZINE E MESOTRIONE, EM APLICAÇÕES ISOLADAS E EM MISTURAS, NO CONTROLE DE PLANTAS DANINHAS NA CULTURA DO MILHO"/>
    <s v="Antônio Alberto da Silva"/>
    <s v="https://www.locus.ufv.br/bitstream/123456789/23171/1/texto%20completo.pdf"/>
    <s v="Agrocerrado"/>
    <s v="Coromandel, MG"/>
    <m/>
    <m/>
    <m/>
    <m/>
    <m/>
    <m/>
  </r>
  <r>
    <x v="60"/>
    <x v="1"/>
    <s v="brasileira"/>
    <s v="Parnaiba, PI"/>
    <d v="1977-10-09T00:00:00"/>
    <s v="edna.silvabrito2@gmail.com"/>
    <s v="2016/2"/>
    <d v="2018-08-07T00:00:00"/>
    <n v="2018"/>
    <s v="Consórcio de plantas aromáticas com pimenta malagueta (Capsicum frutescens) como estratégia de manejo de pragas"/>
    <s v="Madelaine Venzon"/>
    <s v="https://www.locus.ufv.br/bitstream/123456789/23207/1/texto%20completo.pdf"/>
    <s v="Instituto Federal do Pará, IFPA"/>
    <m/>
    <m/>
    <m/>
    <m/>
    <m/>
    <m/>
    <m/>
  </r>
  <r>
    <x v="61"/>
    <x v="1"/>
    <s v="brasileira"/>
    <s v="Cristopolis, BA"/>
    <d v="1969-07-20T00:00:00"/>
    <s v="euires.araujo@hotmail.com"/>
    <s v="2016/2"/>
    <d v="2018-07-19T00:00:00"/>
    <n v="2018"/>
    <s v="Danos e Dinâmica Populacional de Bemisia tabaci em Cultivares de Soja Bt"/>
    <s v="Eliseu José Guedes Pereira"/>
    <s v="https://www.locus.ufv.br/bitstream/123456789/23204/1/texto%20completo.pdf"/>
    <s v="Plasteca"/>
    <s v="Barreiras, BA"/>
    <m/>
    <m/>
    <s v="https://doi.org/10.1093/jee/toab008"/>
    <m/>
    <m/>
    <m/>
  </r>
  <r>
    <x v="62"/>
    <x v="0"/>
    <s v="brasileira"/>
    <s v="São Domingos do Maranhão, MA"/>
    <d v="1978-06-12T00:00:00"/>
    <s v="saraivajragro@gmail.com"/>
    <s v="2016/2"/>
    <d v="2019-07-31T00:00:00"/>
    <n v="2019"/>
    <s v="Plano de amostragem do tripes Frankliniella schultzei em cultivos de melão"/>
    <s v="Marcelo Coutinho Picanço"/>
    <s v="Não disponível"/>
    <s v="Agência de Defesa Agropecuária do Estado do Maranhão- AGED/MA"/>
    <s v="São Domingos do Maranhão, MA"/>
    <m/>
    <m/>
    <s v="https://doi.org/10.1016/j.cropro.2020.105179"/>
    <m/>
    <m/>
    <m/>
  </r>
  <r>
    <x v="63"/>
    <x v="1"/>
    <s v="brasileira"/>
    <s v="Patos de Minas, MG"/>
    <d v="1985-12-27T00:00:00"/>
    <s v="iflor@lallemand.com"/>
    <s v="2016/2"/>
    <d v="2018-07-24T00:00:00"/>
    <n v="2018"/>
    <s v="Atividade inseticida do óleo essencial de Acmella oleracea sobre Rhyzopertha dominica"/>
    <s v="Marcelo Coutinho Picanço"/>
    <s v="https://www.locus.ufv.br/bitstream/123456789/23990/1/texto%20completo.pdf"/>
    <s v="Laboratório Farroupilha LALLEMAND"/>
    <s v="Patos de Minas, MG"/>
    <m/>
    <m/>
    <m/>
    <m/>
    <m/>
    <m/>
  </r>
  <r>
    <x v="64"/>
    <x v="0"/>
    <s v="brasileira"/>
    <s v="Belém, PA"/>
    <d v="1971-03-03T00:00:00"/>
    <s v="rjragro@hotmail.com"/>
    <s v="2016/2"/>
    <d v="2018-09-26T00:00:00"/>
    <n v="2018"/>
    <s v="USO DO 2,4- D EM MISTURA COM O ETHEPHON E CARBURETO DE CÁLCIO NA CULTURA DO ABACAXI"/>
    <s v="Antonio Alberto da Silva"/>
    <s v="https://www.locus.ufv.br/bitstream/123456789/23991/3/texto%20completo.pdf"/>
    <s v="Agência de Defesa Agropecuária do Estado do Maranhão- AGED/MA"/>
    <s v="São Luís, MA"/>
    <m/>
    <m/>
    <m/>
    <m/>
    <m/>
    <m/>
  </r>
  <r>
    <x v="65"/>
    <x v="1"/>
    <s v="brasileira"/>
    <s v="Itumbiara, GO"/>
    <d v="1989-11-09T00:00:00"/>
    <s v="taline.ncneves@gmail.com"/>
    <s v="2016/2"/>
    <d v="2018-08-17T00:00:00"/>
    <n v="2018"/>
    <s v="Período de suscetibilidade do milho ao enfezamento transmitido por Dalbulus maidis e seu controle por tratamento de semente"/>
    <s v="Eliseu José Guedes Pereira"/>
    <s v="Não disponível"/>
    <s v="Corteva Agriscience"/>
    <s v="Itumbiara, GO"/>
    <m/>
    <m/>
    <m/>
    <m/>
    <m/>
    <m/>
  </r>
  <r>
    <x v="66"/>
    <x v="0"/>
    <s v="brasileira"/>
    <s v="Monte Carmelo, MG"/>
    <d v="1978-11-12T00:00:00"/>
    <s v="thiagonunes@agrocerrado.com.br"/>
    <s v="2016/2"/>
    <d v="2018-08-17T00:00:00"/>
    <n v="2018"/>
    <s v="Dinâmica espaço-temporal de Bemisia tabaci em cultivos de melão"/>
    <s v="Marcelo Coutinho Picanço"/>
    <s v="https://www.locus.ufv.br/bitstream/123456789/23148/1/texto%20completo.pdf"/>
    <s v="Agrocerrado"/>
    <s v="Perdizes, MG"/>
    <m/>
    <m/>
    <s v="https://doi.org/10.1093/jee/toz181"/>
    <m/>
    <m/>
    <m/>
  </r>
  <r>
    <x v="67"/>
    <x v="0"/>
    <s v="brasileira"/>
    <s v="Londrina, PR"/>
    <d v="1968-10-25T00:00:00"/>
    <s v="adrianorank@uol.com.br"/>
    <s v="2017/1"/>
    <d v="2019-02-25T00:00:00"/>
    <n v="2019"/>
    <s v="RISCO DE INTRODUÇÃO DE Lobesia botrana EM ÁREAS ADEQUADAS AO CULTIVO DE UVAS NO MUNDO USANDO MODELAGEM MAXENT"/>
    <s v="Elisangela Gomes Fidelis "/>
    <s v="Não disponível"/>
    <m/>
    <s v="São José, SC"/>
    <m/>
    <m/>
    <s v="https://doi.org/10.1007/s10340-020-01246-2"/>
    <m/>
    <m/>
    <m/>
  </r>
  <r>
    <x v="68"/>
    <x v="0"/>
    <s v="brasileira"/>
    <s v="Osasco, SP"/>
    <d v="1983-12-27T00:00:00"/>
    <s v="fernando.willian@gmail.com"/>
    <s v="2017/1"/>
    <d v="2019-02-28T00:00:00"/>
    <n v="2019"/>
    <s v="Fitness reprodutivo de Euschistus heros (F.) mediante a exposições subletais a misturas inseticidas contendo thiamethoxam e lambda-cihalotrina"/>
    <s v="Eugênio Eduardo de Oliveira"/>
    <s v="Não disponível"/>
    <s v="Grupo Webler"/>
    <s v="Sapezal, MT"/>
    <m/>
    <m/>
    <m/>
    <m/>
    <m/>
    <m/>
  </r>
  <r>
    <x v="69"/>
    <x v="1"/>
    <s v="brasileira"/>
    <s v="Vargem Grande, MA"/>
    <d v="1957-09-03T00:00:00"/>
    <s v="filo.mt@hotmail.com"/>
    <s v="2017/1"/>
    <d v="2019-10-28T00:00:00"/>
    <n v="2019"/>
    <s v="USO E RESÍDUOS DE GLYPHOSATE EM SOJA CULTIVADA NO ESTADO DO MARANHÃO"/>
    <s v="Antonio Alberto da Silva"/>
    <s v="Não disponível"/>
    <s v="Agência de Defesa Agropecuária do Estado do Maranhão- AGED/MA"/>
    <s v="São Luís, MA"/>
    <m/>
    <m/>
    <m/>
    <m/>
    <m/>
    <m/>
  </r>
  <r>
    <x v="70"/>
    <x v="1"/>
    <s v="brasileira"/>
    <s v="Itumbiara, GO"/>
    <d v="1985-02-15T00:00:00"/>
    <s v="grazielasenai@gmail.com"/>
    <s v="2017/1"/>
    <d v="2019-02-28T00:00:00"/>
    <n v="2019"/>
    <s v="APREENSÕES DE PESTICIDAS ILEGAIS E SUA RELAÇÃO COM A PRODUTIVIDADE AGRÍCOLA E INTOXICAÇÃO ALIMENTAR"/>
    <s v="Eugênio Eduardo de Oliveira"/>
    <s v="Não disponível"/>
    <s v="SENAI"/>
    <s v="Itumbiara, GO"/>
    <m/>
    <m/>
    <s v="https://dialnet.unirioja.es/descarga/articulo/7430219.pdf"/>
    <m/>
    <m/>
    <m/>
  </r>
  <r>
    <x v="71"/>
    <x v="0"/>
    <s v="brasileira"/>
    <s v="Belo Horizonte, MG"/>
    <d v="1981-11-11T00:00:00"/>
    <s v="leonardoagronomo@bol.com.br"/>
    <s v="2017/1"/>
    <d v="2019-02-28T00:00:00"/>
    <n v="2019"/>
    <s v="Caracterização da dispersão espaço-temporal  e sistema de monitoramento de Huanglongbing no Estado de Minas Gerais"/>
    <s v="Emerson Medeiros Del Ponte"/>
    <s v="Não disponível"/>
    <s v="Instituto Mineiro de Agropecuária"/>
    <s v="Belo Horizonte, MG"/>
    <m/>
    <m/>
    <m/>
    <m/>
    <m/>
    <m/>
  </r>
  <r>
    <x v="72"/>
    <x v="0"/>
    <s v="brasileira"/>
    <s v="Viçosa, MG"/>
    <d v="1987-01-14T00:00:00"/>
    <s v="alex.agroufv@gmail.com"/>
    <s v="2017/2"/>
    <d v="2019-10-25T00:00:00"/>
    <n v="2019"/>
    <s v="INTERFERÊNCIA DE BUVA E CAPIM-AMARGOSO NO CRESCIMENTO, DESENVOLVIMENTO E ACÚMULO DE NUTRIENTES EM PLANTAS DE SOJA"/>
    <s v="Antonio Alberto da Silva"/>
    <s v="Não disponível"/>
    <m/>
    <s v="Viçosa, MG"/>
    <m/>
    <m/>
    <m/>
    <m/>
    <m/>
    <m/>
  </r>
  <r>
    <x v="73"/>
    <x v="1"/>
    <s v="brasileira"/>
    <s v="Patos de Minas, MG"/>
    <d v="1987-02-23T00:00:00"/>
    <s v="anapaula.agro@yahoo.com.br"/>
    <s v="2017/2"/>
    <d v="2019-07-25T00:00:00"/>
    <n v="2019"/>
    <s v="AVALIAÇÃO DO POTENCIAL CARRAPATICIDA DE PLANTAS NEOTROPICAIS"/>
    <s v="Eugênio Eduardo de Oliveira"/>
    <s v="Não disponível"/>
    <s v="Faculdade Cidade de João Pinheiro e FAEMG/Senar"/>
    <s v="João Pinheiro, MG"/>
    <m/>
    <m/>
    <s v="http://www.cppi.ufv.br/Recursos/Portfolios/Arquivos/p1du5nur3q15rof6v1kmhel31qh43.pdf"/>
    <m/>
    <m/>
    <m/>
  </r>
  <r>
    <x v="74"/>
    <x v="0"/>
    <s v="brasileira"/>
    <s v="Inhumas, GO"/>
    <d v="1983-01-02T00:00:00"/>
    <s v="braullio.siqueira@bayer.com"/>
    <s v="2017/2"/>
    <d v="2019-07-12T00:00:00"/>
    <n v="2019"/>
    <s v="Controle de Spodoptera frugiperda em milho por tratamento de sementes"/>
    <s v="Eliseu José Guedes Pereira"/>
    <s v="Não disponível"/>
    <s v="Bayer"/>
    <s v="Uberlândia, MG"/>
    <m/>
    <m/>
    <m/>
    <m/>
    <m/>
    <m/>
  </r>
  <r>
    <x v="75"/>
    <x v="0"/>
    <s v="brasileira"/>
    <s v="Nova Prata, RS"/>
    <d v="1980-08-03T00:00:00"/>
    <s v="gervasiopegoraro@hotmail.com"/>
    <s v="2017/2"/>
    <d v="2019-07-25T00:00:00"/>
    <n v="2019"/>
    <s v="Resistência de híbridos convencionais e transgênicos ao complexo de lagartas na cultura do milho em Iturama-MG"/>
    <s v="Angelo Pallini Filho"/>
    <s v="Não disponível"/>
    <m/>
    <s v="Iturama, MG"/>
    <m/>
    <m/>
    <m/>
    <m/>
    <m/>
    <m/>
  </r>
  <r>
    <x v="76"/>
    <x v="1"/>
    <s v="brasileira"/>
    <s v="São Lourenço do Sul, RS"/>
    <d v="1975-02-06T00:00:00"/>
    <s v="janice.cidasc@gmail.com"/>
    <s v="2017/2"/>
    <d v="2019-07-31T00:00:00"/>
    <n v="2019"/>
    <s v="Modelo de distribuição espaço-temporal de Anastrepha fraterculus em cultivos de maçã"/>
    <s v="Marcelo Coutinho Picanço"/>
    <s v="Não disponível"/>
    <s v="Companhia Integrada de Desenvolvimento Agrícola de Santa Catarina – CIDASC"/>
    <s v="Orleans, RS"/>
    <m/>
    <m/>
    <m/>
    <m/>
    <m/>
    <m/>
  </r>
  <r>
    <x v="77"/>
    <x v="0"/>
    <s v="brasileira"/>
    <s v="Barretos, SP"/>
    <d v="1971-08-27T00:00:00"/>
    <s v="mauriciodiamantino@gmail.com"/>
    <s v="2017/2"/>
    <d v="2019-08-27T00:00:00"/>
    <n v="2019"/>
    <s v="Sistema de tomada de decisão de controle para o tripes Frankliniella schultzei em cultivos de melão"/>
    <s v="Marcelo Coutinho Picanço"/>
    <s v="Não disponível"/>
    <s v="Agência de Defesa Agropecuária do Estado do Tocantins – ADAPEC"/>
    <s v="Araguaína, TO"/>
    <m/>
    <m/>
    <s v="https://doi.org/10.1016/j.cropro.2020.105346"/>
    <m/>
    <m/>
    <m/>
  </r>
  <r>
    <x v="78"/>
    <x v="0"/>
    <s v="brasileira"/>
    <s v="Mossoró, RN"/>
    <d v="1968-05-23T00:00:00"/>
    <s v="raimundobezerra@yahoo.com.br"/>
    <s v="2017/2"/>
    <d v="2019-05-27T00:00:00"/>
    <n v="2019"/>
    <s v="COMBATE A MOSCA DAS FRUTAS: O papel das Agências de Defesa Sanitária Vegetal no Norte e Nordeste do Brasil"/>
    <s v="Orlando Monteiro da Silva"/>
    <s v="Não disponível"/>
    <m/>
    <s v="Mossoró, RN"/>
    <m/>
    <m/>
    <m/>
    <m/>
    <m/>
    <m/>
  </r>
  <r>
    <x v="79"/>
    <x v="1"/>
    <s v="brasileira"/>
    <s v="Lages, SC"/>
    <d v="1981-02-07T00:00:00"/>
    <s v="robertadavieira31@gmail.com"/>
    <s v="2017/2"/>
    <d v="2019-08-02T00:00:00"/>
    <n v="2019"/>
    <s v="ANÁLISE DE RISCO DE INTRODUÇÃO DA BACTÉRIA Erwinia amylovora EM ÁREAS DE CULTIVO DE MACIEIRA NO MUNDO"/>
    <s v="Laércio Zambolim"/>
    <s v="Não disponível"/>
    <s v="Companhia Integrada de Desenvolvimento Agrícola de Santa Catarina – CIDASC"/>
    <s v="Lages, SC"/>
    <m/>
    <m/>
    <s v="https://doi.org/10.5539/jas.v12n11p17"/>
    <m/>
    <m/>
    <m/>
  </r>
  <r>
    <x v="80"/>
    <x v="0"/>
    <s v="brasileira"/>
    <s v="Porto Nacional, GO"/>
    <d v="1955-07-20T00:00:00"/>
    <s v="sindovalagro@hotmail.com"/>
    <s v="2017/2"/>
    <d v="2019-08-27T00:00:00"/>
    <n v="2019"/>
    <s v="Efeito do estágio das plantas, elementos climáticos e vegetação circunvizinha na dinâmica espaço-temporal de Frankliniella schultzei em cultivos de melão"/>
    <s v="Marcelo Coutinho Picanço"/>
    <s v="Não disponível"/>
    <m/>
    <s v="Gurupi, TO"/>
    <m/>
    <m/>
    <s v="https://doi.org/10.1093/jee/toaa219"/>
    <m/>
    <m/>
    <m/>
  </r>
  <r>
    <x v="81"/>
    <x v="1"/>
    <s v="brasileira"/>
    <s v="Brazlândia, DF"/>
    <d v="1985-05-03T00:00:00"/>
    <s v="wiviane.ribeiro@ifac.edu.br"/>
    <s v="2017/2"/>
    <d v="2019-08-05T00:00:00"/>
    <n v="2019"/>
    <s v="TOXICIDADE DO ÓLEO ESSENCIAL DE ALECRIM-PIMENTA (Lippia sidoides) SOBRE A MOSCA BRANCA (Bemisia tabaci)"/>
    <s v="Madelaine Venzon"/>
    <s v="Não disponível"/>
    <s v="Instituto Federal de Educação, Ciência e Tecnologia do Acre, IFAC"/>
    <s v="Cruzeiro do Sul, AC"/>
    <m/>
    <m/>
    <m/>
    <m/>
    <m/>
    <m/>
  </r>
  <r>
    <x v="82"/>
    <x v="0"/>
    <s v="brasileira"/>
    <s v="São Gabriel da Palha, ES"/>
    <d v="1983-04-21T00:00:00"/>
    <s v="ricardo_wolfgramm@yahoo.com.br"/>
    <s v="2017/2"/>
    <d v="2019-07-25T00:00:00"/>
    <n v="2019"/>
    <s v="DIAGNÓSTICO E RECOMENDAÇÕES PARA O MANEJO DA BROCA DOS RAMOS (Xylosandrus compactus Eichhoff) EM CAFÉ CONILON NO ESPÍRITO SANTO"/>
    <s v="Angelo Pallini Filho"/>
    <s v="Não entregou"/>
    <s v="Equilíbrio Rural Produtos Agropecuários"/>
    <s v="São Gabriel da Palha, ES"/>
    <s v="FertiGlobal"/>
    <m/>
    <m/>
    <m/>
    <m/>
    <m/>
  </r>
  <r>
    <x v="83"/>
    <x v="1"/>
    <s v="brasileira"/>
    <s v="Gouveia, MG"/>
    <d v="1980-08-06T00:00:00"/>
    <s v="elianaaps.agro@gmail.com "/>
    <s v="2018/1"/>
    <d v="2020-05-14T00:00:00"/>
    <n v="2020"/>
    <s v="Técnicas para obtenção, identificação e produção de amostras referência de sementes de plantas daninhas"/>
    <s v="Antonio Alberto da Silva"/>
    <s v="Não disponível"/>
    <m/>
    <s v="Belo Horizonte, MG"/>
    <m/>
    <m/>
    <m/>
    <m/>
    <m/>
    <m/>
  </r>
  <r>
    <x v="84"/>
    <x v="0"/>
    <s v="brasileira"/>
    <s v="Conchal, SP"/>
    <d v="1971-10-25T00:00:00"/>
    <s v="francisco.agronomo.13@gmail.com"/>
    <s v="2018/1"/>
    <d v="2020-02-20T00:00:00"/>
    <n v="2020"/>
    <s v="Formulações de fertilizante organomineral líquido no controle do nematoide Meloidogyne incognita na cultura do tomateiro"/>
    <s v="Wânia dos Santos Neves"/>
    <s v="Não disponível"/>
    <s v="Juma-Agro"/>
    <s v="Conchal, SP"/>
    <m/>
    <m/>
    <m/>
    <m/>
    <m/>
    <m/>
  </r>
  <r>
    <x v="85"/>
    <x v="0"/>
    <s v="brasileira"/>
    <s v="Patrocinio, MG"/>
    <d v="1959-12-13T00:00:00"/>
    <s v="gilsonxavierconsultoria@gmail.com"/>
    <s v="2018/1"/>
    <d v="2020-07-24T00:00:00"/>
    <n v="2020"/>
    <s v="Níveis de dano econômico para o controle químico e biológico de Sphenophorus levis em cultivos cana-de-açúcar de sequeiro e irrigado"/>
    <s v="Marcelo Coutinho Picanço"/>
    <s v="Não disponível"/>
    <s v="Pessoa juridica"/>
    <s v="Patos de Minas, MG"/>
    <m/>
    <m/>
    <m/>
    <m/>
    <m/>
    <m/>
  </r>
  <r>
    <x v="86"/>
    <x v="0"/>
    <s v="brasileira"/>
    <s v="Sete Lagoas, MG"/>
    <d v="1987-04-21T00:00:00"/>
    <s v="leandroresende98@hotmail.com"/>
    <s v="2018/1"/>
    <d v="2020-02-03T00:00:00"/>
    <n v="2020"/>
    <s v="Ocorrência de Xylella fastidiosa e identificação de potenciais vetores em cultivos de oliveira no Espírito Santo"/>
    <s v="Simon Luke Elliot"/>
    <s v="Não disponível"/>
    <s v="nstituto Capixaba de Pesquisa, Assistência Técnica e Extensão Rural, INCAPER"/>
    <s v="Santa Teresa, ES"/>
    <m/>
    <m/>
    <m/>
    <m/>
    <m/>
    <m/>
  </r>
  <r>
    <x v="87"/>
    <x v="0"/>
    <s v="brasileira"/>
    <s v="Timóteo, MG"/>
    <d v="1985-05-23T00:00:00"/>
    <s v="maykondc@gmail.com "/>
    <s v="2018/1"/>
    <d v="2020-02-14T00:00:00"/>
    <n v="2020"/>
    <s v="Controle biológico conservativo em Café conilon"/>
    <s v="Madelaine Venzon"/>
    <s v="Não disponível"/>
    <s v="Universidade Vale do Rio Doce, UNIVALE"/>
    <s v="Timóteo, MG"/>
    <m/>
    <m/>
    <m/>
    <m/>
    <m/>
    <m/>
  </r>
  <r>
    <x v="88"/>
    <x v="0"/>
    <s v="brasileira"/>
    <s v="Teresina, PI"/>
    <d v="1982-05-16T00:00:00"/>
    <s v="nahelton_9@hotmail.com"/>
    <s v="2018/1"/>
    <d v="2020-02-19T00:00:00"/>
    <n v="2020"/>
    <s v="ANÁLISE DA FISCALIZAÇÃO FITOSSANITÁRIA DAS ÁREAS CULTIVADAS COM SOJA NA REGIÃO LESTE DO MARANHÃO, NA MICRORREGIÃO DE CAXIAS/MA COM FOCO NO VAZIO SANITÁRIO"/>
    <s v="Wânia dos Santos Neves"/>
    <s v="Não disponível"/>
    <s v="Instituto Federal de Educação Ciência e Tecnologia do Maranhão - IFMA"/>
    <s v="Caxias, MA"/>
    <m/>
    <m/>
    <m/>
    <m/>
    <m/>
    <m/>
  </r>
  <r>
    <x v="89"/>
    <x v="0"/>
    <s v="brasileira"/>
    <s v="Belo Horizonte, MG"/>
    <d v="1992-10-04T00:00:00"/>
    <s v="hemerson.freitas123@gmail.com"/>
    <s v="2018/1"/>
    <d v="2020-06-19T00:00:00"/>
    <n v="2020"/>
    <s v="Impactos do inseticida Dimilin® em insetos aquáticos não-alvo e em peixes"/>
    <s v="Eugênio Eduardo de Oliveira"/>
    <s v="Não entregou"/>
    <s v="Piscicultura Intensiva"/>
    <s v="Viçosa, MG"/>
    <m/>
    <m/>
    <m/>
    <m/>
    <m/>
    <m/>
  </r>
  <r>
    <x v="90"/>
    <x v="1"/>
    <s v="brasileira"/>
    <s v="Campinas, SP"/>
    <d v="1987-07-10T00:00:00"/>
    <s v="silvaanacaroline903@gmail.com"/>
    <s v="2018/2"/>
    <d v="2020-08-31T00:00:00"/>
    <n v="2020"/>
    <s v="Alternativas para o controle químico de biótipos de plantas daninhas resistentes a herbicidas nas culturas de soja, milho e algodão"/>
    <s v="Antonio Alberto da Silva"/>
    <s v="Não disponível"/>
    <s v="Bayer Crop Science"/>
    <s v="São Paulo, SP"/>
    <m/>
    <m/>
    <m/>
    <m/>
    <m/>
    <m/>
  </r>
  <r>
    <x v="91"/>
    <x v="1"/>
    <s v="brasileira"/>
    <s v="Marmeleiro, PR"/>
    <d v="1987-11-24T00:00:00"/>
    <s v="tilikona@hotmail.com"/>
    <s v="2018/2"/>
    <d v="2020-06-08T00:00:00"/>
    <n v="2020"/>
    <s v="DIAGNÓSTICO E PROPOSTAS PARA MELHORIA DA QUALIDADE E EFICIÊNCIA DA FISCALIZAÇÃO DE AGROTÓXICOS NO MATO GROSSO"/>
    <s v="Emerson Medeiros Del Ponte"/>
    <s v="Não disponível"/>
    <s v="Instituto de Defesa Agropecuária de Mato Grosso – INDEA/MT"/>
    <s v="Cuiabá, MT"/>
    <m/>
    <m/>
    <m/>
    <m/>
    <m/>
    <m/>
  </r>
  <r>
    <x v="92"/>
    <x v="0"/>
    <s v="brasileira"/>
    <s v="Muriaé, MG"/>
    <d v="1987-04-04T00:00:00"/>
    <s v="gilberto.filgueiras@ufv.br"/>
    <s v="2018/2"/>
    <d v="2020-10-31T00:00:00"/>
    <n v="2020"/>
    <s v="Distribuição espaço-temporal de Diabrotica speciosa em cultivos de soja no cerrado brasileiro"/>
    <s v="Marcelo Coutinho Picanço"/>
    <s v="Não disponível"/>
    <m/>
    <s v="Rosário da Limeira, MG"/>
    <m/>
    <m/>
    <m/>
    <m/>
    <m/>
    <m/>
  </r>
  <r>
    <x v="93"/>
    <x v="0"/>
    <s v="brasileira"/>
    <s v="Recife, PE"/>
    <d v="1973-10-01T00:00:00"/>
    <s v="luissalsa@gmail.com"/>
    <s v="2018/2"/>
    <d v="2020-08-05T00:00:00"/>
    <n v="2020"/>
    <s v="Seleção de acessos de Opuntia spp. com resistência à cochonilha-do-carmim Dactylopius Opuntiae"/>
    <s v="Eliseu José Guedes Pereira"/>
    <s v="Não disponível"/>
    <s v="Fiscal Estadual Agropecuário"/>
    <s v="João Pessoa, PB"/>
    <m/>
    <m/>
    <m/>
    <m/>
    <m/>
    <m/>
  </r>
  <r>
    <x v="94"/>
    <x v="1"/>
    <s v="brasileira"/>
    <s v="Fortaleza, CE"/>
    <d v="1964-09-12T00:00:00"/>
    <s v="socorro.mota@embrapa.br"/>
    <s v="2018/2"/>
    <d v="2020-11-30T00:00:00"/>
    <n v="2020"/>
    <s v="Sistema de tomada de decisão de controle para a traça-da-castanha em pomares de caju"/>
    <s v="Marcelo Coutinho Picanço"/>
    <s v="Não disponível"/>
    <s v="Embrapa Agroindústria Tropical"/>
    <s v="Fortaleza, CE"/>
    <m/>
    <m/>
    <m/>
    <m/>
    <m/>
    <m/>
  </r>
  <r>
    <x v="95"/>
    <x v="0"/>
    <s v="brasileira"/>
    <s v="São Gabriel da Palha, ES"/>
    <d v="1987-02-21T00:00:00"/>
    <s v="perseufp@hotmail.com"/>
    <s v="2018/2"/>
    <d v="2020-07-31T00:00:00"/>
    <n v="2020"/>
    <s v="FATORES BIÓTICOS E ABIÓTICOS QUE AFETAM A PRODUTIVIDADE DO CAFÉ ARÁBICA NAS REGIÕES DE CAFEICULTURA DE MONTANHA"/>
    <s v="Laércio Zambolim"/>
    <s v="Não disponível"/>
    <s v="Cooperativa Agrária dos Cafeicultores de São Gabrie - Cooabriel"/>
    <s v="São Gabriel da Palha, ES"/>
    <m/>
    <m/>
    <m/>
    <m/>
    <m/>
    <m/>
  </r>
  <r>
    <x v="96"/>
    <x v="0"/>
    <s v="brasileira"/>
    <s v="Francisco Beltrão, PR"/>
    <d v="1986-03-12T00:00:00"/>
    <s v="rodrigo@agronomo.eng.br"/>
    <s v="2018/2"/>
    <d v="2020-03-03T00:00:00"/>
    <n v="2020"/>
    <s v="SEMENTE PIRATA DE SOJA NO MATO GROSSO: ANÁLISE DA UTILIZAÇÃO E DA LEGISLAÇÃO"/>
    <s v="Orlando Monteiro da Silva"/>
    <s v="Não disponível"/>
    <s v="Instituto de Defesa Agropecuária de Mato Grosso – INDEA/MT"/>
    <s v="Sorriso, MT"/>
    <m/>
    <m/>
    <m/>
    <m/>
    <m/>
    <m/>
  </r>
  <r>
    <x v="97"/>
    <x v="0"/>
    <s v="brasileira"/>
    <s v="Tucuruí, PA"/>
    <d v="1987-07-28T00:00:00"/>
    <s v="silasagrosantos@gmail.com"/>
    <s v="2018/2"/>
    <d v="2020-07-29T00:00:00"/>
    <n v="2020"/>
    <s v="PRODUTIVIDADE DA CULTURA DA SOJA INFLUENCIADA POR FATORES BIÓTICOS E ABIÓTICOS"/>
    <s v="Laércio Zambolim"/>
    <s v="Não disponível"/>
    <s v="Agrosanatos Consultoria"/>
    <s v="Estreito, MA"/>
    <m/>
    <m/>
    <m/>
    <m/>
    <m/>
    <m/>
  </r>
  <r>
    <x v="98"/>
    <x v="0"/>
    <s v="brasileira"/>
    <s v="Paracatu, MG"/>
    <d v="1987-11-23T00:00:00"/>
    <s v="uederperesoliveira@gmail.com"/>
    <s v="2018/2"/>
    <d v="2020-07-25T00:00:00"/>
    <n v="2020"/>
    <s v="Resistência de genótipos de milho a Dalbulus maidis e ao complexo de enfezamentos"/>
    <s v="Eliseu José Guedes Pereira"/>
    <s v="Não disponível"/>
    <s v="Helix Sementes e Mudas LTDA"/>
    <s v="Paracatu, MG"/>
    <s v="Helix Sementes e Mudas LTDA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ilha2" cacheId="4" applyNumberFormats="0" applyBorderFormats="0" applyFontFormats="0" applyPatternFormats="0" applyAlignmentFormats="0" applyWidthHeightFormats="0" dataCaption="" updatedVersion="6" compact="0" compactData="0">
  <location ref="A5:A68" firstHeaderRow="1" firstDataRow="1" firstDataCol="1" rowPageCount="1" colPageCount="1"/>
  <pivotFields count="20">
    <pivotField name="Nome" axis="axisRow" compact="0" outline="0" multipleItemSelectionAllowed="1" showAll="0" sortType="ascending">
      <items count="100">
        <item x="67"/>
        <item x="58"/>
        <item x="72"/>
        <item x="32"/>
        <item x="59"/>
        <item x="0"/>
        <item x="90"/>
        <item x="19"/>
        <item x="73"/>
        <item x="91"/>
        <item x="1"/>
        <item x="20"/>
        <item x="74"/>
        <item x="33"/>
        <item x="21"/>
        <item x="46"/>
        <item x="34"/>
        <item x="35"/>
        <item x="2"/>
        <item x="3"/>
        <item x="4"/>
        <item x="47"/>
        <item x="60"/>
        <item x="83"/>
        <item x="22"/>
        <item x="5"/>
        <item x="23"/>
        <item x="61"/>
        <item x="68"/>
        <item x="69"/>
        <item x="84"/>
        <item x="6"/>
        <item x="62"/>
        <item x="36"/>
        <item x="75"/>
        <item x="92"/>
        <item x="37"/>
        <item x="85"/>
        <item x="7"/>
        <item x="70"/>
        <item x="89"/>
        <item x="63"/>
        <item x="24"/>
        <item x="8"/>
        <item x="48"/>
        <item x="76"/>
        <item x="31"/>
        <item x="25"/>
        <item x="38"/>
        <item x="9"/>
        <item x="39"/>
        <item x="86"/>
        <item x="71"/>
        <item x="40"/>
        <item x="41"/>
        <item x="42"/>
        <item x="49"/>
        <item x="93"/>
        <item x="50"/>
        <item x="26"/>
        <item x="94"/>
        <item x="10"/>
        <item x="11"/>
        <item x="77"/>
        <item x="87"/>
        <item x="12"/>
        <item x="56"/>
        <item x="88"/>
        <item x="27"/>
        <item x="13"/>
        <item x="51"/>
        <item x="43"/>
        <item x="95"/>
        <item x="28"/>
        <item x="78"/>
        <item x="29"/>
        <item x="14"/>
        <item x="15"/>
        <item x="82"/>
        <item x="79"/>
        <item x="64"/>
        <item x="52"/>
        <item x="96"/>
        <item x="44"/>
        <item x="53"/>
        <item x="97"/>
        <item x="16"/>
        <item x="80"/>
        <item x="65"/>
        <item x="57"/>
        <item x="17"/>
        <item x="45"/>
        <item x="66"/>
        <item x="98"/>
        <item x="30"/>
        <item x="18"/>
        <item x="81"/>
        <item x="54"/>
        <item x="55"/>
        <item t="default"/>
      </items>
    </pivotField>
    <pivotField name="Sexo" axis="axisPage" compact="0" outline="0" multipleItemSelectionAllowed="1" showAll="0">
      <items count="3">
        <item x="0"/>
        <item h="1" x="1"/>
        <item t="default"/>
      </items>
    </pivotField>
    <pivotField name="nacionalidade" compact="0" outline="0" multipleItemSelectionAllowed="1" showAll="0"/>
    <pivotField name="naturalidade" compact="0" outline="0" multipleItemSelectionAllowed="1" showAll="0"/>
    <pivotField name="nascimento" compact="0" numFmtId="14" outline="0" multipleItemSelectionAllowed="1" showAll="0"/>
    <pivotField name="email" compact="0" outline="0" multipleItemSelectionAllowed="1" showAll="0"/>
    <pivotField name="data ingresso" compact="0" outline="0" multipleItemSelectionAllowed="1" showAll="0"/>
    <pivotField name="data defesa" compact="0" numFmtId="14" outline="0" multipleItemSelectionAllowed="1" showAll="0"/>
    <pivotField name="ano defesa" compact="0" outline="0" multipleItemSelectionAllowed="1" showAll="0"/>
    <pivotField name="titulo_dissertacao" compact="0" outline="0" multipleItemSelectionAllowed="1" showAll="0"/>
    <pivotField name="orientador" compact="0" outline="0" multipleItemSelectionAllowed="1" showAll="0"/>
    <pivotField name="link_dissertacao" compact="0" outline="0" multipleItemSelectionAllowed="1" showAll="0"/>
    <pivotField name="filiação_defesa" compact="0" outline="0" multipleItemSelectionAllowed="1" showAll="0"/>
    <pivotField name="municipio_defesa" compact="0" outline="0" multipleItemSelectionAllowed="1" showAll="0"/>
    <pivotField name="filiação_hoje" compact="0" outline="0" multipleItemSelectionAllowed="1" showAll="0"/>
    <pivotField name="municipio_hoje" compact="0" outline="0" multipleItemSelectionAllowed="1" showAll="0"/>
    <pivotField name="link_produto1" compact="0" outline="0" multipleItemSelectionAllowed="1" showAll="0"/>
    <pivotField name="link_produto2" compact="0" outline="0" multipleItemSelectionAllowed="1" showAll="0"/>
    <pivotField name="link_produto3" compact="0" outline="0" multipleItemSelectionAllowed="1" showAll="0"/>
    <pivotField name="link_produto4" compact="0" outline="0" multipleItemSelectionAllowed="1" showAll="0"/>
  </pivotFields>
  <rowFields count="1">
    <field x="0"/>
  </rowFields>
  <rowItems count="63">
    <i>
      <x/>
    </i>
    <i>
      <x v="2"/>
    </i>
    <i>
      <x v="3"/>
    </i>
    <i>
      <x v="4"/>
    </i>
    <i>
      <x v="5"/>
    </i>
    <i>
      <x v="10"/>
    </i>
    <i>
      <x v="12"/>
    </i>
    <i>
      <x v="13"/>
    </i>
    <i>
      <x v="16"/>
    </i>
    <i>
      <x v="17"/>
    </i>
    <i>
      <x v="18"/>
    </i>
    <i>
      <x v="19"/>
    </i>
    <i>
      <x v="20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2"/>
    </i>
    <i>
      <x v="43"/>
    </i>
    <i>
      <x v="46"/>
    </i>
    <i>
      <x v="47"/>
    </i>
    <i>
      <x v="49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3"/>
    </i>
    <i>
      <x v="64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80"/>
    </i>
    <i>
      <x v="81"/>
    </i>
    <i>
      <x v="82"/>
    </i>
    <i>
      <x v="84"/>
    </i>
    <i>
      <x v="85"/>
    </i>
    <i>
      <x v="86"/>
    </i>
    <i>
      <x v="87"/>
    </i>
    <i>
      <x v="91"/>
    </i>
    <i>
      <x v="92"/>
    </i>
    <i>
      <x v="93"/>
    </i>
    <i>
      <x v="95"/>
    </i>
    <i>
      <x v="97"/>
    </i>
    <i>
      <x v="98"/>
    </i>
    <i t="grand">
      <x/>
    </i>
  </rowItems>
  <colItems count="1">
    <i/>
  </colItems>
  <pageFields count="1">
    <pageField fld="1" hier="0"/>
  </page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lvio.cosenza@agricultura.gov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zoomScale="50" zoomScaleNormal="50" workbookViewId="0">
      <pane xSplit="1" ySplit="1" topLeftCell="D68" activePane="bottomRight" state="frozen"/>
      <selection pane="topRight" activeCell="B1" sqref="B1"/>
      <selection pane="bottomLeft" activeCell="A2" sqref="A2"/>
      <selection pane="bottomRight" activeCell="K27" sqref="K27"/>
    </sheetView>
  </sheetViews>
  <sheetFormatPr defaultColWidth="11.21875" defaultRowHeight="15" customHeight="1" x14ac:dyDescent="0.35"/>
  <cols>
    <col min="1" max="1" width="17" style="12" customWidth="1"/>
    <col min="2" max="2" width="15.77734375" style="12" customWidth="1"/>
    <col min="3" max="3" width="19.88671875" style="12" customWidth="1"/>
    <col min="4" max="4" width="21.109375" style="12" customWidth="1"/>
    <col min="5" max="5" width="19.109375" style="12" customWidth="1"/>
    <col min="6" max="6" width="21" style="26" customWidth="1"/>
    <col min="7" max="26" width="21.109375" style="12" customWidth="1"/>
    <col min="27" max="16384" width="11.21875" style="12"/>
  </cols>
  <sheetData>
    <row r="1" spans="1:26" ht="21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23" t="s">
        <v>5</v>
      </c>
      <c r="G1" s="8" t="s">
        <v>6</v>
      </c>
      <c r="H1" s="8" t="s">
        <v>7</v>
      </c>
      <c r="I1" s="8" t="s">
        <v>8</v>
      </c>
      <c r="J1" s="8" t="s">
        <v>10</v>
      </c>
      <c r="K1" s="8" t="s">
        <v>9</v>
      </c>
      <c r="L1" s="8" t="s">
        <v>11</v>
      </c>
      <c r="M1" s="8" t="s">
        <v>12</v>
      </c>
      <c r="N1" s="8" t="s">
        <v>14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/>
      <c r="V1" s="8"/>
      <c r="W1" s="8"/>
      <c r="X1" s="8"/>
      <c r="Y1" s="8"/>
      <c r="Z1" s="8"/>
    </row>
    <row r="2" spans="1:26" ht="21" customHeight="1" x14ac:dyDescent="0.35">
      <c r="A2" s="8" t="s">
        <v>20</v>
      </c>
      <c r="B2" s="8" t="s">
        <v>21</v>
      </c>
      <c r="C2" s="8" t="s">
        <v>22</v>
      </c>
      <c r="D2" s="8" t="s">
        <v>23</v>
      </c>
      <c r="E2" s="9">
        <v>31259</v>
      </c>
      <c r="F2" s="23" t="s">
        <v>503</v>
      </c>
      <c r="G2" s="8" t="s">
        <v>24</v>
      </c>
      <c r="H2" s="9">
        <v>41598</v>
      </c>
      <c r="I2" s="8">
        <f t="shared" ref="I2:I92" si="0">YEAR(H2)</f>
        <v>2013</v>
      </c>
      <c r="J2" s="10" t="s">
        <v>25</v>
      </c>
      <c r="K2" s="8" t="s">
        <v>297</v>
      </c>
      <c r="L2" s="8" t="s">
        <v>296</v>
      </c>
      <c r="M2" s="8" t="s">
        <v>298</v>
      </c>
      <c r="N2" s="8" t="s">
        <v>30</v>
      </c>
      <c r="O2" s="8" t="s">
        <v>298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1" customHeight="1" x14ac:dyDescent="0.35">
      <c r="A3" s="8" t="s">
        <v>26</v>
      </c>
      <c r="B3" s="8" t="s">
        <v>21</v>
      </c>
      <c r="C3" s="8" t="s">
        <v>22</v>
      </c>
      <c r="D3" s="8" t="s">
        <v>27</v>
      </c>
      <c r="E3" s="9">
        <v>24906</v>
      </c>
      <c r="F3" s="23" t="s">
        <v>504</v>
      </c>
      <c r="G3" s="8" t="s">
        <v>24</v>
      </c>
      <c r="H3" s="11">
        <v>41586</v>
      </c>
      <c r="I3" s="8">
        <f t="shared" si="0"/>
        <v>2013</v>
      </c>
      <c r="J3" s="10" t="s">
        <v>28</v>
      </c>
      <c r="K3" s="8" t="s">
        <v>300</v>
      </c>
      <c r="L3" s="8" t="s">
        <v>299</v>
      </c>
      <c r="M3" s="8" t="s">
        <v>298</v>
      </c>
      <c r="N3" s="8" t="s">
        <v>309</v>
      </c>
      <c r="O3" s="8" t="s">
        <v>298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1" customHeight="1" x14ac:dyDescent="0.35">
      <c r="A4" s="8" t="s">
        <v>29</v>
      </c>
      <c r="B4" s="8" t="s">
        <v>21</v>
      </c>
      <c r="C4" s="8" t="s">
        <v>22</v>
      </c>
      <c r="D4" s="8" t="s">
        <v>30</v>
      </c>
      <c r="E4" s="9">
        <v>28830</v>
      </c>
      <c r="F4" s="23" t="s">
        <v>505</v>
      </c>
      <c r="G4" s="8" t="s">
        <v>24</v>
      </c>
      <c r="H4" s="9">
        <v>42349</v>
      </c>
      <c r="I4" s="8">
        <f t="shared" si="0"/>
        <v>2015</v>
      </c>
      <c r="J4" s="8" t="s">
        <v>31</v>
      </c>
      <c r="K4" s="8" t="s">
        <v>301</v>
      </c>
      <c r="L4" s="8" t="s">
        <v>32</v>
      </c>
      <c r="M4" s="12" t="s">
        <v>298</v>
      </c>
      <c r="N4" s="8" t="s">
        <v>30</v>
      </c>
      <c r="O4" s="8" t="s">
        <v>298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1" customHeight="1" x14ac:dyDescent="0.35">
      <c r="A5" s="8" t="s">
        <v>33</v>
      </c>
      <c r="B5" s="8" t="s">
        <v>21</v>
      </c>
      <c r="C5" s="8" t="s">
        <v>22</v>
      </c>
      <c r="D5" s="8" t="s">
        <v>34</v>
      </c>
      <c r="E5" s="9">
        <v>25192</v>
      </c>
      <c r="F5" s="23" t="s">
        <v>506</v>
      </c>
      <c r="G5" s="8" t="s">
        <v>24</v>
      </c>
      <c r="H5" s="11">
        <v>41618</v>
      </c>
      <c r="I5" s="8">
        <f t="shared" si="0"/>
        <v>2013</v>
      </c>
      <c r="J5" s="10" t="s">
        <v>35</v>
      </c>
      <c r="K5" s="8" t="s">
        <v>302</v>
      </c>
      <c r="L5" s="8" t="s">
        <v>303</v>
      </c>
      <c r="M5" s="12" t="s">
        <v>298</v>
      </c>
      <c r="N5" s="8" t="s">
        <v>67</v>
      </c>
      <c r="O5" s="8" t="s">
        <v>298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26" customFormat="1" ht="21" customHeight="1" x14ac:dyDescent="0.35">
      <c r="A6" s="23" t="s">
        <v>36</v>
      </c>
      <c r="B6" s="23" t="s">
        <v>21</v>
      </c>
      <c r="C6" s="23" t="s">
        <v>22</v>
      </c>
      <c r="D6" s="23" t="s">
        <v>37</v>
      </c>
      <c r="E6" s="29">
        <v>30414</v>
      </c>
      <c r="F6" s="23" t="s">
        <v>556</v>
      </c>
      <c r="G6" s="23" t="s">
        <v>24</v>
      </c>
      <c r="H6" s="29">
        <v>41568</v>
      </c>
      <c r="I6" s="23">
        <f t="shared" si="0"/>
        <v>2013</v>
      </c>
      <c r="J6" s="23" t="s">
        <v>38</v>
      </c>
      <c r="K6" s="23" t="s">
        <v>305</v>
      </c>
      <c r="L6" s="23" t="s">
        <v>304</v>
      </c>
      <c r="M6" s="26" t="s">
        <v>298</v>
      </c>
      <c r="N6" s="23" t="s">
        <v>37</v>
      </c>
      <c r="O6" s="23" t="s">
        <v>298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21" customHeight="1" x14ac:dyDescent="0.35">
      <c r="A7" s="8" t="s">
        <v>39</v>
      </c>
      <c r="B7" s="8" t="s">
        <v>21</v>
      </c>
      <c r="C7" s="8" t="s">
        <v>22</v>
      </c>
      <c r="D7" s="8" t="s">
        <v>40</v>
      </c>
      <c r="E7" s="9">
        <v>29187</v>
      </c>
      <c r="F7" s="23" t="s">
        <v>507</v>
      </c>
      <c r="G7" s="8" t="s">
        <v>24</v>
      </c>
      <c r="H7" s="11">
        <v>41625</v>
      </c>
      <c r="I7" s="8">
        <f t="shared" si="0"/>
        <v>2013</v>
      </c>
      <c r="J7" s="10" t="s">
        <v>41</v>
      </c>
      <c r="K7" s="8" t="s">
        <v>306</v>
      </c>
      <c r="L7" s="8" t="s">
        <v>307</v>
      </c>
      <c r="M7" s="8" t="s">
        <v>298</v>
      </c>
      <c r="N7" s="8" t="s">
        <v>308</v>
      </c>
      <c r="O7" s="8" t="s">
        <v>298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20" customFormat="1" ht="21" customHeight="1" x14ac:dyDescent="0.35">
      <c r="A8" s="8" t="s">
        <v>42</v>
      </c>
      <c r="B8" s="15" t="s">
        <v>21</v>
      </c>
      <c r="C8" s="15" t="s">
        <v>22</v>
      </c>
      <c r="D8" s="15" t="s">
        <v>43</v>
      </c>
      <c r="E8" s="17">
        <v>29583</v>
      </c>
      <c r="F8" s="25" t="s">
        <v>508</v>
      </c>
      <c r="G8" s="15" t="s">
        <v>24</v>
      </c>
      <c r="H8" s="18">
        <v>41568</v>
      </c>
      <c r="I8" s="15">
        <f t="shared" si="0"/>
        <v>2013</v>
      </c>
      <c r="J8" s="19" t="s">
        <v>44</v>
      </c>
      <c r="K8" s="20" t="s">
        <v>305</v>
      </c>
      <c r="L8" s="15" t="s">
        <v>310</v>
      </c>
      <c r="M8" s="15" t="s">
        <v>298</v>
      </c>
      <c r="N8" s="15" t="s">
        <v>282</v>
      </c>
      <c r="O8" s="8" t="s">
        <v>298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20" customFormat="1" ht="21" customHeight="1" x14ac:dyDescent="0.35">
      <c r="A9" s="8" t="s">
        <v>45</v>
      </c>
      <c r="B9" s="15" t="s">
        <v>21</v>
      </c>
      <c r="C9" s="15" t="s">
        <v>22</v>
      </c>
      <c r="D9" s="15" t="s">
        <v>46</v>
      </c>
      <c r="E9" s="17">
        <v>21681</v>
      </c>
      <c r="F9" s="23" t="s">
        <v>557</v>
      </c>
      <c r="G9" s="15" t="s">
        <v>24</v>
      </c>
      <c r="H9" s="18">
        <v>41536</v>
      </c>
      <c r="I9" s="15">
        <f t="shared" si="0"/>
        <v>2013</v>
      </c>
      <c r="J9" s="19" t="s">
        <v>47</v>
      </c>
      <c r="K9" s="20" t="s">
        <v>311</v>
      </c>
      <c r="L9" s="15" t="s">
        <v>312</v>
      </c>
      <c r="M9" s="15" t="s">
        <v>298</v>
      </c>
      <c r="N9" s="15" t="s">
        <v>54</v>
      </c>
      <c r="O9" s="8" t="s">
        <v>298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s="20" customFormat="1" ht="21" customHeight="1" x14ac:dyDescent="0.35">
      <c r="A10" s="28" t="s">
        <v>48</v>
      </c>
      <c r="B10" s="15" t="s">
        <v>21</v>
      </c>
      <c r="C10" s="15" t="s">
        <v>22</v>
      </c>
      <c r="D10" s="15" t="s">
        <v>49</v>
      </c>
      <c r="E10" s="17">
        <v>22677</v>
      </c>
      <c r="F10" s="28" t="s">
        <v>509</v>
      </c>
      <c r="G10" s="15" t="s">
        <v>24</v>
      </c>
      <c r="H10" s="18">
        <v>41577</v>
      </c>
      <c r="I10" s="15">
        <f t="shared" si="0"/>
        <v>2013</v>
      </c>
      <c r="J10" s="19" t="s">
        <v>50</v>
      </c>
      <c r="K10" s="20" t="s">
        <v>314</v>
      </c>
      <c r="L10" s="15" t="s">
        <v>313</v>
      </c>
      <c r="M10" s="15" t="s">
        <v>298</v>
      </c>
      <c r="N10" s="15" t="s">
        <v>79</v>
      </c>
      <c r="O10" s="8" t="s">
        <v>298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" customHeight="1" x14ac:dyDescent="0.35">
      <c r="A11" s="8" t="s">
        <v>51</v>
      </c>
      <c r="B11" s="8" t="s">
        <v>21</v>
      </c>
      <c r="C11" s="8" t="s">
        <v>22</v>
      </c>
      <c r="D11" s="8" t="s">
        <v>52</v>
      </c>
      <c r="E11" s="9">
        <v>24360</v>
      </c>
      <c r="F11" s="23" t="s">
        <v>510</v>
      </c>
      <c r="G11" s="8" t="s">
        <v>24</v>
      </c>
      <c r="H11" s="11">
        <v>41624</v>
      </c>
      <c r="I11" s="8">
        <f t="shared" si="0"/>
        <v>2013</v>
      </c>
      <c r="J11" s="10" t="s">
        <v>53</v>
      </c>
      <c r="K11" s="8" t="s">
        <v>306</v>
      </c>
      <c r="L11" s="8" t="s">
        <v>315</v>
      </c>
      <c r="M11" s="8" t="s">
        <v>298</v>
      </c>
      <c r="N11" s="8" t="s">
        <v>54</v>
      </c>
      <c r="O11" s="8" t="s">
        <v>298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1" customHeight="1" x14ac:dyDescent="0.35">
      <c r="A12" s="14" t="s">
        <v>55</v>
      </c>
      <c r="B12" s="8" t="s">
        <v>56</v>
      </c>
      <c r="C12" s="8" t="s">
        <v>22</v>
      </c>
      <c r="D12" s="8" t="s">
        <v>57</v>
      </c>
      <c r="E12" s="9">
        <v>21785</v>
      </c>
      <c r="F12" s="14" t="s">
        <v>511</v>
      </c>
      <c r="G12" s="8" t="s">
        <v>24</v>
      </c>
      <c r="H12" s="11">
        <v>41667</v>
      </c>
      <c r="I12" s="8">
        <f t="shared" si="0"/>
        <v>2014</v>
      </c>
      <c r="J12" s="10" t="s">
        <v>58</v>
      </c>
      <c r="K12" s="8" t="s">
        <v>301</v>
      </c>
      <c r="L12" s="8" t="s">
        <v>316</v>
      </c>
      <c r="M12" s="8" t="s">
        <v>298</v>
      </c>
      <c r="N12" s="8" t="s">
        <v>83</v>
      </c>
      <c r="O12" s="8" t="s">
        <v>298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1" customHeight="1" x14ac:dyDescent="0.35">
      <c r="A13" s="8" t="s">
        <v>59</v>
      </c>
      <c r="B13" s="8" t="s">
        <v>56</v>
      </c>
      <c r="C13" s="8" t="s">
        <v>22</v>
      </c>
      <c r="D13" s="8" t="s">
        <v>52</v>
      </c>
      <c r="E13" s="9">
        <v>29706</v>
      </c>
      <c r="F13" s="23" t="s">
        <v>512</v>
      </c>
      <c r="G13" s="8" t="s">
        <v>24</v>
      </c>
      <c r="H13" s="11">
        <v>41557</v>
      </c>
      <c r="I13" s="8">
        <f t="shared" si="0"/>
        <v>2013</v>
      </c>
      <c r="J13" s="10" t="s">
        <v>60</v>
      </c>
      <c r="K13" s="12" t="s">
        <v>318</v>
      </c>
      <c r="L13" s="8" t="s">
        <v>317</v>
      </c>
      <c r="M13" s="8" t="s">
        <v>298</v>
      </c>
      <c r="N13" s="8" t="s">
        <v>123</v>
      </c>
      <c r="O13" s="8" t="s">
        <v>298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1" customHeight="1" x14ac:dyDescent="0.35">
      <c r="A14" s="8" t="s">
        <v>61</v>
      </c>
      <c r="B14" s="8" t="s">
        <v>56</v>
      </c>
      <c r="C14" s="8" t="s">
        <v>22</v>
      </c>
      <c r="D14" s="8" t="s">
        <v>62</v>
      </c>
      <c r="E14" s="9">
        <v>30547</v>
      </c>
      <c r="F14" s="23" t="s">
        <v>513</v>
      </c>
      <c r="G14" s="8" t="s">
        <v>24</v>
      </c>
      <c r="H14" s="11">
        <v>41667</v>
      </c>
      <c r="I14" s="8">
        <f t="shared" si="0"/>
        <v>2014</v>
      </c>
      <c r="J14" s="10" t="s">
        <v>63</v>
      </c>
      <c r="K14" s="8" t="s">
        <v>301</v>
      </c>
      <c r="L14" s="8" t="s">
        <v>319</v>
      </c>
      <c r="M14" s="8" t="s">
        <v>298</v>
      </c>
      <c r="N14" s="8" t="s">
        <v>62</v>
      </c>
      <c r="O14" s="8" t="s">
        <v>298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1" customHeight="1" x14ac:dyDescent="0.35">
      <c r="A15" s="8" t="s">
        <v>64</v>
      </c>
      <c r="B15" s="8" t="s">
        <v>21</v>
      </c>
      <c r="C15" s="8" t="s">
        <v>22</v>
      </c>
      <c r="D15" s="8" t="s">
        <v>65</v>
      </c>
      <c r="E15" s="9">
        <v>25465</v>
      </c>
      <c r="F15" s="23" t="s">
        <v>514</v>
      </c>
      <c r="G15" s="8" t="s">
        <v>24</v>
      </c>
      <c r="H15" s="11">
        <v>41695</v>
      </c>
      <c r="I15" s="8">
        <f t="shared" si="0"/>
        <v>2014</v>
      </c>
      <c r="J15" s="10" t="s">
        <v>66</v>
      </c>
      <c r="K15" s="12" t="s">
        <v>321</v>
      </c>
      <c r="L15" s="8" t="s">
        <v>320</v>
      </c>
      <c r="M15" s="8" t="s">
        <v>298</v>
      </c>
      <c r="N15" s="8" t="s">
        <v>67</v>
      </c>
      <c r="O15" s="8" t="s">
        <v>298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1" customHeight="1" x14ac:dyDescent="0.35">
      <c r="A16" s="8" t="s">
        <v>68</v>
      </c>
      <c r="B16" s="8" t="s">
        <v>21</v>
      </c>
      <c r="C16" s="8" t="s">
        <v>22</v>
      </c>
      <c r="D16" s="8" t="s">
        <v>69</v>
      </c>
      <c r="E16" s="9">
        <v>27191</v>
      </c>
      <c r="F16" s="23" t="s">
        <v>515</v>
      </c>
      <c r="G16" s="8" t="s">
        <v>24</v>
      </c>
      <c r="H16" s="11">
        <v>41620</v>
      </c>
      <c r="I16" s="8">
        <f t="shared" si="0"/>
        <v>2013</v>
      </c>
      <c r="J16" s="10" t="s">
        <v>70</v>
      </c>
      <c r="K16" s="12" t="s">
        <v>323</v>
      </c>
      <c r="L16" s="8" t="s">
        <v>322</v>
      </c>
      <c r="M16" s="8" t="s">
        <v>298</v>
      </c>
      <c r="N16" s="8" t="s">
        <v>71</v>
      </c>
      <c r="O16" s="8" t="s">
        <v>298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21" customHeight="1" x14ac:dyDescent="0.35">
      <c r="A17" s="8" t="s">
        <v>72</v>
      </c>
      <c r="B17" s="8" t="s">
        <v>21</v>
      </c>
      <c r="C17" s="8" t="s">
        <v>22</v>
      </c>
      <c r="D17" s="8" t="s">
        <v>73</v>
      </c>
      <c r="E17" s="9">
        <v>25138</v>
      </c>
      <c r="F17" s="23" t="s">
        <v>516</v>
      </c>
      <c r="G17" s="8" t="s">
        <v>24</v>
      </c>
      <c r="H17" s="11">
        <v>41488</v>
      </c>
      <c r="I17" s="8">
        <f t="shared" si="0"/>
        <v>2013</v>
      </c>
      <c r="J17" s="10" t="s">
        <v>74</v>
      </c>
      <c r="K17" s="8" t="s">
        <v>302</v>
      </c>
      <c r="L17" s="8" t="s">
        <v>324</v>
      </c>
      <c r="M17" s="8" t="s">
        <v>298</v>
      </c>
      <c r="N17" s="8" t="s">
        <v>75</v>
      </c>
      <c r="O17" s="8" t="s">
        <v>298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1" customHeight="1" x14ac:dyDescent="0.35">
      <c r="A18" s="8" t="s">
        <v>76</v>
      </c>
      <c r="B18" s="8" t="s">
        <v>21</v>
      </c>
      <c r="C18" s="8" t="s">
        <v>22</v>
      </c>
      <c r="D18" s="8" t="s">
        <v>77</v>
      </c>
      <c r="E18" s="9">
        <v>23194</v>
      </c>
      <c r="F18" s="23" t="s">
        <v>517</v>
      </c>
      <c r="G18" s="8" t="s">
        <v>24</v>
      </c>
      <c r="H18" s="11">
        <v>41613</v>
      </c>
      <c r="I18" s="8">
        <f t="shared" si="0"/>
        <v>2013</v>
      </c>
      <c r="J18" s="10" t="s">
        <v>78</v>
      </c>
      <c r="K18" s="8" t="s">
        <v>302</v>
      </c>
      <c r="L18" s="8" t="s">
        <v>325</v>
      </c>
      <c r="M18" s="8" t="s">
        <v>298</v>
      </c>
      <c r="N18" s="8" t="s">
        <v>79</v>
      </c>
      <c r="O18" s="8" t="s">
        <v>298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21" customHeight="1" x14ac:dyDescent="0.35">
      <c r="A19" s="8" t="s">
        <v>80</v>
      </c>
      <c r="B19" s="8" t="s">
        <v>56</v>
      </c>
      <c r="C19" s="8" t="s">
        <v>22</v>
      </c>
      <c r="D19" s="8" t="s">
        <v>30</v>
      </c>
      <c r="E19" s="9">
        <v>30787</v>
      </c>
      <c r="F19" s="23" t="s">
        <v>518</v>
      </c>
      <c r="G19" s="8" t="s">
        <v>24</v>
      </c>
      <c r="H19" s="11">
        <v>41729</v>
      </c>
      <c r="I19" s="8">
        <f t="shared" si="0"/>
        <v>2014</v>
      </c>
      <c r="J19" s="10" t="s">
        <v>81</v>
      </c>
      <c r="K19" s="12" t="s">
        <v>321</v>
      </c>
      <c r="L19" s="8" t="s">
        <v>326</v>
      </c>
      <c r="M19" s="8" t="s">
        <v>298</v>
      </c>
      <c r="N19" s="8" t="s">
        <v>30</v>
      </c>
      <c r="O19" s="8" t="s">
        <v>298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21" customHeight="1" x14ac:dyDescent="0.35">
      <c r="A20" s="8" t="s">
        <v>84</v>
      </c>
      <c r="B20" s="8" t="s">
        <v>56</v>
      </c>
      <c r="C20" s="8" t="s">
        <v>22</v>
      </c>
      <c r="D20" s="8" t="s">
        <v>85</v>
      </c>
      <c r="E20" s="9">
        <v>29331</v>
      </c>
      <c r="F20" s="23" t="s">
        <v>547</v>
      </c>
      <c r="G20" s="8" t="s">
        <v>86</v>
      </c>
      <c r="H20" s="11">
        <v>42086</v>
      </c>
      <c r="I20" s="8">
        <f t="shared" si="0"/>
        <v>2015</v>
      </c>
      <c r="J20" s="10" t="s">
        <v>87</v>
      </c>
      <c r="K20" s="12" t="s">
        <v>328</v>
      </c>
      <c r="L20" s="8" t="s">
        <v>327</v>
      </c>
      <c r="M20" s="8" t="s">
        <v>548</v>
      </c>
      <c r="N20" s="8" t="s">
        <v>88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21" customHeight="1" x14ac:dyDescent="0.35">
      <c r="A21" s="8" t="s">
        <v>89</v>
      </c>
      <c r="B21" s="8" t="s">
        <v>56</v>
      </c>
      <c r="C21" s="8" t="s">
        <v>22</v>
      </c>
      <c r="D21" s="8" t="s">
        <v>54</v>
      </c>
      <c r="E21" s="9">
        <v>31187</v>
      </c>
      <c r="F21" s="23" t="s">
        <v>541</v>
      </c>
      <c r="G21" s="8" t="s">
        <v>86</v>
      </c>
      <c r="H21" s="11">
        <v>42093</v>
      </c>
      <c r="I21" s="8">
        <f t="shared" si="0"/>
        <v>2015</v>
      </c>
      <c r="J21" s="10" t="s">
        <v>90</v>
      </c>
      <c r="K21" s="8" t="s">
        <v>330</v>
      </c>
      <c r="L21" s="8" t="s">
        <v>329</v>
      </c>
      <c r="M21" s="12" t="s">
        <v>542</v>
      </c>
      <c r="N21" s="8" t="s">
        <v>54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21" customHeight="1" x14ac:dyDescent="0.35">
      <c r="A22" s="14" t="s">
        <v>91</v>
      </c>
      <c r="B22" s="8" t="s">
        <v>56</v>
      </c>
      <c r="C22" s="8" t="s">
        <v>22</v>
      </c>
      <c r="D22" s="8" t="s">
        <v>54</v>
      </c>
      <c r="E22" s="9">
        <v>31482</v>
      </c>
      <c r="F22" s="23"/>
      <c r="G22" s="8" t="s">
        <v>86</v>
      </c>
      <c r="H22" s="11">
        <v>42158</v>
      </c>
      <c r="I22" s="8">
        <f t="shared" si="0"/>
        <v>2015</v>
      </c>
      <c r="J22" s="10" t="s">
        <v>92</v>
      </c>
      <c r="K22" s="8" t="s">
        <v>302</v>
      </c>
      <c r="L22" s="8" t="s">
        <v>332</v>
      </c>
      <c r="M22" s="8"/>
      <c r="N22" s="8" t="s">
        <v>54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21" customHeight="1" x14ac:dyDescent="0.35">
      <c r="A23" s="8" t="s">
        <v>93</v>
      </c>
      <c r="B23" s="8" t="s">
        <v>56</v>
      </c>
      <c r="C23" s="8" t="s">
        <v>22</v>
      </c>
      <c r="D23" s="8" t="s">
        <v>94</v>
      </c>
      <c r="E23" s="9">
        <v>28024</v>
      </c>
      <c r="F23" s="23"/>
      <c r="G23" s="8" t="s">
        <v>86</v>
      </c>
      <c r="H23" s="11">
        <v>42090</v>
      </c>
      <c r="I23" s="8">
        <f t="shared" si="0"/>
        <v>2015</v>
      </c>
      <c r="J23" s="10" t="s">
        <v>95</v>
      </c>
      <c r="K23" s="12" t="s">
        <v>311</v>
      </c>
      <c r="L23" s="8" t="s">
        <v>333</v>
      </c>
      <c r="M23" s="8" t="s">
        <v>543</v>
      </c>
      <c r="N23" s="8" t="s">
        <v>96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21" customHeight="1" x14ac:dyDescent="0.35">
      <c r="A24" s="8" t="s">
        <v>97</v>
      </c>
      <c r="B24" s="8" t="s">
        <v>21</v>
      </c>
      <c r="C24" s="8" t="s">
        <v>22</v>
      </c>
      <c r="D24" s="8" t="s">
        <v>98</v>
      </c>
      <c r="E24" s="9">
        <v>22419</v>
      </c>
      <c r="F24" s="23"/>
      <c r="G24" s="8" t="s">
        <v>86</v>
      </c>
      <c r="H24" s="11">
        <v>41981</v>
      </c>
      <c r="I24" s="8">
        <f t="shared" si="0"/>
        <v>2014</v>
      </c>
      <c r="J24" s="10" t="s">
        <v>99</v>
      </c>
      <c r="K24" s="8" t="s">
        <v>302</v>
      </c>
      <c r="L24" s="8" t="s">
        <v>334</v>
      </c>
      <c r="M24" s="13" t="s">
        <v>342</v>
      </c>
      <c r="N24" s="8" t="s">
        <v>30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21" customHeight="1" x14ac:dyDescent="0.35">
      <c r="A25" s="8" t="s">
        <v>100</v>
      </c>
      <c r="B25" s="8" t="s">
        <v>21</v>
      </c>
      <c r="C25" s="8" t="s">
        <v>22</v>
      </c>
      <c r="D25" s="8" t="s">
        <v>101</v>
      </c>
      <c r="E25" s="9">
        <v>19850</v>
      </c>
      <c r="F25" s="23"/>
      <c r="G25" s="8" t="s">
        <v>86</v>
      </c>
      <c r="H25" s="11">
        <v>42089</v>
      </c>
      <c r="I25" s="8">
        <f t="shared" si="0"/>
        <v>2015</v>
      </c>
      <c r="J25" s="10" t="s">
        <v>102</v>
      </c>
      <c r="K25" s="12" t="s">
        <v>336</v>
      </c>
      <c r="L25" s="8" t="s">
        <v>335</v>
      </c>
      <c r="M25" s="13" t="s">
        <v>337</v>
      </c>
      <c r="N25" s="8" t="s">
        <v>103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21" customHeight="1" x14ac:dyDescent="0.35">
      <c r="A26" s="8" t="s">
        <v>104</v>
      </c>
      <c r="B26" s="8" t="s">
        <v>21</v>
      </c>
      <c r="C26" s="8" t="s">
        <v>22</v>
      </c>
      <c r="D26" s="8" t="s">
        <v>105</v>
      </c>
      <c r="E26" s="9">
        <v>24636</v>
      </c>
      <c r="F26" s="23" t="s">
        <v>546</v>
      </c>
      <c r="G26" s="8" t="s">
        <v>86</v>
      </c>
      <c r="H26" s="11">
        <v>42094</v>
      </c>
      <c r="I26" s="8">
        <f t="shared" si="0"/>
        <v>2015</v>
      </c>
      <c r="J26" s="10" t="s">
        <v>106</v>
      </c>
      <c r="K26" s="12" t="s">
        <v>321</v>
      </c>
      <c r="L26" s="8" t="s">
        <v>338</v>
      </c>
      <c r="M26" s="12" t="s">
        <v>339</v>
      </c>
      <c r="N26" s="8" t="s">
        <v>107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21" customHeight="1" x14ac:dyDescent="0.35">
      <c r="A27" s="8" t="s">
        <v>108</v>
      </c>
      <c r="B27" s="8" t="s">
        <v>21</v>
      </c>
      <c r="C27" s="8" t="s">
        <v>22</v>
      </c>
      <c r="D27" s="8" t="s">
        <v>109</v>
      </c>
      <c r="E27" s="9">
        <v>25977</v>
      </c>
      <c r="F27" s="23"/>
      <c r="G27" s="8" t="s">
        <v>86</v>
      </c>
      <c r="H27" s="11">
        <v>42094</v>
      </c>
      <c r="I27" s="8">
        <f t="shared" si="0"/>
        <v>2015</v>
      </c>
      <c r="J27" s="10" t="s">
        <v>110</v>
      </c>
      <c r="K27" s="8" t="s">
        <v>300</v>
      </c>
      <c r="L27" s="8" t="s">
        <v>340</v>
      </c>
      <c r="M27" s="8" t="s">
        <v>550</v>
      </c>
      <c r="N27" s="8" t="s">
        <v>111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21" customHeight="1" x14ac:dyDescent="0.35">
      <c r="A28" s="8" t="s">
        <v>112</v>
      </c>
      <c r="B28" s="8" t="s">
        <v>56</v>
      </c>
      <c r="C28" s="8" t="s">
        <v>22</v>
      </c>
      <c r="D28" s="8" t="s">
        <v>113</v>
      </c>
      <c r="E28" s="9">
        <v>30721</v>
      </c>
      <c r="F28" s="23"/>
      <c r="G28" s="8" t="s">
        <v>86</v>
      </c>
      <c r="H28" s="11">
        <v>42124</v>
      </c>
      <c r="I28" s="8">
        <f t="shared" si="0"/>
        <v>2015</v>
      </c>
      <c r="J28" s="10" t="s">
        <v>114</v>
      </c>
      <c r="K28" s="12" t="s">
        <v>321</v>
      </c>
      <c r="L28" s="8" t="s">
        <v>341</v>
      </c>
      <c r="M28" s="13" t="s">
        <v>342</v>
      </c>
      <c r="N28" s="8" t="s">
        <v>113</v>
      </c>
      <c r="O28" s="8" t="s">
        <v>400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21" customHeight="1" x14ac:dyDescent="0.35">
      <c r="A29" s="8" t="s">
        <v>115</v>
      </c>
      <c r="B29" s="8" t="s">
        <v>56</v>
      </c>
      <c r="C29" s="8" t="s">
        <v>22</v>
      </c>
      <c r="D29" s="8" t="s">
        <v>116</v>
      </c>
      <c r="E29" s="9">
        <v>29044</v>
      </c>
      <c r="F29" s="23" t="s">
        <v>545</v>
      </c>
      <c r="G29" s="8" t="s">
        <v>86</v>
      </c>
      <c r="H29" s="11">
        <v>42111</v>
      </c>
      <c r="I29" s="8">
        <f t="shared" si="0"/>
        <v>2015</v>
      </c>
      <c r="J29" s="10" t="s">
        <v>117</v>
      </c>
      <c r="K29" s="12" t="s">
        <v>344</v>
      </c>
      <c r="L29" s="8" t="s">
        <v>343</v>
      </c>
      <c r="M29" s="12" t="s">
        <v>345</v>
      </c>
      <c r="N29" s="8" t="s">
        <v>116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21" customHeight="1" x14ac:dyDescent="0.35">
      <c r="A30" s="8" t="s">
        <v>118</v>
      </c>
      <c r="B30" s="8" t="s">
        <v>56</v>
      </c>
      <c r="C30" s="8" t="s">
        <v>22</v>
      </c>
      <c r="D30" s="8" t="s">
        <v>54</v>
      </c>
      <c r="E30" s="9">
        <v>31841</v>
      </c>
      <c r="F30" s="23" t="s">
        <v>544</v>
      </c>
      <c r="G30" s="8" t="s">
        <v>86</v>
      </c>
      <c r="H30" s="11">
        <v>42093</v>
      </c>
      <c r="I30" s="8">
        <f t="shared" si="0"/>
        <v>2015</v>
      </c>
      <c r="J30" s="10" t="s">
        <v>347</v>
      </c>
      <c r="K30" s="8" t="s">
        <v>300</v>
      </c>
      <c r="L30" s="8" t="s">
        <v>346</v>
      </c>
      <c r="M30" s="12" t="s">
        <v>542</v>
      </c>
      <c r="N30" s="8" t="s">
        <v>54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" customHeight="1" x14ac:dyDescent="0.35">
      <c r="A31" s="8" t="s">
        <v>119</v>
      </c>
      <c r="B31" s="8" t="s">
        <v>56</v>
      </c>
      <c r="C31" s="8" t="s">
        <v>22</v>
      </c>
      <c r="D31" s="8" t="s">
        <v>113</v>
      </c>
      <c r="E31" s="9">
        <v>32179</v>
      </c>
      <c r="F31" s="23"/>
      <c r="G31" s="8" t="s">
        <v>86</v>
      </c>
      <c r="H31" s="11">
        <v>42093</v>
      </c>
      <c r="I31" s="8">
        <f t="shared" si="0"/>
        <v>2015</v>
      </c>
      <c r="J31" s="10" t="s">
        <v>120</v>
      </c>
      <c r="K31" s="12" t="s">
        <v>336</v>
      </c>
      <c r="L31" s="8" t="s">
        <v>348</v>
      </c>
      <c r="M31" s="8"/>
      <c r="N31" s="8" t="s">
        <v>113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20" customFormat="1" ht="21" customHeight="1" x14ac:dyDescent="0.35">
      <c r="A32" s="15" t="s">
        <v>122</v>
      </c>
      <c r="B32" s="15" t="s">
        <v>21</v>
      </c>
      <c r="C32" s="15" t="s">
        <v>22</v>
      </c>
      <c r="D32" s="15" t="s">
        <v>123</v>
      </c>
      <c r="E32" s="17">
        <v>31240</v>
      </c>
      <c r="F32" s="25" t="s">
        <v>519</v>
      </c>
      <c r="G32" s="15" t="s">
        <v>124</v>
      </c>
      <c r="H32" s="18">
        <v>42572</v>
      </c>
      <c r="I32" s="15">
        <f t="shared" si="0"/>
        <v>2016</v>
      </c>
      <c r="J32" s="19" t="s">
        <v>125</v>
      </c>
      <c r="K32" s="20" t="s">
        <v>351</v>
      </c>
      <c r="L32" s="15" t="s">
        <v>349</v>
      </c>
      <c r="M32" s="20" t="s">
        <v>350</v>
      </c>
      <c r="N32" s="15" t="s">
        <v>126</v>
      </c>
      <c r="O32" s="15"/>
      <c r="P32" s="15"/>
      <c r="Q32" s="15" t="s">
        <v>442</v>
      </c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0" customFormat="1" ht="21" customHeight="1" x14ac:dyDescent="0.35">
      <c r="A33" s="15" t="s">
        <v>127</v>
      </c>
      <c r="B33" s="15" t="s">
        <v>21</v>
      </c>
      <c r="C33" s="15" t="s">
        <v>22</v>
      </c>
      <c r="D33" s="15" t="s">
        <v>116</v>
      </c>
      <c r="E33" s="17">
        <v>31831</v>
      </c>
      <c r="F33" s="23" t="s">
        <v>520</v>
      </c>
      <c r="G33" s="15" t="s">
        <v>124</v>
      </c>
      <c r="H33" s="18">
        <v>42458</v>
      </c>
      <c r="I33" s="15">
        <f t="shared" si="0"/>
        <v>2016</v>
      </c>
      <c r="J33" s="19" t="s">
        <v>128</v>
      </c>
      <c r="K33" s="20" t="s">
        <v>351</v>
      </c>
      <c r="L33" s="15" t="s">
        <v>352</v>
      </c>
      <c r="M33" s="20" t="s">
        <v>353</v>
      </c>
      <c r="N33" s="15" t="s">
        <v>129</v>
      </c>
      <c r="O33" s="15"/>
      <c r="P33" s="15"/>
      <c r="Q33" s="15" t="s">
        <v>440</v>
      </c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" customHeight="1" x14ac:dyDescent="0.35">
      <c r="A34" s="8" t="s">
        <v>130</v>
      </c>
      <c r="B34" s="8" t="s">
        <v>21</v>
      </c>
      <c r="C34" s="8" t="s">
        <v>22</v>
      </c>
      <c r="D34" s="8" t="s">
        <v>131</v>
      </c>
      <c r="E34" s="9">
        <v>28103</v>
      </c>
      <c r="F34" s="23" t="s">
        <v>521</v>
      </c>
      <c r="G34" s="8" t="s">
        <v>124</v>
      </c>
      <c r="H34" s="11">
        <v>42458</v>
      </c>
      <c r="I34" s="8">
        <f t="shared" si="0"/>
        <v>2016</v>
      </c>
      <c r="J34" s="10" t="s">
        <v>132</v>
      </c>
      <c r="K34" s="12" t="s">
        <v>336</v>
      </c>
      <c r="L34" s="8" t="s">
        <v>354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20" customFormat="1" ht="21" customHeight="1" x14ac:dyDescent="0.35">
      <c r="A35" s="15" t="s">
        <v>133</v>
      </c>
      <c r="B35" s="15" t="s">
        <v>21</v>
      </c>
      <c r="C35" s="15" t="s">
        <v>22</v>
      </c>
      <c r="D35" s="15" t="s">
        <v>134</v>
      </c>
      <c r="E35" s="17">
        <v>30275</v>
      </c>
      <c r="F35" s="23" t="s">
        <v>522</v>
      </c>
      <c r="G35" s="15" t="s">
        <v>124</v>
      </c>
      <c r="H35" s="18">
        <v>42458</v>
      </c>
      <c r="I35" s="15">
        <f t="shared" si="0"/>
        <v>2016</v>
      </c>
      <c r="J35" s="19" t="s">
        <v>135</v>
      </c>
      <c r="K35" s="20" t="s">
        <v>351</v>
      </c>
      <c r="L35" s="15" t="s">
        <v>355</v>
      </c>
      <c r="M35" s="20" t="s">
        <v>353</v>
      </c>
      <c r="N35" s="15" t="s">
        <v>136</v>
      </c>
      <c r="O35" s="15"/>
      <c r="P35" s="15"/>
      <c r="Q35" s="15" t="s">
        <v>441</v>
      </c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21" customHeight="1" x14ac:dyDescent="0.35">
      <c r="A36" s="8" t="s">
        <v>137</v>
      </c>
      <c r="B36" s="8" t="s">
        <v>21</v>
      </c>
      <c r="C36" s="8" t="s">
        <v>22</v>
      </c>
      <c r="D36" s="8" t="s">
        <v>138</v>
      </c>
      <c r="E36" s="9">
        <v>29325</v>
      </c>
      <c r="F36" s="23" t="s">
        <v>523</v>
      </c>
      <c r="G36" s="8" t="s">
        <v>124</v>
      </c>
      <c r="H36" s="11">
        <v>42529</v>
      </c>
      <c r="I36" s="8">
        <f t="shared" si="0"/>
        <v>2016</v>
      </c>
      <c r="J36" s="10" t="s">
        <v>139</v>
      </c>
      <c r="K36" s="8" t="s">
        <v>302</v>
      </c>
      <c r="L36" s="8" t="s">
        <v>356</v>
      </c>
      <c r="M36" s="8"/>
      <c r="N36" s="8" t="s">
        <v>138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21" customHeight="1" x14ac:dyDescent="0.35">
      <c r="A37" s="8" t="s">
        <v>140</v>
      </c>
      <c r="B37" s="8" t="s">
        <v>21</v>
      </c>
      <c r="C37" s="8" t="s">
        <v>22</v>
      </c>
      <c r="D37" s="8" t="s">
        <v>54</v>
      </c>
      <c r="E37" s="9">
        <v>32984</v>
      </c>
      <c r="F37" s="23" t="s">
        <v>524</v>
      </c>
      <c r="G37" s="8" t="s">
        <v>124</v>
      </c>
      <c r="H37" s="11">
        <v>42460</v>
      </c>
      <c r="I37" s="8">
        <f t="shared" si="0"/>
        <v>2016</v>
      </c>
      <c r="J37" s="10" t="s">
        <v>141</v>
      </c>
      <c r="K37" s="8" t="s">
        <v>300</v>
      </c>
      <c r="L37" s="8" t="s">
        <v>357</v>
      </c>
      <c r="M37" s="12" t="s">
        <v>542</v>
      </c>
      <c r="N37" s="8" t="s">
        <v>142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21" customHeight="1" x14ac:dyDescent="0.35">
      <c r="A38" s="8" t="s">
        <v>143</v>
      </c>
      <c r="B38" s="8" t="s">
        <v>56</v>
      </c>
      <c r="C38" s="8" t="s">
        <v>22</v>
      </c>
      <c r="D38" s="8" t="s">
        <v>144</v>
      </c>
      <c r="E38" s="9">
        <v>32791</v>
      </c>
      <c r="F38" s="25" t="s">
        <v>525</v>
      </c>
      <c r="G38" s="8" t="s">
        <v>124</v>
      </c>
      <c r="H38" s="11">
        <v>42459</v>
      </c>
      <c r="I38" s="8">
        <f t="shared" si="0"/>
        <v>2016</v>
      </c>
      <c r="J38" s="10" t="s">
        <v>145</v>
      </c>
      <c r="K38" s="8" t="s">
        <v>300</v>
      </c>
      <c r="L38" s="8" t="s">
        <v>358</v>
      </c>
      <c r="M38" s="12" t="s">
        <v>331</v>
      </c>
      <c r="N38" s="8" t="s">
        <v>144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21" customHeight="1" x14ac:dyDescent="0.35">
      <c r="A39" s="8" t="s">
        <v>146</v>
      </c>
      <c r="B39" s="8" t="s">
        <v>56</v>
      </c>
      <c r="C39" s="8" t="s">
        <v>22</v>
      </c>
      <c r="D39" s="8" t="s">
        <v>52</v>
      </c>
      <c r="E39" s="9">
        <v>31500</v>
      </c>
      <c r="F39" s="23" t="s">
        <v>526</v>
      </c>
      <c r="G39" s="8" t="s">
        <v>124</v>
      </c>
      <c r="H39" s="11">
        <v>42717</v>
      </c>
      <c r="I39" s="8">
        <f t="shared" si="0"/>
        <v>2016</v>
      </c>
      <c r="J39" s="10" t="s">
        <v>147</v>
      </c>
      <c r="K39" s="12" t="s">
        <v>361</v>
      </c>
      <c r="L39" s="8" t="s">
        <v>359</v>
      </c>
      <c r="M39" s="12" t="s">
        <v>360</v>
      </c>
      <c r="N39" s="8" t="s">
        <v>148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20" customFormat="1" ht="21" customHeight="1" x14ac:dyDescent="0.35">
      <c r="A40" s="15" t="s">
        <v>149</v>
      </c>
      <c r="B40" s="15" t="s">
        <v>21</v>
      </c>
      <c r="C40" s="15" t="s">
        <v>22</v>
      </c>
      <c r="D40" s="15" t="s">
        <v>77</v>
      </c>
      <c r="E40" s="17">
        <v>29775</v>
      </c>
      <c r="F40" s="23" t="s">
        <v>527</v>
      </c>
      <c r="G40" s="15" t="s">
        <v>124</v>
      </c>
      <c r="H40" s="18">
        <v>42457</v>
      </c>
      <c r="I40" s="15">
        <f t="shared" si="0"/>
        <v>2016</v>
      </c>
      <c r="J40" s="19" t="s">
        <v>150</v>
      </c>
      <c r="K40" s="20" t="s">
        <v>351</v>
      </c>
      <c r="L40" s="15" t="s">
        <v>362</v>
      </c>
      <c r="M40" s="20" t="s">
        <v>363</v>
      </c>
      <c r="N40" s="15" t="s">
        <v>77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21" customHeight="1" x14ac:dyDescent="0.35">
      <c r="A41" s="8" t="s">
        <v>151</v>
      </c>
      <c r="B41" s="8" t="s">
        <v>21</v>
      </c>
      <c r="C41" s="8" t="s">
        <v>22</v>
      </c>
      <c r="D41" s="8" t="s">
        <v>34</v>
      </c>
      <c r="E41" s="9">
        <v>31391</v>
      </c>
      <c r="F41" s="26" t="s">
        <v>528</v>
      </c>
      <c r="G41" s="8" t="s">
        <v>124</v>
      </c>
      <c r="H41" s="11">
        <v>42716</v>
      </c>
      <c r="I41" s="8">
        <f t="shared" si="0"/>
        <v>2016</v>
      </c>
      <c r="J41" s="10" t="s">
        <v>152</v>
      </c>
      <c r="K41" s="12" t="s">
        <v>361</v>
      </c>
      <c r="L41" s="8" t="s">
        <v>364</v>
      </c>
      <c r="M41" s="12" t="s">
        <v>365</v>
      </c>
      <c r="N41" s="8" t="s">
        <v>153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21" customHeight="1" x14ac:dyDescent="0.35">
      <c r="A42" s="8" t="s">
        <v>154</v>
      </c>
      <c r="B42" s="8" t="s">
        <v>56</v>
      </c>
      <c r="C42" s="8" t="s">
        <v>22</v>
      </c>
      <c r="D42" s="8" t="s">
        <v>155</v>
      </c>
      <c r="E42" s="9">
        <v>24587</v>
      </c>
      <c r="F42" s="26" t="s">
        <v>529</v>
      </c>
      <c r="G42" s="8" t="s">
        <v>124</v>
      </c>
      <c r="H42" s="11">
        <v>42468</v>
      </c>
      <c r="I42" s="8">
        <f t="shared" si="0"/>
        <v>2016</v>
      </c>
      <c r="J42" s="10" t="s">
        <v>156</v>
      </c>
      <c r="K42" s="8" t="s">
        <v>302</v>
      </c>
      <c r="L42" s="8" t="s">
        <v>366</v>
      </c>
      <c r="M42" s="8"/>
      <c r="N42" s="8" t="s">
        <v>54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21" customHeight="1" x14ac:dyDescent="0.35">
      <c r="A43" s="8" t="s">
        <v>157</v>
      </c>
      <c r="B43" s="8" t="s">
        <v>21</v>
      </c>
      <c r="C43" s="8" t="s">
        <v>22</v>
      </c>
      <c r="D43" s="8" t="s">
        <v>158</v>
      </c>
      <c r="E43" s="9">
        <v>19624</v>
      </c>
      <c r="F43" s="26" t="s">
        <v>530</v>
      </c>
      <c r="G43" s="8" t="s">
        <v>124</v>
      </c>
      <c r="H43" s="11">
        <v>42458</v>
      </c>
      <c r="I43" s="8">
        <f t="shared" si="0"/>
        <v>2016</v>
      </c>
      <c r="J43" s="10" t="s">
        <v>159</v>
      </c>
      <c r="K43" s="12" t="s">
        <v>300</v>
      </c>
      <c r="L43" s="8" t="s">
        <v>367</v>
      </c>
      <c r="M43" s="12" t="s">
        <v>368</v>
      </c>
      <c r="N43" s="8" t="s">
        <v>160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21" customHeight="1" x14ac:dyDescent="0.35">
      <c r="A44" s="8" t="s">
        <v>161</v>
      </c>
      <c r="B44" s="8" t="s">
        <v>21</v>
      </c>
      <c r="C44" s="8" t="s">
        <v>22</v>
      </c>
      <c r="D44" s="8" t="s">
        <v>40</v>
      </c>
      <c r="E44" s="9">
        <v>23854</v>
      </c>
      <c r="F44" s="23" t="s">
        <v>531</v>
      </c>
      <c r="G44" s="8" t="s">
        <v>124</v>
      </c>
      <c r="H44" s="11">
        <v>42460</v>
      </c>
      <c r="I44" s="8">
        <f t="shared" si="0"/>
        <v>2016</v>
      </c>
      <c r="J44" s="10" t="s">
        <v>162</v>
      </c>
      <c r="K44" s="12" t="s">
        <v>300</v>
      </c>
      <c r="L44" s="8" t="s">
        <v>369</v>
      </c>
      <c r="M44" s="12" t="s">
        <v>370</v>
      </c>
      <c r="N44" s="8" t="s">
        <v>54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21" customHeight="1" x14ac:dyDescent="0.35">
      <c r="A45" s="8" t="s">
        <v>163</v>
      </c>
      <c r="B45" s="8" t="s">
        <v>56</v>
      </c>
      <c r="C45" s="8" t="s">
        <v>22</v>
      </c>
      <c r="D45" s="8" t="s">
        <v>83</v>
      </c>
      <c r="E45" s="9">
        <v>30981</v>
      </c>
      <c r="F45" s="23" t="s">
        <v>532</v>
      </c>
      <c r="G45" s="8" t="s">
        <v>164</v>
      </c>
      <c r="H45" s="11">
        <v>42851</v>
      </c>
      <c r="I45" s="8">
        <f t="shared" si="0"/>
        <v>2017</v>
      </c>
      <c r="J45" s="10" t="s">
        <v>165</v>
      </c>
      <c r="K45" s="12" t="s">
        <v>300</v>
      </c>
      <c r="L45" s="8" t="s">
        <v>371</v>
      </c>
      <c r="M45" s="12" t="s">
        <v>372</v>
      </c>
      <c r="N45" s="8" t="s">
        <v>83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21" customHeight="1" x14ac:dyDescent="0.35">
      <c r="A46" s="8" t="s">
        <v>166</v>
      </c>
      <c r="B46" s="8" t="s">
        <v>56</v>
      </c>
      <c r="C46" s="8" t="s">
        <v>22</v>
      </c>
      <c r="D46" s="8" t="s">
        <v>167</v>
      </c>
      <c r="E46" s="9">
        <v>32282</v>
      </c>
      <c r="F46" s="23" t="s">
        <v>533</v>
      </c>
      <c r="G46" s="8" t="s">
        <v>164</v>
      </c>
      <c r="H46" s="11">
        <v>42852</v>
      </c>
      <c r="I46" s="8">
        <f t="shared" si="0"/>
        <v>2017</v>
      </c>
      <c r="J46" s="10" t="s">
        <v>168</v>
      </c>
      <c r="K46" s="12" t="s">
        <v>318</v>
      </c>
      <c r="L46" s="8" t="s">
        <v>373</v>
      </c>
      <c r="M46" s="8" t="s">
        <v>549</v>
      </c>
      <c r="N46" s="8" t="s">
        <v>167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21" customHeight="1" x14ac:dyDescent="0.35">
      <c r="A47" s="8" t="s">
        <v>169</v>
      </c>
      <c r="B47" s="8" t="s">
        <v>56</v>
      </c>
      <c r="C47" s="8" t="s">
        <v>22</v>
      </c>
      <c r="D47" s="8" t="s">
        <v>54</v>
      </c>
      <c r="E47" s="9">
        <v>33827</v>
      </c>
      <c r="F47" s="23" t="s">
        <v>534</v>
      </c>
      <c r="G47" s="8" t="s">
        <v>164</v>
      </c>
      <c r="H47" s="11">
        <v>42851</v>
      </c>
      <c r="I47" s="8">
        <f t="shared" si="0"/>
        <v>2017</v>
      </c>
      <c r="J47" s="10" t="s">
        <v>170</v>
      </c>
      <c r="K47" s="12" t="s">
        <v>300</v>
      </c>
      <c r="L47" s="8" t="s">
        <v>374</v>
      </c>
      <c r="M47" s="12" t="s">
        <v>375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21" customHeight="1" x14ac:dyDescent="0.35">
      <c r="A48" s="8" t="s">
        <v>172</v>
      </c>
      <c r="B48" s="8" t="s">
        <v>21</v>
      </c>
      <c r="C48" s="8" t="s">
        <v>22</v>
      </c>
      <c r="D48" s="8" t="s">
        <v>173</v>
      </c>
      <c r="E48" s="9">
        <v>26383</v>
      </c>
      <c r="F48" s="23" t="s">
        <v>535</v>
      </c>
      <c r="G48" s="8" t="s">
        <v>164</v>
      </c>
      <c r="H48" s="11">
        <v>42825</v>
      </c>
      <c r="I48" s="8">
        <f t="shared" si="0"/>
        <v>2017</v>
      </c>
      <c r="J48" s="10" t="s">
        <v>174</v>
      </c>
      <c r="K48" s="12" t="s">
        <v>377</v>
      </c>
      <c r="L48" s="8" t="s">
        <v>376</v>
      </c>
      <c r="M48" s="12" t="s">
        <v>378</v>
      </c>
      <c r="N48" s="8" t="s">
        <v>129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21" customHeight="1" x14ac:dyDescent="0.35">
      <c r="A49" s="8" t="s">
        <v>175</v>
      </c>
      <c r="B49" s="8" t="s">
        <v>56</v>
      </c>
      <c r="C49" s="8" t="s">
        <v>22</v>
      </c>
      <c r="D49" s="8" t="s">
        <v>176</v>
      </c>
      <c r="E49" s="9">
        <v>27508</v>
      </c>
      <c r="F49" s="23" t="s">
        <v>536</v>
      </c>
      <c r="G49" s="8" t="s">
        <v>164</v>
      </c>
      <c r="H49" s="11">
        <v>42831</v>
      </c>
      <c r="I49" s="8">
        <f t="shared" si="0"/>
        <v>2017</v>
      </c>
      <c r="J49" s="10" t="s">
        <v>412</v>
      </c>
      <c r="K49" s="12" t="s">
        <v>300</v>
      </c>
      <c r="L49" s="8" t="s">
        <v>379</v>
      </c>
      <c r="M49" s="14" t="s">
        <v>380</v>
      </c>
      <c r="N49" s="8" t="s">
        <v>176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21" customHeight="1" x14ac:dyDescent="0.35">
      <c r="A50" s="8" t="s">
        <v>177</v>
      </c>
      <c r="B50" s="8" t="s">
        <v>21</v>
      </c>
      <c r="C50" s="8" t="s">
        <v>22</v>
      </c>
      <c r="D50" s="8" t="s">
        <v>54</v>
      </c>
      <c r="E50" s="9">
        <v>29148</v>
      </c>
      <c r="F50" s="23" t="s">
        <v>537</v>
      </c>
      <c r="G50" s="8" t="s">
        <v>164</v>
      </c>
      <c r="H50" s="11">
        <v>42817</v>
      </c>
      <c r="I50" s="8">
        <f t="shared" si="0"/>
        <v>2017</v>
      </c>
      <c r="J50" s="10" t="s">
        <v>178</v>
      </c>
      <c r="K50" s="12" t="s">
        <v>314</v>
      </c>
      <c r="L50" s="8" t="s">
        <v>381</v>
      </c>
      <c r="M50" s="12" t="s">
        <v>370</v>
      </c>
      <c r="N50" s="8" t="s">
        <v>54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20" customFormat="1" ht="21" customHeight="1" x14ac:dyDescent="0.35">
      <c r="A51" s="15" t="s">
        <v>179</v>
      </c>
      <c r="B51" s="15" t="s">
        <v>21</v>
      </c>
      <c r="C51" s="15" t="s">
        <v>22</v>
      </c>
      <c r="D51" s="15" t="s">
        <v>180</v>
      </c>
      <c r="E51" s="17">
        <v>32370</v>
      </c>
      <c r="F51" s="25" t="s">
        <v>538</v>
      </c>
      <c r="G51" s="15" t="s">
        <v>164</v>
      </c>
      <c r="H51" s="18">
        <v>42793</v>
      </c>
      <c r="I51" s="15">
        <f t="shared" si="0"/>
        <v>2017</v>
      </c>
      <c r="J51" s="19" t="s">
        <v>181</v>
      </c>
      <c r="K51" s="20" t="s">
        <v>351</v>
      </c>
      <c r="L51" s="15" t="s">
        <v>382</v>
      </c>
      <c r="M51" s="20" t="s">
        <v>378</v>
      </c>
      <c r="N51" s="15" t="s">
        <v>182</v>
      </c>
      <c r="O51" s="15"/>
      <c r="P51" s="15"/>
      <c r="Q51" s="8" t="s">
        <v>439</v>
      </c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0" customFormat="1" ht="21" customHeight="1" x14ac:dyDescent="0.35">
      <c r="A52" s="15" t="s">
        <v>183</v>
      </c>
      <c r="B52" s="15" t="s">
        <v>21</v>
      </c>
      <c r="C52" s="15" t="s">
        <v>22</v>
      </c>
      <c r="D52" s="15" t="s">
        <v>184</v>
      </c>
      <c r="E52" s="17">
        <v>28232</v>
      </c>
      <c r="F52" s="25" t="s">
        <v>539</v>
      </c>
      <c r="G52" s="15" t="s">
        <v>164</v>
      </c>
      <c r="H52" s="18">
        <v>42793</v>
      </c>
      <c r="I52" s="15">
        <f t="shared" si="0"/>
        <v>2017</v>
      </c>
      <c r="J52" s="19" t="s">
        <v>185</v>
      </c>
      <c r="K52" s="20" t="s">
        <v>351</v>
      </c>
      <c r="L52" s="15" t="s">
        <v>383</v>
      </c>
      <c r="M52" s="8" t="s">
        <v>445</v>
      </c>
      <c r="N52" s="15"/>
      <c r="O52" s="15"/>
      <c r="P52" s="15"/>
      <c r="Q52" s="15" t="s">
        <v>438</v>
      </c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21" customHeight="1" x14ac:dyDescent="0.35">
      <c r="A53" s="8" t="s">
        <v>186</v>
      </c>
      <c r="B53" s="8" t="s">
        <v>21</v>
      </c>
      <c r="C53" s="8" t="s">
        <v>22</v>
      </c>
      <c r="D53" s="8" t="s">
        <v>187</v>
      </c>
      <c r="E53" s="9">
        <v>28846</v>
      </c>
      <c r="F53" s="23" t="s">
        <v>540</v>
      </c>
      <c r="G53" s="8" t="s">
        <v>164</v>
      </c>
      <c r="H53" s="11">
        <v>42808</v>
      </c>
      <c r="I53" s="8">
        <f t="shared" si="0"/>
        <v>2017</v>
      </c>
      <c r="J53" s="10" t="s">
        <v>413</v>
      </c>
      <c r="K53" s="12" t="s">
        <v>297</v>
      </c>
      <c r="L53" s="8" t="s">
        <v>384</v>
      </c>
      <c r="M53" s="8" t="s">
        <v>448</v>
      </c>
      <c r="N53" s="8" t="s">
        <v>188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1" customHeight="1" x14ac:dyDescent="0.35">
      <c r="A54" s="8" t="s">
        <v>189</v>
      </c>
      <c r="B54" s="8" t="s">
        <v>56</v>
      </c>
      <c r="C54" s="8" t="s">
        <v>22</v>
      </c>
      <c r="D54" s="8" t="s">
        <v>190</v>
      </c>
      <c r="E54" s="9">
        <v>31132</v>
      </c>
      <c r="F54" s="26" t="s">
        <v>473</v>
      </c>
      <c r="G54" s="8" t="s">
        <v>191</v>
      </c>
      <c r="H54" s="11">
        <v>43318</v>
      </c>
      <c r="I54" s="8">
        <f t="shared" si="0"/>
        <v>2018</v>
      </c>
      <c r="J54" s="10" t="s">
        <v>192</v>
      </c>
      <c r="K54" s="8" t="s">
        <v>385</v>
      </c>
      <c r="L54" s="8" t="s">
        <v>502</v>
      </c>
      <c r="M54" s="8" t="s">
        <v>298</v>
      </c>
      <c r="N54" s="8" t="s">
        <v>386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21" customHeight="1" x14ac:dyDescent="0.35">
      <c r="A55" s="8" t="s">
        <v>193</v>
      </c>
      <c r="B55" s="8" t="s">
        <v>21</v>
      </c>
      <c r="C55" s="8" t="s">
        <v>22</v>
      </c>
      <c r="D55" s="8" t="s">
        <v>194</v>
      </c>
      <c r="E55" s="9">
        <v>33719</v>
      </c>
      <c r="F55" s="26" t="s">
        <v>474</v>
      </c>
      <c r="G55" s="8" t="s">
        <v>191</v>
      </c>
      <c r="H55" s="11">
        <v>43367</v>
      </c>
      <c r="I55" s="8">
        <f t="shared" si="0"/>
        <v>2018</v>
      </c>
      <c r="J55" s="10" t="s">
        <v>195</v>
      </c>
      <c r="K55" s="12" t="s">
        <v>388</v>
      </c>
      <c r="L55" s="8" t="s">
        <v>387</v>
      </c>
      <c r="M55" s="8" t="s">
        <v>389</v>
      </c>
      <c r="N55" s="8" t="s">
        <v>196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21" customHeight="1" x14ac:dyDescent="0.35">
      <c r="A56" s="8" t="s">
        <v>197</v>
      </c>
      <c r="B56" s="8" t="s">
        <v>56</v>
      </c>
      <c r="C56" s="8" t="s">
        <v>22</v>
      </c>
      <c r="D56" s="8" t="s">
        <v>198</v>
      </c>
      <c r="E56" s="9">
        <v>28407</v>
      </c>
      <c r="F56" s="26" t="s">
        <v>475</v>
      </c>
      <c r="G56" s="8" t="s">
        <v>191</v>
      </c>
      <c r="H56" s="11">
        <v>43319</v>
      </c>
      <c r="I56" s="8">
        <f t="shared" si="0"/>
        <v>2018</v>
      </c>
      <c r="J56" s="10" t="s">
        <v>414</v>
      </c>
      <c r="K56" s="12" t="s">
        <v>344</v>
      </c>
      <c r="L56" s="8" t="s">
        <v>390</v>
      </c>
      <c r="M56" s="8" t="s">
        <v>449</v>
      </c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20" customFormat="1" ht="21" customHeight="1" x14ac:dyDescent="0.35">
      <c r="A57" s="15" t="s">
        <v>199</v>
      </c>
      <c r="B57" s="15" t="s">
        <v>56</v>
      </c>
      <c r="C57" s="15" t="s">
        <v>22</v>
      </c>
      <c r="D57" s="15" t="s">
        <v>200</v>
      </c>
      <c r="E57" s="17">
        <v>25404</v>
      </c>
      <c r="F57" s="26" t="s">
        <v>476</v>
      </c>
      <c r="G57" s="15" t="s">
        <v>191</v>
      </c>
      <c r="H57" s="18">
        <v>43300</v>
      </c>
      <c r="I57" s="15">
        <f t="shared" si="0"/>
        <v>2018</v>
      </c>
      <c r="J57" s="19" t="s">
        <v>415</v>
      </c>
      <c r="K57" s="20" t="s">
        <v>336</v>
      </c>
      <c r="L57" s="15" t="s">
        <v>391</v>
      </c>
      <c r="M57" s="15" t="s">
        <v>450</v>
      </c>
      <c r="N57" s="15" t="s">
        <v>392</v>
      </c>
      <c r="O57" s="15"/>
      <c r="P57" s="15"/>
      <c r="Q57" s="15" t="s">
        <v>394</v>
      </c>
      <c r="R57" s="15"/>
      <c r="S57" s="15"/>
      <c r="T57" s="15"/>
      <c r="U57" s="15"/>
      <c r="V57" s="15"/>
      <c r="W57" s="15"/>
      <c r="X57" s="15"/>
      <c r="Y57" s="15"/>
      <c r="Z57" s="15"/>
    </row>
    <row r="58" spans="1:26" s="20" customFormat="1" ht="21" customHeight="1" x14ac:dyDescent="0.35">
      <c r="A58" s="15" t="s">
        <v>201</v>
      </c>
      <c r="B58" s="15" t="s">
        <v>21</v>
      </c>
      <c r="C58" s="15" t="s">
        <v>22</v>
      </c>
      <c r="D58" s="15" t="s">
        <v>202</v>
      </c>
      <c r="E58" s="17">
        <v>28653</v>
      </c>
      <c r="F58" s="26" t="s">
        <v>477</v>
      </c>
      <c r="G58" s="15" t="s">
        <v>191</v>
      </c>
      <c r="H58" s="18">
        <v>43677</v>
      </c>
      <c r="I58" s="15">
        <f t="shared" si="0"/>
        <v>2019</v>
      </c>
      <c r="J58" s="19" t="s">
        <v>416</v>
      </c>
      <c r="K58" s="20" t="s">
        <v>351</v>
      </c>
      <c r="L58" s="8" t="s">
        <v>502</v>
      </c>
      <c r="M58" s="12" t="s">
        <v>398</v>
      </c>
      <c r="N58" s="15" t="s">
        <v>202</v>
      </c>
      <c r="O58" s="15"/>
      <c r="P58" s="15"/>
      <c r="Q58" s="15" t="s">
        <v>393</v>
      </c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21" customHeight="1" x14ac:dyDescent="0.35">
      <c r="A59" s="8" t="s">
        <v>203</v>
      </c>
      <c r="B59" s="8" t="s">
        <v>56</v>
      </c>
      <c r="C59" s="8" t="s">
        <v>22</v>
      </c>
      <c r="D59" s="8" t="s">
        <v>194</v>
      </c>
      <c r="E59" s="9">
        <v>31408</v>
      </c>
      <c r="F59" s="27" t="s">
        <v>478</v>
      </c>
      <c r="G59" s="8" t="s">
        <v>191</v>
      </c>
      <c r="H59" s="11">
        <v>43305</v>
      </c>
      <c r="I59" s="8">
        <f t="shared" si="0"/>
        <v>2018</v>
      </c>
      <c r="J59" s="10" t="s">
        <v>417</v>
      </c>
      <c r="K59" s="12" t="s">
        <v>351</v>
      </c>
      <c r="L59" s="8" t="s">
        <v>395</v>
      </c>
      <c r="M59" s="8" t="s">
        <v>396</v>
      </c>
      <c r="N59" s="12" t="s">
        <v>194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21" customHeight="1" x14ac:dyDescent="0.35">
      <c r="A60" s="15" t="s">
        <v>204</v>
      </c>
      <c r="B60" s="8" t="s">
        <v>21</v>
      </c>
      <c r="C60" s="8" t="s">
        <v>22</v>
      </c>
      <c r="D60" s="8" t="s">
        <v>83</v>
      </c>
      <c r="E60" s="9">
        <v>25995</v>
      </c>
      <c r="F60" s="26" t="s">
        <v>479</v>
      </c>
      <c r="G60" s="8" t="s">
        <v>191</v>
      </c>
      <c r="H60" s="11">
        <v>43369</v>
      </c>
      <c r="I60" s="8">
        <f t="shared" si="0"/>
        <v>2018</v>
      </c>
      <c r="J60" s="10" t="s">
        <v>205</v>
      </c>
      <c r="K60" s="12" t="s">
        <v>314</v>
      </c>
      <c r="L60" s="8" t="s">
        <v>397</v>
      </c>
      <c r="M60" s="12" t="s">
        <v>554</v>
      </c>
      <c r="N60" s="8" t="s">
        <v>399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21" customHeight="1" x14ac:dyDescent="0.35">
      <c r="A61" s="8" t="s">
        <v>206</v>
      </c>
      <c r="B61" s="8" t="s">
        <v>56</v>
      </c>
      <c r="C61" s="8" t="s">
        <v>22</v>
      </c>
      <c r="D61" s="8" t="s">
        <v>113</v>
      </c>
      <c r="E61" s="9">
        <v>32821</v>
      </c>
      <c r="F61" s="26" t="s">
        <v>480</v>
      </c>
      <c r="G61" s="8" t="s">
        <v>191</v>
      </c>
      <c r="H61" s="11">
        <v>43329</v>
      </c>
      <c r="I61" s="8">
        <f t="shared" si="0"/>
        <v>2018</v>
      </c>
      <c r="J61" s="10" t="s">
        <v>418</v>
      </c>
      <c r="K61" s="12" t="s">
        <v>336</v>
      </c>
      <c r="L61" s="8" t="s">
        <v>502</v>
      </c>
      <c r="M61" s="8" t="s">
        <v>400</v>
      </c>
      <c r="N61" s="8" t="s">
        <v>113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20" customFormat="1" ht="21" customHeight="1" x14ac:dyDescent="0.35">
      <c r="A62" s="15" t="s">
        <v>207</v>
      </c>
      <c r="B62" s="15" t="s">
        <v>21</v>
      </c>
      <c r="C62" s="15" t="s">
        <v>22</v>
      </c>
      <c r="D62" s="15" t="s">
        <v>208</v>
      </c>
      <c r="E62" s="17">
        <v>28806</v>
      </c>
      <c r="F62" s="26" t="s">
        <v>481</v>
      </c>
      <c r="G62" s="15" t="s">
        <v>191</v>
      </c>
      <c r="H62" s="18">
        <v>43329</v>
      </c>
      <c r="I62" s="15">
        <f t="shared" si="0"/>
        <v>2018</v>
      </c>
      <c r="J62" s="19" t="s">
        <v>419</v>
      </c>
      <c r="K62" s="20" t="s">
        <v>351</v>
      </c>
      <c r="L62" s="15" t="s">
        <v>401</v>
      </c>
      <c r="M62" s="20" t="s">
        <v>389</v>
      </c>
      <c r="N62" s="15" t="s">
        <v>209</v>
      </c>
      <c r="O62" s="15"/>
      <c r="P62" s="15"/>
      <c r="Q62" s="15" t="s">
        <v>402</v>
      </c>
      <c r="R62" s="15"/>
      <c r="S62" s="15"/>
      <c r="T62" s="15"/>
      <c r="U62" s="15"/>
      <c r="V62" s="15"/>
      <c r="W62" s="15"/>
      <c r="X62" s="15"/>
      <c r="Y62" s="15"/>
      <c r="Z62" s="15"/>
    </row>
    <row r="63" spans="1:26" s="20" customFormat="1" ht="21" customHeight="1" x14ac:dyDescent="0.35">
      <c r="A63" s="15" t="s">
        <v>210</v>
      </c>
      <c r="B63" s="15" t="s">
        <v>21</v>
      </c>
      <c r="C63" s="15" t="s">
        <v>22</v>
      </c>
      <c r="D63" s="15" t="s">
        <v>211</v>
      </c>
      <c r="E63" s="17">
        <v>25136</v>
      </c>
      <c r="F63" s="26" t="s">
        <v>484</v>
      </c>
      <c r="G63" s="15" t="s">
        <v>212</v>
      </c>
      <c r="H63" s="18">
        <v>43521</v>
      </c>
      <c r="I63" s="15">
        <f t="shared" si="0"/>
        <v>2019</v>
      </c>
      <c r="J63" s="19" t="s">
        <v>420</v>
      </c>
      <c r="K63" s="15" t="s">
        <v>404</v>
      </c>
      <c r="L63" s="8" t="s">
        <v>502</v>
      </c>
      <c r="M63" s="15" t="s">
        <v>551</v>
      </c>
      <c r="N63" s="15" t="s">
        <v>405</v>
      </c>
      <c r="O63" s="15"/>
      <c r="P63" s="15"/>
      <c r="Q63" s="21" t="s">
        <v>403</v>
      </c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21" customHeight="1" x14ac:dyDescent="0.35">
      <c r="A64" s="8" t="s">
        <v>213</v>
      </c>
      <c r="B64" s="8" t="s">
        <v>21</v>
      </c>
      <c r="C64" s="8" t="s">
        <v>22</v>
      </c>
      <c r="D64" s="8" t="s">
        <v>214</v>
      </c>
      <c r="E64" s="9">
        <v>30677</v>
      </c>
      <c r="F64" s="26" t="s">
        <v>485</v>
      </c>
      <c r="G64" s="8" t="s">
        <v>212</v>
      </c>
      <c r="H64" s="11">
        <v>43524</v>
      </c>
      <c r="I64" s="8">
        <f t="shared" si="0"/>
        <v>2019</v>
      </c>
      <c r="J64" s="10" t="s">
        <v>215</v>
      </c>
      <c r="K64" s="8" t="s">
        <v>407</v>
      </c>
      <c r="L64" s="8" t="s">
        <v>502</v>
      </c>
      <c r="M64" s="8" t="s">
        <v>406</v>
      </c>
      <c r="N64" s="8" t="s">
        <v>216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21" customHeight="1" x14ac:dyDescent="0.35">
      <c r="A65" s="8" t="s">
        <v>217</v>
      </c>
      <c r="B65" s="8" t="s">
        <v>56</v>
      </c>
      <c r="C65" s="8" t="s">
        <v>22</v>
      </c>
      <c r="D65" s="8" t="s">
        <v>218</v>
      </c>
      <c r="E65" s="9">
        <v>21066</v>
      </c>
      <c r="F65" s="26" t="s">
        <v>486</v>
      </c>
      <c r="G65" s="8" t="s">
        <v>212</v>
      </c>
      <c r="H65" s="11">
        <v>43766</v>
      </c>
      <c r="I65" s="8">
        <f t="shared" si="0"/>
        <v>2019</v>
      </c>
      <c r="J65" s="10" t="s">
        <v>421</v>
      </c>
      <c r="K65" s="12" t="s">
        <v>314</v>
      </c>
      <c r="L65" s="8" t="s">
        <v>502</v>
      </c>
      <c r="M65" s="12" t="s">
        <v>554</v>
      </c>
      <c r="N65" s="8" t="s">
        <v>399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s="20" customFormat="1" ht="21" customHeight="1" x14ac:dyDescent="0.35">
      <c r="A66" s="15" t="s">
        <v>219</v>
      </c>
      <c r="B66" s="15" t="s">
        <v>56</v>
      </c>
      <c r="C66" s="15" t="s">
        <v>22</v>
      </c>
      <c r="D66" s="15" t="s">
        <v>113</v>
      </c>
      <c r="E66" s="17">
        <v>31093</v>
      </c>
      <c r="F66" s="23" t="s">
        <v>482</v>
      </c>
      <c r="G66" s="15" t="s">
        <v>212</v>
      </c>
      <c r="H66" s="18">
        <v>43524</v>
      </c>
      <c r="I66" s="15">
        <f t="shared" si="0"/>
        <v>2019</v>
      </c>
      <c r="J66" s="19" t="s">
        <v>220</v>
      </c>
      <c r="K66" s="15" t="s">
        <v>407</v>
      </c>
      <c r="L66" s="8" t="s">
        <v>502</v>
      </c>
      <c r="M66" s="15" t="s">
        <v>409</v>
      </c>
      <c r="N66" s="15" t="s">
        <v>113</v>
      </c>
      <c r="O66" s="15"/>
      <c r="P66" s="15"/>
      <c r="Q66" s="15" t="s">
        <v>408</v>
      </c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21" customHeight="1" x14ac:dyDescent="0.35">
      <c r="A67" s="8" t="s">
        <v>221</v>
      </c>
      <c r="B67" s="8" t="s">
        <v>21</v>
      </c>
      <c r="C67" s="8" t="s">
        <v>22</v>
      </c>
      <c r="D67" s="8" t="s">
        <v>54</v>
      </c>
      <c r="E67" s="9">
        <v>29901</v>
      </c>
      <c r="F67" s="23" t="s">
        <v>488</v>
      </c>
      <c r="G67" s="8" t="s">
        <v>212</v>
      </c>
      <c r="H67" s="11">
        <v>43524</v>
      </c>
      <c r="I67" s="8">
        <f t="shared" si="0"/>
        <v>2019</v>
      </c>
      <c r="J67" s="10" t="s">
        <v>222</v>
      </c>
      <c r="K67" s="12" t="s">
        <v>361</v>
      </c>
      <c r="L67" s="8" t="s">
        <v>502</v>
      </c>
      <c r="M67" s="8" t="s">
        <v>370</v>
      </c>
      <c r="N67" s="8" t="s">
        <v>54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21" customHeight="1" x14ac:dyDescent="0.35">
      <c r="A68" s="14" t="s">
        <v>223</v>
      </c>
      <c r="B68" s="8" t="s">
        <v>21</v>
      </c>
      <c r="C68" s="8" t="s">
        <v>22</v>
      </c>
      <c r="D68" s="8" t="s">
        <v>138</v>
      </c>
      <c r="E68" s="9">
        <v>31791</v>
      </c>
      <c r="F68" s="23" t="s">
        <v>489</v>
      </c>
      <c r="G68" s="8" t="s">
        <v>224</v>
      </c>
      <c r="H68" s="11">
        <v>43763</v>
      </c>
      <c r="I68" s="8">
        <f t="shared" si="0"/>
        <v>2019</v>
      </c>
      <c r="J68" s="10" t="s">
        <v>225</v>
      </c>
      <c r="K68" s="8" t="s">
        <v>314</v>
      </c>
      <c r="L68" s="8" t="s">
        <v>502</v>
      </c>
      <c r="M68" s="8"/>
      <c r="N68" s="8" t="s">
        <v>138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s="20" customFormat="1" ht="21" customHeight="1" x14ac:dyDescent="0.35">
      <c r="A69" s="15" t="s">
        <v>226</v>
      </c>
      <c r="B69" s="15" t="s">
        <v>56</v>
      </c>
      <c r="C69" s="15" t="s">
        <v>22</v>
      </c>
      <c r="D69" s="15" t="s">
        <v>194</v>
      </c>
      <c r="E69" s="17">
        <v>31831</v>
      </c>
      <c r="F69" s="23" t="s">
        <v>490</v>
      </c>
      <c r="G69" s="15" t="s">
        <v>224</v>
      </c>
      <c r="H69" s="18">
        <v>43671</v>
      </c>
      <c r="I69" s="15">
        <f t="shared" si="0"/>
        <v>2019</v>
      </c>
      <c r="J69" s="19" t="s">
        <v>227</v>
      </c>
      <c r="K69" s="15" t="s">
        <v>407</v>
      </c>
      <c r="L69" s="8" t="s">
        <v>502</v>
      </c>
      <c r="M69" s="15" t="s">
        <v>443</v>
      </c>
      <c r="N69" s="15" t="s">
        <v>228</v>
      </c>
      <c r="O69" s="15"/>
      <c r="P69" s="15"/>
      <c r="Q69" s="15" t="s">
        <v>436</v>
      </c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21" customHeight="1" x14ac:dyDescent="0.35">
      <c r="A70" s="8" t="s">
        <v>229</v>
      </c>
      <c r="B70" s="8" t="s">
        <v>21</v>
      </c>
      <c r="C70" s="8" t="s">
        <v>22</v>
      </c>
      <c r="D70" s="8" t="s">
        <v>230</v>
      </c>
      <c r="E70" s="9">
        <v>30318</v>
      </c>
      <c r="F70" s="23" t="s">
        <v>491</v>
      </c>
      <c r="G70" s="8" t="s">
        <v>224</v>
      </c>
      <c r="H70" s="11">
        <v>43658</v>
      </c>
      <c r="I70" s="8">
        <f t="shared" si="0"/>
        <v>2019</v>
      </c>
      <c r="J70" s="10" t="s">
        <v>422</v>
      </c>
      <c r="K70" s="12" t="s">
        <v>336</v>
      </c>
      <c r="L70" s="8" t="s">
        <v>502</v>
      </c>
      <c r="M70" s="12" t="s">
        <v>444</v>
      </c>
      <c r="N70" s="8" t="s">
        <v>434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21" customHeight="1" x14ac:dyDescent="0.35">
      <c r="A71" s="8" t="s">
        <v>231</v>
      </c>
      <c r="B71" s="8" t="s">
        <v>21</v>
      </c>
      <c r="C71" s="8" t="s">
        <v>22</v>
      </c>
      <c r="D71" s="8" t="s">
        <v>232</v>
      </c>
      <c r="E71" s="9">
        <v>29436</v>
      </c>
      <c r="F71" s="23" t="s">
        <v>492</v>
      </c>
      <c r="G71" s="8" t="s">
        <v>224</v>
      </c>
      <c r="H71" s="11">
        <v>43671</v>
      </c>
      <c r="I71" s="8">
        <f t="shared" si="0"/>
        <v>2019</v>
      </c>
      <c r="J71" s="10" t="s">
        <v>233</v>
      </c>
      <c r="K71" s="8" t="s">
        <v>330</v>
      </c>
      <c r="L71" s="8" t="s">
        <v>502</v>
      </c>
      <c r="M71" s="8" t="s">
        <v>552</v>
      </c>
      <c r="N71" s="8" t="s">
        <v>234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21" customHeight="1" x14ac:dyDescent="0.35">
      <c r="A72" s="8" t="s">
        <v>235</v>
      </c>
      <c r="B72" s="8" t="s">
        <v>56</v>
      </c>
      <c r="C72" s="8" t="s">
        <v>22</v>
      </c>
      <c r="D72" s="8" t="s">
        <v>236</v>
      </c>
      <c r="E72" s="9">
        <v>27431</v>
      </c>
      <c r="F72" s="23" t="s">
        <v>493</v>
      </c>
      <c r="G72" s="8" t="s">
        <v>224</v>
      </c>
      <c r="H72" s="11">
        <v>43677</v>
      </c>
      <c r="I72" s="8">
        <f t="shared" si="0"/>
        <v>2019</v>
      </c>
      <c r="J72" s="8" t="s">
        <v>237</v>
      </c>
      <c r="K72" s="8" t="s">
        <v>351</v>
      </c>
      <c r="L72" s="8" t="s">
        <v>502</v>
      </c>
      <c r="M72" s="8" t="s">
        <v>445</v>
      </c>
      <c r="N72" s="8" t="s">
        <v>435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s="20" customFormat="1" ht="21" customHeight="1" x14ac:dyDescent="0.35">
      <c r="A73" s="15" t="s">
        <v>238</v>
      </c>
      <c r="B73" s="15" t="s">
        <v>21</v>
      </c>
      <c r="C73" s="15" t="s">
        <v>22</v>
      </c>
      <c r="D73" s="15" t="s">
        <v>239</v>
      </c>
      <c r="E73" s="17">
        <v>26172</v>
      </c>
      <c r="F73" s="26" t="s">
        <v>447</v>
      </c>
      <c r="G73" s="15" t="s">
        <v>224</v>
      </c>
      <c r="H73" s="18">
        <v>43704</v>
      </c>
      <c r="I73" s="15">
        <f t="shared" si="0"/>
        <v>2019</v>
      </c>
      <c r="J73" s="19" t="s">
        <v>423</v>
      </c>
      <c r="K73" s="15" t="s">
        <v>351</v>
      </c>
      <c r="L73" s="8" t="s">
        <v>502</v>
      </c>
      <c r="M73" s="20" t="s">
        <v>378</v>
      </c>
      <c r="N73" s="15" t="s">
        <v>446</v>
      </c>
      <c r="O73" s="15"/>
      <c r="P73" s="15"/>
      <c r="Q73" s="15" t="s">
        <v>411</v>
      </c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21" customHeight="1" x14ac:dyDescent="0.35">
      <c r="A74" s="8" t="s">
        <v>240</v>
      </c>
      <c r="B74" s="8" t="s">
        <v>21</v>
      </c>
      <c r="C74" s="8" t="s">
        <v>22</v>
      </c>
      <c r="D74" s="8" t="s">
        <v>241</v>
      </c>
      <c r="E74" s="9">
        <v>24981</v>
      </c>
      <c r="F74" s="23" t="s">
        <v>494</v>
      </c>
      <c r="G74" s="8" t="s">
        <v>224</v>
      </c>
      <c r="H74" s="11">
        <v>43612</v>
      </c>
      <c r="I74" s="8">
        <f t="shared" si="0"/>
        <v>2019</v>
      </c>
      <c r="J74" s="10" t="s">
        <v>242</v>
      </c>
      <c r="K74" s="8" t="s">
        <v>302</v>
      </c>
      <c r="L74" s="8" t="s">
        <v>502</v>
      </c>
      <c r="M74" s="12" t="s">
        <v>550</v>
      </c>
      <c r="N74" s="8" t="s">
        <v>241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s="20" customFormat="1" ht="21" customHeight="1" x14ac:dyDescent="0.35">
      <c r="A75" s="15" t="s">
        <v>243</v>
      </c>
      <c r="B75" s="15" t="s">
        <v>56</v>
      </c>
      <c r="C75" s="15" t="s">
        <v>22</v>
      </c>
      <c r="D75" s="15" t="s">
        <v>244</v>
      </c>
      <c r="E75" s="17">
        <v>29624</v>
      </c>
      <c r="F75" s="23" t="s">
        <v>495</v>
      </c>
      <c r="G75" s="15" t="s">
        <v>224</v>
      </c>
      <c r="H75" s="18">
        <v>43679</v>
      </c>
      <c r="I75" s="15">
        <f t="shared" si="0"/>
        <v>2019</v>
      </c>
      <c r="J75" s="19" t="s">
        <v>424</v>
      </c>
      <c r="K75" s="15" t="s">
        <v>297</v>
      </c>
      <c r="L75" s="8" t="s">
        <v>502</v>
      </c>
      <c r="M75" s="8" t="s">
        <v>445</v>
      </c>
      <c r="N75" s="15" t="s">
        <v>244</v>
      </c>
      <c r="O75" s="15"/>
      <c r="P75" s="15"/>
      <c r="Q75" s="8" t="s">
        <v>437</v>
      </c>
      <c r="R75" s="15"/>
      <c r="S75" s="15"/>
      <c r="T75" s="15"/>
      <c r="U75" s="15"/>
      <c r="V75" s="15"/>
      <c r="W75" s="15"/>
      <c r="X75" s="15"/>
      <c r="Y75" s="15"/>
      <c r="Z75" s="15"/>
    </row>
    <row r="76" spans="1:26" s="20" customFormat="1" ht="21" customHeight="1" x14ac:dyDescent="0.35">
      <c r="A76" s="15" t="s">
        <v>245</v>
      </c>
      <c r="B76" s="15" t="s">
        <v>21</v>
      </c>
      <c r="C76" s="15" t="s">
        <v>22</v>
      </c>
      <c r="D76" s="15" t="s">
        <v>134</v>
      </c>
      <c r="E76" s="17">
        <v>20290</v>
      </c>
      <c r="F76" s="23" t="s">
        <v>496</v>
      </c>
      <c r="G76" s="15" t="s">
        <v>224</v>
      </c>
      <c r="H76" s="18">
        <v>43704</v>
      </c>
      <c r="I76" s="15">
        <f t="shared" si="0"/>
        <v>2019</v>
      </c>
      <c r="J76" s="19" t="s">
        <v>425</v>
      </c>
      <c r="K76" s="15" t="s">
        <v>351</v>
      </c>
      <c r="L76" s="8" t="s">
        <v>502</v>
      </c>
      <c r="M76" s="20" t="s">
        <v>378</v>
      </c>
      <c r="N76" s="15" t="s">
        <v>182</v>
      </c>
      <c r="O76" s="15"/>
      <c r="P76" s="15"/>
      <c r="Q76" s="8" t="s">
        <v>410</v>
      </c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1" customHeight="1" x14ac:dyDescent="0.35">
      <c r="A77" s="8" t="s">
        <v>246</v>
      </c>
      <c r="B77" s="8" t="s">
        <v>56</v>
      </c>
      <c r="C77" s="8" t="s">
        <v>22</v>
      </c>
      <c r="D77" s="8" t="s">
        <v>247</v>
      </c>
      <c r="E77" s="9">
        <v>31170</v>
      </c>
      <c r="F77" s="23" t="s">
        <v>487</v>
      </c>
      <c r="G77" s="8" t="s">
        <v>224</v>
      </c>
      <c r="H77" s="11">
        <v>43682</v>
      </c>
      <c r="I77" s="8">
        <f t="shared" si="0"/>
        <v>2019</v>
      </c>
      <c r="J77" s="10" t="s">
        <v>426</v>
      </c>
      <c r="K77" s="8" t="s">
        <v>344</v>
      </c>
      <c r="L77" s="8" t="s">
        <v>502</v>
      </c>
      <c r="M77" s="24" t="s">
        <v>451</v>
      </c>
      <c r="N77" s="8" t="s">
        <v>452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s="26" customFormat="1" ht="21" customHeight="1" x14ac:dyDescent="0.35">
      <c r="A78" s="23" t="s">
        <v>250</v>
      </c>
      <c r="B78" s="23" t="s">
        <v>56</v>
      </c>
      <c r="C78" s="23" t="s">
        <v>22</v>
      </c>
      <c r="D78" s="23" t="s">
        <v>251</v>
      </c>
      <c r="E78" s="29">
        <v>29439</v>
      </c>
      <c r="F78" s="23" t="s">
        <v>498</v>
      </c>
      <c r="G78" s="23" t="s">
        <v>252</v>
      </c>
      <c r="H78" s="29">
        <v>43965</v>
      </c>
      <c r="I78" s="23">
        <f t="shared" si="0"/>
        <v>2020</v>
      </c>
      <c r="J78" s="23" t="s">
        <v>253</v>
      </c>
      <c r="K78" s="23" t="s">
        <v>314</v>
      </c>
      <c r="L78" s="23" t="s">
        <v>502</v>
      </c>
      <c r="M78" s="23" t="s">
        <v>555</v>
      </c>
      <c r="N78" s="23" t="s">
        <v>54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21" customHeight="1" x14ac:dyDescent="0.35">
      <c r="A79" s="8" t="s">
        <v>254</v>
      </c>
      <c r="B79" s="8" t="s">
        <v>21</v>
      </c>
      <c r="C79" s="8" t="s">
        <v>22</v>
      </c>
      <c r="D79" s="8" t="s">
        <v>255</v>
      </c>
      <c r="E79" s="9">
        <v>26231</v>
      </c>
      <c r="F79" s="26" t="s">
        <v>500</v>
      </c>
      <c r="G79" s="8" t="s">
        <v>252</v>
      </c>
      <c r="H79" s="11">
        <v>43881</v>
      </c>
      <c r="I79" s="8">
        <f t="shared" si="0"/>
        <v>2020</v>
      </c>
      <c r="J79" s="10" t="s">
        <v>427</v>
      </c>
      <c r="K79" s="8" t="s">
        <v>432</v>
      </c>
      <c r="L79" s="8" t="s">
        <v>502</v>
      </c>
      <c r="M79" s="8" t="s">
        <v>453</v>
      </c>
      <c r="N79" s="8" t="s">
        <v>255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21" customHeight="1" x14ac:dyDescent="0.35">
      <c r="A80" s="8" t="s">
        <v>256</v>
      </c>
      <c r="B80" s="8" t="s">
        <v>21</v>
      </c>
      <c r="C80" s="8" t="s">
        <v>22</v>
      </c>
      <c r="D80" s="8" t="s">
        <v>257</v>
      </c>
      <c r="E80" s="9">
        <v>21897</v>
      </c>
      <c r="F80" s="23" t="s">
        <v>499</v>
      </c>
      <c r="G80" s="8" t="s">
        <v>252</v>
      </c>
      <c r="H80" s="11">
        <v>44036</v>
      </c>
      <c r="I80" s="8">
        <f t="shared" si="0"/>
        <v>2020</v>
      </c>
      <c r="J80" s="10" t="s">
        <v>258</v>
      </c>
      <c r="K80" s="8" t="s">
        <v>351</v>
      </c>
      <c r="L80" s="8" t="s">
        <v>502</v>
      </c>
      <c r="M80" s="14" t="s">
        <v>380</v>
      </c>
      <c r="N80" s="8" t="s">
        <v>194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21" customHeight="1" x14ac:dyDescent="0.35">
      <c r="A81" s="8" t="s">
        <v>259</v>
      </c>
      <c r="B81" s="8" t="s">
        <v>21</v>
      </c>
      <c r="C81" s="8" t="s">
        <v>22</v>
      </c>
      <c r="D81" s="8" t="s">
        <v>260</v>
      </c>
      <c r="E81" s="9">
        <v>31888</v>
      </c>
      <c r="F81" s="26" t="s">
        <v>501</v>
      </c>
      <c r="G81" s="8" t="s">
        <v>252</v>
      </c>
      <c r="H81" s="11">
        <v>43864</v>
      </c>
      <c r="I81" s="8">
        <f t="shared" si="0"/>
        <v>2020</v>
      </c>
      <c r="J81" s="10" t="s">
        <v>428</v>
      </c>
      <c r="K81" s="8" t="s">
        <v>433</v>
      </c>
      <c r="L81" s="8" t="s">
        <v>502</v>
      </c>
      <c r="M81" s="8" t="s">
        <v>454</v>
      </c>
      <c r="N81" s="8" t="s">
        <v>261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21" customHeight="1" x14ac:dyDescent="0.35">
      <c r="A82" s="8" t="s">
        <v>262</v>
      </c>
      <c r="B82" s="8" t="s">
        <v>21</v>
      </c>
      <c r="C82" s="8" t="s">
        <v>22</v>
      </c>
      <c r="D82" s="8" t="s">
        <v>263</v>
      </c>
      <c r="E82" s="9">
        <v>31190</v>
      </c>
      <c r="F82" s="23" t="s">
        <v>497</v>
      </c>
      <c r="G82" s="8" t="s">
        <v>252</v>
      </c>
      <c r="H82" s="11">
        <v>43875</v>
      </c>
      <c r="I82" s="8">
        <f t="shared" si="0"/>
        <v>2020</v>
      </c>
      <c r="J82" s="10" t="s">
        <v>264</v>
      </c>
      <c r="K82" s="8" t="s">
        <v>344</v>
      </c>
      <c r="L82" s="8" t="s">
        <v>502</v>
      </c>
      <c r="M82" s="12" t="s">
        <v>553</v>
      </c>
      <c r="N82" s="8" t="s">
        <v>263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21" customHeight="1" x14ac:dyDescent="0.35">
      <c r="A83" s="8" t="s">
        <v>265</v>
      </c>
      <c r="B83" s="8" t="s">
        <v>21</v>
      </c>
      <c r="C83" s="8" t="s">
        <v>22</v>
      </c>
      <c r="D83" s="8" t="s">
        <v>266</v>
      </c>
      <c r="E83" s="9">
        <v>30087</v>
      </c>
      <c r="F83" s="26" t="s">
        <v>483</v>
      </c>
      <c r="G83" s="8" t="s">
        <v>252</v>
      </c>
      <c r="H83" s="11">
        <v>43880</v>
      </c>
      <c r="I83" s="8">
        <f t="shared" si="0"/>
        <v>2020</v>
      </c>
      <c r="J83" s="16" t="s">
        <v>267</v>
      </c>
      <c r="K83" s="8" t="s">
        <v>432</v>
      </c>
      <c r="L83" s="8" t="s">
        <v>502</v>
      </c>
      <c r="M83" s="8" t="s">
        <v>456</v>
      </c>
      <c r="N83" s="8" t="s">
        <v>455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21" customHeight="1" x14ac:dyDescent="0.35">
      <c r="A84" s="8" t="s">
        <v>269</v>
      </c>
      <c r="B84" s="8" t="s">
        <v>56</v>
      </c>
      <c r="C84" s="8" t="s">
        <v>22</v>
      </c>
      <c r="D84" s="8" t="s">
        <v>270</v>
      </c>
      <c r="E84" s="9">
        <v>31968</v>
      </c>
      <c r="F84" s="23" t="s">
        <v>464</v>
      </c>
      <c r="G84" s="8" t="s">
        <v>271</v>
      </c>
      <c r="H84" s="11">
        <v>44074</v>
      </c>
      <c r="I84" s="8">
        <f t="shared" si="0"/>
        <v>2020</v>
      </c>
      <c r="J84" s="10" t="s">
        <v>272</v>
      </c>
      <c r="K84" s="8" t="s">
        <v>314</v>
      </c>
      <c r="L84" s="8" t="s">
        <v>502</v>
      </c>
      <c r="M84" s="8" t="s">
        <v>457</v>
      </c>
      <c r="N84" s="8" t="s">
        <v>77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21" customHeight="1" x14ac:dyDescent="0.35">
      <c r="A85" s="8" t="s">
        <v>273</v>
      </c>
      <c r="B85" s="8" t="s">
        <v>56</v>
      </c>
      <c r="C85" s="8" t="s">
        <v>22</v>
      </c>
      <c r="D85" s="8" t="s">
        <v>274</v>
      </c>
      <c r="E85" s="9">
        <v>32105</v>
      </c>
      <c r="F85" s="23" t="s">
        <v>465</v>
      </c>
      <c r="G85" s="8" t="s">
        <v>271</v>
      </c>
      <c r="H85" s="11">
        <v>43990</v>
      </c>
      <c r="I85" s="8">
        <f t="shared" si="0"/>
        <v>2020</v>
      </c>
      <c r="J85" s="10" t="s">
        <v>275</v>
      </c>
      <c r="K85" s="12" t="s">
        <v>361</v>
      </c>
      <c r="L85" s="8" t="s">
        <v>502</v>
      </c>
      <c r="M85" s="8" t="s">
        <v>458</v>
      </c>
      <c r="N85" s="8" t="s">
        <v>67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21" customHeight="1" x14ac:dyDescent="0.35">
      <c r="A86" s="14" t="s">
        <v>276</v>
      </c>
      <c r="B86" s="8" t="s">
        <v>21</v>
      </c>
      <c r="C86" s="8" t="s">
        <v>22</v>
      </c>
      <c r="D86" s="8" t="s">
        <v>277</v>
      </c>
      <c r="E86" s="9">
        <v>31871</v>
      </c>
      <c r="F86" s="23" t="s">
        <v>466</v>
      </c>
      <c r="G86" s="8" t="s">
        <v>271</v>
      </c>
      <c r="H86" s="11">
        <v>44135</v>
      </c>
      <c r="I86" s="8">
        <f t="shared" si="0"/>
        <v>2020</v>
      </c>
      <c r="J86" s="10" t="s">
        <v>429</v>
      </c>
      <c r="K86" s="8" t="s">
        <v>351</v>
      </c>
      <c r="L86" s="8" t="s">
        <v>502</v>
      </c>
      <c r="M86" s="8"/>
      <c r="N86" s="8" t="s">
        <v>278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21" customHeight="1" x14ac:dyDescent="0.35">
      <c r="A87" s="8" t="s">
        <v>279</v>
      </c>
      <c r="B87" s="8" t="s">
        <v>21</v>
      </c>
      <c r="C87" s="8" t="s">
        <v>22</v>
      </c>
      <c r="D87" s="8" t="s">
        <v>158</v>
      </c>
      <c r="E87" s="9">
        <v>26938</v>
      </c>
      <c r="F87" s="23" t="s">
        <v>467</v>
      </c>
      <c r="G87" s="8" t="s">
        <v>271</v>
      </c>
      <c r="H87" s="11">
        <v>44048</v>
      </c>
      <c r="I87" s="8">
        <f t="shared" si="0"/>
        <v>2020</v>
      </c>
      <c r="J87" s="10" t="s">
        <v>430</v>
      </c>
      <c r="K87" s="12" t="s">
        <v>336</v>
      </c>
      <c r="L87" s="8" t="s">
        <v>502</v>
      </c>
      <c r="M87" s="8" t="s">
        <v>459</v>
      </c>
      <c r="N87" s="8" t="s">
        <v>280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21" customHeight="1" x14ac:dyDescent="0.35">
      <c r="A88" s="8" t="s">
        <v>281</v>
      </c>
      <c r="B88" s="8" t="s">
        <v>56</v>
      </c>
      <c r="C88" s="8" t="s">
        <v>22</v>
      </c>
      <c r="D88" s="8" t="s">
        <v>282</v>
      </c>
      <c r="E88" s="9">
        <v>23632</v>
      </c>
      <c r="F88" s="23" t="s">
        <v>468</v>
      </c>
      <c r="G88" s="8" t="s">
        <v>271</v>
      </c>
      <c r="H88" s="11">
        <v>44165</v>
      </c>
      <c r="I88" s="8">
        <f t="shared" si="0"/>
        <v>2020</v>
      </c>
      <c r="J88" s="10" t="s">
        <v>283</v>
      </c>
      <c r="K88" s="8" t="s">
        <v>351</v>
      </c>
      <c r="L88" s="8" t="s">
        <v>502</v>
      </c>
      <c r="M88" s="8" t="s">
        <v>460</v>
      </c>
      <c r="N88" s="8" t="s">
        <v>282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21" customHeight="1" x14ac:dyDescent="0.35">
      <c r="A89" s="8" t="s">
        <v>284</v>
      </c>
      <c r="B89" s="8" t="s">
        <v>21</v>
      </c>
      <c r="C89" s="8" t="s">
        <v>22</v>
      </c>
      <c r="D89" s="8" t="s">
        <v>249</v>
      </c>
      <c r="E89" s="9">
        <v>31829</v>
      </c>
      <c r="F89" s="23" t="s">
        <v>469</v>
      </c>
      <c r="G89" s="8" t="s">
        <v>271</v>
      </c>
      <c r="H89" s="11">
        <v>44043</v>
      </c>
      <c r="I89" s="8">
        <f t="shared" si="0"/>
        <v>2020</v>
      </c>
      <c r="J89" s="10" t="s">
        <v>285</v>
      </c>
      <c r="K89" s="8" t="s">
        <v>297</v>
      </c>
      <c r="L89" s="8" t="s">
        <v>502</v>
      </c>
      <c r="M89" s="8" t="s">
        <v>461</v>
      </c>
      <c r="N89" s="8" t="s">
        <v>249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21" customHeight="1" x14ac:dyDescent="0.35">
      <c r="A90" s="8" t="s">
        <v>286</v>
      </c>
      <c r="B90" s="8" t="s">
        <v>21</v>
      </c>
      <c r="C90" s="8" t="s">
        <v>22</v>
      </c>
      <c r="D90" s="8" t="s">
        <v>287</v>
      </c>
      <c r="E90" s="9">
        <v>31483</v>
      </c>
      <c r="F90" s="23" t="s">
        <v>470</v>
      </c>
      <c r="G90" s="8" t="s">
        <v>271</v>
      </c>
      <c r="H90" s="11">
        <v>43893</v>
      </c>
      <c r="I90" s="8">
        <f t="shared" si="0"/>
        <v>2020</v>
      </c>
      <c r="J90" s="10" t="s">
        <v>288</v>
      </c>
      <c r="K90" s="8" t="s">
        <v>302</v>
      </c>
      <c r="L90" s="8" t="s">
        <v>502</v>
      </c>
      <c r="M90" s="8" t="s">
        <v>458</v>
      </c>
      <c r="N90" s="8" t="s">
        <v>153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21" customHeight="1" x14ac:dyDescent="0.35">
      <c r="A91" s="8" t="s">
        <v>289</v>
      </c>
      <c r="B91" s="8" t="s">
        <v>21</v>
      </c>
      <c r="C91" s="8" t="s">
        <v>22</v>
      </c>
      <c r="D91" s="8" t="s">
        <v>290</v>
      </c>
      <c r="E91" s="9">
        <v>31986</v>
      </c>
      <c r="F91" s="23" t="s">
        <v>471</v>
      </c>
      <c r="G91" s="8" t="s">
        <v>271</v>
      </c>
      <c r="H91" s="11">
        <v>44041</v>
      </c>
      <c r="I91" s="8">
        <f t="shared" si="0"/>
        <v>2020</v>
      </c>
      <c r="J91" s="10" t="s">
        <v>291</v>
      </c>
      <c r="K91" s="8" t="s">
        <v>297</v>
      </c>
      <c r="L91" s="8" t="s">
        <v>502</v>
      </c>
      <c r="M91" s="8" t="s">
        <v>462</v>
      </c>
      <c r="N91" s="8" t="s">
        <v>292</v>
      </c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21" customHeight="1" x14ac:dyDescent="0.35">
      <c r="A92" s="8" t="s">
        <v>293</v>
      </c>
      <c r="B92" s="8" t="s">
        <v>21</v>
      </c>
      <c r="C92" s="8" t="s">
        <v>22</v>
      </c>
      <c r="D92" s="8" t="s">
        <v>294</v>
      </c>
      <c r="E92" s="9">
        <v>32104</v>
      </c>
      <c r="F92" s="23" t="s">
        <v>472</v>
      </c>
      <c r="G92" s="8" t="s">
        <v>271</v>
      </c>
      <c r="H92" s="11">
        <v>44037</v>
      </c>
      <c r="I92" s="8">
        <f t="shared" si="0"/>
        <v>2020</v>
      </c>
      <c r="J92" s="10" t="s">
        <v>431</v>
      </c>
      <c r="K92" s="22" t="s">
        <v>336</v>
      </c>
      <c r="L92" s="8" t="s">
        <v>502</v>
      </c>
      <c r="M92" s="8" t="s">
        <v>463</v>
      </c>
      <c r="N92" s="8" t="s">
        <v>294</v>
      </c>
      <c r="O92" s="8" t="s">
        <v>463</v>
      </c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21" customHeight="1" x14ac:dyDescent="0.35">
      <c r="A93" s="8"/>
      <c r="B93" s="8"/>
      <c r="C93" s="8"/>
      <c r="D93" s="8"/>
      <c r="E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21" customHeight="1" x14ac:dyDescent="0.35">
      <c r="A94" s="8"/>
      <c r="B94" s="8"/>
      <c r="C94" s="8"/>
      <c r="D94" s="8"/>
      <c r="E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21" customHeight="1" x14ac:dyDescent="0.35">
      <c r="A95" s="8"/>
      <c r="B95" s="8"/>
      <c r="C95" s="8"/>
      <c r="D95" s="8"/>
      <c r="E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21" customHeight="1" x14ac:dyDescent="0.35">
      <c r="A96" s="8"/>
      <c r="B96" s="8"/>
      <c r="C96" s="8"/>
      <c r="D96" s="8"/>
      <c r="E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21" customHeight="1" x14ac:dyDescent="0.35">
      <c r="A97" s="8"/>
      <c r="B97" s="8"/>
      <c r="C97" s="8"/>
      <c r="D97" s="8"/>
      <c r="E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21" customHeight="1" x14ac:dyDescent="0.35">
      <c r="A98" s="8"/>
      <c r="B98" s="8"/>
      <c r="C98" s="8"/>
      <c r="D98" s="8"/>
      <c r="E98" s="8"/>
      <c r="F98" s="2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21" customHeight="1" x14ac:dyDescent="0.35">
      <c r="A99" s="8"/>
      <c r="B99" s="8"/>
      <c r="C99" s="8"/>
      <c r="D99" s="8"/>
      <c r="E99" s="8"/>
      <c r="F99" s="2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21" customHeight="1" x14ac:dyDescent="0.35">
      <c r="A100" s="8"/>
      <c r="B100" s="8"/>
      <c r="C100" s="8"/>
      <c r="D100" s="8"/>
      <c r="E100" s="8"/>
      <c r="F100" s="2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21" customHeight="1" x14ac:dyDescent="0.35">
      <c r="A101" s="8"/>
      <c r="B101" s="8"/>
      <c r="C101" s="8"/>
      <c r="D101" s="8"/>
      <c r="E101" s="8"/>
      <c r="F101" s="2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21" customHeight="1" x14ac:dyDescent="0.35">
      <c r="A102" s="8"/>
      <c r="B102" s="8"/>
      <c r="C102" s="8"/>
      <c r="D102" s="8"/>
      <c r="E102" s="8"/>
      <c r="F102" s="2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21" customHeight="1" x14ac:dyDescent="0.35">
      <c r="A103" s="8"/>
      <c r="B103" s="8"/>
      <c r="C103" s="8"/>
      <c r="D103" s="8"/>
      <c r="E103" s="8"/>
      <c r="F103" s="2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21" customHeight="1" x14ac:dyDescent="0.35">
      <c r="A104" s="8"/>
      <c r="B104" s="8"/>
      <c r="C104" s="8"/>
      <c r="D104" s="8"/>
      <c r="E104" s="8"/>
      <c r="F104" s="2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21" customHeight="1" x14ac:dyDescent="0.35">
      <c r="A105" s="8"/>
      <c r="B105" s="8"/>
      <c r="C105" s="8"/>
      <c r="D105" s="8"/>
      <c r="E105" s="8"/>
      <c r="F105" s="2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21" customHeight="1" x14ac:dyDescent="0.35">
      <c r="A106" s="8"/>
      <c r="B106" s="8"/>
      <c r="C106" s="8"/>
      <c r="D106" s="8"/>
      <c r="E106" s="8"/>
      <c r="F106" s="2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21" customHeight="1" x14ac:dyDescent="0.35">
      <c r="A107" s="8"/>
      <c r="B107" s="8"/>
      <c r="C107" s="8"/>
      <c r="D107" s="8"/>
      <c r="E107" s="8"/>
      <c r="F107" s="2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21" customHeight="1" x14ac:dyDescent="0.35">
      <c r="A108" s="8"/>
      <c r="B108" s="8"/>
      <c r="C108" s="8"/>
      <c r="D108" s="8"/>
      <c r="E108" s="8"/>
      <c r="F108" s="2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21" customHeight="1" x14ac:dyDescent="0.35">
      <c r="A109" s="8"/>
      <c r="B109" s="8"/>
      <c r="C109" s="8"/>
      <c r="D109" s="8"/>
      <c r="E109" s="8"/>
      <c r="F109" s="23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21" customHeight="1" x14ac:dyDescent="0.35">
      <c r="A110" s="8"/>
      <c r="B110" s="8"/>
      <c r="C110" s="8"/>
      <c r="D110" s="8"/>
      <c r="E110" s="8"/>
      <c r="F110" s="23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21" customHeight="1" x14ac:dyDescent="0.35">
      <c r="A111" s="8"/>
      <c r="B111" s="8"/>
      <c r="C111" s="8"/>
      <c r="D111" s="8"/>
      <c r="E111" s="8"/>
      <c r="F111" s="23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21" customHeight="1" x14ac:dyDescent="0.35">
      <c r="A112" s="8"/>
      <c r="B112" s="8"/>
      <c r="C112" s="8"/>
      <c r="D112" s="8"/>
      <c r="E112" s="8"/>
      <c r="F112" s="23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21" customHeight="1" x14ac:dyDescent="0.35">
      <c r="A113" s="8"/>
      <c r="B113" s="8"/>
      <c r="C113" s="8"/>
      <c r="D113" s="8"/>
      <c r="E113" s="8"/>
      <c r="F113" s="23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21" customHeight="1" x14ac:dyDescent="0.35">
      <c r="A114" s="8"/>
      <c r="B114" s="8"/>
      <c r="C114" s="8"/>
      <c r="D114" s="8"/>
      <c r="E114" s="8"/>
      <c r="F114" s="23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21" customHeight="1" x14ac:dyDescent="0.35">
      <c r="A115" s="8"/>
      <c r="B115" s="8"/>
      <c r="C115" s="8"/>
      <c r="D115" s="8"/>
      <c r="E115" s="8"/>
      <c r="F115" s="23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21" customHeight="1" x14ac:dyDescent="0.35">
      <c r="A116" s="8"/>
      <c r="B116" s="8"/>
      <c r="C116" s="8"/>
      <c r="D116" s="8"/>
      <c r="E116" s="8"/>
      <c r="F116" s="23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21" customHeight="1" x14ac:dyDescent="0.35">
      <c r="A117" s="8"/>
      <c r="B117" s="8"/>
      <c r="C117" s="8"/>
      <c r="D117" s="8"/>
      <c r="E117" s="8"/>
      <c r="F117" s="23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21" customHeight="1" x14ac:dyDescent="0.35">
      <c r="A118" s="8"/>
      <c r="B118" s="8"/>
      <c r="C118" s="8"/>
      <c r="D118" s="8"/>
      <c r="E118" s="8"/>
      <c r="F118" s="23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21" customHeight="1" x14ac:dyDescent="0.35">
      <c r="A119" s="8"/>
      <c r="B119" s="8"/>
      <c r="C119" s="8"/>
      <c r="D119" s="8"/>
      <c r="E119" s="8"/>
      <c r="F119" s="23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21" customHeight="1" x14ac:dyDescent="0.35">
      <c r="A120" s="8"/>
      <c r="B120" s="8"/>
      <c r="C120" s="8"/>
      <c r="D120" s="8"/>
      <c r="E120" s="8"/>
      <c r="F120" s="23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21" customHeight="1" x14ac:dyDescent="0.35">
      <c r="A121" s="8"/>
      <c r="B121" s="8"/>
      <c r="C121" s="8"/>
      <c r="D121" s="8"/>
      <c r="E121" s="8"/>
      <c r="F121" s="23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21" customHeight="1" x14ac:dyDescent="0.35">
      <c r="A122" s="8"/>
      <c r="B122" s="8"/>
      <c r="C122" s="8"/>
      <c r="D122" s="8"/>
      <c r="E122" s="8"/>
      <c r="F122" s="23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21" customHeight="1" x14ac:dyDescent="0.35">
      <c r="A123" s="8"/>
      <c r="B123" s="8"/>
      <c r="C123" s="8"/>
      <c r="D123" s="8"/>
      <c r="E123" s="8"/>
      <c r="F123" s="23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21" customHeight="1" x14ac:dyDescent="0.35">
      <c r="A124" s="8"/>
      <c r="B124" s="8"/>
      <c r="C124" s="8"/>
      <c r="D124" s="8"/>
      <c r="E124" s="8"/>
      <c r="F124" s="23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21" customHeight="1" x14ac:dyDescent="0.35">
      <c r="A125" s="8"/>
      <c r="B125" s="8"/>
      <c r="C125" s="8"/>
      <c r="D125" s="8"/>
      <c r="E125" s="8"/>
      <c r="F125" s="23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21" customHeight="1" x14ac:dyDescent="0.35">
      <c r="A126" s="8"/>
      <c r="B126" s="8"/>
      <c r="C126" s="8"/>
      <c r="D126" s="8"/>
      <c r="E126" s="8"/>
      <c r="F126" s="23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21" customHeight="1" x14ac:dyDescent="0.35">
      <c r="A127" s="8"/>
      <c r="B127" s="8"/>
      <c r="C127" s="8"/>
      <c r="D127" s="8"/>
      <c r="E127" s="8"/>
      <c r="F127" s="23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21" customHeight="1" x14ac:dyDescent="0.35">
      <c r="A128" s="8"/>
      <c r="B128" s="8"/>
      <c r="C128" s="8"/>
      <c r="D128" s="8"/>
      <c r="E128" s="8"/>
      <c r="F128" s="23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21" customHeight="1" x14ac:dyDescent="0.35">
      <c r="A129" s="8"/>
      <c r="B129" s="8"/>
      <c r="C129" s="8"/>
      <c r="D129" s="8"/>
      <c r="E129" s="8"/>
      <c r="F129" s="23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21" customHeight="1" x14ac:dyDescent="0.35">
      <c r="A130" s="8"/>
      <c r="B130" s="8"/>
      <c r="C130" s="8"/>
      <c r="D130" s="8"/>
      <c r="E130" s="8"/>
      <c r="F130" s="23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21" customHeight="1" x14ac:dyDescent="0.35">
      <c r="A131" s="8"/>
      <c r="B131" s="8"/>
      <c r="C131" s="8"/>
      <c r="D131" s="8"/>
      <c r="E131" s="8"/>
      <c r="F131" s="23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21" customHeight="1" x14ac:dyDescent="0.35">
      <c r="A132" s="8"/>
      <c r="B132" s="8"/>
      <c r="C132" s="8"/>
      <c r="D132" s="8"/>
      <c r="E132" s="8"/>
      <c r="F132" s="23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21" customHeight="1" x14ac:dyDescent="0.35">
      <c r="A133" s="8"/>
      <c r="B133" s="8"/>
      <c r="C133" s="8"/>
      <c r="D133" s="8"/>
      <c r="E133" s="8"/>
      <c r="F133" s="23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21" customHeight="1" x14ac:dyDescent="0.35">
      <c r="A134" s="8"/>
      <c r="B134" s="8"/>
      <c r="C134" s="8"/>
      <c r="D134" s="8"/>
      <c r="E134" s="8"/>
      <c r="F134" s="23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21" customHeight="1" x14ac:dyDescent="0.35">
      <c r="A135" s="8"/>
      <c r="B135" s="8"/>
      <c r="C135" s="8"/>
      <c r="D135" s="8"/>
      <c r="E135" s="8"/>
      <c r="F135" s="23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21" customHeight="1" x14ac:dyDescent="0.35">
      <c r="A136" s="8"/>
      <c r="B136" s="8"/>
      <c r="C136" s="8"/>
      <c r="D136" s="8"/>
      <c r="E136" s="8"/>
      <c r="F136" s="23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21" customHeight="1" x14ac:dyDescent="0.35">
      <c r="A137" s="8"/>
      <c r="B137" s="8"/>
      <c r="C137" s="8"/>
      <c r="D137" s="8"/>
      <c r="E137" s="8"/>
      <c r="F137" s="2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21" customHeight="1" x14ac:dyDescent="0.35">
      <c r="A138" s="8"/>
      <c r="B138" s="8"/>
      <c r="C138" s="8"/>
      <c r="D138" s="8"/>
      <c r="E138" s="8"/>
      <c r="F138" s="23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21" customHeight="1" x14ac:dyDescent="0.35">
      <c r="A139" s="8"/>
      <c r="B139" s="8"/>
      <c r="C139" s="8"/>
      <c r="D139" s="8"/>
      <c r="E139" s="8"/>
      <c r="F139" s="23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21" customHeight="1" x14ac:dyDescent="0.35">
      <c r="A140" s="8"/>
      <c r="B140" s="8"/>
      <c r="C140" s="8"/>
      <c r="D140" s="8"/>
      <c r="E140" s="8"/>
      <c r="F140" s="23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21" customHeight="1" x14ac:dyDescent="0.35">
      <c r="A141" s="8"/>
      <c r="B141" s="8"/>
      <c r="C141" s="8"/>
      <c r="D141" s="8"/>
      <c r="E141" s="8"/>
      <c r="F141" s="23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21" customHeight="1" x14ac:dyDescent="0.35">
      <c r="A142" s="8"/>
      <c r="B142" s="8"/>
      <c r="C142" s="8"/>
      <c r="D142" s="8"/>
      <c r="E142" s="8"/>
      <c r="F142" s="23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21" customHeight="1" x14ac:dyDescent="0.35">
      <c r="A143" s="8"/>
      <c r="B143" s="8"/>
      <c r="C143" s="8"/>
      <c r="D143" s="8"/>
      <c r="E143" s="8"/>
      <c r="F143" s="23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21" customHeight="1" x14ac:dyDescent="0.35">
      <c r="A144" s="8"/>
      <c r="B144" s="8"/>
      <c r="C144" s="8"/>
      <c r="D144" s="8"/>
      <c r="E144" s="8"/>
      <c r="F144" s="23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21" customHeight="1" x14ac:dyDescent="0.35">
      <c r="A145" s="8"/>
      <c r="B145" s="8"/>
      <c r="C145" s="8"/>
      <c r="D145" s="8"/>
      <c r="E145" s="8"/>
      <c r="F145" s="23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21" customHeight="1" x14ac:dyDescent="0.35">
      <c r="A146" s="8"/>
      <c r="B146" s="8"/>
      <c r="C146" s="8"/>
      <c r="D146" s="8"/>
      <c r="E146" s="8"/>
      <c r="F146" s="23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21" customHeight="1" x14ac:dyDescent="0.35">
      <c r="A147" s="8"/>
      <c r="B147" s="8"/>
      <c r="C147" s="8"/>
      <c r="D147" s="8"/>
      <c r="E147" s="8"/>
      <c r="F147" s="23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21" customHeight="1" x14ac:dyDescent="0.35">
      <c r="A148" s="8"/>
      <c r="B148" s="8"/>
      <c r="C148" s="8"/>
      <c r="D148" s="8"/>
      <c r="E148" s="8"/>
      <c r="F148" s="23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21" customHeight="1" x14ac:dyDescent="0.35">
      <c r="A149" s="8"/>
      <c r="B149" s="8"/>
      <c r="C149" s="8"/>
      <c r="D149" s="8"/>
      <c r="E149" s="8"/>
      <c r="F149" s="23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21" customHeight="1" x14ac:dyDescent="0.35">
      <c r="A150" s="8"/>
      <c r="B150" s="8"/>
      <c r="C150" s="8"/>
      <c r="D150" s="8"/>
      <c r="E150" s="8"/>
      <c r="F150" s="23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21" customHeight="1" x14ac:dyDescent="0.35">
      <c r="A151" s="8"/>
      <c r="B151" s="8"/>
      <c r="C151" s="8"/>
      <c r="D151" s="8"/>
      <c r="E151" s="8"/>
      <c r="F151" s="23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21" customHeight="1" x14ac:dyDescent="0.35">
      <c r="A152" s="8"/>
      <c r="B152" s="8"/>
      <c r="C152" s="8"/>
      <c r="D152" s="8"/>
      <c r="E152" s="8"/>
      <c r="F152" s="23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21" customHeight="1" x14ac:dyDescent="0.35">
      <c r="A153" s="8"/>
      <c r="B153" s="8"/>
      <c r="C153" s="8"/>
      <c r="D153" s="8"/>
      <c r="E153" s="8"/>
      <c r="F153" s="23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21" customHeight="1" x14ac:dyDescent="0.35">
      <c r="A154" s="8"/>
      <c r="B154" s="8"/>
      <c r="C154" s="8"/>
      <c r="D154" s="8"/>
      <c r="E154" s="8"/>
      <c r="F154" s="23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21" customHeight="1" x14ac:dyDescent="0.35">
      <c r="A155" s="8"/>
      <c r="B155" s="8"/>
      <c r="C155" s="8"/>
      <c r="D155" s="8"/>
      <c r="E155" s="8"/>
      <c r="F155" s="23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21" customHeight="1" x14ac:dyDescent="0.35">
      <c r="A156" s="8"/>
      <c r="B156" s="8"/>
      <c r="C156" s="8"/>
      <c r="D156" s="8"/>
      <c r="E156" s="8"/>
      <c r="F156" s="23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21" customHeight="1" x14ac:dyDescent="0.35">
      <c r="A157" s="8"/>
      <c r="B157" s="8"/>
      <c r="C157" s="8"/>
      <c r="D157" s="8"/>
      <c r="E157" s="8"/>
      <c r="F157" s="23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21" customHeight="1" x14ac:dyDescent="0.35">
      <c r="A158" s="8"/>
      <c r="B158" s="8"/>
      <c r="C158" s="8"/>
      <c r="D158" s="8"/>
      <c r="E158" s="8"/>
      <c r="F158" s="23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21" customHeight="1" x14ac:dyDescent="0.35">
      <c r="A159" s="8"/>
      <c r="B159" s="8"/>
      <c r="C159" s="8"/>
      <c r="D159" s="8"/>
      <c r="E159" s="8"/>
      <c r="F159" s="23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21" customHeight="1" x14ac:dyDescent="0.35">
      <c r="A160" s="8"/>
      <c r="B160" s="8"/>
      <c r="C160" s="8"/>
      <c r="D160" s="8"/>
      <c r="E160" s="8"/>
      <c r="F160" s="23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21" customHeight="1" x14ac:dyDescent="0.35">
      <c r="A161" s="8"/>
      <c r="B161" s="8"/>
      <c r="C161" s="8"/>
      <c r="D161" s="8"/>
      <c r="E161" s="8"/>
      <c r="F161" s="23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21" customHeight="1" x14ac:dyDescent="0.35">
      <c r="A162" s="8"/>
      <c r="B162" s="8"/>
      <c r="C162" s="8"/>
      <c r="D162" s="8"/>
      <c r="E162" s="8"/>
      <c r="F162" s="23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21" customHeight="1" x14ac:dyDescent="0.35">
      <c r="A163" s="8"/>
      <c r="B163" s="8"/>
      <c r="C163" s="8"/>
      <c r="D163" s="8"/>
      <c r="E163" s="8"/>
      <c r="F163" s="23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21" customHeight="1" x14ac:dyDescent="0.35">
      <c r="A164" s="8"/>
      <c r="B164" s="8"/>
      <c r="C164" s="8"/>
      <c r="D164" s="8"/>
      <c r="E164" s="8"/>
      <c r="F164" s="23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21" customHeight="1" x14ac:dyDescent="0.35">
      <c r="A165" s="8"/>
      <c r="B165" s="8"/>
      <c r="C165" s="8"/>
      <c r="D165" s="8"/>
      <c r="E165" s="8"/>
      <c r="F165" s="23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21" customHeight="1" x14ac:dyDescent="0.35">
      <c r="A166" s="8"/>
      <c r="B166" s="8"/>
      <c r="C166" s="8"/>
      <c r="D166" s="8"/>
      <c r="E166" s="8"/>
      <c r="F166" s="23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21" customHeight="1" x14ac:dyDescent="0.35">
      <c r="A167" s="8"/>
      <c r="B167" s="8"/>
      <c r="C167" s="8"/>
      <c r="D167" s="8"/>
      <c r="E167" s="8"/>
      <c r="F167" s="23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21" customHeight="1" x14ac:dyDescent="0.35">
      <c r="A168" s="8"/>
      <c r="B168" s="8"/>
      <c r="C168" s="8"/>
      <c r="D168" s="8"/>
      <c r="E168" s="8"/>
      <c r="F168" s="23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21" customHeight="1" x14ac:dyDescent="0.35">
      <c r="A169" s="8"/>
      <c r="B169" s="8"/>
      <c r="C169" s="8"/>
      <c r="D169" s="8"/>
      <c r="E169" s="8"/>
      <c r="F169" s="23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21" customHeight="1" x14ac:dyDescent="0.35">
      <c r="A170" s="8"/>
      <c r="B170" s="8"/>
      <c r="C170" s="8"/>
      <c r="D170" s="8"/>
      <c r="E170" s="8"/>
      <c r="F170" s="23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21" customHeight="1" x14ac:dyDescent="0.35">
      <c r="A171" s="8"/>
      <c r="B171" s="8"/>
      <c r="C171" s="8"/>
      <c r="D171" s="8"/>
      <c r="E171" s="8"/>
      <c r="F171" s="23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21" customHeight="1" x14ac:dyDescent="0.35">
      <c r="A172" s="8"/>
      <c r="B172" s="8"/>
      <c r="C172" s="8"/>
      <c r="D172" s="8"/>
      <c r="E172" s="8"/>
      <c r="F172" s="23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21" customHeight="1" x14ac:dyDescent="0.35">
      <c r="A173" s="8"/>
      <c r="B173" s="8"/>
      <c r="C173" s="8"/>
      <c r="D173" s="8"/>
      <c r="E173" s="8"/>
      <c r="F173" s="23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21" customHeight="1" x14ac:dyDescent="0.35">
      <c r="A174" s="8"/>
      <c r="B174" s="8"/>
      <c r="C174" s="8"/>
      <c r="D174" s="8"/>
      <c r="E174" s="8"/>
      <c r="F174" s="23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21" customHeight="1" x14ac:dyDescent="0.35">
      <c r="A175" s="8"/>
      <c r="B175" s="8"/>
      <c r="C175" s="8"/>
      <c r="D175" s="8"/>
      <c r="E175" s="8"/>
      <c r="F175" s="23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21" customHeight="1" x14ac:dyDescent="0.35">
      <c r="A176" s="8"/>
      <c r="B176" s="8"/>
      <c r="C176" s="8"/>
      <c r="D176" s="8"/>
      <c r="E176" s="8"/>
      <c r="F176" s="23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21" customHeight="1" x14ac:dyDescent="0.35">
      <c r="A177" s="8"/>
      <c r="B177" s="8"/>
      <c r="C177" s="8"/>
      <c r="D177" s="8"/>
      <c r="E177" s="8"/>
      <c r="F177" s="23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21" customHeight="1" x14ac:dyDescent="0.35">
      <c r="A178" s="8"/>
      <c r="B178" s="8"/>
      <c r="C178" s="8"/>
      <c r="D178" s="8"/>
      <c r="E178" s="8"/>
      <c r="F178" s="23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21" customHeight="1" x14ac:dyDescent="0.35">
      <c r="A179" s="8"/>
      <c r="B179" s="8"/>
      <c r="C179" s="8"/>
      <c r="D179" s="8"/>
      <c r="E179" s="8"/>
      <c r="F179" s="23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21" customHeight="1" x14ac:dyDescent="0.35">
      <c r="A180" s="8"/>
      <c r="B180" s="8"/>
      <c r="C180" s="8"/>
      <c r="D180" s="8"/>
      <c r="E180" s="8"/>
      <c r="F180" s="23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21" customHeight="1" x14ac:dyDescent="0.35">
      <c r="A181" s="8"/>
      <c r="B181" s="8"/>
      <c r="C181" s="8"/>
      <c r="D181" s="8"/>
      <c r="E181" s="8"/>
      <c r="F181" s="23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21" customHeight="1" x14ac:dyDescent="0.35">
      <c r="A182" s="8"/>
      <c r="B182" s="8"/>
      <c r="C182" s="8"/>
      <c r="D182" s="8"/>
      <c r="E182" s="8"/>
      <c r="F182" s="23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21" customHeight="1" x14ac:dyDescent="0.35">
      <c r="A183" s="8"/>
      <c r="B183" s="8"/>
      <c r="C183" s="8"/>
      <c r="D183" s="8"/>
      <c r="E183" s="8"/>
      <c r="F183" s="23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21" customHeight="1" x14ac:dyDescent="0.35">
      <c r="A184" s="8"/>
      <c r="B184" s="8"/>
      <c r="C184" s="8"/>
      <c r="D184" s="8"/>
      <c r="E184" s="8"/>
      <c r="F184" s="23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21" customHeight="1" x14ac:dyDescent="0.35">
      <c r="A185" s="8"/>
      <c r="B185" s="8"/>
      <c r="C185" s="8"/>
      <c r="D185" s="8"/>
      <c r="E185" s="8"/>
      <c r="F185" s="23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21" customHeight="1" x14ac:dyDescent="0.35">
      <c r="A186" s="8"/>
      <c r="B186" s="8"/>
      <c r="C186" s="8"/>
      <c r="D186" s="8"/>
      <c r="E186" s="8"/>
      <c r="F186" s="23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21" customHeight="1" x14ac:dyDescent="0.35">
      <c r="A187" s="8"/>
      <c r="B187" s="8"/>
      <c r="C187" s="8"/>
      <c r="D187" s="8"/>
      <c r="E187" s="8"/>
      <c r="F187" s="23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21" customHeight="1" x14ac:dyDescent="0.35">
      <c r="A188" s="8"/>
      <c r="B188" s="8"/>
      <c r="C188" s="8"/>
      <c r="D188" s="8"/>
      <c r="E188" s="8"/>
      <c r="F188" s="23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21" customHeight="1" x14ac:dyDescent="0.35">
      <c r="A189" s="8"/>
      <c r="B189" s="8"/>
      <c r="C189" s="8"/>
      <c r="D189" s="8"/>
      <c r="E189" s="8"/>
      <c r="F189" s="23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21" customHeight="1" x14ac:dyDescent="0.35">
      <c r="A190" s="8"/>
      <c r="B190" s="8"/>
      <c r="C190" s="8"/>
      <c r="D190" s="8"/>
      <c r="E190" s="8"/>
      <c r="F190" s="23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21" customHeight="1" x14ac:dyDescent="0.35">
      <c r="A191" s="8"/>
      <c r="B191" s="8"/>
      <c r="C191" s="8"/>
      <c r="D191" s="8"/>
      <c r="E191" s="8"/>
      <c r="F191" s="23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21" customHeight="1" x14ac:dyDescent="0.35">
      <c r="A192" s="8"/>
      <c r="B192" s="8"/>
      <c r="C192" s="8"/>
      <c r="D192" s="8"/>
      <c r="E192" s="8"/>
      <c r="F192" s="23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21" customHeight="1" x14ac:dyDescent="0.35">
      <c r="A193" s="8"/>
      <c r="B193" s="8"/>
      <c r="C193" s="8"/>
      <c r="D193" s="8"/>
      <c r="E193" s="8"/>
      <c r="F193" s="23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21" customHeight="1" x14ac:dyDescent="0.35">
      <c r="A194" s="8"/>
      <c r="B194" s="8"/>
      <c r="C194" s="8"/>
      <c r="D194" s="8"/>
      <c r="E194" s="8"/>
      <c r="F194" s="23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21" customHeight="1" x14ac:dyDescent="0.35">
      <c r="A195" s="8"/>
      <c r="B195" s="8"/>
      <c r="C195" s="8"/>
      <c r="D195" s="8"/>
      <c r="E195" s="8"/>
      <c r="F195" s="23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21" customHeight="1" x14ac:dyDescent="0.35">
      <c r="A196" s="8"/>
      <c r="B196" s="8"/>
      <c r="C196" s="8"/>
      <c r="D196" s="8"/>
      <c r="E196" s="8"/>
      <c r="F196" s="23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21" customHeight="1" x14ac:dyDescent="0.35">
      <c r="A197" s="8"/>
      <c r="B197" s="8"/>
      <c r="C197" s="8"/>
      <c r="D197" s="8"/>
      <c r="E197" s="8"/>
      <c r="F197" s="23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21" customHeight="1" x14ac:dyDescent="0.35">
      <c r="A198" s="8"/>
      <c r="B198" s="8"/>
      <c r="C198" s="8"/>
      <c r="D198" s="8"/>
      <c r="E198" s="8"/>
      <c r="F198" s="23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21" customHeight="1" x14ac:dyDescent="0.35">
      <c r="A199" s="8"/>
      <c r="B199" s="8"/>
      <c r="C199" s="8"/>
      <c r="D199" s="8"/>
      <c r="E199" s="8"/>
      <c r="F199" s="23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21" customHeight="1" x14ac:dyDescent="0.35">
      <c r="A200" s="8"/>
      <c r="B200" s="8"/>
      <c r="C200" s="8"/>
      <c r="D200" s="8"/>
      <c r="E200" s="8"/>
      <c r="F200" s="23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21" customHeight="1" x14ac:dyDescent="0.35">
      <c r="A201" s="8"/>
      <c r="B201" s="8"/>
      <c r="C201" s="8"/>
      <c r="D201" s="8"/>
      <c r="E201" s="8"/>
      <c r="F201" s="23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21" customHeight="1" x14ac:dyDescent="0.35">
      <c r="A202" s="8"/>
      <c r="B202" s="8"/>
      <c r="C202" s="8"/>
      <c r="D202" s="8"/>
      <c r="E202" s="8"/>
      <c r="F202" s="23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21" customHeight="1" x14ac:dyDescent="0.35">
      <c r="A203" s="8"/>
      <c r="B203" s="8"/>
      <c r="C203" s="8"/>
      <c r="D203" s="8"/>
      <c r="E203" s="8"/>
      <c r="F203" s="23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21" customHeight="1" x14ac:dyDescent="0.35">
      <c r="A204" s="8"/>
      <c r="B204" s="8"/>
      <c r="C204" s="8"/>
      <c r="D204" s="8"/>
      <c r="E204" s="8"/>
      <c r="F204" s="23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21" customHeight="1" x14ac:dyDescent="0.35">
      <c r="A205" s="8"/>
      <c r="B205" s="8"/>
      <c r="C205" s="8"/>
      <c r="D205" s="8"/>
      <c r="E205" s="8"/>
      <c r="F205" s="23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21" customHeight="1" x14ac:dyDescent="0.35">
      <c r="A206" s="8"/>
      <c r="B206" s="8"/>
      <c r="C206" s="8"/>
      <c r="D206" s="8"/>
      <c r="E206" s="8"/>
      <c r="F206" s="23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21" customHeight="1" x14ac:dyDescent="0.35">
      <c r="A207" s="8"/>
      <c r="B207" s="8"/>
      <c r="C207" s="8"/>
      <c r="D207" s="8"/>
      <c r="E207" s="8"/>
      <c r="F207" s="23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21" customHeight="1" x14ac:dyDescent="0.35">
      <c r="A208" s="8"/>
      <c r="B208" s="8"/>
      <c r="C208" s="8"/>
      <c r="D208" s="8"/>
      <c r="E208" s="8"/>
      <c r="F208" s="23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21" customHeight="1" x14ac:dyDescent="0.35">
      <c r="A209" s="8"/>
      <c r="B209" s="8"/>
      <c r="C209" s="8"/>
      <c r="D209" s="8"/>
      <c r="E209" s="8"/>
      <c r="F209" s="23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21" customHeight="1" x14ac:dyDescent="0.35">
      <c r="A210" s="8"/>
      <c r="B210" s="8"/>
      <c r="C210" s="8"/>
      <c r="D210" s="8"/>
      <c r="E210" s="8"/>
      <c r="F210" s="23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21" customHeight="1" x14ac:dyDescent="0.35">
      <c r="A211" s="8"/>
      <c r="B211" s="8"/>
      <c r="C211" s="8"/>
      <c r="D211" s="8"/>
      <c r="E211" s="8"/>
      <c r="F211" s="23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21" customHeight="1" x14ac:dyDescent="0.35">
      <c r="A212" s="8"/>
      <c r="B212" s="8"/>
      <c r="C212" s="8"/>
      <c r="D212" s="8"/>
      <c r="E212" s="8"/>
      <c r="F212" s="23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21" customHeight="1" x14ac:dyDescent="0.35">
      <c r="A213" s="8"/>
      <c r="B213" s="8"/>
      <c r="C213" s="8"/>
      <c r="D213" s="8"/>
      <c r="E213" s="8"/>
      <c r="F213" s="23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21" customHeight="1" x14ac:dyDescent="0.35">
      <c r="A214" s="8"/>
      <c r="B214" s="8"/>
      <c r="C214" s="8"/>
      <c r="D214" s="8"/>
      <c r="E214" s="8"/>
      <c r="F214" s="23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21" customHeight="1" x14ac:dyDescent="0.35">
      <c r="A215" s="8"/>
      <c r="B215" s="8"/>
      <c r="C215" s="8"/>
      <c r="D215" s="8"/>
      <c r="E215" s="8"/>
      <c r="F215" s="23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21" customHeight="1" x14ac:dyDescent="0.35">
      <c r="A216" s="8"/>
      <c r="B216" s="8"/>
      <c r="C216" s="8"/>
      <c r="D216" s="8"/>
      <c r="E216" s="8"/>
      <c r="F216" s="23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21" customHeight="1" x14ac:dyDescent="0.35">
      <c r="A217" s="8"/>
      <c r="B217" s="8"/>
      <c r="C217" s="8"/>
      <c r="D217" s="8"/>
      <c r="E217" s="8"/>
      <c r="F217" s="23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21" customHeight="1" x14ac:dyDescent="0.35">
      <c r="A218" s="8"/>
      <c r="B218" s="8"/>
      <c r="C218" s="8"/>
      <c r="D218" s="8"/>
      <c r="E218" s="8"/>
      <c r="F218" s="23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21" customHeight="1" x14ac:dyDescent="0.35">
      <c r="A219" s="8"/>
      <c r="B219" s="8"/>
      <c r="C219" s="8"/>
      <c r="D219" s="8"/>
      <c r="E219" s="8"/>
      <c r="F219" s="23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21" customHeight="1" x14ac:dyDescent="0.35">
      <c r="A220" s="8"/>
      <c r="B220" s="8"/>
      <c r="C220" s="8"/>
      <c r="D220" s="8"/>
      <c r="E220" s="8"/>
      <c r="F220" s="23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21" customHeight="1" x14ac:dyDescent="0.35">
      <c r="A221" s="8"/>
      <c r="B221" s="8"/>
      <c r="C221" s="8"/>
      <c r="D221" s="8"/>
      <c r="E221" s="8"/>
      <c r="F221" s="23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21" customHeight="1" x14ac:dyDescent="0.35">
      <c r="A222" s="8"/>
      <c r="B222" s="8"/>
      <c r="C222" s="8"/>
      <c r="D222" s="8"/>
      <c r="E222" s="8"/>
      <c r="F222" s="23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21" customHeight="1" x14ac:dyDescent="0.35">
      <c r="A223" s="8"/>
      <c r="B223" s="8"/>
      <c r="C223" s="8"/>
      <c r="D223" s="8"/>
      <c r="E223" s="8"/>
      <c r="F223" s="23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21" customHeight="1" x14ac:dyDescent="0.35">
      <c r="A224" s="8"/>
      <c r="B224" s="8"/>
      <c r="C224" s="8"/>
      <c r="D224" s="8"/>
      <c r="E224" s="8"/>
      <c r="F224" s="23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21" customHeight="1" x14ac:dyDescent="0.35">
      <c r="A225" s="8"/>
      <c r="B225" s="8"/>
      <c r="C225" s="8"/>
      <c r="D225" s="8"/>
      <c r="E225" s="8"/>
      <c r="F225" s="23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21" customHeight="1" x14ac:dyDescent="0.35">
      <c r="A226" s="8"/>
      <c r="B226" s="8"/>
      <c r="C226" s="8"/>
      <c r="D226" s="8"/>
      <c r="E226" s="8"/>
      <c r="F226" s="23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21" customHeight="1" x14ac:dyDescent="0.35">
      <c r="A227" s="8"/>
      <c r="B227" s="8"/>
      <c r="C227" s="8"/>
      <c r="D227" s="8"/>
      <c r="E227" s="8"/>
      <c r="F227" s="23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21" customHeight="1" x14ac:dyDescent="0.35">
      <c r="A228" s="8"/>
      <c r="B228" s="8"/>
      <c r="C228" s="8"/>
      <c r="D228" s="8"/>
      <c r="E228" s="8"/>
      <c r="F228" s="23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21" customHeight="1" x14ac:dyDescent="0.35">
      <c r="A229" s="8"/>
      <c r="B229" s="8"/>
      <c r="C229" s="8"/>
      <c r="D229" s="8"/>
      <c r="E229" s="8"/>
      <c r="F229" s="23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21" customHeight="1" x14ac:dyDescent="0.35">
      <c r="A230" s="8"/>
      <c r="B230" s="8"/>
      <c r="C230" s="8"/>
      <c r="D230" s="8"/>
      <c r="E230" s="8"/>
      <c r="F230" s="23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21" customHeight="1" x14ac:dyDescent="0.35">
      <c r="A231" s="8"/>
      <c r="B231" s="8"/>
      <c r="C231" s="8"/>
      <c r="D231" s="8"/>
      <c r="E231" s="8"/>
      <c r="F231" s="23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21" customHeight="1" x14ac:dyDescent="0.35">
      <c r="A232" s="8"/>
      <c r="B232" s="8"/>
      <c r="C232" s="8"/>
      <c r="D232" s="8"/>
      <c r="E232" s="8"/>
      <c r="F232" s="23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21" customHeight="1" x14ac:dyDescent="0.35">
      <c r="A233" s="8"/>
      <c r="B233" s="8"/>
      <c r="C233" s="8"/>
      <c r="D233" s="8"/>
      <c r="E233" s="8"/>
      <c r="F233" s="23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21" customHeight="1" x14ac:dyDescent="0.35">
      <c r="A234" s="8"/>
      <c r="B234" s="8"/>
      <c r="C234" s="8"/>
      <c r="D234" s="8"/>
      <c r="E234" s="8"/>
      <c r="F234" s="23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21" customHeight="1" x14ac:dyDescent="0.35">
      <c r="A235" s="8"/>
      <c r="B235" s="8"/>
      <c r="C235" s="8"/>
      <c r="D235" s="8"/>
      <c r="E235" s="8"/>
      <c r="F235" s="23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21" customHeight="1" x14ac:dyDescent="0.35">
      <c r="A236" s="8"/>
      <c r="B236" s="8"/>
      <c r="C236" s="8"/>
      <c r="D236" s="8"/>
      <c r="E236" s="8"/>
      <c r="F236" s="23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21" customHeight="1" x14ac:dyDescent="0.35">
      <c r="A237" s="8"/>
      <c r="B237" s="8"/>
      <c r="C237" s="8"/>
      <c r="D237" s="8"/>
      <c r="E237" s="8"/>
      <c r="F237" s="23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21" customHeight="1" x14ac:dyDescent="0.35">
      <c r="A238" s="8"/>
      <c r="B238" s="8"/>
      <c r="C238" s="8"/>
      <c r="D238" s="8"/>
      <c r="E238" s="8"/>
      <c r="F238" s="23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21" customHeight="1" x14ac:dyDescent="0.35">
      <c r="A239" s="8"/>
      <c r="B239" s="8"/>
      <c r="C239" s="8"/>
      <c r="D239" s="8"/>
      <c r="E239" s="8"/>
      <c r="F239" s="23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21" customHeight="1" x14ac:dyDescent="0.35">
      <c r="A240" s="8"/>
      <c r="B240" s="8"/>
      <c r="C240" s="8"/>
      <c r="D240" s="8"/>
      <c r="E240" s="8"/>
      <c r="F240" s="23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21" customHeight="1" x14ac:dyDescent="0.35">
      <c r="A241" s="8"/>
      <c r="B241" s="8"/>
      <c r="C241" s="8"/>
      <c r="D241" s="8"/>
      <c r="E241" s="8"/>
      <c r="F241" s="23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21" customHeight="1" x14ac:dyDescent="0.35">
      <c r="A242" s="8"/>
      <c r="B242" s="8"/>
      <c r="C242" s="8"/>
      <c r="D242" s="8"/>
      <c r="E242" s="8"/>
      <c r="F242" s="23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21" customHeight="1" x14ac:dyDescent="0.35">
      <c r="A243" s="8"/>
      <c r="B243" s="8"/>
      <c r="C243" s="8"/>
      <c r="D243" s="8"/>
      <c r="E243" s="8"/>
      <c r="F243" s="23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21" customHeight="1" x14ac:dyDescent="0.35">
      <c r="A244" s="8"/>
      <c r="B244" s="8"/>
      <c r="C244" s="8"/>
      <c r="D244" s="8"/>
      <c r="E244" s="8"/>
      <c r="F244" s="23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21" customHeight="1" x14ac:dyDescent="0.35">
      <c r="A245" s="8"/>
      <c r="B245" s="8"/>
      <c r="C245" s="8"/>
      <c r="D245" s="8"/>
      <c r="E245" s="8"/>
      <c r="F245" s="23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21" customHeight="1" x14ac:dyDescent="0.35">
      <c r="A246" s="8"/>
      <c r="B246" s="8"/>
      <c r="C246" s="8"/>
      <c r="D246" s="8"/>
      <c r="E246" s="8"/>
      <c r="F246" s="23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21" customHeight="1" x14ac:dyDescent="0.35">
      <c r="A247" s="8"/>
      <c r="B247" s="8"/>
      <c r="C247" s="8"/>
      <c r="D247" s="8"/>
      <c r="E247" s="8"/>
      <c r="F247" s="23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21" customHeight="1" x14ac:dyDescent="0.35">
      <c r="A248" s="8"/>
      <c r="B248" s="8"/>
      <c r="C248" s="8"/>
      <c r="D248" s="8"/>
      <c r="E248" s="8"/>
      <c r="F248" s="23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21" customHeight="1" x14ac:dyDescent="0.35">
      <c r="A249" s="8"/>
      <c r="B249" s="8"/>
      <c r="C249" s="8"/>
      <c r="D249" s="8"/>
      <c r="E249" s="8"/>
      <c r="F249" s="23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21" customHeight="1" x14ac:dyDescent="0.35">
      <c r="A250" s="8"/>
      <c r="B250" s="8"/>
      <c r="C250" s="8"/>
      <c r="D250" s="8"/>
      <c r="E250" s="8"/>
      <c r="F250" s="23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21" customHeight="1" x14ac:dyDescent="0.35">
      <c r="A251" s="8"/>
      <c r="B251" s="8"/>
      <c r="C251" s="8"/>
      <c r="D251" s="8"/>
      <c r="E251" s="8"/>
      <c r="F251" s="23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21" customHeight="1" x14ac:dyDescent="0.35">
      <c r="A252" s="8"/>
      <c r="B252" s="8"/>
      <c r="C252" s="8"/>
      <c r="D252" s="8"/>
      <c r="E252" s="8"/>
      <c r="F252" s="23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21" customHeight="1" x14ac:dyDescent="0.35">
      <c r="A253" s="8"/>
      <c r="B253" s="8"/>
      <c r="C253" s="8"/>
      <c r="D253" s="8"/>
      <c r="E253" s="8"/>
      <c r="F253" s="23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21" customHeight="1" x14ac:dyDescent="0.35">
      <c r="A254" s="8"/>
      <c r="B254" s="8"/>
      <c r="C254" s="8"/>
      <c r="D254" s="8"/>
      <c r="E254" s="8"/>
      <c r="F254" s="23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21" customHeight="1" x14ac:dyDescent="0.35">
      <c r="A255" s="8"/>
      <c r="B255" s="8"/>
      <c r="C255" s="8"/>
      <c r="D255" s="8"/>
      <c r="E255" s="8"/>
      <c r="F255" s="23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21" customHeight="1" x14ac:dyDescent="0.35">
      <c r="A256" s="8"/>
      <c r="B256" s="8"/>
      <c r="C256" s="8"/>
      <c r="D256" s="8"/>
      <c r="E256" s="8"/>
      <c r="F256" s="23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21" customHeight="1" x14ac:dyDescent="0.35">
      <c r="A257" s="8"/>
      <c r="B257" s="8"/>
      <c r="C257" s="8"/>
      <c r="D257" s="8"/>
      <c r="E257" s="8"/>
      <c r="F257" s="23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21" customHeight="1" x14ac:dyDescent="0.35">
      <c r="A258" s="8"/>
      <c r="B258" s="8"/>
      <c r="C258" s="8"/>
      <c r="D258" s="8"/>
      <c r="E258" s="8"/>
      <c r="F258" s="23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21" customHeight="1" x14ac:dyDescent="0.35">
      <c r="A259" s="8"/>
      <c r="B259" s="8"/>
      <c r="C259" s="8"/>
      <c r="D259" s="8"/>
      <c r="E259" s="8"/>
      <c r="F259" s="23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21" customHeight="1" x14ac:dyDescent="0.35">
      <c r="A260" s="8"/>
      <c r="B260" s="8"/>
      <c r="C260" s="8"/>
      <c r="D260" s="8"/>
      <c r="E260" s="8"/>
      <c r="F260" s="23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21" customHeight="1" x14ac:dyDescent="0.35">
      <c r="A261" s="8"/>
      <c r="B261" s="8"/>
      <c r="C261" s="8"/>
      <c r="D261" s="8"/>
      <c r="E261" s="8"/>
      <c r="F261" s="23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21" customHeight="1" x14ac:dyDescent="0.35">
      <c r="A262" s="8"/>
      <c r="B262" s="8"/>
      <c r="C262" s="8"/>
      <c r="D262" s="8"/>
      <c r="E262" s="8"/>
      <c r="F262" s="23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21" customHeight="1" x14ac:dyDescent="0.35">
      <c r="A263" s="8"/>
      <c r="B263" s="8"/>
      <c r="C263" s="8"/>
      <c r="D263" s="8"/>
      <c r="E263" s="8"/>
      <c r="F263" s="23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21" customHeight="1" x14ac:dyDescent="0.35">
      <c r="A264" s="8"/>
      <c r="B264" s="8"/>
      <c r="C264" s="8"/>
      <c r="D264" s="8"/>
      <c r="E264" s="8"/>
      <c r="F264" s="23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21" customHeight="1" x14ac:dyDescent="0.35">
      <c r="A265" s="8"/>
      <c r="B265" s="8"/>
      <c r="C265" s="8"/>
      <c r="D265" s="8"/>
      <c r="E265" s="8"/>
      <c r="F265" s="23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21" customHeight="1" x14ac:dyDescent="0.35">
      <c r="A266" s="8"/>
      <c r="B266" s="8"/>
      <c r="C266" s="8"/>
      <c r="D266" s="8"/>
      <c r="E266" s="8"/>
      <c r="F266" s="23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21" customHeight="1" x14ac:dyDescent="0.35">
      <c r="A267" s="8"/>
      <c r="B267" s="8"/>
      <c r="C267" s="8"/>
      <c r="D267" s="8"/>
      <c r="E267" s="8"/>
      <c r="F267" s="23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21" customHeight="1" x14ac:dyDescent="0.35">
      <c r="A268" s="8"/>
      <c r="B268" s="8"/>
      <c r="C268" s="8"/>
      <c r="D268" s="8"/>
      <c r="E268" s="8"/>
      <c r="F268" s="23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21" customHeight="1" x14ac:dyDescent="0.35">
      <c r="A269" s="8"/>
      <c r="B269" s="8"/>
      <c r="C269" s="8"/>
      <c r="D269" s="8"/>
      <c r="E269" s="8"/>
      <c r="F269" s="23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21" customHeight="1" x14ac:dyDescent="0.35">
      <c r="A270" s="8"/>
      <c r="B270" s="8"/>
      <c r="C270" s="8"/>
      <c r="D270" s="8"/>
      <c r="E270" s="8"/>
      <c r="F270" s="23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21" customHeight="1" x14ac:dyDescent="0.35">
      <c r="A271" s="8"/>
      <c r="B271" s="8"/>
      <c r="C271" s="8"/>
      <c r="D271" s="8"/>
      <c r="E271" s="8"/>
      <c r="F271" s="23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21" customHeight="1" x14ac:dyDescent="0.35">
      <c r="A272" s="8"/>
      <c r="B272" s="8"/>
      <c r="C272" s="8"/>
      <c r="D272" s="8"/>
      <c r="E272" s="8"/>
      <c r="F272" s="23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21" customHeight="1" x14ac:dyDescent="0.35">
      <c r="A273" s="8"/>
      <c r="B273" s="8"/>
      <c r="C273" s="8"/>
      <c r="D273" s="8"/>
      <c r="E273" s="8"/>
      <c r="F273" s="23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21" customHeight="1" x14ac:dyDescent="0.35">
      <c r="A274" s="8"/>
      <c r="B274" s="8"/>
      <c r="C274" s="8"/>
      <c r="D274" s="8"/>
      <c r="E274" s="8"/>
      <c r="F274" s="23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21" customHeight="1" x14ac:dyDescent="0.35">
      <c r="A275" s="8"/>
      <c r="B275" s="8"/>
      <c r="C275" s="8"/>
      <c r="D275" s="8"/>
      <c r="E275" s="8"/>
      <c r="F275" s="23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21" customHeight="1" x14ac:dyDescent="0.35">
      <c r="A276" s="8"/>
      <c r="B276" s="8"/>
      <c r="C276" s="8"/>
      <c r="D276" s="8"/>
      <c r="E276" s="8"/>
      <c r="F276" s="23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21" customHeight="1" x14ac:dyDescent="0.35">
      <c r="A277" s="8"/>
      <c r="B277" s="8"/>
      <c r="C277" s="8"/>
      <c r="D277" s="8"/>
      <c r="E277" s="8"/>
      <c r="F277" s="23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21" customHeight="1" x14ac:dyDescent="0.35">
      <c r="A278" s="8"/>
      <c r="B278" s="8"/>
      <c r="C278" s="8"/>
      <c r="D278" s="8"/>
      <c r="E278" s="8"/>
      <c r="F278" s="23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21" customHeight="1" x14ac:dyDescent="0.35">
      <c r="A279" s="8"/>
      <c r="B279" s="8"/>
      <c r="C279" s="8"/>
      <c r="D279" s="8"/>
      <c r="E279" s="8"/>
      <c r="F279" s="23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21" customHeight="1" x14ac:dyDescent="0.35">
      <c r="A280" s="8"/>
      <c r="B280" s="8"/>
      <c r="C280" s="8"/>
      <c r="D280" s="8"/>
      <c r="E280" s="8"/>
      <c r="F280" s="23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21" customHeight="1" x14ac:dyDescent="0.35">
      <c r="A281" s="8"/>
      <c r="B281" s="8"/>
      <c r="C281" s="8"/>
      <c r="D281" s="8"/>
      <c r="E281" s="8"/>
      <c r="F281" s="23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21" customHeight="1" x14ac:dyDescent="0.35">
      <c r="A282" s="8"/>
      <c r="B282" s="8"/>
      <c r="C282" s="8"/>
      <c r="D282" s="8"/>
      <c r="E282" s="8"/>
      <c r="F282" s="23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21" customHeight="1" x14ac:dyDescent="0.35">
      <c r="A283" s="8"/>
      <c r="B283" s="8"/>
      <c r="C283" s="8"/>
      <c r="D283" s="8"/>
      <c r="E283" s="8"/>
      <c r="F283" s="23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21" customHeight="1" x14ac:dyDescent="0.35">
      <c r="A284" s="8"/>
      <c r="B284" s="8"/>
      <c r="C284" s="8"/>
      <c r="D284" s="8"/>
      <c r="E284" s="8"/>
      <c r="F284" s="23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21" customHeight="1" x14ac:dyDescent="0.35">
      <c r="A285" s="8"/>
      <c r="B285" s="8"/>
      <c r="C285" s="8"/>
      <c r="D285" s="8"/>
      <c r="E285" s="8"/>
      <c r="F285" s="23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21" customHeight="1" x14ac:dyDescent="0.35">
      <c r="A286" s="8"/>
      <c r="B286" s="8"/>
      <c r="C286" s="8"/>
      <c r="D286" s="8"/>
      <c r="E286" s="8"/>
      <c r="F286" s="23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21" customHeight="1" x14ac:dyDescent="0.35">
      <c r="A287" s="8"/>
      <c r="B287" s="8"/>
      <c r="C287" s="8"/>
      <c r="D287" s="8"/>
      <c r="E287" s="8"/>
      <c r="F287" s="23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21" customHeight="1" x14ac:dyDescent="0.35">
      <c r="A288" s="8"/>
      <c r="B288" s="8"/>
      <c r="C288" s="8"/>
      <c r="D288" s="8"/>
      <c r="E288" s="8"/>
      <c r="F288" s="23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21" customHeight="1" x14ac:dyDescent="0.35">
      <c r="A289" s="8"/>
      <c r="B289" s="8"/>
      <c r="C289" s="8"/>
      <c r="D289" s="8"/>
      <c r="E289" s="8"/>
      <c r="F289" s="23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21" customHeight="1" x14ac:dyDescent="0.35">
      <c r="A290" s="8"/>
      <c r="B290" s="8"/>
      <c r="C290" s="8"/>
      <c r="D290" s="8"/>
      <c r="E290" s="8"/>
      <c r="F290" s="23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21" customHeight="1" x14ac:dyDescent="0.35">
      <c r="A291" s="8"/>
      <c r="B291" s="8"/>
      <c r="C291" s="8"/>
      <c r="D291" s="8"/>
      <c r="E291" s="8"/>
      <c r="F291" s="23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21" customHeight="1" x14ac:dyDescent="0.35">
      <c r="A292" s="8"/>
      <c r="B292" s="8"/>
      <c r="C292" s="8"/>
      <c r="D292" s="8"/>
      <c r="E292" s="8"/>
      <c r="F292" s="23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21" customHeight="1" x14ac:dyDescent="0.35">
      <c r="A293" s="8"/>
      <c r="B293" s="8"/>
      <c r="C293" s="8"/>
      <c r="D293" s="8"/>
      <c r="E293" s="8"/>
      <c r="F293" s="23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21" customHeight="1" x14ac:dyDescent="0.35">
      <c r="A294" s="8"/>
      <c r="B294" s="8"/>
      <c r="C294" s="8"/>
      <c r="D294" s="8"/>
      <c r="E294" s="8"/>
      <c r="F294" s="23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21" customHeight="1" x14ac:dyDescent="0.35">
      <c r="A295" s="8"/>
      <c r="B295" s="8"/>
      <c r="C295" s="8"/>
      <c r="D295" s="8"/>
      <c r="E295" s="8"/>
      <c r="F295" s="23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21" customHeight="1" x14ac:dyDescent="0.35">
      <c r="A296" s="8"/>
      <c r="B296" s="8"/>
      <c r="C296" s="8"/>
      <c r="D296" s="8"/>
      <c r="E296" s="8"/>
      <c r="F296" s="23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21" customHeight="1" x14ac:dyDescent="0.35">
      <c r="A297" s="8"/>
      <c r="B297" s="8"/>
      <c r="C297" s="8"/>
      <c r="D297" s="8"/>
      <c r="E297" s="8"/>
      <c r="F297" s="23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21" customHeight="1" x14ac:dyDescent="0.35">
      <c r="A298" s="8"/>
      <c r="B298" s="8"/>
      <c r="C298" s="8"/>
      <c r="D298" s="8"/>
      <c r="E298" s="8"/>
      <c r="F298" s="23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21" customHeight="1" x14ac:dyDescent="0.35">
      <c r="A299" s="8"/>
      <c r="B299" s="8"/>
      <c r="C299" s="8"/>
      <c r="D299" s="8"/>
      <c r="E299" s="8"/>
      <c r="F299" s="23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21" customHeight="1" x14ac:dyDescent="0.35">
      <c r="A300" s="8"/>
      <c r="B300" s="8"/>
      <c r="C300" s="8"/>
      <c r="D300" s="8"/>
      <c r="E300" s="8"/>
      <c r="F300" s="23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21" customHeight="1" x14ac:dyDescent="0.35">
      <c r="A301" s="8"/>
      <c r="B301" s="8"/>
      <c r="C301" s="8"/>
      <c r="D301" s="8"/>
      <c r="E301" s="8"/>
      <c r="F301" s="23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21" customHeight="1" x14ac:dyDescent="0.35">
      <c r="A302" s="8"/>
      <c r="B302" s="8"/>
      <c r="C302" s="8"/>
      <c r="D302" s="8"/>
      <c r="E302" s="8"/>
      <c r="F302" s="23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21" customHeight="1" x14ac:dyDescent="0.35">
      <c r="A303" s="8"/>
      <c r="B303" s="8"/>
      <c r="C303" s="8"/>
      <c r="D303" s="8"/>
      <c r="E303" s="8"/>
      <c r="F303" s="23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21" customHeight="1" x14ac:dyDescent="0.35">
      <c r="A304" s="8"/>
      <c r="B304" s="8"/>
      <c r="C304" s="8"/>
      <c r="D304" s="8"/>
      <c r="E304" s="8"/>
      <c r="F304" s="23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21" customHeight="1" x14ac:dyDescent="0.35">
      <c r="A305" s="8"/>
      <c r="B305" s="8"/>
      <c r="C305" s="8"/>
      <c r="D305" s="8"/>
      <c r="E305" s="8"/>
      <c r="F305" s="23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21" customHeight="1" x14ac:dyDescent="0.35">
      <c r="A306" s="8"/>
      <c r="B306" s="8"/>
      <c r="C306" s="8"/>
      <c r="D306" s="8"/>
      <c r="E306" s="8"/>
      <c r="F306" s="23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21" customHeight="1" x14ac:dyDescent="0.35">
      <c r="A307" s="8"/>
      <c r="B307" s="8"/>
      <c r="C307" s="8"/>
      <c r="D307" s="8"/>
      <c r="E307" s="8"/>
      <c r="F307" s="23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21" customHeight="1" x14ac:dyDescent="0.35">
      <c r="A308" s="8"/>
      <c r="B308" s="8"/>
      <c r="C308" s="8"/>
      <c r="D308" s="8"/>
      <c r="E308" s="8"/>
      <c r="F308" s="23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21" customHeight="1" x14ac:dyDescent="0.35">
      <c r="A309" s="8"/>
      <c r="B309" s="8"/>
      <c r="C309" s="8"/>
      <c r="D309" s="8"/>
      <c r="E309" s="8"/>
      <c r="F309" s="23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21" customHeight="1" x14ac:dyDescent="0.35">
      <c r="A310" s="8"/>
      <c r="B310" s="8"/>
      <c r="C310" s="8"/>
      <c r="D310" s="8"/>
      <c r="E310" s="8"/>
      <c r="F310" s="23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21" customHeight="1" x14ac:dyDescent="0.35">
      <c r="A311" s="8"/>
      <c r="B311" s="8"/>
      <c r="C311" s="8"/>
      <c r="D311" s="8"/>
      <c r="E311" s="8"/>
      <c r="F311" s="23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21" customHeight="1" x14ac:dyDescent="0.35">
      <c r="A312" s="8"/>
      <c r="B312" s="8"/>
      <c r="C312" s="8"/>
      <c r="D312" s="8"/>
      <c r="E312" s="8"/>
      <c r="F312" s="23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21" customHeight="1" x14ac:dyDescent="0.35">
      <c r="A313" s="8"/>
      <c r="B313" s="8"/>
      <c r="C313" s="8"/>
      <c r="D313" s="8"/>
      <c r="E313" s="8"/>
      <c r="F313" s="23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21" customHeight="1" x14ac:dyDescent="0.35">
      <c r="A314" s="8"/>
      <c r="B314" s="8"/>
      <c r="C314" s="8"/>
      <c r="D314" s="8"/>
      <c r="E314" s="8"/>
      <c r="F314" s="23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21" customHeight="1" x14ac:dyDescent="0.35">
      <c r="A315" s="8"/>
      <c r="B315" s="8"/>
      <c r="C315" s="8"/>
      <c r="D315" s="8"/>
      <c r="E315" s="8"/>
      <c r="F315" s="23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21" customHeight="1" x14ac:dyDescent="0.35">
      <c r="A316" s="8"/>
      <c r="B316" s="8"/>
      <c r="C316" s="8"/>
      <c r="D316" s="8"/>
      <c r="E316" s="8"/>
      <c r="F316" s="23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21" customHeight="1" x14ac:dyDescent="0.35">
      <c r="A317" s="8"/>
      <c r="B317" s="8"/>
      <c r="C317" s="8"/>
      <c r="D317" s="8"/>
      <c r="E317" s="8"/>
      <c r="F317" s="23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21" customHeight="1" x14ac:dyDescent="0.35">
      <c r="A318" s="8"/>
      <c r="B318" s="8"/>
      <c r="C318" s="8"/>
      <c r="D318" s="8"/>
      <c r="E318" s="8"/>
      <c r="F318" s="23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21" customHeight="1" x14ac:dyDescent="0.35">
      <c r="A319" s="8"/>
      <c r="B319" s="8"/>
      <c r="C319" s="8"/>
      <c r="D319" s="8"/>
      <c r="E319" s="8"/>
      <c r="F319" s="23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21" customHeight="1" x14ac:dyDescent="0.35">
      <c r="A320" s="8"/>
      <c r="B320" s="8"/>
      <c r="C320" s="8"/>
      <c r="D320" s="8"/>
      <c r="E320" s="8"/>
      <c r="F320" s="23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21" customHeight="1" x14ac:dyDescent="0.35">
      <c r="A321" s="8"/>
      <c r="B321" s="8"/>
      <c r="C321" s="8"/>
      <c r="D321" s="8"/>
      <c r="E321" s="8"/>
      <c r="F321" s="23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21" customHeight="1" x14ac:dyDescent="0.35">
      <c r="A322" s="8"/>
      <c r="B322" s="8"/>
      <c r="C322" s="8"/>
      <c r="D322" s="8"/>
      <c r="E322" s="8"/>
      <c r="F322" s="23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21" customHeight="1" x14ac:dyDescent="0.35">
      <c r="A323" s="8"/>
      <c r="B323" s="8"/>
      <c r="C323" s="8"/>
      <c r="D323" s="8"/>
      <c r="E323" s="8"/>
      <c r="F323" s="23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21" customHeight="1" x14ac:dyDescent="0.35">
      <c r="A324" s="8"/>
      <c r="B324" s="8"/>
      <c r="C324" s="8"/>
      <c r="D324" s="8"/>
      <c r="E324" s="8"/>
      <c r="F324" s="23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21" customHeight="1" x14ac:dyDescent="0.35">
      <c r="A325" s="8"/>
      <c r="B325" s="8"/>
      <c r="C325" s="8"/>
      <c r="D325" s="8"/>
      <c r="E325" s="8"/>
      <c r="F325" s="23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21" customHeight="1" x14ac:dyDescent="0.35">
      <c r="A326" s="8"/>
      <c r="B326" s="8"/>
      <c r="C326" s="8"/>
      <c r="D326" s="8"/>
      <c r="E326" s="8"/>
      <c r="F326" s="2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21" customHeight="1" x14ac:dyDescent="0.35">
      <c r="A327" s="8"/>
      <c r="B327" s="8"/>
      <c r="C327" s="8"/>
      <c r="D327" s="8"/>
      <c r="E327" s="8"/>
      <c r="F327" s="23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21" customHeight="1" x14ac:dyDescent="0.35">
      <c r="A328" s="8"/>
      <c r="B328" s="8"/>
      <c r="C328" s="8"/>
      <c r="D328" s="8"/>
      <c r="E328" s="8"/>
      <c r="F328" s="23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21" customHeight="1" x14ac:dyDescent="0.35">
      <c r="A329" s="8"/>
      <c r="B329" s="8"/>
      <c r="C329" s="8"/>
      <c r="D329" s="8"/>
      <c r="E329" s="8"/>
      <c r="F329" s="23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21" customHeight="1" x14ac:dyDescent="0.35">
      <c r="A330" s="8"/>
      <c r="B330" s="8"/>
      <c r="C330" s="8"/>
      <c r="D330" s="8"/>
      <c r="E330" s="8"/>
      <c r="F330" s="23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21" customHeight="1" x14ac:dyDescent="0.35">
      <c r="A331" s="8"/>
      <c r="B331" s="8"/>
      <c r="C331" s="8"/>
      <c r="D331" s="8"/>
      <c r="E331" s="8"/>
      <c r="F331" s="23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21" customHeight="1" x14ac:dyDescent="0.35">
      <c r="A332" s="8"/>
      <c r="B332" s="8"/>
      <c r="C332" s="8"/>
      <c r="D332" s="8"/>
      <c r="E332" s="8"/>
      <c r="F332" s="23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21" customHeight="1" x14ac:dyDescent="0.35">
      <c r="A333" s="8"/>
      <c r="B333" s="8"/>
      <c r="C333" s="8"/>
      <c r="D333" s="8"/>
      <c r="E333" s="8"/>
      <c r="F333" s="23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21" customHeight="1" x14ac:dyDescent="0.35">
      <c r="A334" s="8"/>
      <c r="B334" s="8"/>
      <c r="C334" s="8"/>
      <c r="D334" s="8"/>
      <c r="E334" s="8"/>
      <c r="F334" s="23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21" customHeight="1" x14ac:dyDescent="0.35">
      <c r="A335" s="8"/>
      <c r="B335" s="8"/>
      <c r="C335" s="8"/>
      <c r="D335" s="8"/>
      <c r="E335" s="8"/>
      <c r="F335" s="23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21" customHeight="1" x14ac:dyDescent="0.35">
      <c r="A336" s="8"/>
      <c r="B336" s="8"/>
      <c r="C336" s="8"/>
      <c r="D336" s="8"/>
      <c r="E336" s="8"/>
      <c r="F336" s="23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21" customHeight="1" x14ac:dyDescent="0.35">
      <c r="A337" s="8"/>
      <c r="B337" s="8"/>
      <c r="C337" s="8"/>
      <c r="D337" s="8"/>
      <c r="E337" s="8"/>
      <c r="F337" s="23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21" customHeight="1" x14ac:dyDescent="0.35">
      <c r="A338" s="8"/>
      <c r="B338" s="8"/>
      <c r="C338" s="8"/>
      <c r="D338" s="8"/>
      <c r="E338" s="8"/>
      <c r="F338" s="23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21" customHeight="1" x14ac:dyDescent="0.35">
      <c r="A339" s="8"/>
      <c r="B339" s="8"/>
      <c r="C339" s="8"/>
      <c r="D339" s="8"/>
      <c r="E339" s="8"/>
      <c r="F339" s="23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21" customHeight="1" x14ac:dyDescent="0.35">
      <c r="A340" s="8"/>
      <c r="B340" s="8"/>
      <c r="C340" s="8"/>
      <c r="D340" s="8"/>
      <c r="E340" s="8"/>
      <c r="F340" s="23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21" customHeight="1" x14ac:dyDescent="0.35">
      <c r="A341" s="8"/>
      <c r="B341" s="8"/>
      <c r="C341" s="8"/>
      <c r="D341" s="8"/>
      <c r="E341" s="8"/>
      <c r="F341" s="23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21" customHeight="1" x14ac:dyDescent="0.35">
      <c r="A342" s="8"/>
      <c r="B342" s="8"/>
      <c r="C342" s="8"/>
      <c r="D342" s="8"/>
      <c r="E342" s="8"/>
      <c r="F342" s="23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21" customHeight="1" x14ac:dyDescent="0.35">
      <c r="A343" s="8"/>
      <c r="B343" s="8"/>
      <c r="C343" s="8"/>
      <c r="D343" s="8"/>
      <c r="E343" s="8"/>
      <c r="F343" s="23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21" customHeight="1" x14ac:dyDescent="0.35">
      <c r="A344" s="8"/>
      <c r="B344" s="8"/>
      <c r="C344" s="8"/>
      <c r="D344" s="8"/>
      <c r="E344" s="8"/>
      <c r="F344" s="23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21" customHeight="1" x14ac:dyDescent="0.35">
      <c r="A345" s="8"/>
      <c r="B345" s="8"/>
      <c r="C345" s="8"/>
      <c r="D345" s="8"/>
      <c r="E345" s="8"/>
      <c r="F345" s="23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21" customHeight="1" x14ac:dyDescent="0.35">
      <c r="A346" s="8"/>
      <c r="B346" s="8"/>
      <c r="C346" s="8"/>
      <c r="D346" s="8"/>
      <c r="E346" s="8"/>
      <c r="F346" s="23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21" customHeight="1" x14ac:dyDescent="0.35">
      <c r="A347" s="8"/>
      <c r="B347" s="8"/>
      <c r="C347" s="8"/>
      <c r="D347" s="8"/>
      <c r="E347" s="8"/>
      <c r="F347" s="23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21" customHeight="1" x14ac:dyDescent="0.35">
      <c r="A348" s="8"/>
      <c r="B348" s="8"/>
      <c r="C348" s="8"/>
      <c r="D348" s="8"/>
      <c r="E348" s="8"/>
      <c r="F348" s="23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21" customHeight="1" x14ac:dyDescent="0.35">
      <c r="A349" s="8"/>
      <c r="B349" s="8"/>
      <c r="C349" s="8"/>
      <c r="D349" s="8"/>
      <c r="E349" s="8"/>
      <c r="F349" s="23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21" customHeight="1" x14ac:dyDescent="0.35">
      <c r="A350" s="8"/>
      <c r="B350" s="8"/>
      <c r="C350" s="8"/>
      <c r="D350" s="8"/>
      <c r="E350" s="8"/>
      <c r="F350" s="23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21" customHeight="1" x14ac:dyDescent="0.35">
      <c r="A351" s="8"/>
      <c r="B351" s="8"/>
      <c r="C351" s="8"/>
      <c r="D351" s="8"/>
      <c r="E351" s="8"/>
      <c r="F351" s="23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21" customHeight="1" x14ac:dyDescent="0.35">
      <c r="A352" s="8"/>
      <c r="B352" s="8"/>
      <c r="C352" s="8"/>
      <c r="D352" s="8"/>
      <c r="E352" s="8"/>
      <c r="F352" s="23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21" customHeight="1" x14ac:dyDescent="0.35">
      <c r="A353" s="8"/>
      <c r="B353" s="8"/>
      <c r="C353" s="8"/>
      <c r="D353" s="8"/>
      <c r="E353" s="8"/>
      <c r="F353" s="23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21" customHeight="1" x14ac:dyDescent="0.35">
      <c r="A354" s="8"/>
      <c r="B354" s="8"/>
      <c r="C354" s="8"/>
      <c r="D354" s="8"/>
      <c r="E354" s="8"/>
      <c r="F354" s="23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21" customHeight="1" x14ac:dyDescent="0.35">
      <c r="A355" s="8"/>
      <c r="B355" s="8"/>
      <c r="C355" s="8"/>
      <c r="D355" s="8"/>
      <c r="E355" s="8"/>
      <c r="F355" s="23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21" customHeight="1" x14ac:dyDescent="0.35">
      <c r="A356" s="8"/>
      <c r="B356" s="8"/>
      <c r="C356" s="8"/>
      <c r="D356" s="8"/>
      <c r="E356" s="8"/>
      <c r="F356" s="23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21" customHeight="1" x14ac:dyDescent="0.35">
      <c r="A357" s="8"/>
      <c r="B357" s="8"/>
      <c r="C357" s="8"/>
      <c r="D357" s="8"/>
      <c r="E357" s="8"/>
      <c r="F357" s="23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21" customHeight="1" x14ac:dyDescent="0.35">
      <c r="A358" s="8"/>
      <c r="B358" s="8"/>
      <c r="C358" s="8"/>
      <c r="D358" s="8"/>
      <c r="E358" s="8"/>
      <c r="F358" s="23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21" customHeight="1" x14ac:dyDescent="0.35">
      <c r="A359" s="8"/>
      <c r="B359" s="8"/>
      <c r="C359" s="8"/>
      <c r="D359" s="8"/>
      <c r="E359" s="8"/>
      <c r="F359" s="23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21" customHeight="1" x14ac:dyDescent="0.35">
      <c r="A360" s="8"/>
      <c r="B360" s="8"/>
      <c r="C360" s="8"/>
      <c r="D360" s="8"/>
      <c r="E360" s="8"/>
      <c r="F360" s="23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21" customHeight="1" x14ac:dyDescent="0.35">
      <c r="A361" s="8"/>
      <c r="B361" s="8"/>
      <c r="C361" s="8"/>
      <c r="D361" s="8"/>
      <c r="E361" s="8"/>
      <c r="F361" s="23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21" customHeight="1" x14ac:dyDescent="0.35">
      <c r="A362" s="8"/>
      <c r="B362" s="8"/>
      <c r="C362" s="8"/>
      <c r="D362" s="8"/>
      <c r="E362" s="8"/>
      <c r="F362" s="23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21" customHeight="1" x14ac:dyDescent="0.35">
      <c r="A363" s="8"/>
      <c r="B363" s="8"/>
      <c r="C363" s="8"/>
      <c r="D363" s="8"/>
      <c r="E363" s="8"/>
      <c r="F363" s="23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21" customHeight="1" x14ac:dyDescent="0.35">
      <c r="A364" s="8"/>
      <c r="B364" s="8"/>
      <c r="C364" s="8"/>
      <c r="D364" s="8"/>
      <c r="E364" s="8"/>
      <c r="F364" s="23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21" customHeight="1" x14ac:dyDescent="0.35">
      <c r="A365" s="8"/>
      <c r="B365" s="8"/>
      <c r="C365" s="8"/>
      <c r="D365" s="8"/>
      <c r="E365" s="8"/>
      <c r="F365" s="23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21" customHeight="1" x14ac:dyDescent="0.35">
      <c r="A366" s="8"/>
      <c r="B366" s="8"/>
      <c r="C366" s="8"/>
      <c r="D366" s="8"/>
      <c r="E366" s="8"/>
      <c r="F366" s="23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21" customHeight="1" x14ac:dyDescent="0.35">
      <c r="A367" s="8"/>
      <c r="B367" s="8"/>
      <c r="C367" s="8"/>
      <c r="D367" s="8"/>
      <c r="E367" s="8"/>
      <c r="F367" s="23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21" customHeight="1" x14ac:dyDescent="0.35">
      <c r="A368" s="8"/>
      <c r="B368" s="8"/>
      <c r="C368" s="8"/>
      <c r="D368" s="8"/>
      <c r="E368" s="8"/>
      <c r="F368" s="23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21" customHeight="1" x14ac:dyDescent="0.35">
      <c r="A369" s="8"/>
      <c r="B369" s="8"/>
      <c r="C369" s="8"/>
      <c r="D369" s="8"/>
      <c r="E369" s="8"/>
      <c r="F369" s="23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21" customHeight="1" x14ac:dyDescent="0.35">
      <c r="A370" s="8"/>
      <c r="B370" s="8"/>
      <c r="C370" s="8"/>
      <c r="D370" s="8"/>
      <c r="E370" s="8"/>
      <c r="F370" s="23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21" customHeight="1" x14ac:dyDescent="0.35">
      <c r="A371" s="8"/>
      <c r="B371" s="8"/>
      <c r="C371" s="8"/>
      <c r="D371" s="8"/>
      <c r="E371" s="8"/>
      <c r="F371" s="23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21" customHeight="1" x14ac:dyDescent="0.35">
      <c r="A372" s="8"/>
      <c r="B372" s="8"/>
      <c r="C372" s="8"/>
      <c r="D372" s="8"/>
      <c r="E372" s="8"/>
      <c r="F372" s="23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21" customHeight="1" x14ac:dyDescent="0.35">
      <c r="A373" s="8"/>
      <c r="B373" s="8"/>
      <c r="C373" s="8"/>
      <c r="D373" s="8"/>
      <c r="E373" s="8"/>
      <c r="F373" s="23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21" customHeight="1" x14ac:dyDescent="0.35">
      <c r="A374" s="8"/>
      <c r="B374" s="8"/>
      <c r="C374" s="8"/>
      <c r="D374" s="8"/>
      <c r="E374" s="8"/>
      <c r="F374" s="23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21" customHeight="1" x14ac:dyDescent="0.35">
      <c r="A375" s="8"/>
      <c r="B375" s="8"/>
      <c r="C375" s="8"/>
      <c r="D375" s="8"/>
      <c r="E375" s="8"/>
      <c r="F375" s="23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21" customHeight="1" x14ac:dyDescent="0.35">
      <c r="A376" s="8"/>
      <c r="B376" s="8"/>
      <c r="C376" s="8"/>
      <c r="D376" s="8"/>
      <c r="E376" s="8"/>
      <c r="F376" s="23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21" customHeight="1" x14ac:dyDescent="0.35">
      <c r="A377" s="8"/>
      <c r="B377" s="8"/>
      <c r="C377" s="8"/>
      <c r="D377" s="8"/>
      <c r="E377" s="8"/>
      <c r="F377" s="23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21" customHeight="1" x14ac:dyDescent="0.35">
      <c r="A378" s="8"/>
      <c r="B378" s="8"/>
      <c r="C378" s="8"/>
      <c r="D378" s="8"/>
      <c r="E378" s="8"/>
      <c r="F378" s="23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21" customHeight="1" x14ac:dyDescent="0.35">
      <c r="A379" s="8"/>
      <c r="B379" s="8"/>
      <c r="C379" s="8"/>
      <c r="D379" s="8"/>
      <c r="E379" s="8"/>
      <c r="F379" s="23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21" customHeight="1" x14ac:dyDescent="0.35">
      <c r="A380" s="8"/>
      <c r="B380" s="8"/>
      <c r="C380" s="8"/>
      <c r="D380" s="8"/>
      <c r="E380" s="8"/>
      <c r="F380" s="23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21" customHeight="1" x14ac:dyDescent="0.35">
      <c r="A381" s="8"/>
      <c r="B381" s="8"/>
      <c r="C381" s="8"/>
      <c r="D381" s="8"/>
      <c r="E381" s="8"/>
      <c r="F381" s="23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21" customHeight="1" x14ac:dyDescent="0.35">
      <c r="A382" s="8"/>
      <c r="B382" s="8"/>
      <c r="C382" s="8"/>
      <c r="D382" s="8"/>
      <c r="E382" s="8"/>
      <c r="F382" s="23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21" customHeight="1" x14ac:dyDescent="0.35">
      <c r="A383" s="8"/>
      <c r="B383" s="8"/>
      <c r="C383" s="8"/>
      <c r="D383" s="8"/>
      <c r="E383" s="8"/>
      <c r="F383" s="23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21" customHeight="1" x14ac:dyDescent="0.35">
      <c r="A384" s="8"/>
      <c r="B384" s="8"/>
      <c r="C384" s="8"/>
      <c r="D384" s="8"/>
      <c r="E384" s="8"/>
      <c r="F384" s="23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21" customHeight="1" x14ac:dyDescent="0.35">
      <c r="A385" s="8"/>
      <c r="B385" s="8"/>
      <c r="C385" s="8"/>
      <c r="D385" s="8"/>
      <c r="E385" s="8"/>
      <c r="F385" s="23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21" customHeight="1" x14ac:dyDescent="0.35">
      <c r="A386" s="8"/>
      <c r="B386" s="8"/>
      <c r="C386" s="8"/>
      <c r="D386" s="8"/>
      <c r="E386" s="8"/>
      <c r="F386" s="23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21" customHeight="1" x14ac:dyDescent="0.35">
      <c r="A387" s="8"/>
      <c r="B387" s="8"/>
      <c r="C387" s="8"/>
      <c r="D387" s="8"/>
      <c r="E387" s="8"/>
      <c r="F387" s="23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21" customHeight="1" x14ac:dyDescent="0.35">
      <c r="A388" s="8"/>
      <c r="B388" s="8"/>
      <c r="C388" s="8"/>
      <c r="D388" s="8"/>
      <c r="E388" s="8"/>
      <c r="F388" s="23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21" customHeight="1" x14ac:dyDescent="0.35">
      <c r="A389" s="8"/>
      <c r="B389" s="8"/>
      <c r="C389" s="8"/>
      <c r="D389" s="8"/>
      <c r="E389" s="8"/>
      <c r="F389" s="23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21" customHeight="1" x14ac:dyDescent="0.35">
      <c r="A390" s="8"/>
      <c r="B390" s="8"/>
      <c r="C390" s="8"/>
      <c r="D390" s="8"/>
      <c r="E390" s="8"/>
      <c r="F390" s="23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21" customHeight="1" x14ac:dyDescent="0.35">
      <c r="A391" s="8"/>
      <c r="B391" s="8"/>
      <c r="C391" s="8"/>
      <c r="D391" s="8"/>
      <c r="E391" s="8"/>
      <c r="F391" s="23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21" customHeight="1" x14ac:dyDescent="0.35">
      <c r="A392" s="8"/>
      <c r="B392" s="8"/>
      <c r="C392" s="8"/>
      <c r="D392" s="8"/>
      <c r="E392" s="8"/>
      <c r="F392" s="23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21" customHeight="1" x14ac:dyDescent="0.35">
      <c r="A393" s="8"/>
      <c r="B393" s="8"/>
      <c r="C393" s="8"/>
      <c r="D393" s="8"/>
      <c r="E393" s="8"/>
      <c r="F393" s="23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21" customHeight="1" x14ac:dyDescent="0.35">
      <c r="A394" s="8"/>
      <c r="B394" s="8"/>
      <c r="C394" s="8"/>
      <c r="D394" s="8"/>
      <c r="E394" s="8"/>
      <c r="F394" s="23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21" customHeight="1" x14ac:dyDescent="0.35">
      <c r="A395" s="8"/>
      <c r="B395" s="8"/>
      <c r="C395" s="8"/>
      <c r="D395" s="8"/>
      <c r="E395" s="8"/>
      <c r="F395" s="23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21" customHeight="1" x14ac:dyDescent="0.35">
      <c r="A396" s="8"/>
      <c r="B396" s="8"/>
      <c r="C396" s="8"/>
      <c r="D396" s="8"/>
      <c r="E396" s="8"/>
      <c r="F396" s="23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21" customHeight="1" x14ac:dyDescent="0.35">
      <c r="A397" s="8"/>
      <c r="B397" s="8"/>
      <c r="C397" s="8"/>
      <c r="D397" s="8"/>
      <c r="E397" s="8"/>
      <c r="F397" s="23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21" customHeight="1" x14ac:dyDescent="0.35">
      <c r="A398" s="8"/>
      <c r="B398" s="8"/>
      <c r="C398" s="8"/>
      <c r="D398" s="8"/>
      <c r="E398" s="8"/>
      <c r="F398" s="23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21" customHeight="1" x14ac:dyDescent="0.35">
      <c r="A399" s="8"/>
      <c r="B399" s="8"/>
      <c r="C399" s="8"/>
      <c r="D399" s="8"/>
      <c r="E399" s="8"/>
      <c r="F399" s="23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21" customHeight="1" x14ac:dyDescent="0.35">
      <c r="A400" s="8"/>
      <c r="B400" s="8"/>
      <c r="C400" s="8"/>
      <c r="D400" s="8"/>
      <c r="E400" s="8"/>
      <c r="F400" s="23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21" customHeight="1" x14ac:dyDescent="0.35">
      <c r="A401" s="8"/>
      <c r="B401" s="8"/>
      <c r="C401" s="8"/>
      <c r="D401" s="8"/>
      <c r="E401" s="8"/>
      <c r="F401" s="23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21" customHeight="1" x14ac:dyDescent="0.35">
      <c r="A402" s="8"/>
      <c r="B402" s="8"/>
      <c r="C402" s="8"/>
      <c r="D402" s="8"/>
      <c r="E402" s="8"/>
      <c r="F402" s="23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21" customHeight="1" x14ac:dyDescent="0.35">
      <c r="A403" s="8"/>
      <c r="B403" s="8"/>
      <c r="C403" s="8"/>
      <c r="D403" s="8"/>
      <c r="E403" s="8"/>
      <c r="F403" s="23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21" customHeight="1" x14ac:dyDescent="0.35">
      <c r="A404" s="8"/>
      <c r="B404" s="8"/>
      <c r="C404" s="8"/>
      <c r="D404" s="8"/>
      <c r="E404" s="8"/>
      <c r="F404" s="23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21" customHeight="1" x14ac:dyDescent="0.35">
      <c r="A405" s="8"/>
      <c r="B405" s="8"/>
      <c r="C405" s="8"/>
      <c r="D405" s="8"/>
      <c r="E405" s="8"/>
      <c r="F405" s="23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21" customHeight="1" x14ac:dyDescent="0.35">
      <c r="A406" s="8"/>
      <c r="B406" s="8"/>
      <c r="C406" s="8"/>
      <c r="D406" s="8"/>
      <c r="E406" s="8"/>
      <c r="F406" s="23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21" customHeight="1" x14ac:dyDescent="0.35">
      <c r="A407" s="8"/>
      <c r="B407" s="8"/>
      <c r="C407" s="8"/>
      <c r="D407" s="8"/>
      <c r="E407" s="8"/>
      <c r="F407" s="23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21" customHeight="1" x14ac:dyDescent="0.35">
      <c r="A408" s="8"/>
      <c r="B408" s="8"/>
      <c r="C408" s="8"/>
      <c r="D408" s="8"/>
      <c r="E408" s="8"/>
      <c r="F408" s="23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21" customHeight="1" x14ac:dyDescent="0.35">
      <c r="A409" s="8"/>
      <c r="B409" s="8"/>
      <c r="C409" s="8"/>
      <c r="D409" s="8"/>
      <c r="E409" s="8"/>
      <c r="F409" s="23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21" customHeight="1" x14ac:dyDescent="0.35">
      <c r="A410" s="8"/>
      <c r="B410" s="8"/>
      <c r="C410" s="8"/>
      <c r="D410" s="8"/>
      <c r="E410" s="8"/>
      <c r="F410" s="23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21" customHeight="1" x14ac:dyDescent="0.35">
      <c r="A411" s="8"/>
      <c r="B411" s="8"/>
      <c r="C411" s="8"/>
      <c r="D411" s="8"/>
      <c r="E411" s="8"/>
      <c r="F411" s="23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21" customHeight="1" x14ac:dyDescent="0.35">
      <c r="A412" s="8"/>
      <c r="B412" s="8"/>
      <c r="C412" s="8"/>
      <c r="D412" s="8"/>
      <c r="E412" s="8"/>
      <c r="F412" s="23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21" customHeight="1" x14ac:dyDescent="0.35">
      <c r="A413" s="8"/>
      <c r="B413" s="8"/>
      <c r="C413" s="8"/>
      <c r="D413" s="8"/>
      <c r="E413" s="8"/>
      <c r="F413" s="23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21" customHeight="1" x14ac:dyDescent="0.35">
      <c r="A414" s="8"/>
      <c r="B414" s="8"/>
      <c r="C414" s="8"/>
      <c r="D414" s="8"/>
      <c r="E414" s="8"/>
      <c r="F414" s="23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21" customHeight="1" x14ac:dyDescent="0.35">
      <c r="A415" s="8"/>
      <c r="B415" s="8"/>
      <c r="C415" s="8"/>
      <c r="D415" s="8"/>
      <c r="E415" s="8"/>
      <c r="F415" s="23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21" customHeight="1" x14ac:dyDescent="0.35">
      <c r="A416" s="8"/>
      <c r="B416" s="8"/>
      <c r="C416" s="8"/>
      <c r="D416" s="8"/>
      <c r="E416" s="8"/>
      <c r="F416" s="23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21" customHeight="1" x14ac:dyDescent="0.35">
      <c r="A417" s="8"/>
      <c r="B417" s="8"/>
      <c r="C417" s="8"/>
      <c r="D417" s="8"/>
      <c r="E417" s="8"/>
      <c r="F417" s="23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21" customHeight="1" x14ac:dyDescent="0.35">
      <c r="A418" s="8"/>
      <c r="B418" s="8"/>
      <c r="C418" s="8"/>
      <c r="D418" s="8"/>
      <c r="E418" s="8"/>
      <c r="F418" s="23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21" customHeight="1" x14ac:dyDescent="0.35">
      <c r="A419" s="8"/>
      <c r="B419" s="8"/>
      <c r="C419" s="8"/>
      <c r="D419" s="8"/>
      <c r="E419" s="8"/>
      <c r="F419" s="23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21" customHeight="1" x14ac:dyDescent="0.35">
      <c r="A420" s="8"/>
      <c r="B420" s="8"/>
      <c r="C420" s="8"/>
      <c r="D420" s="8"/>
      <c r="E420" s="8"/>
      <c r="F420" s="23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21" customHeight="1" x14ac:dyDescent="0.35">
      <c r="A421" s="8"/>
      <c r="B421" s="8"/>
      <c r="C421" s="8"/>
      <c r="D421" s="8"/>
      <c r="E421" s="8"/>
      <c r="F421" s="23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21" customHeight="1" x14ac:dyDescent="0.35">
      <c r="A422" s="8"/>
      <c r="B422" s="8"/>
      <c r="C422" s="8"/>
      <c r="D422" s="8"/>
      <c r="E422" s="8"/>
      <c r="F422" s="23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21" customHeight="1" x14ac:dyDescent="0.35">
      <c r="A423" s="8"/>
      <c r="B423" s="8"/>
      <c r="C423" s="8"/>
      <c r="D423" s="8"/>
      <c r="E423" s="8"/>
      <c r="F423" s="23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21" customHeight="1" x14ac:dyDescent="0.35">
      <c r="A424" s="8"/>
      <c r="B424" s="8"/>
      <c r="C424" s="8"/>
      <c r="D424" s="8"/>
      <c r="E424" s="8"/>
      <c r="F424" s="23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21" customHeight="1" x14ac:dyDescent="0.35">
      <c r="A425" s="8"/>
      <c r="B425" s="8"/>
      <c r="C425" s="8"/>
      <c r="D425" s="8"/>
      <c r="E425" s="8"/>
      <c r="F425" s="23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21" customHeight="1" x14ac:dyDescent="0.35">
      <c r="A426" s="8"/>
      <c r="B426" s="8"/>
      <c r="C426" s="8"/>
      <c r="D426" s="8"/>
      <c r="E426" s="8"/>
      <c r="F426" s="23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21" customHeight="1" x14ac:dyDescent="0.35">
      <c r="A427" s="8"/>
      <c r="B427" s="8"/>
      <c r="C427" s="8"/>
      <c r="D427" s="8"/>
      <c r="E427" s="8"/>
      <c r="F427" s="23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21" customHeight="1" x14ac:dyDescent="0.35">
      <c r="A428" s="8"/>
      <c r="B428" s="8"/>
      <c r="C428" s="8"/>
      <c r="D428" s="8"/>
      <c r="E428" s="8"/>
      <c r="F428" s="23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21" customHeight="1" x14ac:dyDescent="0.35">
      <c r="A429" s="8"/>
      <c r="B429" s="8"/>
      <c r="C429" s="8"/>
      <c r="D429" s="8"/>
      <c r="E429" s="8"/>
      <c r="F429" s="23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21" customHeight="1" x14ac:dyDescent="0.35">
      <c r="A430" s="8"/>
      <c r="B430" s="8"/>
      <c r="C430" s="8"/>
      <c r="D430" s="8"/>
      <c r="E430" s="8"/>
      <c r="F430" s="23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21" customHeight="1" x14ac:dyDescent="0.35">
      <c r="A431" s="8"/>
      <c r="B431" s="8"/>
      <c r="C431" s="8"/>
      <c r="D431" s="8"/>
      <c r="E431" s="8"/>
      <c r="F431" s="23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21" customHeight="1" x14ac:dyDescent="0.35">
      <c r="A432" s="8"/>
      <c r="B432" s="8"/>
      <c r="C432" s="8"/>
      <c r="D432" s="8"/>
      <c r="E432" s="8"/>
      <c r="F432" s="23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21" customHeight="1" x14ac:dyDescent="0.35">
      <c r="A433" s="8"/>
      <c r="B433" s="8"/>
      <c r="C433" s="8"/>
      <c r="D433" s="8"/>
      <c r="E433" s="8"/>
      <c r="F433" s="23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21" customHeight="1" x14ac:dyDescent="0.35">
      <c r="A434" s="8"/>
      <c r="B434" s="8"/>
      <c r="C434" s="8"/>
      <c r="D434" s="8"/>
      <c r="E434" s="8"/>
      <c r="F434" s="23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21" customHeight="1" x14ac:dyDescent="0.35">
      <c r="A435" s="8"/>
      <c r="B435" s="8"/>
      <c r="C435" s="8"/>
      <c r="D435" s="8"/>
      <c r="E435" s="8"/>
      <c r="F435" s="23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21" customHeight="1" x14ac:dyDescent="0.35">
      <c r="A436" s="8"/>
      <c r="B436" s="8"/>
      <c r="C436" s="8"/>
      <c r="D436" s="8"/>
      <c r="E436" s="8"/>
      <c r="F436" s="23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21" customHeight="1" x14ac:dyDescent="0.35">
      <c r="A437" s="8"/>
      <c r="B437" s="8"/>
      <c r="C437" s="8"/>
      <c r="D437" s="8"/>
      <c r="E437" s="8"/>
      <c r="F437" s="23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21" customHeight="1" x14ac:dyDescent="0.35">
      <c r="A438" s="8"/>
      <c r="B438" s="8"/>
      <c r="C438" s="8"/>
      <c r="D438" s="8"/>
      <c r="E438" s="8"/>
      <c r="F438" s="23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21" customHeight="1" x14ac:dyDescent="0.35">
      <c r="A439" s="8"/>
      <c r="B439" s="8"/>
      <c r="C439" s="8"/>
      <c r="D439" s="8"/>
      <c r="E439" s="8"/>
      <c r="F439" s="23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21" customHeight="1" x14ac:dyDescent="0.35">
      <c r="A440" s="8"/>
      <c r="B440" s="8"/>
      <c r="C440" s="8"/>
      <c r="D440" s="8"/>
      <c r="E440" s="8"/>
      <c r="F440" s="23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21" customHeight="1" x14ac:dyDescent="0.35">
      <c r="A441" s="8"/>
      <c r="B441" s="8"/>
      <c r="C441" s="8"/>
      <c r="D441" s="8"/>
      <c r="E441" s="8"/>
      <c r="F441" s="23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21" customHeight="1" x14ac:dyDescent="0.35">
      <c r="A442" s="8"/>
      <c r="B442" s="8"/>
      <c r="C442" s="8"/>
      <c r="D442" s="8"/>
      <c r="E442" s="8"/>
      <c r="F442" s="23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21" customHeight="1" x14ac:dyDescent="0.35">
      <c r="A443" s="8"/>
      <c r="B443" s="8"/>
      <c r="C443" s="8"/>
      <c r="D443" s="8"/>
      <c r="E443" s="8"/>
      <c r="F443" s="23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21" customHeight="1" x14ac:dyDescent="0.35">
      <c r="A444" s="8"/>
      <c r="B444" s="8"/>
      <c r="C444" s="8"/>
      <c r="D444" s="8"/>
      <c r="E444" s="8"/>
      <c r="F444" s="23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21" customHeight="1" x14ac:dyDescent="0.35">
      <c r="A445" s="8"/>
      <c r="B445" s="8"/>
      <c r="C445" s="8"/>
      <c r="D445" s="8"/>
      <c r="E445" s="8"/>
      <c r="F445" s="23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21" customHeight="1" x14ac:dyDescent="0.35">
      <c r="A446" s="8"/>
      <c r="B446" s="8"/>
      <c r="C446" s="8"/>
      <c r="D446" s="8"/>
      <c r="E446" s="8"/>
      <c r="F446" s="23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21" customHeight="1" x14ac:dyDescent="0.35">
      <c r="A447" s="8"/>
      <c r="B447" s="8"/>
      <c r="C447" s="8"/>
      <c r="D447" s="8"/>
      <c r="E447" s="8"/>
      <c r="F447" s="23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21" customHeight="1" x14ac:dyDescent="0.35">
      <c r="A448" s="8"/>
      <c r="B448" s="8"/>
      <c r="C448" s="8"/>
      <c r="D448" s="8"/>
      <c r="E448" s="8"/>
      <c r="F448" s="23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21" customHeight="1" x14ac:dyDescent="0.35">
      <c r="A449" s="8"/>
      <c r="B449" s="8"/>
      <c r="C449" s="8"/>
      <c r="D449" s="8"/>
      <c r="E449" s="8"/>
      <c r="F449" s="23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21" customHeight="1" x14ac:dyDescent="0.35">
      <c r="A450" s="8"/>
      <c r="B450" s="8"/>
      <c r="C450" s="8"/>
      <c r="D450" s="8"/>
      <c r="E450" s="8"/>
      <c r="F450" s="23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21" customHeight="1" x14ac:dyDescent="0.35">
      <c r="A451" s="8"/>
      <c r="B451" s="8"/>
      <c r="C451" s="8"/>
      <c r="D451" s="8"/>
      <c r="E451" s="8"/>
      <c r="F451" s="23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21" customHeight="1" x14ac:dyDescent="0.35">
      <c r="A452" s="8"/>
      <c r="B452" s="8"/>
      <c r="C452" s="8"/>
      <c r="D452" s="8"/>
      <c r="E452" s="8"/>
      <c r="F452" s="23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21" customHeight="1" x14ac:dyDescent="0.35">
      <c r="A453" s="8"/>
      <c r="B453" s="8"/>
      <c r="C453" s="8"/>
      <c r="D453" s="8"/>
      <c r="E453" s="8"/>
      <c r="F453" s="23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21" customHeight="1" x14ac:dyDescent="0.35">
      <c r="A454" s="8"/>
      <c r="B454" s="8"/>
      <c r="C454" s="8"/>
      <c r="D454" s="8"/>
      <c r="E454" s="8"/>
      <c r="F454" s="23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21" customHeight="1" x14ac:dyDescent="0.35">
      <c r="A455" s="8"/>
      <c r="B455" s="8"/>
      <c r="C455" s="8"/>
      <c r="D455" s="8"/>
      <c r="E455" s="8"/>
      <c r="F455" s="23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21" customHeight="1" x14ac:dyDescent="0.35">
      <c r="A456" s="8"/>
      <c r="B456" s="8"/>
      <c r="C456" s="8"/>
      <c r="D456" s="8"/>
      <c r="E456" s="8"/>
      <c r="F456" s="23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21" customHeight="1" x14ac:dyDescent="0.35">
      <c r="A457" s="8"/>
      <c r="B457" s="8"/>
      <c r="C457" s="8"/>
      <c r="D457" s="8"/>
      <c r="E457" s="8"/>
      <c r="F457" s="23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21" customHeight="1" x14ac:dyDescent="0.35">
      <c r="A458" s="8"/>
      <c r="B458" s="8"/>
      <c r="C458" s="8"/>
      <c r="D458" s="8"/>
      <c r="E458" s="8"/>
      <c r="F458" s="23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21" customHeight="1" x14ac:dyDescent="0.35">
      <c r="A459" s="8"/>
      <c r="B459" s="8"/>
      <c r="C459" s="8"/>
      <c r="D459" s="8"/>
      <c r="E459" s="8"/>
      <c r="F459" s="23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21" customHeight="1" x14ac:dyDescent="0.35">
      <c r="A460" s="8"/>
      <c r="B460" s="8"/>
      <c r="C460" s="8"/>
      <c r="D460" s="8"/>
      <c r="E460" s="8"/>
      <c r="F460" s="23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21" customHeight="1" x14ac:dyDescent="0.35">
      <c r="A461" s="8"/>
      <c r="B461" s="8"/>
      <c r="C461" s="8"/>
      <c r="D461" s="8"/>
      <c r="E461" s="8"/>
      <c r="F461" s="23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21" customHeight="1" x14ac:dyDescent="0.35">
      <c r="A462" s="8"/>
      <c r="B462" s="8"/>
      <c r="C462" s="8"/>
      <c r="D462" s="8"/>
      <c r="E462" s="8"/>
      <c r="F462" s="23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21" customHeight="1" x14ac:dyDescent="0.35">
      <c r="A463" s="8"/>
      <c r="B463" s="8"/>
      <c r="C463" s="8"/>
      <c r="D463" s="8"/>
      <c r="E463" s="8"/>
      <c r="F463" s="23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21" customHeight="1" x14ac:dyDescent="0.35">
      <c r="A464" s="8"/>
      <c r="B464" s="8"/>
      <c r="C464" s="8"/>
      <c r="D464" s="8"/>
      <c r="E464" s="8"/>
      <c r="F464" s="23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21" customHeight="1" x14ac:dyDescent="0.35">
      <c r="A465" s="8"/>
      <c r="B465" s="8"/>
      <c r="C465" s="8"/>
      <c r="D465" s="8"/>
      <c r="E465" s="8"/>
      <c r="F465" s="23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21" customHeight="1" x14ac:dyDescent="0.35">
      <c r="A466" s="8"/>
      <c r="B466" s="8"/>
      <c r="C466" s="8"/>
      <c r="D466" s="8"/>
      <c r="E466" s="8"/>
      <c r="F466" s="23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21" customHeight="1" x14ac:dyDescent="0.35">
      <c r="A467" s="8"/>
      <c r="B467" s="8"/>
      <c r="C467" s="8"/>
      <c r="D467" s="8"/>
      <c r="E467" s="8"/>
      <c r="F467" s="23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21" customHeight="1" x14ac:dyDescent="0.35">
      <c r="A468" s="8"/>
      <c r="B468" s="8"/>
      <c r="C468" s="8"/>
      <c r="D468" s="8"/>
      <c r="E468" s="8"/>
      <c r="F468" s="23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21" customHeight="1" x14ac:dyDescent="0.35">
      <c r="A469" s="8"/>
      <c r="B469" s="8"/>
      <c r="C469" s="8"/>
      <c r="D469" s="8"/>
      <c r="E469" s="8"/>
      <c r="F469" s="23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21" customHeight="1" x14ac:dyDescent="0.35">
      <c r="A470" s="8"/>
      <c r="B470" s="8"/>
      <c r="C470" s="8"/>
      <c r="D470" s="8"/>
      <c r="E470" s="8"/>
      <c r="F470" s="23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21" customHeight="1" x14ac:dyDescent="0.35">
      <c r="A471" s="8"/>
      <c r="B471" s="8"/>
      <c r="C471" s="8"/>
      <c r="D471" s="8"/>
      <c r="E471" s="8"/>
      <c r="F471" s="23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21" customHeight="1" x14ac:dyDescent="0.35">
      <c r="A472" s="8"/>
      <c r="B472" s="8"/>
      <c r="C472" s="8"/>
      <c r="D472" s="8"/>
      <c r="E472" s="8"/>
      <c r="F472" s="23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21" customHeight="1" x14ac:dyDescent="0.35">
      <c r="A473" s="8"/>
      <c r="B473" s="8"/>
      <c r="C473" s="8"/>
      <c r="D473" s="8"/>
      <c r="E473" s="8"/>
      <c r="F473" s="23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21" customHeight="1" x14ac:dyDescent="0.35">
      <c r="A474" s="8"/>
      <c r="B474" s="8"/>
      <c r="C474" s="8"/>
      <c r="D474" s="8"/>
      <c r="E474" s="8"/>
      <c r="F474" s="23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21" customHeight="1" x14ac:dyDescent="0.35">
      <c r="A475" s="8"/>
      <c r="B475" s="8"/>
      <c r="C475" s="8"/>
      <c r="D475" s="8"/>
      <c r="E475" s="8"/>
      <c r="F475" s="23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21" customHeight="1" x14ac:dyDescent="0.35">
      <c r="A476" s="8"/>
      <c r="B476" s="8"/>
      <c r="C476" s="8"/>
      <c r="D476" s="8"/>
      <c r="E476" s="8"/>
      <c r="F476" s="23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21" customHeight="1" x14ac:dyDescent="0.35">
      <c r="A477" s="8"/>
      <c r="B477" s="8"/>
      <c r="C477" s="8"/>
      <c r="D477" s="8"/>
      <c r="E477" s="8"/>
      <c r="F477" s="23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21" customHeight="1" x14ac:dyDescent="0.35">
      <c r="A478" s="8"/>
      <c r="B478" s="8"/>
      <c r="C478" s="8"/>
      <c r="D478" s="8"/>
      <c r="E478" s="8"/>
      <c r="F478" s="23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21" customHeight="1" x14ac:dyDescent="0.35">
      <c r="A479" s="8"/>
      <c r="B479" s="8"/>
      <c r="C479" s="8"/>
      <c r="D479" s="8"/>
      <c r="E479" s="8"/>
      <c r="F479" s="23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21" customHeight="1" x14ac:dyDescent="0.35">
      <c r="A480" s="8"/>
      <c r="B480" s="8"/>
      <c r="C480" s="8"/>
      <c r="D480" s="8"/>
      <c r="E480" s="8"/>
      <c r="F480" s="23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21" customHeight="1" x14ac:dyDescent="0.35">
      <c r="A481" s="8"/>
      <c r="B481" s="8"/>
      <c r="C481" s="8"/>
      <c r="D481" s="8"/>
      <c r="E481" s="8"/>
      <c r="F481" s="23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21" customHeight="1" x14ac:dyDescent="0.35">
      <c r="A482" s="8"/>
      <c r="B482" s="8"/>
      <c r="C482" s="8"/>
      <c r="D482" s="8"/>
      <c r="E482" s="8"/>
      <c r="F482" s="23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21" customHeight="1" x14ac:dyDescent="0.35">
      <c r="A483" s="8"/>
      <c r="B483" s="8"/>
      <c r="C483" s="8"/>
      <c r="D483" s="8"/>
      <c r="E483" s="8"/>
      <c r="F483" s="23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21" customHeight="1" x14ac:dyDescent="0.35">
      <c r="A484" s="8"/>
      <c r="B484" s="8"/>
      <c r="C484" s="8"/>
      <c r="D484" s="8"/>
      <c r="E484" s="8"/>
      <c r="F484" s="23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21" customHeight="1" x14ac:dyDescent="0.35">
      <c r="A485" s="8"/>
      <c r="B485" s="8"/>
      <c r="C485" s="8"/>
      <c r="D485" s="8"/>
      <c r="E485" s="8"/>
      <c r="F485" s="23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21" customHeight="1" x14ac:dyDescent="0.35">
      <c r="A486" s="8"/>
      <c r="B486" s="8"/>
      <c r="C486" s="8"/>
      <c r="D486" s="8"/>
      <c r="E486" s="8"/>
      <c r="F486" s="23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21" customHeight="1" x14ac:dyDescent="0.35">
      <c r="A487" s="8"/>
      <c r="B487" s="8"/>
      <c r="C487" s="8"/>
      <c r="D487" s="8"/>
      <c r="E487" s="8"/>
      <c r="F487" s="23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21" customHeight="1" x14ac:dyDescent="0.35">
      <c r="A488" s="8"/>
      <c r="B488" s="8"/>
      <c r="C488" s="8"/>
      <c r="D488" s="8"/>
      <c r="E488" s="8"/>
      <c r="F488" s="23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21" customHeight="1" x14ac:dyDescent="0.35">
      <c r="A489" s="8"/>
      <c r="B489" s="8"/>
      <c r="C489" s="8"/>
      <c r="D489" s="8"/>
      <c r="E489" s="8"/>
      <c r="F489" s="23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21" customHeight="1" x14ac:dyDescent="0.35">
      <c r="A490" s="8"/>
      <c r="B490" s="8"/>
      <c r="C490" s="8"/>
      <c r="D490" s="8"/>
      <c r="E490" s="8"/>
      <c r="F490" s="23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21" customHeight="1" x14ac:dyDescent="0.35">
      <c r="A491" s="8"/>
      <c r="B491" s="8"/>
      <c r="C491" s="8"/>
      <c r="D491" s="8"/>
      <c r="E491" s="8"/>
      <c r="F491" s="23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21" customHeight="1" x14ac:dyDescent="0.35">
      <c r="A492" s="8"/>
      <c r="B492" s="8"/>
      <c r="C492" s="8"/>
      <c r="D492" s="8"/>
      <c r="E492" s="8"/>
      <c r="F492" s="23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21" customHeight="1" x14ac:dyDescent="0.35">
      <c r="A493" s="8"/>
      <c r="B493" s="8"/>
      <c r="C493" s="8"/>
      <c r="D493" s="8"/>
      <c r="E493" s="8"/>
      <c r="F493" s="23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21" customHeight="1" x14ac:dyDescent="0.35">
      <c r="A494" s="8"/>
      <c r="B494" s="8"/>
      <c r="C494" s="8"/>
      <c r="D494" s="8"/>
      <c r="E494" s="8"/>
      <c r="F494" s="23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21" customHeight="1" x14ac:dyDescent="0.35">
      <c r="A495" s="8"/>
      <c r="B495" s="8"/>
      <c r="C495" s="8"/>
      <c r="D495" s="8"/>
      <c r="E495" s="8"/>
      <c r="F495" s="23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21" customHeight="1" x14ac:dyDescent="0.35">
      <c r="A496" s="8"/>
      <c r="B496" s="8"/>
      <c r="C496" s="8"/>
      <c r="D496" s="8"/>
      <c r="E496" s="8"/>
      <c r="F496" s="23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21" customHeight="1" x14ac:dyDescent="0.35">
      <c r="A497" s="8"/>
      <c r="B497" s="8"/>
      <c r="C497" s="8"/>
      <c r="D497" s="8"/>
      <c r="E497" s="8"/>
      <c r="F497" s="23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21" customHeight="1" x14ac:dyDescent="0.35">
      <c r="A498" s="8"/>
      <c r="B498" s="8"/>
      <c r="C498" s="8"/>
      <c r="D498" s="8"/>
      <c r="E498" s="8"/>
      <c r="F498" s="23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21" customHeight="1" x14ac:dyDescent="0.35">
      <c r="A499" s="8"/>
      <c r="B499" s="8"/>
      <c r="C499" s="8"/>
      <c r="D499" s="8"/>
      <c r="E499" s="8"/>
      <c r="F499" s="23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21" customHeight="1" x14ac:dyDescent="0.35">
      <c r="A500" s="8"/>
      <c r="B500" s="8"/>
      <c r="C500" s="8"/>
      <c r="D500" s="8"/>
      <c r="E500" s="8"/>
      <c r="F500" s="23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21" customHeight="1" x14ac:dyDescent="0.35">
      <c r="A501" s="8"/>
      <c r="B501" s="8"/>
      <c r="C501" s="8"/>
      <c r="D501" s="8"/>
      <c r="E501" s="8"/>
      <c r="F501" s="23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21" customHeight="1" x14ac:dyDescent="0.35">
      <c r="A502" s="8"/>
      <c r="B502" s="8"/>
      <c r="C502" s="8"/>
      <c r="D502" s="8"/>
      <c r="E502" s="8"/>
      <c r="F502" s="23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21" customHeight="1" x14ac:dyDescent="0.35">
      <c r="A503" s="8"/>
      <c r="B503" s="8"/>
      <c r="C503" s="8"/>
      <c r="D503" s="8"/>
      <c r="E503" s="8"/>
      <c r="F503" s="23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21" customHeight="1" x14ac:dyDescent="0.35">
      <c r="A504" s="8"/>
      <c r="B504" s="8"/>
      <c r="C504" s="8"/>
      <c r="D504" s="8"/>
      <c r="E504" s="8"/>
      <c r="F504" s="23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21" customHeight="1" x14ac:dyDescent="0.35">
      <c r="A505" s="8"/>
      <c r="B505" s="8"/>
      <c r="C505" s="8"/>
      <c r="D505" s="8"/>
      <c r="E505" s="8"/>
      <c r="F505" s="23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21" customHeight="1" x14ac:dyDescent="0.35">
      <c r="A506" s="8"/>
      <c r="B506" s="8"/>
      <c r="C506" s="8"/>
      <c r="D506" s="8"/>
      <c r="E506" s="8"/>
      <c r="F506" s="23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21" customHeight="1" x14ac:dyDescent="0.35">
      <c r="A507" s="8"/>
      <c r="B507" s="8"/>
      <c r="C507" s="8"/>
      <c r="D507" s="8"/>
      <c r="E507" s="8"/>
      <c r="F507" s="23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21" customHeight="1" x14ac:dyDescent="0.35">
      <c r="A508" s="8"/>
      <c r="B508" s="8"/>
      <c r="C508" s="8"/>
      <c r="D508" s="8"/>
      <c r="E508" s="8"/>
      <c r="F508" s="23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21" customHeight="1" x14ac:dyDescent="0.35">
      <c r="A509" s="8"/>
      <c r="B509" s="8"/>
      <c r="C509" s="8"/>
      <c r="D509" s="8"/>
      <c r="E509" s="8"/>
      <c r="F509" s="23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21" customHeight="1" x14ac:dyDescent="0.35">
      <c r="A510" s="8"/>
      <c r="B510" s="8"/>
      <c r="C510" s="8"/>
      <c r="D510" s="8"/>
      <c r="E510" s="8"/>
      <c r="F510" s="23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21" customHeight="1" x14ac:dyDescent="0.35">
      <c r="A511" s="8"/>
      <c r="B511" s="8"/>
      <c r="C511" s="8"/>
      <c r="D511" s="8"/>
      <c r="E511" s="8"/>
      <c r="F511" s="23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21" customHeight="1" x14ac:dyDescent="0.35">
      <c r="A512" s="8"/>
      <c r="B512" s="8"/>
      <c r="C512" s="8"/>
      <c r="D512" s="8"/>
      <c r="E512" s="8"/>
      <c r="F512" s="23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21" customHeight="1" x14ac:dyDescent="0.35">
      <c r="A513" s="8"/>
      <c r="B513" s="8"/>
      <c r="C513" s="8"/>
      <c r="D513" s="8"/>
      <c r="E513" s="8"/>
      <c r="F513" s="23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21" customHeight="1" x14ac:dyDescent="0.35">
      <c r="A514" s="8"/>
      <c r="B514" s="8"/>
      <c r="C514" s="8"/>
      <c r="D514" s="8"/>
      <c r="E514" s="8"/>
      <c r="F514" s="23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21" customHeight="1" x14ac:dyDescent="0.35">
      <c r="A515" s="8"/>
      <c r="B515" s="8"/>
      <c r="C515" s="8"/>
      <c r="D515" s="8"/>
      <c r="E515" s="8"/>
      <c r="F515" s="23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21" customHeight="1" x14ac:dyDescent="0.35">
      <c r="A516" s="8"/>
      <c r="B516" s="8"/>
      <c r="C516" s="8"/>
      <c r="D516" s="8"/>
      <c r="E516" s="8"/>
      <c r="F516" s="23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21" customHeight="1" x14ac:dyDescent="0.35">
      <c r="A517" s="8"/>
      <c r="B517" s="8"/>
      <c r="C517" s="8"/>
      <c r="D517" s="8"/>
      <c r="E517" s="8"/>
      <c r="F517" s="23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21" customHeight="1" x14ac:dyDescent="0.35">
      <c r="A518" s="8"/>
      <c r="B518" s="8"/>
      <c r="C518" s="8"/>
      <c r="D518" s="8"/>
      <c r="E518" s="8"/>
      <c r="F518" s="23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21" customHeight="1" x14ac:dyDescent="0.35">
      <c r="A519" s="8"/>
      <c r="B519" s="8"/>
      <c r="C519" s="8"/>
      <c r="D519" s="8"/>
      <c r="E519" s="8"/>
      <c r="F519" s="23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21" customHeight="1" x14ac:dyDescent="0.35">
      <c r="A520" s="8"/>
      <c r="B520" s="8"/>
      <c r="C520" s="8"/>
      <c r="D520" s="8"/>
      <c r="E520" s="8"/>
      <c r="F520" s="23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21" customHeight="1" x14ac:dyDescent="0.35">
      <c r="A521" s="8"/>
      <c r="B521" s="8"/>
      <c r="C521" s="8"/>
      <c r="D521" s="8"/>
      <c r="E521" s="8"/>
      <c r="F521" s="23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21" customHeight="1" x14ac:dyDescent="0.35">
      <c r="A522" s="8"/>
      <c r="B522" s="8"/>
      <c r="C522" s="8"/>
      <c r="D522" s="8"/>
      <c r="E522" s="8"/>
      <c r="F522" s="23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21" customHeight="1" x14ac:dyDescent="0.35">
      <c r="A523" s="8"/>
      <c r="B523" s="8"/>
      <c r="C523" s="8"/>
      <c r="D523" s="8"/>
      <c r="E523" s="8"/>
      <c r="F523" s="23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21" customHeight="1" x14ac:dyDescent="0.35">
      <c r="A524" s="8"/>
      <c r="B524" s="8"/>
      <c r="C524" s="8"/>
      <c r="D524" s="8"/>
      <c r="E524" s="8"/>
      <c r="F524" s="23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21" customHeight="1" x14ac:dyDescent="0.35">
      <c r="A525" s="8"/>
      <c r="B525" s="8"/>
      <c r="C525" s="8"/>
      <c r="D525" s="8"/>
      <c r="E525" s="8"/>
      <c r="F525" s="23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21" customHeight="1" x14ac:dyDescent="0.35">
      <c r="A526" s="8"/>
      <c r="B526" s="8"/>
      <c r="C526" s="8"/>
      <c r="D526" s="8"/>
      <c r="E526" s="8"/>
      <c r="F526" s="23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21" customHeight="1" x14ac:dyDescent="0.35">
      <c r="A527" s="8"/>
      <c r="B527" s="8"/>
      <c r="C527" s="8"/>
      <c r="D527" s="8"/>
      <c r="E527" s="8"/>
      <c r="F527" s="23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21" customHeight="1" x14ac:dyDescent="0.35">
      <c r="A528" s="8"/>
      <c r="B528" s="8"/>
      <c r="C528" s="8"/>
      <c r="D528" s="8"/>
      <c r="E528" s="8"/>
      <c r="F528" s="23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21" customHeight="1" x14ac:dyDescent="0.35">
      <c r="A529" s="8"/>
      <c r="B529" s="8"/>
      <c r="C529" s="8"/>
      <c r="D529" s="8"/>
      <c r="E529" s="8"/>
      <c r="F529" s="23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21" customHeight="1" x14ac:dyDescent="0.35">
      <c r="A530" s="8"/>
      <c r="B530" s="8"/>
      <c r="C530" s="8"/>
      <c r="D530" s="8"/>
      <c r="E530" s="8"/>
      <c r="F530" s="23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21" customHeight="1" x14ac:dyDescent="0.35">
      <c r="A531" s="8"/>
      <c r="B531" s="8"/>
      <c r="C531" s="8"/>
      <c r="D531" s="8"/>
      <c r="E531" s="8"/>
      <c r="F531" s="23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21" customHeight="1" x14ac:dyDescent="0.35">
      <c r="A532" s="8"/>
      <c r="B532" s="8"/>
      <c r="C532" s="8"/>
      <c r="D532" s="8"/>
      <c r="E532" s="8"/>
      <c r="F532" s="23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21" customHeight="1" x14ac:dyDescent="0.35">
      <c r="A533" s="8"/>
      <c r="B533" s="8"/>
      <c r="C533" s="8"/>
      <c r="D533" s="8"/>
      <c r="E533" s="8"/>
      <c r="F533" s="23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21" customHeight="1" x14ac:dyDescent="0.35">
      <c r="A534" s="8"/>
      <c r="B534" s="8"/>
      <c r="C534" s="8"/>
      <c r="D534" s="8"/>
      <c r="E534" s="8"/>
      <c r="F534" s="23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21" customHeight="1" x14ac:dyDescent="0.35">
      <c r="A535" s="8"/>
      <c r="B535" s="8"/>
      <c r="C535" s="8"/>
      <c r="D535" s="8"/>
      <c r="E535" s="8"/>
      <c r="F535" s="23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21" customHeight="1" x14ac:dyDescent="0.35">
      <c r="A536" s="8"/>
      <c r="B536" s="8"/>
      <c r="C536" s="8"/>
      <c r="D536" s="8"/>
      <c r="E536" s="8"/>
      <c r="F536" s="23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21" customHeight="1" x14ac:dyDescent="0.35">
      <c r="A537" s="8"/>
      <c r="B537" s="8"/>
      <c r="C537" s="8"/>
      <c r="D537" s="8"/>
      <c r="E537" s="8"/>
      <c r="F537" s="23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21" customHeight="1" x14ac:dyDescent="0.35">
      <c r="A538" s="8"/>
      <c r="B538" s="8"/>
      <c r="C538" s="8"/>
      <c r="D538" s="8"/>
      <c r="E538" s="8"/>
      <c r="F538" s="23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21" customHeight="1" x14ac:dyDescent="0.35">
      <c r="A539" s="8"/>
      <c r="B539" s="8"/>
      <c r="C539" s="8"/>
      <c r="D539" s="8"/>
      <c r="E539" s="8"/>
      <c r="F539" s="23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21" customHeight="1" x14ac:dyDescent="0.35">
      <c r="A540" s="8"/>
      <c r="B540" s="8"/>
      <c r="C540" s="8"/>
      <c r="D540" s="8"/>
      <c r="E540" s="8"/>
      <c r="F540" s="23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21" customHeight="1" x14ac:dyDescent="0.35">
      <c r="A541" s="8"/>
      <c r="B541" s="8"/>
      <c r="C541" s="8"/>
      <c r="D541" s="8"/>
      <c r="E541" s="8"/>
      <c r="F541" s="23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21" customHeight="1" x14ac:dyDescent="0.35">
      <c r="A542" s="8"/>
      <c r="B542" s="8"/>
      <c r="C542" s="8"/>
      <c r="D542" s="8"/>
      <c r="E542" s="8"/>
      <c r="F542" s="23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21" customHeight="1" x14ac:dyDescent="0.35">
      <c r="A543" s="8"/>
      <c r="B543" s="8"/>
      <c r="C543" s="8"/>
      <c r="D543" s="8"/>
      <c r="E543" s="8"/>
      <c r="F543" s="23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21" customHeight="1" x14ac:dyDescent="0.35">
      <c r="A544" s="8"/>
      <c r="B544" s="8"/>
      <c r="C544" s="8"/>
      <c r="D544" s="8"/>
      <c r="E544" s="8"/>
      <c r="F544" s="23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21" customHeight="1" x14ac:dyDescent="0.35">
      <c r="A545" s="8"/>
      <c r="B545" s="8"/>
      <c r="C545" s="8"/>
      <c r="D545" s="8"/>
      <c r="E545" s="8"/>
      <c r="F545" s="23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21" customHeight="1" x14ac:dyDescent="0.35">
      <c r="A546" s="8"/>
      <c r="B546" s="8"/>
      <c r="C546" s="8"/>
      <c r="D546" s="8"/>
      <c r="E546" s="8"/>
      <c r="F546" s="23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21" customHeight="1" x14ac:dyDescent="0.35">
      <c r="A547" s="8"/>
      <c r="B547" s="8"/>
      <c r="C547" s="8"/>
      <c r="D547" s="8"/>
      <c r="E547" s="8"/>
      <c r="F547" s="23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21" customHeight="1" x14ac:dyDescent="0.35">
      <c r="A548" s="8"/>
      <c r="B548" s="8"/>
      <c r="C548" s="8"/>
      <c r="D548" s="8"/>
      <c r="E548" s="8"/>
      <c r="F548" s="23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21" customHeight="1" x14ac:dyDescent="0.35">
      <c r="A549" s="8"/>
      <c r="B549" s="8"/>
      <c r="C549" s="8"/>
      <c r="D549" s="8"/>
      <c r="E549" s="8"/>
      <c r="F549" s="23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21" customHeight="1" x14ac:dyDescent="0.35">
      <c r="A550" s="8"/>
      <c r="B550" s="8"/>
      <c r="C550" s="8"/>
      <c r="D550" s="8"/>
      <c r="E550" s="8"/>
      <c r="F550" s="23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21" customHeight="1" x14ac:dyDescent="0.35">
      <c r="A551" s="8"/>
      <c r="B551" s="8"/>
      <c r="C551" s="8"/>
      <c r="D551" s="8"/>
      <c r="E551" s="8"/>
      <c r="F551" s="23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21" customHeight="1" x14ac:dyDescent="0.35">
      <c r="A552" s="8"/>
      <c r="B552" s="8"/>
      <c r="C552" s="8"/>
      <c r="D552" s="8"/>
      <c r="E552" s="8"/>
      <c r="F552" s="23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21" customHeight="1" x14ac:dyDescent="0.35">
      <c r="A553" s="8"/>
      <c r="B553" s="8"/>
      <c r="C553" s="8"/>
      <c r="D553" s="8"/>
      <c r="E553" s="8"/>
      <c r="F553" s="23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21" customHeight="1" x14ac:dyDescent="0.35">
      <c r="A554" s="8"/>
      <c r="B554" s="8"/>
      <c r="C554" s="8"/>
      <c r="D554" s="8"/>
      <c r="E554" s="8"/>
      <c r="F554" s="23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21" customHeight="1" x14ac:dyDescent="0.35">
      <c r="A555" s="8"/>
      <c r="B555" s="8"/>
      <c r="C555" s="8"/>
      <c r="D555" s="8"/>
      <c r="E555" s="8"/>
      <c r="F555" s="23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21" customHeight="1" x14ac:dyDescent="0.35">
      <c r="A556" s="8"/>
      <c r="B556" s="8"/>
      <c r="C556" s="8"/>
      <c r="D556" s="8"/>
      <c r="E556" s="8"/>
      <c r="F556" s="23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21" customHeight="1" x14ac:dyDescent="0.35">
      <c r="A557" s="8"/>
      <c r="B557" s="8"/>
      <c r="C557" s="8"/>
      <c r="D557" s="8"/>
      <c r="E557" s="8"/>
      <c r="F557" s="23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21" customHeight="1" x14ac:dyDescent="0.35">
      <c r="A558" s="8"/>
      <c r="B558" s="8"/>
      <c r="C558" s="8"/>
      <c r="D558" s="8"/>
      <c r="E558" s="8"/>
      <c r="F558" s="23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21" customHeight="1" x14ac:dyDescent="0.35">
      <c r="A559" s="8"/>
      <c r="B559" s="8"/>
      <c r="C559" s="8"/>
      <c r="D559" s="8"/>
      <c r="E559" s="8"/>
      <c r="F559" s="23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21" customHeight="1" x14ac:dyDescent="0.35">
      <c r="A560" s="8"/>
      <c r="B560" s="8"/>
      <c r="C560" s="8"/>
      <c r="D560" s="8"/>
      <c r="E560" s="8"/>
      <c r="F560" s="23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21" customHeight="1" x14ac:dyDescent="0.35">
      <c r="A561" s="8"/>
      <c r="B561" s="8"/>
      <c r="C561" s="8"/>
      <c r="D561" s="8"/>
      <c r="E561" s="8"/>
      <c r="F561" s="23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21" customHeight="1" x14ac:dyDescent="0.35">
      <c r="A562" s="8"/>
      <c r="B562" s="8"/>
      <c r="C562" s="8"/>
      <c r="D562" s="8"/>
      <c r="E562" s="8"/>
      <c r="F562" s="23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21" customHeight="1" x14ac:dyDescent="0.35">
      <c r="A563" s="8"/>
      <c r="B563" s="8"/>
      <c r="C563" s="8"/>
      <c r="D563" s="8"/>
      <c r="E563" s="8"/>
      <c r="F563" s="23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21" customHeight="1" x14ac:dyDescent="0.35">
      <c r="A564" s="8"/>
      <c r="B564" s="8"/>
      <c r="C564" s="8"/>
      <c r="D564" s="8"/>
      <c r="E564" s="8"/>
      <c r="F564" s="23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21" customHeight="1" x14ac:dyDescent="0.35">
      <c r="A565" s="8"/>
      <c r="B565" s="8"/>
      <c r="C565" s="8"/>
      <c r="D565" s="8"/>
      <c r="E565" s="8"/>
      <c r="F565" s="23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21" customHeight="1" x14ac:dyDescent="0.35">
      <c r="A566" s="8"/>
      <c r="B566" s="8"/>
      <c r="C566" s="8"/>
      <c r="D566" s="8"/>
      <c r="E566" s="8"/>
      <c r="F566" s="23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21" customHeight="1" x14ac:dyDescent="0.35">
      <c r="A567" s="8"/>
      <c r="B567" s="8"/>
      <c r="C567" s="8"/>
      <c r="D567" s="8"/>
      <c r="E567" s="8"/>
      <c r="F567" s="23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21" customHeight="1" x14ac:dyDescent="0.35">
      <c r="A568" s="8"/>
      <c r="B568" s="8"/>
      <c r="C568" s="8"/>
      <c r="D568" s="8"/>
      <c r="E568" s="8"/>
      <c r="F568" s="23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21" customHeight="1" x14ac:dyDescent="0.35">
      <c r="A569" s="8"/>
      <c r="B569" s="8"/>
      <c r="C569" s="8"/>
      <c r="D569" s="8"/>
      <c r="E569" s="8"/>
      <c r="F569" s="23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21" customHeight="1" x14ac:dyDescent="0.35">
      <c r="A570" s="8"/>
      <c r="B570" s="8"/>
      <c r="C570" s="8"/>
      <c r="D570" s="8"/>
      <c r="E570" s="8"/>
      <c r="F570" s="23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21" customHeight="1" x14ac:dyDescent="0.35">
      <c r="A571" s="8"/>
      <c r="B571" s="8"/>
      <c r="C571" s="8"/>
      <c r="D571" s="8"/>
      <c r="E571" s="8"/>
      <c r="F571" s="23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21" customHeight="1" x14ac:dyDescent="0.35">
      <c r="A572" s="8"/>
      <c r="B572" s="8"/>
      <c r="C572" s="8"/>
      <c r="D572" s="8"/>
      <c r="E572" s="8"/>
      <c r="F572" s="23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21" customHeight="1" x14ac:dyDescent="0.35">
      <c r="A573" s="8"/>
      <c r="B573" s="8"/>
      <c r="C573" s="8"/>
      <c r="D573" s="8"/>
      <c r="E573" s="8"/>
      <c r="F573" s="23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21" customHeight="1" x14ac:dyDescent="0.35">
      <c r="A574" s="8"/>
      <c r="B574" s="8"/>
      <c r="C574" s="8"/>
      <c r="D574" s="8"/>
      <c r="E574" s="8"/>
      <c r="F574" s="23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21" customHeight="1" x14ac:dyDescent="0.35">
      <c r="A575" s="8"/>
      <c r="B575" s="8"/>
      <c r="C575" s="8"/>
      <c r="D575" s="8"/>
      <c r="E575" s="8"/>
      <c r="F575" s="23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21" customHeight="1" x14ac:dyDescent="0.35">
      <c r="A576" s="8"/>
      <c r="B576" s="8"/>
      <c r="C576" s="8"/>
      <c r="D576" s="8"/>
      <c r="E576" s="8"/>
      <c r="F576" s="23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21" customHeight="1" x14ac:dyDescent="0.35">
      <c r="A577" s="8"/>
      <c r="B577" s="8"/>
      <c r="C577" s="8"/>
      <c r="D577" s="8"/>
      <c r="E577" s="8"/>
      <c r="F577" s="23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21" customHeight="1" x14ac:dyDescent="0.35">
      <c r="A578" s="8"/>
      <c r="B578" s="8"/>
      <c r="C578" s="8"/>
      <c r="D578" s="8"/>
      <c r="E578" s="8"/>
      <c r="F578" s="23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21" customHeight="1" x14ac:dyDescent="0.35">
      <c r="A579" s="8"/>
      <c r="B579" s="8"/>
      <c r="C579" s="8"/>
      <c r="D579" s="8"/>
      <c r="E579" s="8"/>
      <c r="F579" s="23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21" customHeight="1" x14ac:dyDescent="0.35">
      <c r="A580" s="8"/>
      <c r="B580" s="8"/>
      <c r="C580" s="8"/>
      <c r="D580" s="8"/>
      <c r="E580" s="8"/>
      <c r="F580" s="23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21" customHeight="1" x14ac:dyDescent="0.35">
      <c r="A581" s="8"/>
      <c r="B581" s="8"/>
      <c r="C581" s="8"/>
      <c r="D581" s="8"/>
      <c r="E581" s="8"/>
      <c r="F581" s="23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21" customHeight="1" x14ac:dyDescent="0.35">
      <c r="A582" s="8"/>
      <c r="B582" s="8"/>
      <c r="C582" s="8"/>
      <c r="D582" s="8"/>
      <c r="E582" s="8"/>
      <c r="F582" s="23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21" customHeight="1" x14ac:dyDescent="0.35">
      <c r="A583" s="8"/>
      <c r="B583" s="8"/>
      <c r="C583" s="8"/>
      <c r="D583" s="8"/>
      <c r="E583" s="8"/>
      <c r="F583" s="23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21" customHeight="1" x14ac:dyDescent="0.35">
      <c r="A584" s="8"/>
      <c r="B584" s="8"/>
      <c r="C584" s="8"/>
      <c r="D584" s="8"/>
      <c r="E584" s="8"/>
      <c r="F584" s="23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21" customHeight="1" x14ac:dyDescent="0.35">
      <c r="A585" s="8"/>
      <c r="B585" s="8"/>
      <c r="C585" s="8"/>
      <c r="D585" s="8"/>
      <c r="E585" s="8"/>
      <c r="F585" s="23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21" customHeight="1" x14ac:dyDescent="0.35">
      <c r="A586" s="8"/>
      <c r="B586" s="8"/>
      <c r="C586" s="8"/>
      <c r="D586" s="8"/>
      <c r="E586" s="8"/>
      <c r="F586" s="23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21" customHeight="1" x14ac:dyDescent="0.35">
      <c r="A587" s="8"/>
      <c r="B587" s="8"/>
      <c r="C587" s="8"/>
      <c r="D587" s="8"/>
      <c r="E587" s="8"/>
      <c r="F587" s="23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21" customHeight="1" x14ac:dyDescent="0.35">
      <c r="A588" s="8"/>
      <c r="B588" s="8"/>
      <c r="C588" s="8"/>
      <c r="D588" s="8"/>
      <c r="E588" s="8"/>
      <c r="F588" s="23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21" customHeight="1" x14ac:dyDescent="0.35">
      <c r="A589" s="8"/>
      <c r="B589" s="8"/>
      <c r="C589" s="8"/>
      <c r="D589" s="8"/>
      <c r="E589" s="8"/>
      <c r="F589" s="23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21" customHeight="1" x14ac:dyDescent="0.35">
      <c r="A590" s="8"/>
      <c r="B590" s="8"/>
      <c r="C590" s="8"/>
      <c r="D590" s="8"/>
      <c r="E590" s="8"/>
      <c r="F590" s="23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21" customHeight="1" x14ac:dyDescent="0.35">
      <c r="A591" s="8"/>
      <c r="B591" s="8"/>
      <c r="C591" s="8"/>
      <c r="D591" s="8"/>
      <c r="E591" s="8"/>
      <c r="F591" s="23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21" customHeight="1" x14ac:dyDescent="0.35">
      <c r="A592" s="8"/>
      <c r="B592" s="8"/>
      <c r="C592" s="8"/>
      <c r="D592" s="8"/>
      <c r="E592" s="8"/>
      <c r="F592" s="23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21" customHeight="1" x14ac:dyDescent="0.35">
      <c r="A593" s="8"/>
      <c r="B593" s="8"/>
      <c r="C593" s="8"/>
      <c r="D593" s="8"/>
      <c r="E593" s="8"/>
      <c r="F593" s="23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21" customHeight="1" x14ac:dyDescent="0.35">
      <c r="A594" s="8"/>
      <c r="B594" s="8"/>
      <c r="C594" s="8"/>
      <c r="D594" s="8"/>
      <c r="E594" s="8"/>
      <c r="F594" s="23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21" customHeight="1" x14ac:dyDescent="0.35">
      <c r="A595" s="8"/>
      <c r="B595" s="8"/>
      <c r="C595" s="8"/>
      <c r="D595" s="8"/>
      <c r="E595" s="8"/>
      <c r="F595" s="23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21" customHeight="1" x14ac:dyDescent="0.35">
      <c r="A596" s="8"/>
      <c r="B596" s="8"/>
      <c r="C596" s="8"/>
      <c r="D596" s="8"/>
      <c r="E596" s="8"/>
      <c r="F596" s="23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21" customHeight="1" x14ac:dyDescent="0.35">
      <c r="A597" s="8"/>
      <c r="B597" s="8"/>
      <c r="C597" s="8"/>
      <c r="D597" s="8"/>
      <c r="E597" s="8"/>
      <c r="F597" s="23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21" customHeight="1" x14ac:dyDescent="0.35">
      <c r="A598" s="8"/>
      <c r="B598" s="8"/>
      <c r="C598" s="8"/>
      <c r="D598" s="8"/>
      <c r="E598" s="8"/>
      <c r="F598" s="23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21" customHeight="1" x14ac:dyDescent="0.35">
      <c r="A599" s="8"/>
      <c r="B599" s="8"/>
      <c r="C599" s="8"/>
      <c r="D599" s="8"/>
      <c r="E599" s="8"/>
      <c r="F599" s="23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21" customHeight="1" x14ac:dyDescent="0.35">
      <c r="A600" s="8"/>
      <c r="B600" s="8"/>
      <c r="C600" s="8"/>
      <c r="D600" s="8"/>
      <c r="E600" s="8"/>
      <c r="F600" s="23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21" customHeight="1" x14ac:dyDescent="0.35">
      <c r="A601" s="8"/>
      <c r="B601" s="8"/>
      <c r="C601" s="8"/>
      <c r="D601" s="8"/>
      <c r="E601" s="8"/>
      <c r="F601" s="23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21" customHeight="1" x14ac:dyDescent="0.35">
      <c r="A602" s="8"/>
      <c r="B602" s="8"/>
      <c r="C602" s="8"/>
      <c r="D602" s="8"/>
      <c r="E602" s="8"/>
      <c r="F602" s="23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21" customHeight="1" x14ac:dyDescent="0.35">
      <c r="A603" s="8"/>
      <c r="B603" s="8"/>
      <c r="C603" s="8"/>
      <c r="D603" s="8"/>
      <c r="E603" s="8"/>
      <c r="F603" s="23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21" customHeight="1" x14ac:dyDescent="0.35">
      <c r="A604" s="8"/>
      <c r="B604" s="8"/>
      <c r="C604" s="8"/>
      <c r="D604" s="8"/>
      <c r="E604" s="8"/>
      <c r="F604" s="23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21" customHeight="1" x14ac:dyDescent="0.35">
      <c r="A605" s="8"/>
      <c r="B605" s="8"/>
      <c r="C605" s="8"/>
      <c r="D605" s="8"/>
      <c r="E605" s="8"/>
      <c r="F605" s="23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21" customHeight="1" x14ac:dyDescent="0.35">
      <c r="A606" s="8"/>
      <c r="B606" s="8"/>
      <c r="C606" s="8"/>
      <c r="D606" s="8"/>
      <c r="E606" s="8"/>
      <c r="F606" s="23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21" customHeight="1" x14ac:dyDescent="0.35">
      <c r="A607" s="8"/>
      <c r="B607" s="8"/>
      <c r="C607" s="8"/>
      <c r="D607" s="8"/>
      <c r="E607" s="8"/>
      <c r="F607" s="23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21" customHeight="1" x14ac:dyDescent="0.35">
      <c r="A608" s="8"/>
      <c r="B608" s="8"/>
      <c r="C608" s="8"/>
      <c r="D608" s="8"/>
      <c r="E608" s="8"/>
      <c r="F608" s="23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21" customHeight="1" x14ac:dyDescent="0.35">
      <c r="A609" s="8"/>
      <c r="B609" s="8"/>
      <c r="C609" s="8"/>
      <c r="D609" s="8"/>
      <c r="E609" s="8"/>
      <c r="F609" s="23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21" customHeight="1" x14ac:dyDescent="0.35">
      <c r="A610" s="8"/>
      <c r="B610" s="8"/>
      <c r="C610" s="8"/>
      <c r="D610" s="8"/>
      <c r="E610" s="8"/>
      <c r="F610" s="23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21" customHeight="1" x14ac:dyDescent="0.35">
      <c r="A611" s="8"/>
      <c r="B611" s="8"/>
      <c r="C611" s="8"/>
      <c r="D611" s="8"/>
      <c r="E611" s="8"/>
      <c r="F611" s="23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21" customHeight="1" x14ac:dyDescent="0.35">
      <c r="A612" s="8"/>
      <c r="B612" s="8"/>
      <c r="C612" s="8"/>
      <c r="D612" s="8"/>
      <c r="E612" s="8"/>
      <c r="F612" s="23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21" customHeight="1" x14ac:dyDescent="0.35">
      <c r="A613" s="8"/>
      <c r="B613" s="8"/>
      <c r="C613" s="8"/>
      <c r="D613" s="8"/>
      <c r="E613" s="8"/>
      <c r="F613" s="23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21" customHeight="1" x14ac:dyDescent="0.35">
      <c r="A614" s="8"/>
      <c r="B614" s="8"/>
      <c r="C614" s="8"/>
      <c r="D614" s="8"/>
      <c r="E614" s="8"/>
      <c r="F614" s="23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21" customHeight="1" x14ac:dyDescent="0.35">
      <c r="A615" s="8"/>
      <c r="B615" s="8"/>
      <c r="C615" s="8"/>
      <c r="D615" s="8"/>
      <c r="E615" s="8"/>
      <c r="F615" s="23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21" customHeight="1" x14ac:dyDescent="0.35">
      <c r="A616" s="8"/>
      <c r="B616" s="8"/>
      <c r="C616" s="8"/>
      <c r="D616" s="8"/>
      <c r="E616" s="8"/>
      <c r="F616" s="23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21" customHeight="1" x14ac:dyDescent="0.35">
      <c r="A617" s="8"/>
      <c r="B617" s="8"/>
      <c r="C617" s="8"/>
      <c r="D617" s="8"/>
      <c r="E617" s="8"/>
      <c r="F617" s="23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21" customHeight="1" x14ac:dyDescent="0.35">
      <c r="A618" s="8"/>
      <c r="B618" s="8"/>
      <c r="C618" s="8"/>
      <c r="D618" s="8"/>
      <c r="E618" s="8"/>
      <c r="F618" s="23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21" customHeight="1" x14ac:dyDescent="0.35">
      <c r="A619" s="8"/>
      <c r="B619" s="8"/>
      <c r="C619" s="8"/>
      <c r="D619" s="8"/>
      <c r="E619" s="8"/>
      <c r="F619" s="23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21" customHeight="1" x14ac:dyDescent="0.35">
      <c r="A620" s="8"/>
      <c r="B620" s="8"/>
      <c r="C620" s="8"/>
      <c r="D620" s="8"/>
      <c r="E620" s="8"/>
      <c r="F620" s="23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21" customHeight="1" x14ac:dyDescent="0.35">
      <c r="A621" s="8"/>
      <c r="B621" s="8"/>
      <c r="C621" s="8"/>
      <c r="D621" s="8"/>
      <c r="E621" s="8"/>
      <c r="F621" s="23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21" customHeight="1" x14ac:dyDescent="0.35">
      <c r="A622" s="8"/>
      <c r="B622" s="8"/>
      <c r="C622" s="8"/>
      <c r="D622" s="8"/>
      <c r="E622" s="8"/>
      <c r="F622" s="23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21" customHeight="1" x14ac:dyDescent="0.35">
      <c r="A623" s="8"/>
      <c r="B623" s="8"/>
      <c r="C623" s="8"/>
      <c r="D623" s="8"/>
      <c r="E623" s="8"/>
      <c r="F623" s="23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21" customHeight="1" x14ac:dyDescent="0.35">
      <c r="A624" s="8"/>
      <c r="B624" s="8"/>
      <c r="C624" s="8"/>
      <c r="D624" s="8"/>
      <c r="E624" s="8"/>
      <c r="F624" s="23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21" customHeight="1" x14ac:dyDescent="0.35">
      <c r="A625" s="8"/>
      <c r="B625" s="8"/>
      <c r="C625" s="8"/>
      <c r="D625" s="8"/>
      <c r="E625" s="8"/>
      <c r="F625" s="23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21" customHeight="1" x14ac:dyDescent="0.35">
      <c r="A626" s="8"/>
      <c r="B626" s="8"/>
      <c r="C626" s="8"/>
      <c r="D626" s="8"/>
      <c r="E626" s="8"/>
      <c r="F626" s="23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21" customHeight="1" x14ac:dyDescent="0.35">
      <c r="A627" s="8"/>
      <c r="B627" s="8"/>
      <c r="C627" s="8"/>
      <c r="D627" s="8"/>
      <c r="E627" s="8"/>
      <c r="F627" s="23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21" customHeight="1" x14ac:dyDescent="0.35">
      <c r="A628" s="8"/>
      <c r="B628" s="8"/>
      <c r="C628" s="8"/>
      <c r="D628" s="8"/>
      <c r="E628" s="8"/>
      <c r="F628" s="23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21" customHeight="1" x14ac:dyDescent="0.35">
      <c r="A629" s="8"/>
      <c r="B629" s="8"/>
      <c r="C629" s="8"/>
      <c r="D629" s="8"/>
      <c r="E629" s="8"/>
      <c r="F629" s="23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21" customHeight="1" x14ac:dyDescent="0.35">
      <c r="A630" s="8"/>
      <c r="B630" s="8"/>
      <c r="C630" s="8"/>
      <c r="D630" s="8"/>
      <c r="E630" s="8"/>
      <c r="F630" s="23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21" customHeight="1" x14ac:dyDescent="0.35">
      <c r="A631" s="8"/>
      <c r="B631" s="8"/>
      <c r="C631" s="8"/>
      <c r="D631" s="8"/>
      <c r="E631" s="8"/>
      <c r="F631" s="23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21" customHeight="1" x14ac:dyDescent="0.35">
      <c r="A632" s="8"/>
      <c r="B632" s="8"/>
      <c r="C632" s="8"/>
      <c r="D632" s="8"/>
      <c r="E632" s="8"/>
      <c r="F632" s="23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21" customHeight="1" x14ac:dyDescent="0.35">
      <c r="A633" s="8"/>
      <c r="B633" s="8"/>
      <c r="C633" s="8"/>
      <c r="D633" s="8"/>
      <c r="E633" s="8"/>
      <c r="F633" s="23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21" customHeight="1" x14ac:dyDescent="0.35">
      <c r="A634" s="8"/>
      <c r="B634" s="8"/>
      <c r="C634" s="8"/>
      <c r="D634" s="8"/>
      <c r="E634" s="8"/>
      <c r="F634" s="23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21" customHeight="1" x14ac:dyDescent="0.35">
      <c r="A635" s="8"/>
      <c r="B635" s="8"/>
      <c r="C635" s="8"/>
      <c r="D635" s="8"/>
      <c r="E635" s="8"/>
      <c r="F635" s="23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21" customHeight="1" x14ac:dyDescent="0.35">
      <c r="A636" s="8"/>
      <c r="B636" s="8"/>
      <c r="C636" s="8"/>
      <c r="D636" s="8"/>
      <c r="E636" s="8"/>
      <c r="F636" s="23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21" customHeight="1" x14ac:dyDescent="0.35">
      <c r="A637" s="8"/>
      <c r="B637" s="8"/>
      <c r="C637" s="8"/>
      <c r="D637" s="8"/>
      <c r="E637" s="8"/>
      <c r="F637" s="23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21" customHeight="1" x14ac:dyDescent="0.35">
      <c r="A638" s="8"/>
      <c r="B638" s="8"/>
      <c r="C638" s="8"/>
      <c r="D638" s="8"/>
      <c r="E638" s="8"/>
      <c r="F638" s="23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21" customHeight="1" x14ac:dyDescent="0.35">
      <c r="A639" s="8"/>
      <c r="B639" s="8"/>
      <c r="C639" s="8"/>
      <c r="D639" s="8"/>
      <c r="E639" s="8"/>
      <c r="F639" s="23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21" customHeight="1" x14ac:dyDescent="0.35">
      <c r="A640" s="8"/>
      <c r="B640" s="8"/>
      <c r="C640" s="8"/>
      <c r="D640" s="8"/>
      <c r="E640" s="8"/>
      <c r="F640" s="23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21" customHeight="1" x14ac:dyDescent="0.35">
      <c r="A641" s="8"/>
      <c r="B641" s="8"/>
      <c r="C641" s="8"/>
      <c r="D641" s="8"/>
      <c r="E641" s="8"/>
      <c r="F641" s="23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21" customHeight="1" x14ac:dyDescent="0.35">
      <c r="A642" s="8"/>
      <c r="B642" s="8"/>
      <c r="C642" s="8"/>
      <c r="D642" s="8"/>
      <c r="E642" s="8"/>
      <c r="F642" s="23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21" customHeight="1" x14ac:dyDescent="0.35">
      <c r="A643" s="8"/>
      <c r="B643" s="8"/>
      <c r="C643" s="8"/>
      <c r="D643" s="8"/>
      <c r="E643" s="8"/>
      <c r="F643" s="23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21" customHeight="1" x14ac:dyDescent="0.35">
      <c r="A644" s="8"/>
      <c r="B644" s="8"/>
      <c r="C644" s="8"/>
      <c r="D644" s="8"/>
      <c r="E644" s="8"/>
      <c r="F644" s="23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21" customHeight="1" x14ac:dyDescent="0.35">
      <c r="A645" s="8"/>
      <c r="B645" s="8"/>
      <c r="C645" s="8"/>
      <c r="D645" s="8"/>
      <c r="E645" s="8"/>
      <c r="F645" s="23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21" customHeight="1" x14ac:dyDescent="0.35">
      <c r="A646" s="8"/>
      <c r="B646" s="8"/>
      <c r="C646" s="8"/>
      <c r="D646" s="8"/>
      <c r="E646" s="8"/>
      <c r="F646" s="23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21" customHeight="1" x14ac:dyDescent="0.35">
      <c r="A647" s="8"/>
      <c r="B647" s="8"/>
      <c r="C647" s="8"/>
      <c r="D647" s="8"/>
      <c r="E647" s="8"/>
      <c r="F647" s="23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21" customHeight="1" x14ac:dyDescent="0.35">
      <c r="A648" s="8"/>
      <c r="B648" s="8"/>
      <c r="C648" s="8"/>
      <c r="D648" s="8"/>
      <c r="E648" s="8"/>
      <c r="F648" s="23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21" customHeight="1" x14ac:dyDescent="0.35">
      <c r="A649" s="8"/>
      <c r="B649" s="8"/>
      <c r="C649" s="8"/>
      <c r="D649" s="8"/>
      <c r="E649" s="8"/>
      <c r="F649" s="23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21" customHeight="1" x14ac:dyDescent="0.35">
      <c r="A650" s="8"/>
      <c r="B650" s="8"/>
      <c r="C650" s="8"/>
      <c r="D650" s="8"/>
      <c r="E650" s="8"/>
      <c r="F650" s="23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21" customHeight="1" x14ac:dyDescent="0.35">
      <c r="A651" s="8"/>
      <c r="B651" s="8"/>
      <c r="C651" s="8"/>
      <c r="D651" s="8"/>
      <c r="E651" s="8"/>
      <c r="F651" s="23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21" customHeight="1" x14ac:dyDescent="0.35">
      <c r="A652" s="8"/>
      <c r="B652" s="8"/>
      <c r="C652" s="8"/>
      <c r="D652" s="8"/>
      <c r="E652" s="8"/>
      <c r="F652" s="23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21" customHeight="1" x14ac:dyDescent="0.35">
      <c r="A653" s="8"/>
      <c r="B653" s="8"/>
      <c r="C653" s="8"/>
      <c r="D653" s="8"/>
      <c r="E653" s="8"/>
      <c r="F653" s="23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21" customHeight="1" x14ac:dyDescent="0.35">
      <c r="A654" s="8"/>
      <c r="B654" s="8"/>
      <c r="C654" s="8"/>
      <c r="D654" s="8"/>
      <c r="E654" s="8"/>
      <c r="F654" s="23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21" customHeight="1" x14ac:dyDescent="0.35">
      <c r="A655" s="8"/>
      <c r="B655" s="8"/>
      <c r="C655" s="8"/>
      <c r="D655" s="8"/>
      <c r="E655" s="8"/>
      <c r="F655" s="23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21" customHeight="1" x14ac:dyDescent="0.35">
      <c r="A656" s="8"/>
      <c r="B656" s="8"/>
      <c r="C656" s="8"/>
      <c r="D656" s="8"/>
      <c r="E656" s="8"/>
      <c r="F656" s="23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21" customHeight="1" x14ac:dyDescent="0.35">
      <c r="A657" s="8"/>
      <c r="B657" s="8"/>
      <c r="C657" s="8"/>
      <c r="D657" s="8"/>
      <c r="E657" s="8"/>
      <c r="F657" s="23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21" customHeight="1" x14ac:dyDescent="0.35">
      <c r="A658" s="8"/>
      <c r="B658" s="8"/>
      <c r="C658" s="8"/>
      <c r="D658" s="8"/>
      <c r="E658" s="8"/>
      <c r="F658" s="23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21" customHeight="1" x14ac:dyDescent="0.35">
      <c r="A659" s="8"/>
      <c r="B659" s="8"/>
      <c r="C659" s="8"/>
      <c r="D659" s="8"/>
      <c r="E659" s="8"/>
      <c r="F659" s="23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21" customHeight="1" x14ac:dyDescent="0.35">
      <c r="A660" s="8"/>
      <c r="B660" s="8"/>
      <c r="C660" s="8"/>
      <c r="D660" s="8"/>
      <c r="E660" s="8"/>
      <c r="F660" s="23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21" customHeight="1" x14ac:dyDescent="0.35">
      <c r="A661" s="8"/>
      <c r="B661" s="8"/>
      <c r="C661" s="8"/>
      <c r="D661" s="8"/>
      <c r="E661" s="8"/>
      <c r="F661" s="23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21" customHeight="1" x14ac:dyDescent="0.35">
      <c r="A662" s="8"/>
      <c r="B662" s="8"/>
      <c r="C662" s="8"/>
      <c r="D662" s="8"/>
      <c r="E662" s="8"/>
      <c r="F662" s="23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21" customHeight="1" x14ac:dyDescent="0.35">
      <c r="A663" s="8"/>
      <c r="B663" s="8"/>
      <c r="C663" s="8"/>
      <c r="D663" s="8"/>
      <c r="E663" s="8"/>
      <c r="F663" s="23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21" customHeight="1" x14ac:dyDescent="0.35">
      <c r="A664" s="8"/>
      <c r="B664" s="8"/>
      <c r="C664" s="8"/>
      <c r="D664" s="8"/>
      <c r="E664" s="8"/>
      <c r="F664" s="23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21" customHeight="1" x14ac:dyDescent="0.35">
      <c r="A665" s="8"/>
      <c r="B665" s="8"/>
      <c r="C665" s="8"/>
      <c r="D665" s="8"/>
      <c r="E665" s="8"/>
      <c r="F665" s="23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21" customHeight="1" x14ac:dyDescent="0.35">
      <c r="A666" s="8"/>
      <c r="B666" s="8"/>
      <c r="C666" s="8"/>
      <c r="D666" s="8"/>
      <c r="E666" s="8"/>
      <c r="F666" s="23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21" customHeight="1" x14ac:dyDescent="0.35">
      <c r="A667" s="8"/>
      <c r="B667" s="8"/>
      <c r="C667" s="8"/>
      <c r="D667" s="8"/>
      <c r="E667" s="8"/>
      <c r="F667" s="23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21" customHeight="1" x14ac:dyDescent="0.35">
      <c r="A668" s="8"/>
      <c r="B668" s="8"/>
      <c r="C668" s="8"/>
      <c r="D668" s="8"/>
      <c r="E668" s="8"/>
      <c r="F668" s="23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21" customHeight="1" x14ac:dyDescent="0.35">
      <c r="A669" s="8"/>
      <c r="B669" s="8"/>
      <c r="C669" s="8"/>
      <c r="D669" s="8"/>
      <c r="E669" s="8"/>
      <c r="F669" s="23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21" customHeight="1" x14ac:dyDescent="0.35">
      <c r="A670" s="8"/>
      <c r="B670" s="8"/>
      <c r="C670" s="8"/>
      <c r="D670" s="8"/>
      <c r="E670" s="8"/>
      <c r="F670" s="23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21" customHeight="1" x14ac:dyDescent="0.35">
      <c r="A671" s="8"/>
      <c r="B671" s="8"/>
      <c r="C671" s="8"/>
      <c r="D671" s="8"/>
      <c r="E671" s="8"/>
      <c r="F671" s="23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21" customHeight="1" x14ac:dyDescent="0.35">
      <c r="A672" s="8"/>
      <c r="B672" s="8"/>
      <c r="C672" s="8"/>
      <c r="D672" s="8"/>
      <c r="E672" s="8"/>
      <c r="F672" s="23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21" customHeight="1" x14ac:dyDescent="0.35">
      <c r="A673" s="8"/>
      <c r="B673" s="8"/>
      <c r="C673" s="8"/>
      <c r="D673" s="8"/>
      <c r="E673" s="8"/>
      <c r="F673" s="23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21" customHeight="1" x14ac:dyDescent="0.35">
      <c r="A674" s="8"/>
      <c r="B674" s="8"/>
      <c r="C674" s="8"/>
      <c r="D674" s="8"/>
      <c r="E674" s="8"/>
      <c r="F674" s="23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21" customHeight="1" x14ac:dyDescent="0.35">
      <c r="A675" s="8"/>
      <c r="B675" s="8"/>
      <c r="C675" s="8"/>
      <c r="D675" s="8"/>
      <c r="E675" s="8"/>
      <c r="F675" s="23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21" customHeight="1" x14ac:dyDescent="0.35">
      <c r="A676" s="8"/>
      <c r="B676" s="8"/>
      <c r="C676" s="8"/>
      <c r="D676" s="8"/>
      <c r="E676" s="8"/>
      <c r="F676" s="23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21" customHeight="1" x14ac:dyDescent="0.35">
      <c r="A677" s="8"/>
      <c r="B677" s="8"/>
      <c r="C677" s="8"/>
      <c r="D677" s="8"/>
      <c r="E677" s="8"/>
      <c r="F677" s="23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21" customHeight="1" x14ac:dyDescent="0.35">
      <c r="A678" s="8"/>
      <c r="B678" s="8"/>
      <c r="C678" s="8"/>
      <c r="D678" s="8"/>
      <c r="E678" s="8"/>
      <c r="F678" s="23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21" customHeight="1" x14ac:dyDescent="0.35">
      <c r="A679" s="8"/>
      <c r="B679" s="8"/>
      <c r="C679" s="8"/>
      <c r="D679" s="8"/>
      <c r="E679" s="8"/>
      <c r="F679" s="23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21" customHeight="1" x14ac:dyDescent="0.35">
      <c r="A680" s="8"/>
      <c r="B680" s="8"/>
      <c r="C680" s="8"/>
      <c r="D680" s="8"/>
      <c r="E680" s="8"/>
      <c r="F680" s="23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21" customHeight="1" x14ac:dyDescent="0.35">
      <c r="A681" s="8"/>
      <c r="B681" s="8"/>
      <c r="C681" s="8"/>
      <c r="D681" s="8"/>
      <c r="E681" s="8"/>
      <c r="F681" s="23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21" customHeight="1" x14ac:dyDescent="0.35">
      <c r="A682" s="8"/>
      <c r="B682" s="8"/>
      <c r="C682" s="8"/>
      <c r="D682" s="8"/>
      <c r="E682" s="8"/>
      <c r="F682" s="23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21" customHeight="1" x14ac:dyDescent="0.35">
      <c r="A683" s="8"/>
      <c r="B683" s="8"/>
      <c r="C683" s="8"/>
      <c r="D683" s="8"/>
      <c r="E683" s="8"/>
      <c r="F683" s="23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21" customHeight="1" x14ac:dyDescent="0.35">
      <c r="A684" s="8"/>
      <c r="B684" s="8"/>
      <c r="C684" s="8"/>
      <c r="D684" s="8"/>
      <c r="E684" s="8"/>
      <c r="F684" s="23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21" customHeight="1" x14ac:dyDescent="0.35">
      <c r="A685" s="8"/>
      <c r="B685" s="8"/>
      <c r="C685" s="8"/>
      <c r="D685" s="8"/>
      <c r="E685" s="8"/>
      <c r="F685" s="23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21" customHeight="1" x14ac:dyDescent="0.35">
      <c r="A686" s="8"/>
      <c r="B686" s="8"/>
      <c r="C686" s="8"/>
      <c r="D686" s="8"/>
      <c r="E686" s="8"/>
      <c r="F686" s="23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21" customHeight="1" x14ac:dyDescent="0.35">
      <c r="A687" s="8"/>
      <c r="B687" s="8"/>
      <c r="C687" s="8"/>
      <c r="D687" s="8"/>
      <c r="E687" s="8"/>
      <c r="F687" s="23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21" customHeight="1" x14ac:dyDescent="0.35">
      <c r="A688" s="8"/>
      <c r="B688" s="8"/>
      <c r="C688" s="8"/>
      <c r="D688" s="8"/>
      <c r="E688" s="8"/>
      <c r="F688" s="23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21" customHeight="1" x14ac:dyDescent="0.35">
      <c r="A689" s="8"/>
      <c r="B689" s="8"/>
      <c r="C689" s="8"/>
      <c r="D689" s="8"/>
      <c r="E689" s="8"/>
      <c r="F689" s="23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21" customHeight="1" x14ac:dyDescent="0.35">
      <c r="A690" s="8"/>
      <c r="B690" s="8"/>
      <c r="C690" s="8"/>
      <c r="D690" s="8"/>
      <c r="E690" s="8"/>
      <c r="F690" s="23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21" customHeight="1" x14ac:dyDescent="0.35">
      <c r="A691" s="8"/>
      <c r="B691" s="8"/>
      <c r="C691" s="8"/>
      <c r="D691" s="8"/>
      <c r="E691" s="8"/>
      <c r="F691" s="23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21" customHeight="1" x14ac:dyDescent="0.35">
      <c r="A692" s="8"/>
      <c r="B692" s="8"/>
      <c r="C692" s="8"/>
      <c r="D692" s="8"/>
      <c r="E692" s="8"/>
      <c r="F692" s="23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21" customHeight="1" x14ac:dyDescent="0.35">
      <c r="A693" s="8"/>
      <c r="B693" s="8"/>
      <c r="C693" s="8"/>
      <c r="D693" s="8"/>
      <c r="E693" s="8"/>
      <c r="F693" s="23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21" customHeight="1" x14ac:dyDescent="0.35">
      <c r="A694" s="8"/>
      <c r="B694" s="8"/>
      <c r="C694" s="8"/>
      <c r="D694" s="8"/>
      <c r="E694" s="8"/>
      <c r="F694" s="23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21" customHeight="1" x14ac:dyDescent="0.35">
      <c r="A695" s="8"/>
      <c r="B695" s="8"/>
      <c r="C695" s="8"/>
      <c r="D695" s="8"/>
      <c r="E695" s="8"/>
      <c r="F695" s="23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21" customHeight="1" x14ac:dyDescent="0.35">
      <c r="A696" s="8"/>
      <c r="B696" s="8"/>
      <c r="C696" s="8"/>
      <c r="D696" s="8"/>
      <c r="E696" s="8"/>
      <c r="F696" s="23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21" customHeight="1" x14ac:dyDescent="0.35">
      <c r="A697" s="8"/>
      <c r="B697" s="8"/>
      <c r="C697" s="8"/>
      <c r="D697" s="8"/>
      <c r="E697" s="8"/>
      <c r="F697" s="23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21" customHeight="1" x14ac:dyDescent="0.35">
      <c r="A698" s="8"/>
      <c r="B698" s="8"/>
      <c r="C698" s="8"/>
      <c r="D698" s="8"/>
      <c r="E698" s="8"/>
      <c r="F698" s="23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21" customHeight="1" x14ac:dyDescent="0.35">
      <c r="A699" s="8"/>
      <c r="B699" s="8"/>
      <c r="C699" s="8"/>
      <c r="D699" s="8"/>
      <c r="E699" s="8"/>
      <c r="F699" s="23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21" customHeight="1" x14ac:dyDescent="0.35">
      <c r="A700" s="8"/>
      <c r="B700" s="8"/>
      <c r="C700" s="8"/>
      <c r="D700" s="8"/>
      <c r="E700" s="8"/>
      <c r="F700" s="23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21" customHeight="1" x14ac:dyDescent="0.35">
      <c r="A701" s="8"/>
      <c r="B701" s="8"/>
      <c r="C701" s="8"/>
      <c r="D701" s="8"/>
      <c r="E701" s="8"/>
      <c r="F701" s="23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21" customHeight="1" x14ac:dyDescent="0.35">
      <c r="A702" s="8"/>
      <c r="B702" s="8"/>
      <c r="C702" s="8"/>
      <c r="D702" s="8"/>
      <c r="E702" s="8"/>
      <c r="F702" s="23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21" customHeight="1" x14ac:dyDescent="0.35">
      <c r="A703" s="8"/>
      <c r="B703" s="8"/>
      <c r="C703" s="8"/>
      <c r="D703" s="8"/>
      <c r="E703" s="8"/>
      <c r="F703" s="23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21" customHeight="1" x14ac:dyDescent="0.35">
      <c r="A704" s="8"/>
      <c r="B704" s="8"/>
      <c r="C704" s="8"/>
      <c r="D704" s="8"/>
      <c r="E704" s="8"/>
      <c r="F704" s="23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21" customHeight="1" x14ac:dyDescent="0.35">
      <c r="A705" s="8"/>
      <c r="B705" s="8"/>
      <c r="C705" s="8"/>
      <c r="D705" s="8"/>
      <c r="E705" s="8"/>
      <c r="F705" s="23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21" customHeight="1" x14ac:dyDescent="0.35">
      <c r="A706" s="8"/>
      <c r="B706" s="8"/>
      <c r="C706" s="8"/>
      <c r="D706" s="8"/>
      <c r="E706" s="8"/>
      <c r="F706" s="23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21" customHeight="1" x14ac:dyDescent="0.35">
      <c r="A707" s="8"/>
      <c r="B707" s="8"/>
      <c r="C707" s="8"/>
      <c r="D707" s="8"/>
      <c r="E707" s="8"/>
      <c r="F707" s="23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21" customHeight="1" x14ac:dyDescent="0.35">
      <c r="A708" s="8"/>
      <c r="B708" s="8"/>
      <c r="C708" s="8"/>
      <c r="D708" s="8"/>
      <c r="E708" s="8"/>
      <c r="F708" s="23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21" customHeight="1" x14ac:dyDescent="0.35">
      <c r="A709" s="8"/>
      <c r="B709" s="8"/>
      <c r="C709" s="8"/>
      <c r="D709" s="8"/>
      <c r="E709" s="8"/>
      <c r="F709" s="23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21" customHeight="1" x14ac:dyDescent="0.35">
      <c r="A710" s="8"/>
      <c r="B710" s="8"/>
      <c r="C710" s="8"/>
      <c r="D710" s="8"/>
      <c r="E710" s="8"/>
      <c r="F710" s="23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21" customHeight="1" x14ac:dyDescent="0.35">
      <c r="A711" s="8"/>
      <c r="B711" s="8"/>
      <c r="C711" s="8"/>
      <c r="D711" s="8"/>
      <c r="E711" s="8"/>
      <c r="F711" s="23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21" customHeight="1" x14ac:dyDescent="0.35">
      <c r="A712" s="8"/>
      <c r="B712" s="8"/>
      <c r="C712" s="8"/>
      <c r="D712" s="8"/>
      <c r="E712" s="8"/>
      <c r="F712" s="23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21" customHeight="1" x14ac:dyDescent="0.35">
      <c r="A713" s="8"/>
      <c r="B713" s="8"/>
      <c r="C713" s="8"/>
      <c r="D713" s="8"/>
      <c r="E713" s="8"/>
      <c r="F713" s="23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21" customHeight="1" x14ac:dyDescent="0.35">
      <c r="A714" s="8"/>
      <c r="B714" s="8"/>
      <c r="C714" s="8"/>
      <c r="D714" s="8"/>
      <c r="E714" s="8"/>
      <c r="F714" s="23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21" customHeight="1" x14ac:dyDescent="0.35">
      <c r="A715" s="8"/>
      <c r="B715" s="8"/>
      <c r="C715" s="8"/>
      <c r="D715" s="8"/>
      <c r="E715" s="8"/>
      <c r="F715" s="23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21" customHeight="1" x14ac:dyDescent="0.35">
      <c r="A716" s="8"/>
      <c r="B716" s="8"/>
      <c r="C716" s="8"/>
      <c r="D716" s="8"/>
      <c r="E716" s="8"/>
      <c r="F716" s="23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21" customHeight="1" x14ac:dyDescent="0.35">
      <c r="A717" s="8"/>
      <c r="B717" s="8"/>
      <c r="C717" s="8"/>
      <c r="D717" s="8"/>
      <c r="E717" s="8"/>
      <c r="F717" s="23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21" customHeight="1" x14ac:dyDescent="0.35">
      <c r="A718" s="8"/>
      <c r="B718" s="8"/>
      <c r="C718" s="8"/>
      <c r="D718" s="8"/>
      <c r="E718" s="8"/>
      <c r="F718" s="23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21" customHeight="1" x14ac:dyDescent="0.35">
      <c r="A719" s="8"/>
      <c r="B719" s="8"/>
      <c r="C719" s="8"/>
      <c r="D719" s="8"/>
      <c r="E719" s="8"/>
      <c r="F719" s="23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21" customHeight="1" x14ac:dyDescent="0.35">
      <c r="A720" s="8"/>
      <c r="B720" s="8"/>
      <c r="C720" s="8"/>
      <c r="D720" s="8"/>
      <c r="E720" s="8"/>
      <c r="F720" s="23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21" customHeight="1" x14ac:dyDescent="0.35">
      <c r="A721" s="8"/>
      <c r="B721" s="8"/>
      <c r="C721" s="8"/>
      <c r="D721" s="8"/>
      <c r="E721" s="8"/>
      <c r="F721" s="23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21" customHeight="1" x14ac:dyDescent="0.35">
      <c r="A722" s="8"/>
      <c r="B722" s="8"/>
      <c r="C722" s="8"/>
      <c r="D722" s="8"/>
      <c r="E722" s="8"/>
      <c r="F722" s="23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21" customHeight="1" x14ac:dyDescent="0.35">
      <c r="A723" s="8"/>
      <c r="B723" s="8"/>
      <c r="C723" s="8"/>
      <c r="D723" s="8"/>
      <c r="E723" s="8"/>
      <c r="F723" s="23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21" customHeight="1" x14ac:dyDescent="0.35">
      <c r="A724" s="8"/>
      <c r="B724" s="8"/>
      <c r="C724" s="8"/>
      <c r="D724" s="8"/>
      <c r="E724" s="8"/>
      <c r="F724" s="23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21" customHeight="1" x14ac:dyDescent="0.35">
      <c r="A725" s="8"/>
      <c r="B725" s="8"/>
      <c r="C725" s="8"/>
      <c r="D725" s="8"/>
      <c r="E725" s="8"/>
      <c r="F725" s="23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21" customHeight="1" x14ac:dyDescent="0.35">
      <c r="A726" s="8"/>
      <c r="B726" s="8"/>
      <c r="C726" s="8"/>
      <c r="D726" s="8"/>
      <c r="E726" s="8"/>
      <c r="F726" s="23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21" customHeight="1" x14ac:dyDescent="0.35">
      <c r="A727" s="8"/>
      <c r="B727" s="8"/>
      <c r="C727" s="8"/>
      <c r="D727" s="8"/>
      <c r="E727" s="8"/>
      <c r="F727" s="23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21" customHeight="1" x14ac:dyDescent="0.35">
      <c r="A728" s="8"/>
      <c r="B728" s="8"/>
      <c r="C728" s="8"/>
      <c r="D728" s="8"/>
      <c r="E728" s="8"/>
      <c r="F728" s="23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21" customHeight="1" x14ac:dyDescent="0.35">
      <c r="A729" s="8"/>
      <c r="B729" s="8"/>
      <c r="C729" s="8"/>
      <c r="D729" s="8"/>
      <c r="E729" s="8"/>
      <c r="F729" s="23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21" customHeight="1" x14ac:dyDescent="0.35">
      <c r="A730" s="8"/>
      <c r="B730" s="8"/>
      <c r="C730" s="8"/>
      <c r="D730" s="8"/>
      <c r="E730" s="8"/>
      <c r="F730" s="23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21" customHeight="1" x14ac:dyDescent="0.35">
      <c r="A731" s="8"/>
      <c r="B731" s="8"/>
      <c r="C731" s="8"/>
      <c r="D731" s="8"/>
      <c r="E731" s="8"/>
      <c r="F731" s="23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21" customHeight="1" x14ac:dyDescent="0.35">
      <c r="A732" s="8"/>
      <c r="B732" s="8"/>
      <c r="C732" s="8"/>
      <c r="D732" s="8"/>
      <c r="E732" s="8"/>
      <c r="F732" s="23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21" customHeight="1" x14ac:dyDescent="0.35">
      <c r="A733" s="8"/>
      <c r="B733" s="8"/>
      <c r="C733" s="8"/>
      <c r="D733" s="8"/>
      <c r="E733" s="8"/>
      <c r="F733" s="23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21" customHeight="1" x14ac:dyDescent="0.35">
      <c r="A734" s="8"/>
      <c r="B734" s="8"/>
      <c r="C734" s="8"/>
      <c r="D734" s="8"/>
      <c r="E734" s="8"/>
      <c r="F734" s="23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21" customHeight="1" x14ac:dyDescent="0.35">
      <c r="A735" s="8"/>
      <c r="B735" s="8"/>
      <c r="C735" s="8"/>
      <c r="D735" s="8"/>
      <c r="E735" s="8"/>
      <c r="F735" s="23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21" customHeight="1" x14ac:dyDescent="0.35">
      <c r="A736" s="8"/>
      <c r="B736" s="8"/>
      <c r="C736" s="8"/>
      <c r="D736" s="8"/>
      <c r="E736" s="8"/>
      <c r="F736" s="23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21" customHeight="1" x14ac:dyDescent="0.35">
      <c r="A737" s="8"/>
      <c r="B737" s="8"/>
      <c r="C737" s="8"/>
      <c r="D737" s="8"/>
      <c r="E737" s="8"/>
      <c r="F737" s="23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21" customHeight="1" x14ac:dyDescent="0.35">
      <c r="A738" s="8"/>
      <c r="B738" s="8"/>
      <c r="C738" s="8"/>
      <c r="D738" s="8"/>
      <c r="E738" s="8"/>
      <c r="F738" s="23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21" customHeight="1" x14ac:dyDescent="0.35">
      <c r="A739" s="8"/>
      <c r="B739" s="8"/>
      <c r="C739" s="8"/>
      <c r="D739" s="8"/>
      <c r="E739" s="8"/>
      <c r="F739" s="23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21" customHeight="1" x14ac:dyDescent="0.35">
      <c r="A740" s="8"/>
      <c r="B740" s="8"/>
      <c r="C740" s="8"/>
      <c r="D740" s="8"/>
      <c r="E740" s="8"/>
      <c r="F740" s="23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21" customHeight="1" x14ac:dyDescent="0.35">
      <c r="A741" s="8"/>
      <c r="B741" s="8"/>
      <c r="C741" s="8"/>
      <c r="D741" s="8"/>
      <c r="E741" s="8"/>
      <c r="F741" s="23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21" customHeight="1" x14ac:dyDescent="0.35">
      <c r="A742" s="8"/>
      <c r="B742" s="8"/>
      <c r="C742" s="8"/>
      <c r="D742" s="8"/>
      <c r="E742" s="8"/>
      <c r="F742" s="23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21" customHeight="1" x14ac:dyDescent="0.35">
      <c r="A743" s="8"/>
      <c r="B743" s="8"/>
      <c r="C743" s="8"/>
      <c r="D743" s="8"/>
      <c r="E743" s="8"/>
      <c r="F743" s="23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21" customHeight="1" x14ac:dyDescent="0.35">
      <c r="A744" s="8"/>
      <c r="B744" s="8"/>
      <c r="C744" s="8"/>
      <c r="D744" s="8"/>
      <c r="E744" s="8"/>
      <c r="F744" s="23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21" customHeight="1" x14ac:dyDescent="0.35">
      <c r="A745" s="8"/>
      <c r="B745" s="8"/>
      <c r="C745" s="8"/>
      <c r="D745" s="8"/>
      <c r="E745" s="8"/>
      <c r="F745" s="23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21" customHeight="1" x14ac:dyDescent="0.35">
      <c r="A746" s="8"/>
      <c r="B746" s="8"/>
      <c r="C746" s="8"/>
      <c r="D746" s="8"/>
      <c r="E746" s="8"/>
      <c r="F746" s="23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21" customHeight="1" x14ac:dyDescent="0.35">
      <c r="A747" s="8"/>
      <c r="B747" s="8"/>
      <c r="C747" s="8"/>
      <c r="D747" s="8"/>
      <c r="E747" s="8"/>
      <c r="F747" s="23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21" customHeight="1" x14ac:dyDescent="0.35">
      <c r="A748" s="8"/>
      <c r="B748" s="8"/>
      <c r="C748" s="8"/>
      <c r="D748" s="8"/>
      <c r="E748" s="8"/>
      <c r="F748" s="23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21" customHeight="1" x14ac:dyDescent="0.35">
      <c r="A749" s="8"/>
      <c r="B749" s="8"/>
      <c r="C749" s="8"/>
      <c r="D749" s="8"/>
      <c r="E749" s="8"/>
      <c r="F749" s="23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21" customHeight="1" x14ac:dyDescent="0.35">
      <c r="A750" s="8"/>
      <c r="B750" s="8"/>
      <c r="C750" s="8"/>
      <c r="D750" s="8"/>
      <c r="E750" s="8"/>
      <c r="F750" s="23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21" customHeight="1" x14ac:dyDescent="0.35">
      <c r="A751" s="8"/>
      <c r="B751" s="8"/>
      <c r="C751" s="8"/>
      <c r="D751" s="8"/>
      <c r="E751" s="8"/>
      <c r="F751" s="23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21" customHeight="1" x14ac:dyDescent="0.35">
      <c r="A752" s="8"/>
      <c r="B752" s="8"/>
      <c r="C752" s="8"/>
      <c r="D752" s="8"/>
      <c r="E752" s="8"/>
      <c r="F752" s="23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21" customHeight="1" x14ac:dyDescent="0.35">
      <c r="A753" s="8"/>
      <c r="B753" s="8"/>
      <c r="C753" s="8"/>
      <c r="D753" s="8"/>
      <c r="E753" s="8"/>
      <c r="F753" s="23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21" customHeight="1" x14ac:dyDescent="0.35">
      <c r="A754" s="8"/>
      <c r="B754" s="8"/>
      <c r="C754" s="8"/>
      <c r="D754" s="8"/>
      <c r="E754" s="8"/>
      <c r="F754" s="23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21" customHeight="1" x14ac:dyDescent="0.35">
      <c r="A755" s="8"/>
      <c r="B755" s="8"/>
      <c r="C755" s="8"/>
      <c r="D755" s="8"/>
      <c r="E755" s="8"/>
      <c r="F755" s="23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21" customHeight="1" x14ac:dyDescent="0.35">
      <c r="A756" s="8"/>
      <c r="B756" s="8"/>
      <c r="C756" s="8"/>
      <c r="D756" s="8"/>
      <c r="E756" s="8"/>
      <c r="F756" s="23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21" customHeight="1" x14ac:dyDescent="0.35">
      <c r="A757" s="8"/>
      <c r="B757" s="8"/>
      <c r="C757" s="8"/>
      <c r="D757" s="8"/>
      <c r="E757" s="8"/>
      <c r="F757" s="23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21" customHeight="1" x14ac:dyDescent="0.35">
      <c r="A758" s="8"/>
      <c r="B758" s="8"/>
      <c r="C758" s="8"/>
      <c r="D758" s="8"/>
      <c r="E758" s="8"/>
      <c r="F758" s="23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21" customHeight="1" x14ac:dyDescent="0.35">
      <c r="A759" s="8"/>
      <c r="B759" s="8"/>
      <c r="C759" s="8"/>
      <c r="D759" s="8"/>
      <c r="E759" s="8"/>
      <c r="F759" s="23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21" customHeight="1" x14ac:dyDescent="0.35">
      <c r="A760" s="8"/>
      <c r="B760" s="8"/>
      <c r="C760" s="8"/>
      <c r="D760" s="8"/>
      <c r="E760" s="8"/>
      <c r="F760" s="23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21" customHeight="1" x14ac:dyDescent="0.35">
      <c r="A761" s="8"/>
      <c r="B761" s="8"/>
      <c r="C761" s="8"/>
      <c r="D761" s="8"/>
      <c r="E761" s="8"/>
      <c r="F761" s="23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21" customHeight="1" x14ac:dyDescent="0.35">
      <c r="A762" s="8"/>
      <c r="B762" s="8"/>
      <c r="C762" s="8"/>
      <c r="D762" s="8"/>
      <c r="E762" s="8"/>
      <c r="F762" s="23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21" customHeight="1" x14ac:dyDescent="0.35">
      <c r="A763" s="8"/>
      <c r="B763" s="8"/>
      <c r="C763" s="8"/>
      <c r="D763" s="8"/>
      <c r="E763" s="8"/>
      <c r="F763" s="23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21" customHeight="1" x14ac:dyDescent="0.35">
      <c r="A764" s="8"/>
      <c r="B764" s="8"/>
      <c r="C764" s="8"/>
      <c r="D764" s="8"/>
      <c r="E764" s="8"/>
      <c r="F764" s="23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21" customHeight="1" x14ac:dyDescent="0.35">
      <c r="A765" s="8"/>
      <c r="B765" s="8"/>
      <c r="C765" s="8"/>
      <c r="D765" s="8"/>
      <c r="E765" s="8"/>
      <c r="F765" s="23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21" customHeight="1" x14ac:dyDescent="0.35">
      <c r="A766" s="8"/>
      <c r="B766" s="8"/>
      <c r="C766" s="8"/>
      <c r="D766" s="8"/>
      <c r="E766" s="8"/>
      <c r="F766" s="23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21" customHeight="1" x14ac:dyDescent="0.35">
      <c r="A767" s="8"/>
      <c r="B767" s="8"/>
      <c r="C767" s="8"/>
      <c r="D767" s="8"/>
      <c r="E767" s="8"/>
      <c r="F767" s="23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21" customHeight="1" x14ac:dyDescent="0.35">
      <c r="A768" s="8"/>
      <c r="B768" s="8"/>
      <c r="C768" s="8"/>
      <c r="D768" s="8"/>
      <c r="E768" s="8"/>
      <c r="F768" s="23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21" customHeight="1" x14ac:dyDescent="0.35">
      <c r="A769" s="8"/>
      <c r="B769" s="8"/>
      <c r="C769" s="8"/>
      <c r="D769" s="8"/>
      <c r="E769" s="8"/>
      <c r="F769" s="23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21" customHeight="1" x14ac:dyDescent="0.35">
      <c r="A770" s="8"/>
      <c r="B770" s="8"/>
      <c r="C770" s="8"/>
      <c r="D770" s="8"/>
      <c r="E770" s="8"/>
      <c r="F770" s="23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21" customHeight="1" x14ac:dyDescent="0.35">
      <c r="A771" s="8"/>
      <c r="B771" s="8"/>
      <c r="C771" s="8"/>
      <c r="D771" s="8"/>
      <c r="E771" s="8"/>
      <c r="F771" s="23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21" customHeight="1" x14ac:dyDescent="0.35">
      <c r="A772" s="8"/>
      <c r="B772" s="8"/>
      <c r="C772" s="8"/>
      <c r="D772" s="8"/>
      <c r="E772" s="8"/>
      <c r="F772" s="23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21" customHeight="1" x14ac:dyDescent="0.35">
      <c r="A773" s="8"/>
      <c r="B773" s="8"/>
      <c r="C773" s="8"/>
      <c r="D773" s="8"/>
      <c r="E773" s="8"/>
      <c r="F773" s="23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21" customHeight="1" x14ac:dyDescent="0.35">
      <c r="A774" s="8"/>
      <c r="B774" s="8"/>
      <c r="C774" s="8"/>
      <c r="D774" s="8"/>
      <c r="E774" s="8"/>
      <c r="F774" s="23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21" customHeight="1" x14ac:dyDescent="0.35">
      <c r="A775" s="8"/>
      <c r="B775" s="8"/>
      <c r="C775" s="8"/>
      <c r="D775" s="8"/>
      <c r="E775" s="8"/>
      <c r="F775" s="23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21" customHeight="1" x14ac:dyDescent="0.35">
      <c r="A776" s="8"/>
      <c r="B776" s="8"/>
      <c r="C776" s="8"/>
      <c r="D776" s="8"/>
      <c r="E776" s="8"/>
      <c r="F776" s="23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21" customHeight="1" x14ac:dyDescent="0.35">
      <c r="A777" s="8"/>
      <c r="B777" s="8"/>
      <c r="C777" s="8"/>
      <c r="D777" s="8"/>
      <c r="E777" s="8"/>
      <c r="F777" s="23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21" customHeight="1" x14ac:dyDescent="0.35">
      <c r="A778" s="8"/>
      <c r="B778" s="8"/>
      <c r="C778" s="8"/>
      <c r="D778" s="8"/>
      <c r="E778" s="8"/>
      <c r="F778" s="23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21" customHeight="1" x14ac:dyDescent="0.35">
      <c r="A779" s="8"/>
      <c r="B779" s="8"/>
      <c r="C779" s="8"/>
      <c r="D779" s="8"/>
      <c r="E779" s="8"/>
      <c r="F779" s="23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21" customHeight="1" x14ac:dyDescent="0.35">
      <c r="A780" s="8"/>
      <c r="B780" s="8"/>
      <c r="C780" s="8"/>
      <c r="D780" s="8"/>
      <c r="E780" s="8"/>
      <c r="F780" s="23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21" customHeight="1" x14ac:dyDescent="0.35">
      <c r="A781" s="8"/>
      <c r="B781" s="8"/>
      <c r="C781" s="8"/>
      <c r="D781" s="8"/>
      <c r="E781" s="8"/>
      <c r="F781" s="23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21" customHeight="1" x14ac:dyDescent="0.35">
      <c r="A782" s="8"/>
      <c r="B782" s="8"/>
      <c r="C782" s="8"/>
      <c r="D782" s="8"/>
      <c r="E782" s="8"/>
      <c r="F782" s="23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21" customHeight="1" x14ac:dyDescent="0.35">
      <c r="A783" s="8"/>
      <c r="B783" s="8"/>
      <c r="C783" s="8"/>
      <c r="D783" s="8"/>
      <c r="E783" s="8"/>
      <c r="F783" s="23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21" customHeight="1" x14ac:dyDescent="0.35">
      <c r="A784" s="8"/>
      <c r="B784" s="8"/>
      <c r="C784" s="8"/>
      <c r="D784" s="8"/>
      <c r="E784" s="8"/>
      <c r="F784" s="23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21" customHeight="1" x14ac:dyDescent="0.35">
      <c r="A785" s="8"/>
      <c r="B785" s="8"/>
      <c r="C785" s="8"/>
      <c r="D785" s="8"/>
      <c r="E785" s="8"/>
      <c r="F785" s="23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21" customHeight="1" x14ac:dyDescent="0.35">
      <c r="A786" s="8"/>
      <c r="B786" s="8"/>
      <c r="C786" s="8"/>
      <c r="D786" s="8"/>
      <c r="E786" s="8"/>
      <c r="F786" s="23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21" customHeight="1" x14ac:dyDescent="0.35">
      <c r="A787" s="8"/>
      <c r="B787" s="8"/>
      <c r="C787" s="8"/>
      <c r="D787" s="8"/>
      <c r="E787" s="8"/>
      <c r="F787" s="23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21" customHeight="1" x14ac:dyDescent="0.35">
      <c r="A788" s="8"/>
      <c r="B788" s="8"/>
      <c r="C788" s="8"/>
      <c r="D788" s="8"/>
      <c r="E788" s="8"/>
      <c r="F788" s="23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21" customHeight="1" x14ac:dyDescent="0.35">
      <c r="A789" s="8"/>
      <c r="B789" s="8"/>
      <c r="C789" s="8"/>
      <c r="D789" s="8"/>
      <c r="E789" s="8"/>
      <c r="F789" s="23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21" customHeight="1" x14ac:dyDescent="0.35">
      <c r="A790" s="8"/>
      <c r="B790" s="8"/>
      <c r="C790" s="8"/>
      <c r="D790" s="8"/>
      <c r="E790" s="8"/>
      <c r="F790" s="23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21" customHeight="1" x14ac:dyDescent="0.35">
      <c r="A791" s="8"/>
      <c r="B791" s="8"/>
      <c r="C791" s="8"/>
      <c r="D791" s="8"/>
      <c r="E791" s="8"/>
      <c r="F791" s="23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21" customHeight="1" x14ac:dyDescent="0.35">
      <c r="A792" s="8"/>
      <c r="B792" s="8"/>
      <c r="C792" s="8"/>
      <c r="D792" s="8"/>
      <c r="E792" s="8"/>
      <c r="F792" s="23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21" customHeight="1" x14ac:dyDescent="0.35">
      <c r="A793" s="8"/>
      <c r="B793" s="8"/>
      <c r="C793" s="8"/>
      <c r="D793" s="8"/>
      <c r="E793" s="8"/>
      <c r="F793" s="23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21" customHeight="1" x14ac:dyDescent="0.35">
      <c r="A794" s="8"/>
      <c r="B794" s="8"/>
      <c r="C794" s="8"/>
      <c r="D794" s="8"/>
      <c r="E794" s="8"/>
      <c r="F794" s="23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21" customHeight="1" x14ac:dyDescent="0.35">
      <c r="A795" s="8"/>
      <c r="B795" s="8"/>
      <c r="C795" s="8"/>
      <c r="D795" s="8"/>
      <c r="E795" s="8"/>
      <c r="F795" s="23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21" customHeight="1" x14ac:dyDescent="0.35">
      <c r="A796" s="8"/>
      <c r="B796" s="8"/>
      <c r="C796" s="8"/>
      <c r="D796" s="8"/>
      <c r="E796" s="8"/>
      <c r="F796" s="23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21" customHeight="1" x14ac:dyDescent="0.35">
      <c r="A797" s="8"/>
      <c r="B797" s="8"/>
      <c r="C797" s="8"/>
      <c r="D797" s="8"/>
      <c r="E797" s="8"/>
      <c r="F797" s="23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21" customHeight="1" x14ac:dyDescent="0.35">
      <c r="A798" s="8"/>
      <c r="B798" s="8"/>
      <c r="C798" s="8"/>
      <c r="D798" s="8"/>
      <c r="E798" s="8"/>
      <c r="F798" s="23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21" customHeight="1" x14ac:dyDescent="0.35">
      <c r="A799" s="8"/>
      <c r="B799" s="8"/>
      <c r="C799" s="8"/>
      <c r="D799" s="8"/>
      <c r="E799" s="8"/>
      <c r="F799" s="23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21" customHeight="1" x14ac:dyDescent="0.35">
      <c r="A800" s="8"/>
      <c r="B800" s="8"/>
      <c r="C800" s="8"/>
      <c r="D800" s="8"/>
      <c r="E800" s="8"/>
      <c r="F800" s="23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21" customHeight="1" x14ac:dyDescent="0.35">
      <c r="A801" s="8"/>
      <c r="B801" s="8"/>
      <c r="C801" s="8"/>
      <c r="D801" s="8"/>
      <c r="E801" s="8"/>
      <c r="F801" s="23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21" customHeight="1" x14ac:dyDescent="0.35">
      <c r="A802" s="8"/>
      <c r="B802" s="8"/>
      <c r="C802" s="8"/>
      <c r="D802" s="8"/>
      <c r="E802" s="8"/>
      <c r="F802" s="23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21" customHeight="1" x14ac:dyDescent="0.35">
      <c r="A803" s="8"/>
      <c r="B803" s="8"/>
      <c r="C803" s="8"/>
      <c r="D803" s="8"/>
      <c r="E803" s="8"/>
      <c r="F803" s="23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21" customHeight="1" x14ac:dyDescent="0.35">
      <c r="A804" s="8"/>
      <c r="B804" s="8"/>
      <c r="C804" s="8"/>
      <c r="D804" s="8"/>
      <c r="E804" s="8"/>
      <c r="F804" s="23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21" customHeight="1" x14ac:dyDescent="0.35">
      <c r="A805" s="8"/>
      <c r="B805" s="8"/>
      <c r="C805" s="8"/>
      <c r="D805" s="8"/>
      <c r="E805" s="8"/>
      <c r="F805" s="23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21" customHeight="1" x14ac:dyDescent="0.35">
      <c r="A806" s="8"/>
      <c r="B806" s="8"/>
      <c r="C806" s="8"/>
      <c r="D806" s="8"/>
      <c r="E806" s="8"/>
      <c r="F806" s="23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21" customHeight="1" x14ac:dyDescent="0.35">
      <c r="A807" s="8"/>
      <c r="B807" s="8"/>
      <c r="C807" s="8"/>
      <c r="D807" s="8"/>
      <c r="E807" s="8"/>
      <c r="F807" s="23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21" customHeight="1" x14ac:dyDescent="0.35">
      <c r="A808" s="8"/>
      <c r="B808" s="8"/>
      <c r="C808" s="8"/>
      <c r="D808" s="8"/>
      <c r="E808" s="8"/>
      <c r="F808" s="23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21" customHeight="1" x14ac:dyDescent="0.35">
      <c r="A809" s="8"/>
      <c r="B809" s="8"/>
      <c r="C809" s="8"/>
      <c r="D809" s="8"/>
      <c r="E809" s="8"/>
      <c r="F809" s="23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21" customHeight="1" x14ac:dyDescent="0.35">
      <c r="A810" s="8"/>
      <c r="B810" s="8"/>
      <c r="C810" s="8"/>
      <c r="D810" s="8"/>
      <c r="E810" s="8"/>
      <c r="F810" s="23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21" customHeight="1" x14ac:dyDescent="0.35">
      <c r="A811" s="8"/>
      <c r="B811" s="8"/>
      <c r="C811" s="8"/>
      <c r="D811" s="8"/>
      <c r="E811" s="8"/>
      <c r="F811" s="23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21" customHeight="1" x14ac:dyDescent="0.35">
      <c r="A812" s="8"/>
      <c r="B812" s="8"/>
      <c r="C812" s="8"/>
      <c r="D812" s="8"/>
      <c r="E812" s="8"/>
      <c r="F812" s="23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21" customHeight="1" x14ac:dyDescent="0.35">
      <c r="A813" s="8"/>
      <c r="B813" s="8"/>
      <c r="C813" s="8"/>
      <c r="D813" s="8"/>
      <c r="E813" s="8"/>
      <c r="F813" s="23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21" customHeight="1" x14ac:dyDescent="0.35">
      <c r="A814" s="8"/>
      <c r="B814" s="8"/>
      <c r="C814" s="8"/>
      <c r="D814" s="8"/>
      <c r="E814" s="8"/>
      <c r="F814" s="23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21" customHeight="1" x14ac:dyDescent="0.35">
      <c r="A815" s="8"/>
      <c r="B815" s="8"/>
      <c r="C815" s="8"/>
      <c r="D815" s="8"/>
      <c r="E815" s="8"/>
      <c r="F815" s="23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21" customHeight="1" x14ac:dyDescent="0.35">
      <c r="A816" s="8"/>
      <c r="B816" s="8"/>
      <c r="C816" s="8"/>
      <c r="D816" s="8"/>
      <c r="E816" s="8"/>
      <c r="F816" s="23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21" customHeight="1" x14ac:dyDescent="0.35">
      <c r="A817" s="8"/>
      <c r="B817" s="8"/>
      <c r="C817" s="8"/>
      <c r="D817" s="8"/>
      <c r="E817" s="8"/>
      <c r="F817" s="23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21" customHeight="1" x14ac:dyDescent="0.35">
      <c r="A818" s="8"/>
      <c r="B818" s="8"/>
      <c r="C818" s="8"/>
      <c r="D818" s="8"/>
      <c r="E818" s="8"/>
      <c r="F818" s="23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21" customHeight="1" x14ac:dyDescent="0.35">
      <c r="A819" s="8"/>
      <c r="B819" s="8"/>
      <c r="C819" s="8"/>
      <c r="D819" s="8"/>
      <c r="E819" s="8"/>
      <c r="F819" s="23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21" customHeight="1" x14ac:dyDescent="0.35">
      <c r="A820" s="8"/>
      <c r="B820" s="8"/>
      <c r="C820" s="8"/>
      <c r="D820" s="8"/>
      <c r="E820" s="8"/>
      <c r="F820" s="23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21" customHeight="1" x14ac:dyDescent="0.35">
      <c r="A821" s="8"/>
      <c r="B821" s="8"/>
      <c r="C821" s="8"/>
      <c r="D821" s="8"/>
      <c r="E821" s="8"/>
      <c r="F821" s="23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21" customHeight="1" x14ac:dyDescent="0.35">
      <c r="A822" s="8"/>
      <c r="B822" s="8"/>
      <c r="C822" s="8"/>
      <c r="D822" s="8"/>
      <c r="E822" s="8"/>
      <c r="F822" s="23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21" customHeight="1" x14ac:dyDescent="0.35">
      <c r="A823" s="8"/>
      <c r="B823" s="8"/>
      <c r="C823" s="8"/>
      <c r="D823" s="8"/>
      <c r="E823" s="8"/>
      <c r="F823" s="23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21" customHeight="1" x14ac:dyDescent="0.35">
      <c r="A824" s="8"/>
      <c r="B824" s="8"/>
      <c r="C824" s="8"/>
      <c r="D824" s="8"/>
      <c r="E824" s="8"/>
      <c r="F824" s="23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21" customHeight="1" x14ac:dyDescent="0.35">
      <c r="A825" s="8"/>
      <c r="B825" s="8"/>
      <c r="C825" s="8"/>
      <c r="D825" s="8"/>
      <c r="E825" s="8"/>
      <c r="F825" s="23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21" customHeight="1" x14ac:dyDescent="0.35">
      <c r="A826" s="8"/>
      <c r="B826" s="8"/>
      <c r="C826" s="8"/>
      <c r="D826" s="8"/>
      <c r="E826" s="8"/>
      <c r="F826" s="23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21" customHeight="1" x14ac:dyDescent="0.35">
      <c r="A827" s="8"/>
      <c r="B827" s="8"/>
      <c r="C827" s="8"/>
      <c r="D827" s="8"/>
      <c r="E827" s="8"/>
      <c r="F827" s="23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21" customHeight="1" x14ac:dyDescent="0.35">
      <c r="A828" s="8"/>
      <c r="B828" s="8"/>
      <c r="C828" s="8"/>
      <c r="D828" s="8"/>
      <c r="E828" s="8"/>
      <c r="F828" s="23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21" customHeight="1" x14ac:dyDescent="0.35">
      <c r="A829" s="8"/>
      <c r="B829" s="8"/>
      <c r="C829" s="8"/>
      <c r="D829" s="8"/>
      <c r="E829" s="8"/>
      <c r="F829" s="23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21" customHeight="1" x14ac:dyDescent="0.35">
      <c r="A830" s="8"/>
      <c r="B830" s="8"/>
      <c r="C830" s="8"/>
      <c r="D830" s="8"/>
      <c r="E830" s="8"/>
      <c r="F830" s="23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21" customHeight="1" x14ac:dyDescent="0.35">
      <c r="A831" s="8"/>
      <c r="B831" s="8"/>
      <c r="C831" s="8"/>
      <c r="D831" s="8"/>
      <c r="E831" s="8"/>
      <c r="F831" s="23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21" customHeight="1" x14ac:dyDescent="0.35">
      <c r="A832" s="8"/>
      <c r="B832" s="8"/>
      <c r="C832" s="8"/>
      <c r="D832" s="8"/>
      <c r="E832" s="8"/>
      <c r="F832" s="23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21" customHeight="1" x14ac:dyDescent="0.35">
      <c r="A833" s="8"/>
      <c r="B833" s="8"/>
      <c r="C833" s="8"/>
      <c r="D833" s="8"/>
      <c r="E833" s="8"/>
      <c r="F833" s="23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21" customHeight="1" x14ac:dyDescent="0.35">
      <c r="A834" s="8"/>
      <c r="B834" s="8"/>
      <c r="C834" s="8"/>
      <c r="D834" s="8"/>
      <c r="E834" s="8"/>
      <c r="F834" s="23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21" customHeight="1" x14ac:dyDescent="0.35">
      <c r="A835" s="8"/>
      <c r="B835" s="8"/>
      <c r="C835" s="8"/>
      <c r="D835" s="8"/>
      <c r="E835" s="8"/>
      <c r="F835" s="23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21" customHeight="1" x14ac:dyDescent="0.35">
      <c r="A836" s="8"/>
      <c r="B836" s="8"/>
      <c r="C836" s="8"/>
      <c r="D836" s="8"/>
      <c r="E836" s="8"/>
      <c r="F836" s="23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21" customHeight="1" x14ac:dyDescent="0.35">
      <c r="A837" s="8"/>
      <c r="B837" s="8"/>
      <c r="C837" s="8"/>
      <c r="D837" s="8"/>
      <c r="E837" s="8"/>
      <c r="F837" s="23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21" customHeight="1" x14ac:dyDescent="0.35">
      <c r="A838" s="8"/>
      <c r="B838" s="8"/>
      <c r="C838" s="8"/>
      <c r="D838" s="8"/>
      <c r="E838" s="8"/>
      <c r="F838" s="23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21" customHeight="1" x14ac:dyDescent="0.35">
      <c r="A839" s="8"/>
      <c r="B839" s="8"/>
      <c r="C839" s="8"/>
      <c r="D839" s="8"/>
      <c r="E839" s="8"/>
      <c r="F839" s="23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21" customHeight="1" x14ac:dyDescent="0.35">
      <c r="A840" s="8"/>
      <c r="B840" s="8"/>
      <c r="C840" s="8"/>
      <c r="D840" s="8"/>
      <c r="E840" s="8"/>
      <c r="F840" s="23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21" customHeight="1" x14ac:dyDescent="0.35">
      <c r="A841" s="8"/>
      <c r="B841" s="8"/>
      <c r="C841" s="8"/>
      <c r="D841" s="8"/>
      <c r="E841" s="8"/>
      <c r="F841" s="23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21" customHeight="1" x14ac:dyDescent="0.35">
      <c r="A842" s="8"/>
      <c r="B842" s="8"/>
      <c r="C842" s="8"/>
      <c r="D842" s="8"/>
      <c r="E842" s="8"/>
      <c r="F842" s="23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21" customHeight="1" x14ac:dyDescent="0.35">
      <c r="A843" s="8"/>
      <c r="B843" s="8"/>
      <c r="C843" s="8"/>
      <c r="D843" s="8"/>
      <c r="E843" s="8"/>
      <c r="F843" s="23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21" customHeight="1" x14ac:dyDescent="0.35">
      <c r="A844" s="8"/>
      <c r="B844" s="8"/>
      <c r="C844" s="8"/>
      <c r="D844" s="8"/>
      <c r="E844" s="8"/>
      <c r="F844" s="23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21" customHeight="1" x14ac:dyDescent="0.35">
      <c r="A845" s="8"/>
      <c r="B845" s="8"/>
      <c r="C845" s="8"/>
      <c r="D845" s="8"/>
      <c r="E845" s="8"/>
      <c r="F845" s="23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21" customHeight="1" x14ac:dyDescent="0.35">
      <c r="A846" s="8"/>
      <c r="B846" s="8"/>
      <c r="C846" s="8"/>
      <c r="D846" s="8"/>
      <c r="E846" s="8"/>
      <c r="F846" s="23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21" customHeight="1" x14ac:dyDescent="0.35">
      <c r="A847" s="8"/>
      <c r="B847" s="8"/>
      <c r="C847" s="8"/>
      <c r="D847" s="8"/>
      <c r="E847" s="8"/>
      <c r="F847" s="23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21" customHeight="1" x14ac:dyDescent="0.35">
      <c r="A848" s="8"/>
      <c r="B848" s="8"/>
      <c r="C848" s="8"/>
      <c r="D848" s="8"/>
      <c r="E848" s="8"/>
      <c r="F848" s="23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21" customHeight="1" x14ac:dyDescent="0.35">
      <c r="A849" s="8"/>
      <c r="B849" s="8"/>
      <c r="C849" s="8"/>
      <c r="D849" s="8"/>
      <c r="E849" s="8"/>
      <c r="F849" s="23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21" customHeight="1" x14ac:dyDescent="0.35">
      <c r="A850" s="8"/>
      <c r="B850" s="8"/>
      <c r="C850" s="8"/>
      <c r="D850" s="8"/>
      <c r="E850" s="8"/>
      <c r="F850" s="23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21" customHeight="1" x14ac:dyDescent="0.35">
      <c r="A851" s="8"/>
      <c r="B851" s="8"/>
      <c r="C851" s="8"/>
      <c r="D851" s="8"/>
      <c r="E851" s="8"/>
      <c r="F851" s="23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21" customHeight="1" x14ac:dyDescent="0.35">
      <c r="A852" s="8"/>
      <c r="B852" s="8"/>
      <c r="C852" s="8"/>
      <c r="D852" s="8"/>
      <c r="E852" s="8"/>
      <c r="F852" s="23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21" customHeight="1" x14ac:dyDescent="0.35">
      <c r="A853" s="8"/>
      <c r="B853" s="8"/>
      <c r="C853" s="8"/>
      <c r="D853" s="8"/>
      <c r="E853" s="8"/>
      <c r="F853" s="23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21" customHeight="1" x14ac:dyDescent="0.35">
      <c r="A854" s="8"/>
      <c r="B854" s="8"/>
      <c r="C854" s="8"/>
      <c r="D854" s="8"/>
      <c r="E854" s="8"/>
      <c r="F854" s="23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21" customHeight="1" x14ac:dyDescent="0.35">
      <c r="A855" s="8"/>
      <c r="B855" s="8"/>
      <c r="C855" s="8"/>
      <c r="D855" s="8"/>
      <c r="E855" s="8"/>
      <c r="F855" s="23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21" customHeight="1" x14ac:dyDescent="0.35">
      <c r="A856" s="8"/>
      <c r="B856" s="8"/>
      <c r="C856" s="8"/>
      <c r="D856" s="8"/>
      <c r="E856" s="8"/>
      <c r="F856" s="23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21" customHeight="1" x14ac:dyDescent="0.35">
      <c r="A857" s="8"/>
      <c r="B857" s="8"/>
      <c r="C857" s="8"/>
      <c r="D857" s="8"/>
      <c r="E857" s="8"/>
      <c r="F857" s="23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21" customHeight="1" x14ac:dyDescent="0.35">
      <c r="A858" s="8"/>
      <c r="B858" s="8"/>
      <c r="C858" s="8"/>
      <c r="D858" s="8"/>
      <c r="E858" s="8"/>
      <c r="F858" s="23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21" customHeight="1" x14ac:dyDescent="0.35">
      <c r="A859" s="8"/>
      <c r="B859" s="8"/>
      <c r="C859" s="8"/>
      <c r="D859" s="8"/>
      <c r="E859" s="8"/>
      <c r="F859" s="23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21" customHeight="1" x14ac:dyDescent="0.35">
      <c r="A860" s="8"/>
      <c r="B860" s="8"/>
      <c r="C860" s="8"/>
      <c r="D860" s="8"/>
      <c r="E860" s="8"/>
      <c r="F860" s="23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21" customHeight="1" x14ac:dyDescent="0.35">
      <c r="A861" s="8"/>
      <c r="B861" s="8"/>
      <c r="C861" s="8"/>
      <c r="D861" s="8"/>
      <c r="E861" s="8"/>
      <c r="F861" s="23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21" customHeight="1" x14ac:dyDescent="0.35">
      <c r="A862" s="8"/>
      <c r="B862" s="8"/>
      <c r="C862" s="8"/>
      <c r="D862" s="8"/>
      <c r="E862" s="8"/>
      <c r="F862" s="23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21" customHeight="1" x14ac:dyDescent="0.35">
      <c r="A863" s="8"/>
      <c r="B863" s="8"/>
      <c r="C863" s="8"/>
      <c r="D863" s="8"/>
      <c r="E863" s="8"/>
      <c r="F863" s="23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21" customHeight="1" x14ac:dyDescent="0.35">
      <c r="A864" s="8"/>
      <c r="B864" s="8"/>
      <c r="C864" s="8"/>
      <c r="D864" s="8"/>
      <c r="E864" s="8"/>
      <c r="F864" s="23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21" customHeight="1" x14ac:dyDescent="0.35">
      <c r="A865" s="8"/>
      <c r="B865" s="8"/>
      <c r="C865" s="8"/>
      <c r="D865" s="8"/>
      <c r="E865" s="8"/>
      <c r="F865" s="23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21" customHeight="1" x14ac:dyDescent="0.35">
      <c r="A866" s="8"/>
      <c r="B866" s="8"/>
      <c r="C866" s="8"/>
      <c r="D866" s="8"/>
      <c r="E866" s="8"/>
      <c r="F866" s="23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21" customHeight="1" x14ac:dyDescent="0.35">
      <c r="A867" s="8"/>
      <c r="B867" s="8"/>
      <c r="C867" s="8"/>
      <c r="D867" s="8"/>
      <c r="E867" s="8"/>
      <c r="F867" s="23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21" customHeight="1" x14ac:dyDescent="0.35">
      <c r="A868" s="8"/>
      <c r="B868" s="8"/>
      <c r="C868" s="8"/>
      <c r="D868" s="8"/>
      <c r="E868" s="8"/>
      <c r="F868" s="23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21" customHeight="1" x14ac:dyDescent="0.35">
      <c r="A869" s="8"/>
      <c r="B869" s="8"/>
      <c r="C869" s="8"/>
      <c r="D869" s="8"/>
      <c r="E869" s="8"/>
      <c r="F869" s="23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21" customHeight="1" x14ac:dyDescent="0.35">
      <c r="A870" s="8"/>
      <c r="B870" s="8"/>
      <c r="C870" s="8"/>
      <c r="D870" s="8"/>
      <c r="E870" s="8"/>
      <c r="F870" s="23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21" customHeight="1" x14ac:dyDescent="0.35">
      <c r="A871" s="8"/>
      <c r="B871" s="8"/>
      <c r="C871" s="8"/>
      <c r="D871" s="8"/>
      <c r="E871" s="8"/>
      <c r="F871" s="23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21" customHeight="1" x14ac:dyDescent="0.35">
      <c r="A872" s="8"/>
      <c r="B872" s="8"/>
      <c r="C872" s="8"/>
      <c r="D872" s="8"/>
      <c r="E872" s="8"/>
      <c r="F872" s="23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21" customHeight="1" x14ac:dyDescent="0.35">
      <c r="A873" s="8"/>
      <c r="B873" s="8"/>
      <c r="C873" s="8"/>
      <c r="D873" s="8"/>
      <c r="E873" s="8"/>
      <c r="F873" s="23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21" customHeight="1" x14ac:dyDescent="0.35">
      <c r="A874" s="8"/>
      <c r="B874" s="8"/>
      <c r="C874" s="8"/>
      <c r="D874" s="8"/>
      <c r="E874" s="8"/>
      <c r="F874" s="23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21" customHeight="1" x14ac:dyDescent="0.35">
      <c r="A875" s="8"/>
      <c r="B875" s="8"/>
      <c r="C875" s="8"/>
      <c r="D875" s="8"/>
      <c r="E875" s="8"/>
      <c r="F875" s="23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21" customHeight="1" x14ac:dyDescent="0.35">
      <c r="A876" s="8"/>
      <c r="B876" s="8"/>
      <c r="C876" s="8"/>
      <c r="D876" s="8"/>
      <c r="E876" s="8"/>
      <c r="F876" s="23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21" customHeight="1" x14ac:dyDescent="0.35">
      <c r="A877" s="8"/>
      <c r="B877" s="8"/>
      <c r="C877" s="8"/>
      <c r="D877" s="8"/>
      <c r="E877" s="8"/>
      <c r="F877" s="23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21" customHeight="1" x14ac:dyDescent="0.35">
      <c r="A878" s="8"/>
      <c r="B878" s="8"/>
      <c r="C878" s="8"/>
      <c r="D878" s="8"/>
      <c r="E878" s="8"/>
      <c r="F878" s="23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21" customHeight="1" x14ac:dyDescent="0.35">
      <c r="A879" s="8"/>
      <c r="B879" s="8"/>
      <c r="C879" s="8"/>
      <c r="D879" s="8"/>
      <c r="E879" s="8"/>
      <c r="F879" s="23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21" customHeight="1" x14ac:dyDescent="0.35">
      <c r="A880" s="8"/>
      <c r="B880" s="8"/>
      <c r="C880" s="8"/>
      <c r="D880" s="8"/>
      <c r="E880" s="8"/>
      <c r="F880" s="23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21" customHeight="1" x14ac:dyDescent="0.35">
      <c r="A881" s="8"/>
      <c r="B881" s="8"/>
      <c r="C881" s="8"/>
      <c r="D881" s="8"/>
      <c r="E881" s="8"/>
      <c r="F881" s="23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21" customHeight="1" x14ac:dyDescent="0.35">
      <c r="A882" s="8"/>
      <c r="B882" s="8"/>
      <c r="C882" s="8"/>
      <c r="D882" s="8"/>
      <c r="E882" s="8"/>
      <c r="F882" s="23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21" customHeight="1" x14ac:dyDescent="0.35">
      <c r="A883" s="8"/>
      <c r="B883" s="8"/>
      <c r="C883" s="8"/>
      <c r="D883" s="8"/>
      <c r="E883" s="8"/>
      <c r="F883" s="23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21" customHeight="1" x14ac:dyDescent="0.35">
      <c r="A884" s="8"/>
      <c r="B884" s="8"/>
      <c r="C884" s="8"/>
      <c r="D884" s="8"/>
      <c r="E884" s="8"/>
      <c r="F884" s="23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21" customHeight="1" x14ac:dyDescent="0.35">
      <c r="A885" s="8"/>
      <c r="B885" s="8"/>
      <c r="C885" s="8"/>
      <c r="D885" s="8"/>
      <c r="E885" s="8"/>
      <c r="F885" s="23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21" customHeight="1" x14ac:dyDescent="0.35">
      <c r="A886" s="8"/>
      <c r="B886" s="8"/>
      <c r="C886" s="8"/>
      <c r="D886" s="8"/>
      <c r="E886" s="8"/>
      <c r="F886" s="23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21" customHeight="1" x14ac:dyDescent="0.35">
      <c r="A887" s="8"/>
      <c r="B887" s="8"/>
      <c r="C887" s="8"/>
      <c r="D887" s="8"/>
      <c r="E887" s="8"/>
      <c r="F887" s="23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21" customHeight="1" x14ac:dyDescent="0.35">
      <c r="A888" s="8"/>
      <c r="B888" s="8"/>
      <c r="C888" s="8"/>
      <c r="D888" s="8"/>
      <c r="E888" s="8"/>
      <c r="F888" s="23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21" customHeight="1" x14ac:dyDescent="0.35">
      <c r="A889" s="8"/>
      <c r="B889" s="8"/>
      <c r="C889" s="8"/>
      <c r="D889" s="8"/>
      <c r="E889" s="8"/>
      <c r="F889" s="23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21" customHeight="1" x14ac:dyDescent="0.35">
      <c r="A890" s="8"/>
      <c r="B890" s="8"/>
      <c r="C890" s="8"/>
      <c r="D890" s="8"/>
      <c r="E890" s="8"/>
      <c r="F890" s="23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21" customHeight="1" x14ac:dyDescent="0.35">
      <c r="A891" s="8"/>
      <c r="B891" s="8"/>
      <c r="C891" s="8"/>
      <c r="D891" s="8"/>
      <c r="E891" s="8"/>
      <c r="F891" s="23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21" customHeight="1" x14ac:dyDescent="0.35">
      <c r="A892" s="8"/>
      <c r="B892" s="8"/>
      <c r="C892" s="8"/>
      <c r="D892" s="8"/>
      <c r="E892" s="8"/>
      <c r="F892" s="23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21" customHeight="1" x14ac:dyDescent="0.35">
      <c r="A893" s="8"/>
      <c r="B893" s="8"/>
      <c r="C893" s="8"/>
      <c r="D893" s="8"/>
      <c r="E893" s="8"/>
      <c r="F893" s="23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21" customHeight="1" x14ac:dyDescent="0.35">
      <c r="A894" s="8"/>
      <c r="B894" s="8"/>
      <c r="C894" s="8"/>
      <c r="D894" s="8"/>
      <c r="E894" s="8"/>
      <c r="F894" s="23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21" customHeight="1" x14ac:dyDescent="0.35">
      <c r="A895" s="8"/>
      <c r="B895" s="8"/>
      <c r="C895" s="8"/>
      <c r="D895" s="8"/>
      <c r="E895" s="8"/>
      <c r="F895" s="23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21" customHeight="1" x14ac:dyDescent="0.35">
      <c r="A896" s="8"/>
      <c r="B896" s="8"/>
      <c r="C896" s="8"/>
      <c r="D896" s="8"/>
      <c r="E896" s="8"/>
      <c r="F896" s="23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21" customHeight="1" x14ac:dyDescent="0.35">
      <c r="A897" s="8"/>
      <c r="B897" s="8"/>
      <c r="C897" s="8"/>
      <c r="D897" s="8"/>
      <c r="E897" s="8"/>
      <c r="F897" s="23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21" customHeight="1" x14ac:dyDescent="0.35">
      <c r="A898" s="8"/>
      <c r="B898" s="8"/>
      <c r="C898" s="8"/>
      <c r="D898" s="8"/>
      <c r="E898" s="8"/>
      <c r="F898" s="23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21" customHeight="1" x14ac:dyDescent="0.35">
      <c r="A899" s="8"/>
      <c r="B899" s="8"/>
      <c r="C899" s="8"/>
      <c r="D899" s="8"/>
      <c r="E899" s="8"/>
      <c r="F899" s="23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21" customHeight="1" x14ac:dyDescent="0.35">
      <c r="A900" s="8"/>
      <c r="B900" s="8"/>
      <c r="C900" s="8"/>
      <c r="D900" s="8"/>
      <c r="E900" s="8"/>
      <c r="F900" s="23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21" customHeight="1" x14ac:dyDescent="0.35">
      <c r="A901" s="8"/>
      <c r="B901" s="8"/>
      <c r="C901" s="8"/>
      <c r="D901" s="8"/>
      <c r="E901" s="8"/>
      <c r="F901" s="23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21" customHeight="1" x14ac:dyDescent="0.35">
      <c r="A902" s="8"/>
      <c r="B902" s="8"/>
      <c r="C902" s="8"/>
      <c r="D902" s="8"/>
      <c r="E902" s="8"/>
      <c r="F902" s="23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21" customHeight="1" x14ac:dyDescent="0.35">
      <c r="A903" s="8"/>
      <c r="B903" s="8"/>
      <c r="C903" s="8"/>
      <c r="D903" s="8"/>
      <c r="E903" s="8"/>
      <c r="F903" s="23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21" customHeight="1" x14ac:dyDescent="0.35">
      <c r="A904" s="8"/>
      <c r="B904" s="8"/>
      <c r="C904" s="8"/>
      <c r="D904" s="8"/>
      <c r="E904" s="8"/>
      <c r="F904" s="23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21" customHeight="1" x14ac:dyDescent="0.35">
      <c r="A905" s="8"/>
      <c r="B905" s="8"/>
      <c r="C905" s="8"/>
      <c r="D905" s="8"/>
      <c r="E905" s="8"/>
      <c r="F905" s="23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21" customHeight="1" x14ac:dyDescent="0.35">
      <c r="A906" s="8"/>
      <c r="B906" s="8"/>
      <c r="C906" s="8"/>
      <c r="D906" s="8"/>
      <c r="E906" s="8"/>
      <c r="F906" s="23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21" customHeight="1" x14ac:dyDescent="0.35">
      <c r="A907" s="8"/>
      <c r="B907" s="8"/>
      <c r="C907" s="8"/>
      <c r="D907" s="8"/>
      <c r="E907" s="8"/>
      <c r="F907" s="23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21" customHeight="1" x14ac:dyDescent="0.35">
      <c r="A908" s="8"/>
      <c r="B908" s="8"/>
      <c r="C908" s="8"/>
      <c r="D908" s="8"/>
      <c r="E908" s="8"/>
      <c r="F908" s="23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21" customHeight="1" x14ac:dyDescent="0.35">
      <c r="A909" s="8"/>
      <c r="B909" s="8"/>
      <c r="C909" s="8"/>
      <c r="D909" s="8"/>
      <c r="E909" s="8"/>
      <c r="F909" s="23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21" customHeight="1" x14ac:dyDescent="0.35">
      <c r="A910" s="8"/>
      <c r="B910" s="8"/>
      <c r="C910" s="8"/>
      <c r="D910" s="8"/>
      <c r="E910" s="8"/>
      <c r="F910" s="23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21" customHeight="1" x14ac:dyDescent="0.35">
      <c r="A911" s="8"/>
      <c r="B911" s="8"/>
      <c r="C911" s="8"/>
      <c r="D911" s="8"/>
      <c r="E911" s="8"/>
      <c r="F911" s="23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21" customHeight="1" x14ac:dyDescent="0.35">
      <c r="A912" s="8"/>
      <c r="B912" s="8"/>
      <c r="C912" s="8"/>
      <c r="D912" s="8"/>
      <c r="E912" s="8"/>
      <c r="F912" s="23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21" customHeight="1" x14ac:dyDescent="0.35">
      <c r="A913" s="8"/>
      <c r="B913" s="8"/>
      <c r="C913" s="8"/>
      <c r="D913" s="8"/>
      <c r="E913" s="8"/>
      <c r="F913" s="23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21" customHeight="1" x14ac:dyDescent="0.35">
      <c r="A914" s="8"/>
      <c r="B914" s="8"/>
      <c r="C914" s="8"/>
      <c r="D914" s="8"/>
      <c r="E914" s="8"/>
      <c r="F914" s="23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21" customHeight="1" x14ac:dyDescent="0.35">
      <c r="A915" s="8"/>
      <c r="B915" s="8"/>
      <c r="C915" s="8"/>
      <c r="D915" s="8"/>
      <c r="E915" s="8"/>
      <c r="F915" s="23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21" customHeight="1" x14ac:dyDescent="0.35">
      <c r="A916" s="8"/>
      <c r="B916" s="8"/>
      <c r="C916" s="8"/>
      <c r="D916" s="8"/>
      <c r="E916" s="8"/>
      <c r="F916" s="23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21" customHeight="1" x14ac:dyDescent="0.35">
      <c r="A917" s="8"/>
      <c r="B917" s="8"/>
      <c r="C917" s="8"/>
      <c r="D917" s="8"/>
      <c r="E917" s="8"/>
      <c r="F917" s="23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21" customHeight="1" x14ac:dyDescent="0.35">
      <c r="A918" s="8"/>
      <c r="B918" s="8"/>
      <c r="C918" s="8"/>
      <c r="D918" s="8"/>
      <c r="E918" s="8"/>
      <c r="F918" s="23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21" customHeight="1" x14ac:dyDescent="0.35">
      <c r="A919" s="8"/>
      <c r="B919" s="8"/>
      <c r="C919" s="8"/>
      <c r="D919" s="8"/>
      <c r="E919" s="8"/>
      <c r="F919" s="23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21" customHeight="1" x14ac:dyDescent="0.35">
      <c r="A920" s="8"/>
      <c r="B920" s="8"/>
      <c r="C920" s="8"/>
      <c r="D920" s="8"/>
      <c r="E920" s="8"/>
      <c r="F920" s="23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21" customHeight="1" x14ac:dyDescent="0.35">
      <c r="A921" s="8"/>
      <c r="B921" s="8"/>
      <c r="C921" s="8"/>
      <c r="D921" s="8"/>
      <c r="E921" s="8"/>
      <c r="F921" s="23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21" customHeight="1" x14ac:dyDescent="0.35">
      <c r="A922" s="8"/>
      <c r="B922" s="8"/>
      <c r="C922" s="8"/>
      <c r="D922" s="8"/>
      <c r="E922" s="8"/>
      <c r="F922" s="23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21" customHeight="1" x14ac:dyDescent="0.35">
      <c r="A923" s="8"/>
      <c r="B923" s="8"/>
      <c r="C923" s="8"/>
      <c r="D923" s="8"/>
      <c r="E923" s="8"/>
      <c r="F923" s="23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21" customHeight="1" x14ac:dyDescent="0.35">
      <c r="A924" s="8"/>
      <c r="B924" s="8"/>
      <c r="C924" s="8"/>
      <c r="D924" s="8"/>
      <c r="E924" s="8"/>
      <c r="F924" s="23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21" customHeight="1" x14ac:dyDescent="0.35">
      <c r="A925" s="8"/>
      <c r="B925" s="8"/>
      <c r="C925" s="8"/>
      <c r="D925" s="8"/>
      <c r="E925" s="8"/>
      <c r="F925" s="23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21" customHeight="1" x14ac:dyDescent="0.35">
      <c r="A926" s="8"/>
      <c r="B926" s="8"/>
      <c r="C926" s="8"/>
      <c r="D926" s="8"/>
      <c r="E926" s="8"/>
      <c r="F926" s="23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21" customHeight="1" x14ac:dyDescent="0.35">
      <c r="A927" s="8"/>
      <c r="B927" s="8"/>
      <c r="C927" s="8"/>
      <c r="D927" s="8"/>
      <c r="E927" s="8"/>
      <c r="F927" s="23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21" customHeight="1" x14ac:dyDescent="0.35">
      <c r="A928" s="8"/>
      <c r="B928" s="8"/>
      <c r="C928" s="8"/>
      <c r="D928" s="8"/>
      <c r="E928" s="8"/>
      <c r="F928" s="23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21" customHeight="1" x14ac:dyDescent="0.35">
      <c r="A929" s="8"/>
      <c r="B929" s="8"/>
      <c r="C929" s="8"/>
      <c r="D929" s="8"/>
      <c r="E929" s="8"/>
      <c r="F929" s="23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21" customHeight="1" x14ac:dyDescent="0.35">
      <c r="A930" s="8"/>
      <c r="B930" s="8"/>
      <c r="C930" s="8"/>
      <c r="D930" s="8"/>
      <c r="E930" s="8"/>
      <c r="F930" s="23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21" customHeight="1" x14ac:dyDescent="0.35">
      <c r="A931" s="8"/>
      <c r="B931" s="8"/>
      <c r="C931" s="8"/>
      <c r="D931" s="8"/>
      <c r="E931" s="8"/>
      <c r="F931" s="23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21" customHeight="1" x14ac:dyDescent="0.35">
      <c r="A932" s="8"/>
      <c r="B932" s="8"/>
      <c r="C932" s="8"/>
      <c r="D932" s="8"/>
      <c r="E932" s="8"/>
      <c r="F932" s="23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21" customHeight="1" x14ac:dyDescent="0.35">
      <c r="A933" s="8"/>
      <c r="B933" s="8"/>
      <c r="C933" s="8"/>
      <c r="D933" s="8"/>
      <c r="E933" s="8"/>
      <c r="F933" s="23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21" customHeight="1" x14ac:dyDescent="0.35">
      <c r="A934" s="8"/>
      <c r="B934" s="8"/>
      <c r="C934" s="8"/>
      <c r="D934" s="8"/>
      <c r="E934" s="8"/>
      <c r="F934" s="23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21" customHeight="1" x14ac:dyDescent="0.35">
      <c r="A935" s="8"/>
      <c r="B935" s="8"/>
      <c r="C935" s="8"/>
      <c r="D935" s="8"/>
      <c r="E935" s="8"/>
      <c r="F935" s="23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21" customHeight="1" x14ac:dyDescent="0.35">
      <c r="A936" s="8"/>
      <c r="B936" s="8"/>
      <c r="C936" s="8"/>
      <c r="D936" s="8"/>
      <c r="E936" s="8"/>
      <c r="F936" s="23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21" customHeight="1" x14ac:dyDescent="0.35">
      <c r="A937" s="8"/>
      <c r="B937" s="8"/>
      <c r="C937" s="8"/>
      <c r="D937" s="8"/>
      <c r="E937" s="8"/>
      <c r="F937" s="23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21" customHeight="1" x14ac:dyDescent="0.35">
      <c r="A938" s="8"/>
      <c r="B938" s="8"/>
      <c r="C938" s="8"/>
      <c r="D938" s="8"/>
      <c r="E938" s="8"/>
      <c r="F938" s="23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21" customHeight="1" x14ac:dyDescent="0.35">
      <c r="A939" s="8"/>
      <c r="B939" s="8"/>
      <c r="C939" s="8"/>
      <c r="D939" s="8"/>
      <c r="E939" s="8"/>
      <c r="F939" s="23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21" customHeight="1" x14ac:dyDescent="0.35">
      <c r="A940" s="8"/>
      <c r="B940" s="8"/>
      <c r="C940" s="8"/>
      <c r="D940" s="8"/>
      <c r="E940" s="8"/>
      <c r="F940" s="23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21" customHeight="1" x14ac:dyDescent="0.35">
      <c r="A941" s="8"/>
      <c r="B941" s="8"/>
      <c r="C941" s="8"/>
      <c r="D941" s="8"/>
      <c r="E941" s="8"/>
      <c r="F941" s="23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21" customHeight="1" x14ac:dyDescent="0.35">
      <c r="A942" s="8"/>
      <c r="B942" s="8"/>
      <c r="C942" s="8"/>
      <c r="D942" s="8"/>
      <c r="E942" s="8"/>
      <c r="F942" s="23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21" customHeight="1" x14ac:dyDescent="0.35">
      <c r="A943" s="8"/>
      <c r="B943" s="8"/>
      <c r="C943" s="8"/>
      <c r="D943" s="8"/>
      <c r="E943" s="8"/>
      <c r="F943" s="23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21" customHeight="1" x14ac:dyDescent="0.35">
      <c r="A944" s="8"/>
      <c r="B944" s="8"/>
      <c r="C944" s="8"/>
      <c r="D944" s="8"/>
      <c r="E944" s="8"/>
      <c r="F944" s="23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21" customHeight="1" x14ac:dyDescent="0.35">
      <c r="A945" s="8"/>
      <c r="B945" s="8"/>
      <c r="C945" s="8"/>
      <c r="D945" s="8"/>
      <c r="E945" s="8"/>
      <c r="F945" s="23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21" customHeight="1" x14ac:dyDescent="0.35">
      <c r="A946" s="8"/>
      <c r="B946" s="8"/>
      <c r="C946" s="8"/>
      <c r="D946" s="8"/>
      <c r="E946" s="8"/>
      <c r="F946" s="23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21" customHeight="1" x14ac:dyDescent="0.35">
      <c r="A947" s="8"/>
      <c r="B947" s="8"/>
      <c r="C947" s="8"/>
      <c r="D947" s="8"/>
      <c r="E947" s="8"/>
      <c r="F947" s="23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21" customHeight="1" x14ac:dyDescent="0.35">
      <c r="A948" s="8"/>
      <c r="B948" s="8"/>
      <c r="C948" s="8"/>
      <c r="D948" s="8"/>
      <c r="E948" s="8"/>
      <c r="F948" s="23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21" customHeight="1" x14ac:dyDescent="0.35">
      <c r="A949" s="8"/>
      <c r="B949" s="8"/>
      <c r="C949" s="8"/>
      <c r="D949" s="8"/>
      <c r="E949" s="8"/>
      <c r="F949" s="23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21" customHeight="1" x14ac:dyDescent="0.35">
      <c r="A950" s="8"/>
      <c r="B950" s="8"/>
      <c r="C950" s="8"/>
      <c r="D950" s="8"/>
      <c r="E950" s="8"/>
      <c r="F950" s="23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21" customHeight="1" x14ac:dyDescent="0.35">
      <c r="A951" s="8"/>
      <c r="B951" s="8"/>
      <c r="C951" s="8"/>
      <c r="D951" s="8"/>
      <c r="E951" s="8"/>
      <c r="F951" s="23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21" customHeight="1" x14ac:dyDescent="0.35">
      <c r="A952" s="8"/>
      <c r="B952" s="8"/>
      <c r="C952" s="8"/>
      <c r="D952" s="8"/>
      <c r="E952" s="8"/>
      <c r="F952" s="23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21" customHeight="1" x14ac:dyDescent="0.35">
      <c r="A953" s="8"/>
      <c r="B953" s="8"/>
      <c r="C953" s="8"/>
      <c r="D953" s="8"/>
      <c r="E953" s="8"/>
      <c r="F953" s="23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21" customHeight="1" x14ac:dyDescent="0.35">
      <c r="A954" s="8"/>
      <c r="B954" s="8"/>
      <c r="C954" s="8"/>
      <c r="D954" s="8"/>
      <c r="E954" s="8"/>
      <c r="F954" s="23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21" customHeight="1" x14ac:dyDescent="0.35">
      <c r="A955" s="8"/>
      <c r="B955" s="8"/>
      <c r="C955" s="8"/>
      <c r="D955" s="8"/>
      <c r="E955" s="8"/>
      <c r="F955" s="23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21" customHeight="1" x14ac:dyDescent="0.35">
      <c r="A956" s="8"/>
      <c r="B956" s="8"/>
      <c r="C956" s="8"/>
      <c r="D956" s="8"/>
      <c r="E956" s="8"/>
      <c r="F956" s="23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21" customHeight="1" x14ac:dyDescent="0.35">
      <c r="A957" s="8"/>
      <c r="B957" s="8"/>
      <c r="C957" s="8"/>
      <c r="D957" s="8"/>
      <c r="E957" s="8"/>
      <c r="F957" s="23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21" customHeight="1" x14ac:dyDescent="0.35">
      <c r="A958" s="8"/>
      <c r="B958" s="8"/>
      <c r="C958" s="8"/>
      <c r="D958" s="8"/>
      <c r="E958" s="8"/>
      <c r="F958" s="23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21" customHeight="1" x14ac:dyDescent="0.35">
      <c r="A959" s="8"/>
      <c r="B959" s="8"/>
      <c r="C959" s="8"/>
      <c r="D959" s="8"/>
      <c r="E959" s="8"/>
      <c r="F959" s="23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21" customHeight="1" x14ac:dyDescent="0.35">
      <c r="A960" s="8"/>
      <c r="B960" s="8"/>
      <c r="C960" s="8"/>
      <c r="D960" s="8"/>
      <c r="E960" s="8"/>
      <c r="F960" s="23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21" customHeight="1" x14ac:dyDescent="0.35">
      <c r="A961" s="8"/>
      <c r="B961" s="8"/>
      <c r="C961" s="8"/>
      <c r="D961" s="8"/>
      <c r="E961" s="8"/>
      <c r="F961" s="23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21" customHeight="1" x14ac:dyDescent="0.35">
      <c r="A962" s="8"/>
      <c r="B962" s="8"/>
      <c r="C962" s="8"/>
      <c r="D962" s="8"/>
      <c r="E962" s="8"/>
      <c r="F962" s="23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21" customHeight="1" x14ac:dyDescent="0.35">
      <c r="A963" s="8"/>
      <c r="B963" s="8"/>
      <c r="C963" s="8"/>
      <c r="D963" s="8"/>
      <c r="E963" s="8"/>
      <c r="F963" s="23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21" customHeight="1" x14ac:dyDescent="0.35">
      <c r="A964" s="8"/>
      <c r="B964" s="8"/>
      <c r="C964" s="8"/>
      <c r="D964" s="8"/>
      <c r="E964" s="8"/>
      <c r="F964" s="23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21" customHeight="1" x14ac:dyDescent="0.35">
      <c r="A965" s="8"/>
      <c r="B965" s="8"/>
      <c r="C965" s="8"/>
      <c r="D965" s="8"/>
      <c r="E965" s="8"/>
      <c r="F965" s="23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21" customHeight="1" x14ac:dyDescent="0.35">
      <c r="A966" s="8"/>
      <c r="B966" s="8"/>
      <c r="C966" s="8"/>
      <c r="D966" s="8"/>
      <c r="E966" s="8"/>
      <c r="F966" s="23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21" customHeight="1" x14ac:dyDescent="0.35">
      <c r="A967" s="8"/>
      <c r="B967" s="8"/>
      <c r="C967" s="8"/>
      <c r="D967" s="8"/>
      <c r="E967" s="8"/>
      <c r="F967" s="23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21" customHeight="1" x14ac:dyDescent="0.35">
      <c r="A968" s="8"/>
      <c r="B968" s="8"/>
      <c r="C968" s="8"/>
      <c r="D968" s="8"/>
      <c r="E968" s="8"/>
      <c r="F968" s="23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21" customHeight="1" x14ac:dyDescent="0.35">
      <c r="A969" s="8"/>
      <c r="B969" s="8"/>
      <c r="C969" s="8"/>
      <c r="D969" s="8"/>
      <c r="E969" s="8"/>
      <c r="F969" s="23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21" customHeight="1" x14ac:dyDescent="0.35">
      <c r="A970" s="8"/>
      <c r="B970" s="8"/>
      <c r="C970" s="8"/>
      <c r="D970" s="8"/>
      <c r="E970" s="8"/>
      <c r="F970" s="23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21" customHeight="1" x14ac:dyDescent="0.35">
      <c r="A971" s="8"/>
      <c r="B971" s="8"/>
      <c r="C971" s="8"/>
      <c r="D971" s="8"/>
      <c r="E971" s="8"/>
      <c r="F971" s="23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21" customHeight="1" x14ac:dyDescent="0.35">
      <c r="A972" s="8"/>
      <c r="B972" s="8"/>
      <c r="C972" s="8"/>
      <c r="D972" s="8"/>
      <c r="E972" s="8"/>
      <c r="F972" s="23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21" customHeight="1" x14ac:dyDescent="0.35">
      <c r="A973" s="8"/>
      <c r="B973" s="8"/>
      <c r="C973" s="8"/>
      <c r="D973" s="8"/>
      <c r="E973" s="8"/>
      <c r="F973" s="23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21" customHeight="1" x14ac:dyDescent="0.35">
      <c r="A974" s="8"/>
      <c r="B974" s="8"/>
      <c r="C974" s="8"/>
      <c r="D974" s="8"/>
      <c r="E974" s="8"/>
      <c r="F974" s="23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21" customHeight="1" x14ac:dyDescent="0.35">
      <c r="A975" s="8"/>
      <c r="B975" s="8"/>
      <c r="C975" s="8"/>
      <c r="D975" s="8"/>
      <c r="E975" s="8"/>
      <c r="F975" s="23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21" customHeight="1" x14ac:dyDescent="0.35">
      <c r="A976" s="8"/>
      <c r="B976" s="8"/>
      <c r="C976" s="8"/>
      <c r="D976" s="8"/>
      <c r="E976" s="8"/>
      <c r="F976" s="23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21" customHeight="1" x14ac:dyDescent="0.35">
      <c r="A977" s="8"/>
      <c r="B977" s="8"/>
      <c r="C977" s="8"/>
      <c r="D977" s="8"/>
      <c r="E977" s="8"/>
      <c r="F977" s="23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21" customHeight="1" x14ac:dyDescent="0.35">
      <c r="A978" s="8"/>
      <c r="B978" s="8"/>
      <c r="C978" s="8"/>
      <c r="D978" s="8"/>
      <c r="E978" s="8"/>
      <c r="F978" s="23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21" customHeight="1" x14ac:dyDescent="0.35">
      <c r="A979" s="8"/>
      <c r="B979" s="8"/>
      <c r="C979" s="8"/>
      <c r="D979" s="8"/>
      <c r="E979" s="8"/>
      <c r="F979" s="23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21" customHeight="1" x14ac:dyDescent="0.35">
      <c r="A980" s="8"/>
      <c r="B980" s="8"/>
      <c r="C980" s="8"/>
      <c r="D980" s="8"/>
      <c r="E980" s="8"/>
      <c r="F980" s="23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21" customHeight="1" x14ac:dyDescent="0.35">
      <c r="A981" s="8"/>
      <c r="B981" s="8"/>
      <c r="C981" s="8"/>
      <c r="D981" s="8"/>
      <c r="E981" s="8"/>
      <c r="F981" s="23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21" customHeight="1" x14ac:dyDescent="0.35">
      <c r="A982" s="8"/>
      <c r="B982" s="8"/>
      <c r="C982" s="8"/>
      <c r="D982" s="8"/>
      <c r="E982" s="8"/>
      <c r="F982" s="23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21" customHeight="1" x14ac:dyDescent="0.35">
      <c r="A983" s="8"/>
      <c r="B983" s="8"/>
      <c r="C983" s="8"/>
      <c r="D983" s="8"/>
      <c r="E983" s="8"/>
      <c r="F983" s="23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21" customHeight="1" x14ac:dyDescent="0.35">
      <c r="A984" s="8"/>
      <c r="B984" s="8"/>
      <c r="C984" s="8"/>
      <c r="D984" s="8"/>
      <c r="E984" s="8"/>
      <c r="F984" s="23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21" customHeight="1" x14ac:dyDescent="0.35">
      <c r="A985" s="8"/>
      <c r="B985" s="8"/>
      <c r="C985" s="8"/>
      <c r="D985" s="8"/>
      <c r="E985" s="8"/>
      <c r="F985" s="23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21" customHeight="1" x14ac:dyDescent="0.35">
      <c r="A986" s="8"/>
      <c r="B986" s="8"/>
      <c r="C986" s="8"/>
      <c r="D986" s="8"/>
      <c r="E986" s="8"/>
      <c r="F986" s="23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21" customHeight="1" x14ac:dyDescent="0.35">
      <c r="A987" s="8"/>
      <c r="B987" s="8"/>
      <c r="C987" s="8"/>
      <c r="D987" s="8"/>
      <c r="E987" s="8"/>
      <c r="F987" s="23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21" customHeight="1" x14ac:dyDescent="0.35">
      <c r="A988" s="8"/>
      <c r="B988" s="8"/>
      <c r="C988" s="8"/>
      <c r="D988" s="8"/>
      <c r="E988" s="8"/>
      <c r="F988" s="23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21" customHeight="1" x14ac:dyDescent="0.35">
      <c r="A989" s="8"/>
      <c r="B989" s="8"/>
      <c r="C989" s="8"/>
      <c r="D989" s="8"/>
      <c r="E989" s="8"/>
      <c r="F989" s="23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21" customHeight="1" x14ac:dyDescent="0.35">
      <c r="A990" s="8"/>
      <c r="B990" s="8"/>
      <c r="C990" s="8"/>
      <c r="D990" s="8"/>
      <c r="E990" s="8"/>
      <c r="F990" s="23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21" customHeight="1" x14ac:dyDescent="0.35">
      <c r="A991" s="8"/>
      <c r="B991" s="8"/>
      <c r="C991" s="8"/>
      <c r="D991" s="8"/>
      <c r="E991" s="8"/>
      <c r="F991" s="23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21" customHeight="1" x14ac:dyDescent="0.35">
      <c r="A992" s="8"/>
      <c r="B992" s="8"/>
      <c r="C992" s="8"/>
      <c r="D992" s="8"/>
      <c r="E992" s="8"/>
      <c r="F992" s="23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</sheetData>
  <hyperlinks>
    <hyperlink ref="F9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1.21875" defaultRowHeight="15" customHeight="1" x14ac:dyDescent="0.2"/>
  <cols>
    <col min="1" max="1" width="35.109375" customWidth="1"/>
    <col min="2" max="2" width="11.109375" customWidth="1"/>
    <col min="3" max="26" width="8.5546875" customWidth="1"/>
  </cols>
  <sheetData>
    <row r="1" spans="1:2" ht="15.75" customHeight="1" x14ac:dyDescent="0.25">
      <c r="A1" s="1"/>
      <c r="B1" s="2" t="s">
        <v>21</v>
      </c>
    </row>
    <row r="2" spans="1:2" ht="15.75" customHeight="1" x14ac:dyDescent="0.2"/>
    <row r="3" spans="1:2" ht="15.75" customHeight="1" x14ac:dyDescent="0.2">
      <c r="A3" s="7" t="s">
        <v>1</v>
      </c>
      <c r="B3" s="6" t="s">
        <v>21</v>
      </c>
    </row>
    <row r="4" spans="1:2" ht="15.75" customHeight="1" x14ac:dyDescent="0.2"/>
    <row r="5" spans="1:2" ht="15.75" customHeight="1" x14ac:dyDescent="0.2">
      <c r="A5" s="3" t="s">
        <v>0</v>
      </c>
    </row>
    <row r="6" spans="1:2" ht="15.75" customHeight="1" x14ac:dyDescent="0.2">
      <c r="A6" s="4" t="s">
        <v>210</v>
      </c>
    </row>
    <row r="7" spans="1:2" ht="15.75" customHeight="1" x14ac:dyDescent="0.2">
      <c r="A7" s="5" t="s">
        <v>223</v>
      </c>
    </row>
    <row r="8" spans="1:2" ht="15.75" customHeight="1" x14ac:dyDescent="0.2">
      <c r="A8" s="5" t="s">
        <v>122</v>
      </c>
    </row>
    <row r="9" spans="1:2" ht="15.75" customHeight="1" x14ac:dyDescent="0.2">
      <c r="A9" s="5" t="s">
        <v>193</v>
      </c>
    </row>
    <row r="10" spans="1:2" ht="15.75" customHeight="1" x14ac:dyDescent="0.2">
      <c r="A10" s="5" t="s">
        <v>20</v>
      </c>
    </row>
    <row r="11" spans="1:2" ht="15.75" customHeight="1" x14ac:dyDescent="0.2">
      <c r="A11" s="5" t="s">
        <v>26</v>
      </c>
    </row>
    <row r="12" spans="1:2" ht="15.75" customHeight="1" x14ac:dyDescent="0.2">
      <c r="A12" s="5" t="s">
        <v>229</v>
      </c>
    </row>
    <row r="13" spans="1:2" ht="15.75" customHeight="1" x14ac:dyDescent="0.2">
      <c r="A13" s="5" t="s">
        <v>127</v>
      </c>
    </row>
    <row r="14" spans="1:2" ht="15.75" customHeight="1" x14ac:dyDescent="0.2">
      <c r="A14" s="5" t="s">
        <v>130</v>
      </c>
    </row>
    <row r="15" spans="1:2" ht="15.75" customHeight="1" x14ac:dyDescent="0.2">
      <c r="A15" s="5" t="s">
        <v>133</v>
      </c>
    </row>
    <row r="16" spans="1:2" ht="15.75" customHeight="1" x14ac:dyDescent="0.2">
      <c r="A16" s="5" t="s">
        <v>29</v>
      </c>
    </row>
    <row r="17" spans="1:1" ht="15.75" customHeight="1" x14ac:dyDescent="0.2">
      <c r="A17" s="5" t="s">
        <v>33</v>
      </c>
    </row>
    <row r="18" spans="1:1" ht="15.75" customHeight="1" x14ac:dyDescent="0.2">
      <c r="A18" s="5" t="s">
        <v>36</v>
      </c>
    </row>
    <row r="19" spans="1:1" ht="15.75" customHeight="1" x14ac:dyDescent="0.2">
      <c r="A19" s="5" t="s">
        <v>39</v>
      </c>
    </row>
    <row r="20" spans="1:1" ht="15.75" customHeight="1" x14ac:dyDescent="0.2">
      <c r="A20" s="5" t="s">
        <v>97</v>
      </c>
    </row>
    <row r="21" spans="1:1" ht="15.75" customHeight="1" x14ac:dyDescent="0.2">
      <c r="A21" s="5" t="s">
        <v>213</v>
      </c>
    </row>
    <row r="22" spans="1:1" ht="15.75" customHeight="1" x14ac:dyDescent="0.2">
      <c r="A22" s="5" t="s">
        <v>254</v>
      </c>
    </row>
    <row r="23" spans="1:1" ht="15.75" customHeight="1" x14ac:dyDescent="0.2">
      <c r="A23" s="5" t="s">
        <v>42</v>
      </c>
    </row>
    <row r="24" spans="1:1" ht="15.75" customHeight="1" x14ac:dyDescent="0.2">
      <c r="A24" s="5" t="s">
        <v>201</v>
      </c>
    </row>
    <row r="25" spans="1:1" ht="15.75" customHeight="1" x14ac:dyDescent="0.2">
      <c r="A25" s="5" t="s">
        <v>137</v>
      </c>
    </row>
    <row r="26" spans="1:1" ht="15.75" customHeight="1" x14ac:dyDescent="0.2">
      <c r="A26" s="5" t="s">
        <v>231</v>
      </c>
    </row>
    <row r="27" spans="1:1" ht="15.75" customHeight="1" x14ac:dyDescent="0.2">
      <c r="A27" s="5" t="s">
        <v>276</v>
      </c>
    </row>
    <row r="28" spans="1:1" ht="15.75" customHeight="1" x14ac:dyDescent="0.2">
      <c r="A28" s="5" t="s">
        <v>140</v>
      </c>
    </row>
    <row r="29" spans="1:1" ht="15.75" customHeight="1" x14ac:dyDescent="0.2">
      <c r="A29" s="5" t="s">
        <v>256</v>
      </c>
    </row>
    <row r="30" spans="1:1" ht="15.75" customHeight="1" x14ac:dyDescent="0.2">
      <c r="A30" s="5" t="s">
        <v>45</v>
      </c>
    </row>
    <row r="31" spans="1:1" ht="15.75" customHeight="1" x14ac:dyDescent="0.2">
      <c r="A31" s="5" t="s">
        <v>268</v>
      </c>
    </row>
    <row r="32" spans="1:1" ht="15.75" customHeight="1" x14ac:dyDescent="0.2">
      <c r="A32" s="5" t="s">
        <v>100</v>
      </c>
    </row>
    <row r="33" spans="1:1" ht="15.75" customHeight="1" x14ac:dyDescent="0.2">
      <c r="A33" s="5" t="s">
        <v>48</v>
      </c>
    </row>
    <row r="34" spans="1:1" ht="15.75" customHeight="1" x14ac:dyDescent="0.2">
      <c r="A34" s="5" t="s">
        <v>121</v>
      </c>
    </row>
    <row r="35" spans="1:1" ht="15.75" customHeight="1" x14ac:dyDescent="0.2">
      <c r="A35" s="5" t="s">
        <v>104</v>
      </c>
    </row>
    <row r="36" spans="1:1" ht="15.75" customHeight="1" x14ac:dyDescent="0.2">
      <c r="A36" s="5" t="s">
        <v>51</v>
      </c>
    </row>
    <row r="37" spans="1:1" ht="15.75" customHeight="1" x14ac:dyDescent="0.2">
      <c r="A37" s="5" t="s">
        <v>259</v>
      </c>
    </row>
    <row r="38" spans="1:1" ht="15.75" customHeight="1" x14ac:dyDescent="0.2">
      <c r="A38" s="5" t="s">
        <v>221</v>
      </c>
    </row>
    <row r="39" spans="1:1" ht="15.75" customHeight="1" x14ac:dyDescent="0.2">
      <c r="A39" s="5" t="s">
        <v>149</v>
      </c>
    </row>
    <row r="40" spans="1:1" ht="15.75" customHeight="1" x14ac:dyDescent="0.2">
      <c r="A40" s="5" t="s">
        <v>151</v>
      </c>
    </row>
    <row r="41" spans="1:1" ht="15.75" customHeight="1" x14ac:dyDescent="0.2">
      <c r="A41" s="5" t="s">
        <v>171</v>
      </c>
    </row>
    <row r="42" spans="1:1" ht="15.75" customHeight="1" x14ac:dyDescent="0.2">
      <c r="A42" s="5" t="s">
        <v>279</v>
      </c>
    </row>
    <row r="43" spans="1:1" ht="15.75" customHeight="1" x14ac:dyDescent="0.2">
      <c r="A43" s="5" t="s">
        <v>172</v>
      </c>
    </row>
    <row r="44" spans="1:1" ht="15.75" customHeight="1" x14ac:dyDescent="0.2">
      <c r="A44" s="5" t="s">
        <v>108</v>
      </c>
    </row>
    <row r="45" spans="1:1" ht="15.75" customHeight="1" x14ac:dyDescent="0.2">
      <c r="A45" s="5" t="s">
        <v>238</v>
      </c>
    </row>
    <row r="46" spans="1:1" ht="15.75" customHeight="1" x14ac:dyDescent="0.2">
      <c r="A46" s="5" t="s">
        <v>262</v>
      </c>
    </row>
    <row r="47" spans="1:1" ht="15.75" customHeight="1" x14ac:dyDescent="0.2">
      <c r="A47" s="5" t="s">
        <v>265</v>
      </c>
    </row>
    <row r="48" spans="1:1" ht="15.75" customHeight="1" x14ac:dyDescent="0.2">
      <c r="A48" s="5" t="s">
        <v>64</v>
      </c>
    </row>
    <row r="49" spans="1:1" ht="15.75" customHeight="1" x14ac:dyDescent="0.2">
      <c r="A49" s="5" t="s">
        <v>157</v>
      </c>
    </row>
    <row r="50" spans="1:1" ht="15.75" customHeight="1" x14ac:dyDescent="0.2">
      <c r="A50" s="5" t="s">
        <v>284</v>
      </c>
    </row>
    <row r="51" spans="1:1" ht="15.75" customHeight="1" x14ac:dyDescent="0.2">
      <c r="A51" s="5" t="s">
        <v>240</v>
      </c>
    </row>
    <row r="52" spans="1:1" ht="15.75" customHeight="1" x14ac:dyDescent="0.2">
      <c r="A52" s="5" t="s">
        <v>68</v>
      </c>
    </row>
    <row r="53" spans="1:1" ht="15.75" customHeight="1" x14ac:dyDescent="0.2">
      <c r="A53" s="5" t="s">
        <v>72</v>
      </c>
    </row>
    <row r="54" spans="1:1" ht="15.75" customHeight="1" x14ac:dyDescent="0.2">
      <c r="A54" s="5" t="s">
        <v>248</v>
      </c>
    </row>
    <row r="55" spans="1:1" ht="15.75" customHeight="1" x14ac:dyDescent="0.2">
      <c r="A55" s="5" t="s">
        <v>204</v>
      </c>
    </row>
    <row r="56" spans="1:1" ht="15.75" customHeight="1" x14ac:dyDescent="0.2">
      <c r="A56" s="5" t="s">
        <v>177</v>
      </c>
    </row>
    <row r="57" spans="1:1" ht="15.75" customHeight="1" x14ac:dyDescent="0.2">
      <c r="A57" s="5" t="s">
        <v>286</v>
      </c>
    </row>
    <row r="58" spans="1:1" ht="15.75" customHeight="1" x14ac:dyDescent="0.2">
      <c r="A58" s="5" t="s">
        <v>179</v>
      </c>
    </row>
    <row r="59" spans="1:1" ht="15.75" customHeight="1" x14ac:dyDescent="0.2">
      <c r="A59" s="5" t="s">
        <v>289</v>
      </c>
    </row>
    <row r="60" spans="1:1" ht="15.75" customHeight="1" x14ac:dyDescent="0.2">
      <c r="A60" s="5" t="s">
        <v>76</v>
      </c>
    </row>
    <row r="61" spans="1:1" ht="15.75" customHeight="1" x14ac:dyDescent="0.2">
      <c r="A61" s="5" t="s">
        <v>245</v>
      </c>
    </row>
    <row r="62" spans="1:1" ht="15.75" customHeight="1" x14ac:dyDescent="0.2">
      <c r="A62" s="5" t="s">
        <v>161</v>
      </c>
    </row>
    <row r="63" spans="1:1" ht="15.75" customHeight="1" x14ac:dyDescent="0.2">
      <c r="A63" s="5" t="s">
        <v>207</v>
      </c>
    </row>
    <row r="64" spans="1:1" ht="15.75" customHeight="1" x14ac:dyDescent="0.2">
      <c r="A64" s="5" t="s">
        <v>293</v>
      </c>
    </row>
    <row r="65" spans="1:1" ht="15.75" customHeight="1" x14ac:dyDescent="0.2">
      <c r="A65" s="5" t="s">
        <v>82</v>
      </c>
    </row>
    <row r="66" spans="1:1" ht="15.75" customHeight="1" x14ac:dyDescent="0.2">
      <c r="A66" s="5" t="s">
        <v>183</v>
      </c>
    </row>
    <row r="67" spans="1:1" ht="15.75" customHeight="1" x14ac:dyDescent="0.2">
      <c r="A67" s="5" t="s">
        <v>186</v>
      </c>
    </row>
    <row r="68" spans="1:1" ht="15.75" customHeight="1" x14ac:dyDescent="0.2">
      <c r="A68" s="6" t="s">
        <v>295</v>
      </c>
    </row>
    <row r="69" spans="1:1" ht="15.75" customHeight="1" x14ac:dyDescent="0.2"/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Planilha2</vt:lpstr>
      <vt:lpstr>Sheet1!_Hlk57048196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Usuário do Windows</cp:lastModifiedBy>
  <dcterms:created xsi:type="dcterms:W3CDTF">2021-02-22T13:06:21Z</dcterms:created>
  <dcterms:modified xsi:type="dcterms:W3CDTF">2021-03-19T22:19:55Z</dcterms:modified>
</cp:coreProperties>
</file>