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hit-my.sharepoint.com/personal/mats_nielsen_student_nhh_no/Documents/Spring 25/BAN403 Simulation/Eksamensoppgaver/assignment 2/lever dette/task 2/"/>
    </mc:Choice>
  </mc:AlternateContent>
  <xr:revisionPtr revIDLastSave="0" documentId="8_{35469225-6B04-4939-8DE2-BBBCD34DD97C}" xr6:coauthVersionLast="47" xr6:coauthVersionMax="47" xr10:uidLastSave="{00000000-0000-0000-0000-000000000000}"/>
  <bookViews>
    <workbookView xWindow="-98" yWindow="-98" windowWidth="22695" windowHeight="14476" xr2:uid="{FB948867-A091-4F24-ACC7-9CC9D9FB44C1}"/>
  </bookViews>
  <sheets>
    <sheet name="task2-5_NightLogic" sheetId="1" r:id="rId1"/>
  </sheets>
  <calcPr calcId="0"/>
</workbook>
</file>

<file path=xl/calcChain.xml><?xml version="1.0" encoding="utf-8"?>
<calcChain xmlns="http://schemas.openxmlformats.org/spreadsheetml/2006/main">
  <c r="C35" i="1" l="1"/>
  <c r="C34" i="1"/>
</calcChain>
</file>

<file path=xl/sharedStrings.xml><?xml version="1.0" encoding="utf-8"?>
<sst xmlns="http://schemas.openxmlformats.org/spreadsheetml/2006/main" count="42" uniqueCount="42">
  <si>
    <t>Scenario</t>
  </si>
  <si>
    <t>Replication</t>
  </si>
  <si>
    <t>([CycleTime].SampleAverage)/1[min]</t>
  </si>
  <si>
    <t>[TransportToLab].WorkingTime/[TransportToLab].TotalTime</t>
  </si>
  <si>
    <t>[FillForm].WorkingTime/[FillForm].TotalTime</t>
  </si>
  <si>
    <t>[TakeX-ray].WorkingTime/[TakeX-ray].TotalTime</t>
  </si>
  <si>
    <t>[DevelopX-Ray].WorkingTime/[DevelopX-Ray].TotalTime</t>
  </si>
  <si>
    <t>[Inspection].WorkingTime/[Inspection].TotalTime</t>
  </si>
  <si>
    <t>[TransportToWard].WorkingTime/[TransportToWard].TotalTime</t>
  </si>
  <si>
    <t>[MessengerTransfer].WorkingTime/[MessengerTransfer].TotalTime</t>
  </si>
  <si>
    <t>[Orderly1].WorkingTime/[Orderly1].TotalTime</t>
  </si>
  <si>
    <t>[Orderly2].WorkingTime/[Orderly2].TotalTime</t>
  </si>
  <si>
    <t>[Orderly3].WorkingTime/[Orderly3].TotalTime</t>
  </si>
  <si>
    <t>[X-RayTech1].WorkingTime/[X-RayTech1].TotalTime</t>
  </si>
  <si>
    <t>[X-RayTech2].WorkingTime/[X-RayTech2].TotalTime</t>
  </si>
  <si>
    <t>[X-RayTech3].WorkingTime/[X-RayTech3].TotalTime</t>
  </si>
  <si>
    <t>[X-RayRoom1].WorkingTime/[X-RayRoom1].TotalTime</t>
  </si>
  <si>
    <t>[X-RayRoom2].WorkingTime/[X-RayRoom2].TotalTime</t>
  </si>
  <si>
    <t>[DRTech1].WorkingTime/[DRTech1].TotalTime</t>
  </si>
  <si>
    <t>[DRTech2].WorkingTime/[DRTech2].TotalTime</t>
  </si>
  <si>
    <t>[DarkRoom1].WorkingTime/[DarkRoom1].TotalTime</t>
  </si>
  <si>
    <t>[InMonday].SampleAverage</t>
  </si>
  <si>
    <t>[InTuesday].SampleAverage</t>
  </si>
  <si>
    <t>[InWednesday].SampleAverage</t>
  </si>
  <si>
    <t>[InThursday].SampleAverage</t>
  </si>
  <si>
    <t>[InFriday].SampleAverage</t>
  </si>
  <si>
    <t>[OutMonday].SampleAverage</t>
  </si>
  <si>
    <t>[OutTuesday].SampleAverage</t>
  </si>
  <si>
    <t>[OutWednesday].SampleAverage</t>
  </si>
  <si>
    <t>[OutThursday].SampleAverage</t>
  </si>
  <si>
    <t>[OutFriday].SampleAverage</t>
  </si>
  <si>
    <t>[TransportLabQueue].QueueLengthAverage</t>
  </si>
  <si>
    <t>[WaitingArea].QueueLengthAverage</t>
  </si>
  <si>
    <t>[WaitingX-Ray].QueueLengthAverage</t>
  </si>
  <si>
    <t>[WaitingDevelop].QueueLengthAverage</t>
  </si>
  <si>
    <t>[InspectionQueue].QueueLengthAverage</t>
  </si>
  <si>
    <t>[ReturnQueue].QueueLengthAverage</t>
  </si>
  <si>
    <t>[PatientWardQueue].QueueLengthAverage</t>
  </si>
  <si>
    <t>[AvgQueueLength].Value</t>
  </si>
  <si>
    <t>([TransportLabQueue].AverageQueueTime+[WaitingArea].AverageQueueTime+[WaitingX-Ray].AverageQueueTime+[WaitingDevelop].AverageQueueTime+[InspectionQueue].AverageQueueTime+[ReturnQueue].AverageQueueTime+[PatientWardQueue].AverageQueueTime)/1[min]</t>
  </si>
  <si>
    <t>n replications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</si>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</sst>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10" xfId="0" applyFont="1" applyBorder="1"/>
    <xf numFmtId="0" fontId="18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228B-737E-4C62-818A-333527A50827}">
  <dimension ref="A1:BZ35"/>
  <sheetViews>
    <sheetView tabSelected="1" topLeftCell="A9" workbookViewId="0">
      <selection activeCell="F36" sqref="F36"/>
    </sheetView>
  </sheetViews>
  <sheetFormatPr defaultRowHeight="14.25" x14ac:dyDescent="0.45"/>
  <cols>
    <col min="2" max="2" width="11.33203125" bestFit="1" customWidth="1"/>
  </cols>
  <sheetData>
    <row r="1" spans="1:77" x14ac:dyDescent="0.4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  <c r="W1" t="s">
        <v>12</v>
      </c>
      <c r="Y1" t="s">
        <v>13</v>
      </c>
      <c r="AA1" t="s">
        <v>14</v>
      </c>
      <c r="AC1" t="s">
        <v>15</v>
      </c>
      <c r="AE1" t="s">
        <v>16</v>
      </c>
      <c r="AG1" t="s">
        <v>17</v>
      </c>
      <c r="AI1" t="s">
        <v>18</v>
      </c>
      <c r="AK1" t="s">
        <v>19</v>
      </c>
      <c r="AM1" t="s">
        <v>20</v>
      </c>
      <c r="AO1" t="s">
        <v>21</v>
      </c>
      <c r="AQ1" t="s">
        <v>22</v>
      </c>
      <c r="AS1" t="s">
        <v>23</v>
      </c>
      <c r="AU1" t="s">
        <v>24</v>
      </c>
      <c r="AW1" t="s">
        <v>25</v>
      </c>
      <c r="AY1" t="s">
        <v>26</v>
      </c>
      <c r="BA1" t="s">
        <v>27</v>
      </c>
      <c r="BC1" t="s">
        <v>28</v>
      </c>
      <c r="BE1" t="s">
        <v>29</v>
      </c>
      <c r="BG1" t="s">
        <v>30</v>
      </c>
      <c r="BI1" t="s">
        <v>31</v>
      </c>
      <c r="BK1" t="s">
        <v>32</v>
      </c>
      <c r="BM1" t="s">
        <v>33</v>
      </c>
      <c r="BO1" t="s">
        <v>34</v>
      </c>
      <c r="BQ1" t="s">
        <v>35</v>
      </c>
      <c r="BS1" t="s">
        <v>36</v>
      </c>
      <c r="BU1" t="s">
        <v>37</v>
      </c>
      <c r="BW1" t="s">
        <v>38</v>
      </c>
      <c r="BY1" t="s">
        <v>39</v>
      </c>
    </row>
    <row r="2" spans="1:77" x14ac:dyDescent="0.45">
      <c r="A2">
        <v>1</v>
      </c>
      <c r="B2">
        <v>1</v>
      </c>
      <c r="C2">
        <v>285.30156698327698</v>
      </c>
      <c r="E2">
        <v>0.69146236361805502</v>
      </c>
      <c r="G2">
        <v>0.454920923671296</v>
      </c>
      <c r="I2">
        <v>0.89675477974074003</v>
      </c>
      <c r="K2">
        <v>0.98191182672685096</v>
      </c>
      <c r="M2">
        <v>0.156596179944444</v>
      </c>
      <c r="O2">
        <v>0.423961866824074</v>
      </c>
      <c r="Q2">
        <v>6.3320506611111105E-2</v>
      </c>
      <c r="S2">
        <v>0.90766372486573998</v>
      </c>
      <c r="U2">
        <v>0.83805470447453601</v>
      </c>
      <c r="W2">
        <v>0.78104749457175904</v>
      </c>
      <c r="Y2">
        <v>0.99740690919907404</v>
      </c>
      <c r="AA2">
        <v>0.9979817513125</v>
      </c>
      <c r="AC2">
        <v>0.99778947944907403</v>
      </c>
      <c r="AE2">
        <v>0.66133539629166604</v>
      </c>
      <c r="AG2">
        <v>0.66673002640509205</v>
      </c>
      <c r="AI2">
        <v>0.56304887434722195</v>
      </c>
      <c r="AK2">
        <v>0.57765601878472195</v>
      </c>
      <c r="AM2">
        <v>0.98191182672685096</v>
      </c>
      <c r="AO2">
        <v>3.8750000000000102</v>
      </c>
      <c r="AQ2">
        <v>3.9166666666666701</v>
      </c>
      <c r="AS2">
        <v>4.3541666666666696</v>
      </c>
      <c r="AU2">
        <v>3.9166666666666701</v>
      </c>
      <c r="AW2">
        <v>3.8958333333333401</v>
      </c>
      <c r="AY2">
        <v>1.78125</v>
      </c>
      <c r="BA2">
        <v>1.8854166666666701</v>
      </c>
      <c r="BC2">
        <v>1.8854166666666701</v>
      </c>
      <c r="BE2">
        <v>1.9895833333333299</v>
      </c>
      <c r="BG2">
        <v>1.8854166666666701</v>
      </c>
      <c r="BI2">
        <v>25.993387719692102</v>
      </c>
      <c r="BK2">
        <v>87.517207588782298</v>
      </c>
      <c r="BM2">
        <v>0.70790838822453594</v>
      </c>
      <c r="BO2">
        <v>179.77423421316399</v>
      </c>
      <c r="BQ2">
        <v>0.21088125369212801</v>
      </c>
      <c r="BS2">
        <v>4.8635890245369802E-2</v>
      </c>
      <c r="BU2">
        <v>1.7955035544212901</v>
      </c>
      <c r="BW2">
        <v>295.83687735452997</v>
      </c>
      <c r="BY2">
        <v>2266.00421944339</v>
      </c>
    </row>
    <row r="3" spans="1:77" x14ac:dyDescent="0.45">
      <c r="A3">
        <v>1</v>
      </c>
      <c r="B3">
        <v>2</v>
      </c>
      <c r="C3">
        <v>262.62024825764303</v>
      </c>
      <c r="E3">
        <v>0.64947565145138797</v>
      </c>
      <c r="G3">
        <v>0.42784379621527702</v>
      </c>
      <c r="I3">
        <v>0.88752621947685095</v>
      </c>
      <c r="K3">
        <v>0.98021217165046204</v>
      </c>
      <c r="M3">
        <v>0.15923893218518501</v>
      </c>
      <c r="O3">
        <v>0.40995532827546199</v>
      </c>
      <c r="Q3">
        <v>5.9026608983796199E-2</v>
      </c>
      <c r="S3">
        <v>0.87008810608796205</v>
      </c>
      <c r="U3">
        <v>0.81898045768055505</v>
      </c>
      <c r="W3">
        <v>0.73986685158333299</v>
      </c>
      <c r="Y3">
        <v>0.99842655487962895</v>
      </c>
      <c r="AA3">
        <v>0.99804179027777695</v>
      </c>
      <c r="AC3">
        <v>0.99726340930555502</v>
      </c>
      <c r="AE3">
        <v>0.66507939062037003</v>
      </c>
      <c r="AG3">
        <v>0.67191857233796304</v>
      </c>
      <c r="AI3">
        <v>0.577871262715277</v>
      </c>
      <c r="AK3">
        <v>0.56427042443055497</v>
      </c>
      <c r="AM3">
        <v>0.98021217165046204</v>
      </c>
      <c r="AO3">
        <v>3.6041666666666701</v>
      </c>
      <c r="AQ3">
        <v>3.6666666666666701</v>
      </c>
      <c r="AS3">
        <v>3.8125</v>
      </c>
      <c r="AU3">
        <v>3.6041666666666701</v>
      </c>
      <c r="AW3">
        <v>4.2291666666666696</v>
      </c>
      <c r="AY3">
        <v>1.8854166666666701</v>
      </c>
      <c r="BA3">
        <v>1.8854166666666701</v>
      </c>
      <c r="BC3">
        <v>1.5729166666666601</v>
      </c>
      <c r="BE3">
        <v>1.8854166666666701</v>
      </c>
      <c r="BG3">
        <v>1.8854166666666701</v>
      </c>
      <c r="BI3">
        <v>25.1062296267778</v>
      </c>
      <c r="BK3">
        <v>67.524940176405096</v>
      </c>
      <c r="BM3">
        <v>0.77700421407175901</v>
      </c>
      <c r="BO3">
        <v>172.75635348498801</v>
      </c>
      <c r="BQ3">
        <v>0.29693344955092499</v>
      </c>
      <c r="BS3">
        <v>5.4425554046296398E-2</v>
      </c>
      <c r="BU3">
        <v>1.8105853052823999</v>
      </c>
      <c r="BW3">
        <v>268.02953836157099</v>
      </c>
      <c r="BY3">
        <v>2099.3541282562901</v>
      </c>
    </row>
    <row r="4" spans="1:77" x14ac:dyDescent="0.45">
      <c r="A4">
        <v>1</v>
      </c>
      <c r="B4">
        <v>3</v>
      </c>
      <c r="C4">
        <v>203.22462282399499</v>
      </c>
      <c r="E4">
        <v>0.65374320027546196</v>
      </c>
      <c r="G4">
        <v>0.44945477360648101</v>
      </c>
      <c r="I4">
        <v>0.89069937365972196</v>
      </c>
      <c r="K4">
        <v>0.98666080498611097</v>
      </c>
      <c r="M4">
        <v>0.14975786623148099</v>
      </c>
      <c r="O4">
        <v>0.38667595592824</v>
      </c>
      <c r="Q4">
        <v>6.12078441898148E-2</v>
      </c>
      <c r="S4">
        <v>0.88061485577314802</v>
      </c>
      <c r="U4">
        <v>0.78804001879166596</v>
      </c>
      <c r="W4">
        <v>0.741136991437499</v>
      </c>
      <c r="Y4">
        <v>0.99818673175462902</v>
      </c>
      <c r="AA4">
        <v>0.99772647841898099</v>
      </c>
      <c r="AC4">
        <v>0.99773964234027701</v>
      </c>
      <c r="AE4">
        <v>0.664966972104166</v>
      </c>
      <c r="AG4">
        <v>0.66586151130786997</v>
      </c>
      <c r="AI4">
        <v>0.568027501152777</v>
      </c>
      <c r="AK4">
        <v>0.56923382919907395</v>
      </c>
      <c r="AM4">
        <v>0.98666080498611097</v>
      </c>
      <c r="AO4">
        <v>3.5625</v>
      </c>
      <c r="AQ4">
        <v>3.8958333333333401</v>
      </c>
      <c r="AS4">
        <v>4.2708333333333401</v>
      </c>
      <c r="AU4">
        <v>3.6458333333333401</v>
      </c>
      <c r="AW4">
        <v>3.75</v>
      </c>
      <c r="AY4">
        <v>1.6770833333333299</v>
      </c>
      <c r="BA4">
        <v>1.78125</v>
      </c>
      <c r="BC4">
        <v>1.6770833333333299</v>
      </c>
      <c r="BE4">
        <v>1.78125</v>
      </c>
      <c r="BG4">
        <v>1.78125</v>
      </c>
      <c r="BI4">
        <v>24.845741823000001</v>
      </c>
      <c r="BK4">
        <v>71.431849320925906</v>
      </c>
      <c r="BM4">
        <v>0.77988725663888703</v>
      </c>
      <c r="BO4">
        <v>194.176232378648</v>
      </c>
      <c r="BQ4">
        <v>0.22990618127083301</v>
      </c>
      <c r="BS4">
        <v>4.5222568307870699E-2</v>
      </c>
      <c r="BU4">
        <v>1.8913319515995299</v>
      </c>
      <c r="BW4">
        <v>293.17026529911999</v>
      </c>
      <c r="BY4">
        <v>2253.2577678920402</v>
      </c>
    </row>
    <row r="5" spans="1:77" x14ac:dyDescent="0.45">
      <c r="A5">
        <v>1</v>
      </c>
      <c r="B5">
        <v>4</v>
      </c>
      <c r="C5">
        <v>285.59635153888797</v>
      </c>
      <c r="E5">
        <v>0.65446740962036998</v>
      </c>
      <c r="G5">
        <v>0.44923024218055502</v>
      </c>
      <c r="I5">
        <v>0.89484510903703696</v>
      </c>
      <c r="K5">
        <v>0.986109904629629</v>
      </c>
      <c r="M5">
        <v>0.14161501475462901</v>
      </c>
      <c r="O5">
        <v>0.39264808702777698</v>
      </c>
      <c r="Q5">
        <v>5.8604397550925898E-2</v>
      </c>
      <c r="S5">
        <v>0.86312447973379602</v>
      </c>
      <c r="U5">
        <v>0.79990077920833302</v>
      </c>
      <c r="W5">
        <v>0.74413605582407305</v>
      </c>
      <c r="Y5">
        <v>0.99897074420138798</v>
      </c>
      <c r="AA5">
        <v>0.99727721138194403</v>
      </c>
      <c r="AC5">
        <v>0.99716085787268505</v>
      </c>
      <c r="AE5">
        <v>0.67924414457638804</v>
      </c>
      <c r="AG5">
        <v>0.65980515002314799</v>
      </c>
      <c r="AI5">
        <v>0.56803226828009201</v>
      </c>
      <c r="AK5">
        <v>0.56056734853935097</v>
      </c>
      <c r="AM5">
        <v>0.986109904629629</v>
      </c>
      <c r="AO5">
        <v>3.4375</v>
      </c>
      <c r="AQ5">
        <v>4.0000000000000098</v>
      </c>
      <c r="AS5">
        <v>3.7708333333333401</v>
      </c>
      <c r="AU5">
        <v>4.3125</v>
      </c>
      <c r="AW5">
        <v>3.75</v>
      </c>
      <c r="AY5">
        <v>1.5729166666666601</v>
      </c>
      <c r="BA5">
        <v>1.8645833333333299</v>
      </c>
      <c r="BC5">
        <v>1.59375</v>
      </c>
      <c r="BE5">
        <v>1.78125</v>
      </c>
      <c r="BG5">
        <v>1.9895833333333299</v>
      </c>
      <c r="BI5">
        <v>24.6629185870949</v>
      </c>
      <c r="BK5">
        <v>65.595726030469805</v>
      </c>
      <c r="BM5">
        <v>0.73357297337962801</v>
      </c>
      <c r="BO5">
        <v>197.24990832346001</v>
      </c>
      <c r="BQ5">
        <v>0.210918635280092</v>
      </c>
      <c r="BS5">
        <v>5.5278330326389499E-2</v>
      </c>
      <c r="BU5">
        <v>1.8471653332731399</v>
      </c>
      <c r="BW5">
        <v>290.144569578004</v>
      </c>
      <c r="BY5">
        <v>2201.8771996418</v>
      </c>
    </row>
    <row r="6" spans="1:77" x14ac:dyDescent="0.45">
      <c r="A6">
        <v>1</v>
      </c>
      <c r="B6">
        <v>5</v>
      </c>
      <c r="C6">
        <v>247.06347210328201</v>
      </c>
      <c r="E6">
        <v>0.65095052887499905</v>
      </c>
      <c r="G6">
        <v>0.44564929612037002</v>
      </c>
      <c r="I6">
        <v>0.89631517085648105</v>
      </c>
      <c r="K6">
        <v>0.984433718689814</v>
      </c>
      <c r="M6">
        <v>0.153317606504629</v>
      </c>
      <c r="O6">
        <v>0.40433862006944399</v>
      </c>
      <c r="Q6">
        <v>5.9117508893518501E-2</v>
      </c>
      <c r="S6">
        <v>0.87054642462268494</v>
      </c>
      <c r="U6">
        <v>0.79828904256481403</v>
      </c>
      <c r="W6">
        <v>0.73541024731481397</v>
      </c>
      <c r="Y6">
        <v>0.99846349866666595</v>
      </c>
      <c r="AA6">
        <v>0.99814006533796296</v>
      </c>
      <c r="AC6">
        <v>0.99731352539120299</v>
      </c>
      <c r="AE6">
        <v>0.68412667444907305</v>
      </c>
      <c r="AG6">
        <v>0.65178867487962899</v>
      </c>
      <c r="AI6">
        <v>0.55675298711805499</v>
      </c>
      <c r="AK6">
        <v>0.58244833676157404</v>
      </c>
      <c r="AM6">
        <v>0.984433718689814</v>
      </c>
      <c r="AO6">
        <v>3.4791666666666701</v>
      </c>
      <c r="AQ6">
        <v>4.5208333333333304</v>
      </c>
      <c r="AS6">
        <v>3.8750000000000102</v>
      </c>
      <c r="AU6">
        <v>3.25</v>
      </c>
      <c r="AW6">
        <v>3.8333333333333401</v>
      </c>
      <c r="AY6">
        <v>1.5729166666666601</v>
      </c>
      <c r="BA6">
        <v>1.78125</v>
      </c>
      <c r="BC6">
        <v>1.78125</v>
      </c>
      <c r="BE6">
        <v>1.6770833333333299</v>
      </c>
      <c r="BG6">
        <v>2.1770833333333299</v>
      </c>
      <c r="BI6">
        <v>23.1862284846388</v>
      </c>
      <c r="BK6">
        <v>73.229121863266201</v>
      </c>
      <c r="BM6">
        <v>0.82958942483796305</v>
      </c>
      <c r="BO6">
        <v>195.95273231779299</v>
      </c>
      <c r="BQ6">
        <v>0.2138318681875</v>
      </c>
      <c r="BS6">
        <v>4.4871683219908302E-2</v>
      </c>
      <c r="BU6">
        <v>1.8495916104351799</v>
      </c>
      <c r="BW6">
        <v>295.09213538419198</v>
      </c>
      <c r="BY6">
        <v>2274.2416453982901</v>
      </c>
    </row>
    <row r="7" spans="1:77" x14ac:dyDescent="0.45">
      <c r="A7">
        <v>1</v>
      </c>
      <c r="B7">
        <v>6</v>
      </c>
      <c r="C7">
        <v>329.582117506011</v>
      </c>
      <c r="E7">
        <v>0.62118954143749905</v>
      </c>
      <c r="G7">
        <v>0.44068470318981401</v>
      </c>
      <c r="I7">
        <v>0.89276317122916604</v>
      </c>
      <c r="K7">
        <v>0.98581202667823997</v>
      </c>
      <c r="M7">
        <v>0.15638519352083299</v>
      </c>
      <c r="O7">
        <v>0.41873821908333297</v>
      </c>
      <c r="Q7">
        <v>6.1340853432870303E-2</v>
      </c>
      <c r="S7">
        <v>0.86497040802314795</v>
      </c>
      <c r="U7">
        <v>0.78110776140277705</v>
      </c>
      <c r="W7">
        <v>0.70990289312962895</v>
      </c>
      <c r="Y7">
        <v>0.99739377244444405</v>
      </c>
      <c r="AA7">
        <v>0.99798054888657395</v>
      </c>
      <c r="AC7">
        <v>0.99801270770833295</v>
      </c>
      <c r="AE7">
        <v>0.67021892000462902</v>
      </c>
      <c r="AG7">
        <v>0.66485553291666599</v>
      </c>
      <c r="AI7">
        <v>0.57512770613888797</v>
      </c>
      <c r="AK7">
        <v>0.56829341858333304</v>
      </c>
      <c r="AM7">
        <v>0.98581202667823997</v>
      </c>
      <c r="AO7">
        <v>4.1666666666666696</v>
      </c>
      <c r="AQ7">
        <v>3.5</v>
      </c>
      <c r="AS7">
        <v>3.5625</v>
      </c>
      <c r="AU7">
        <v>3.3541666666666701</v>
      </c>
      <c r="AW7">
        <v>3.2916666666666701</v>
      </c>
      <c r="AY7">
        <v>1.78125</v>
      </c>
      <c r="BA7">
        <v>1.8854166666666701</v>
      </c>
      <c r="BC7">
        <v>1.78125</v>
      </c>
      <c r="BE7">
        <v>1.8854166666666701</v>
      </c>
      <c r="BG7">
        <v>1.9895833333333299</v>
      </c>
      <c r="BI7">
        <v>18.689390658567</v>
      </c>
      <c r="BK7">
        <v>66.192627358039204</v>
      </c>
      <c r="BM7">
        <v>0.67264497873610996</v>
      </c>
      <c r="BO7">
        <v>178.04735184834001</v>
      </c>
      <c r="BQ7">
        <v>0.22345978591666599</v>
      </c>
      <c r="BS7">
        <v>4.2324691203704398E-2</v>
      </c>
      <c r="BU7">
        <v>1.7882774385046201</v>
      </c>
      <c r="BW7">
        <v>265.43261697339102</v>
      </c>
      <c r="BY7">
        <v>2113.1399532463001</v>
      </c>
    </row>
    <row r="8" spans="1:77" x14ac:dyDescent="0.45">
      <c r="A8">
        <v>1</v>
      </c>
      <c r="B8">
        <v>7</v>
      </c>
      <c r="C8">
        <v>283.554362779325</v>
      </c>
      <c r="E8">
        <v>0.64503983742361104</v>
      </c>
      <c r="G8">
        <v>0.443444687898148</v>
      </c>
      <c r="I8">
        <v>0.88608502348379603</v>
      </c>
      <c r="K8">
        <v>0.98419299688194395</v>
      </c>
      <c r="M8">
        <v>0.15245591700231401</v>
      </c>
      <c r="O8">
        <v>0.42180406524537001</v>
      </c>
      <c r="Q8">
        <v>6.1999699194444403E-2</v>
      </c>
      <c r="S8">
        <v>0.85840724305786997</v>
      </c>
      <c r="U8">
        <v>0.80101550723842596</v>
      </c>
      <c r="W8">
        <v>0.74122022538888799</v>
      </c>
      <c r="Y8">
        <v>0.99783377358796299</v>
      </c>
      <c r="AA8">
        <v>0.99742208986111103</v>
      </c>
      <c r="AC8">
        <v>0.996645059856481</v>
      </c>
      <c r="AE8">
        <v>0.67566138909027695</v>
      </c>
      <c r="AG8">
        <v>0.65225814168749996</v>
      </c>
      <c r="AI8">
        <v>0.57096963390509203</v>
      </c>
      <c r="AK8">
        <v>0.56742543133796197</v>
      </c>
      <c r="AM8">
        <v>0.98419299688194395</v>
      </c>
      <c r="AO8">
        <v>3.9375000000000102</v>
      </c>
      <c r="AQ8">
        <v>3.75</v>
      </c>
      <c r="AS8">
        <v>3.5833333333333401</v>
      </c>
      <c r="AU8">
        <v>3.5416666666666701</v>
      </c>
      <c r="AW8">
        <v>3.8125</v>
      </c>
      <c r="AY8">
        <v>1.9895833333333299</v>
      </c>
      <c r="BA8">
        <v>1.7604166666666701</v>
      </c>
      <c r="BC8">
        <v>1.6979166666666701</v>
      </c>
      <c r="BE8">
        <v>1.9895833333333299</v>
      </c>
      <c r="BG8">
        <v>1.8854166666666701</v>
      </c>
      <c r="BI8">
        <v>20.4102214426388</v>
      </c>
      <c r="BK8">
        <v>62.496666320400401</v>
      </c>
      <c r="BM8">
        <v>0.69073295696064796</v>
      </c>
      <c r="BO8">
        <v>181.92153475939699</v>
      </c>
      <c r="BQ8">
        <v>0.22699186269907401</v>
      </c>
      <c r="BS8">
        <v>4.3234686289351301E-2</v>
      </c>
      <c r="BU8">
        <v>1.8078776551273099</v>
      </c>
      <c r="BW8">
        <v>267.37026782081398</v>
      </c>
      <c r="BY8">
        <v>2079.4785856275598</v>
      </c>
    </row>
    <row r="9" spans="1:77" x14ac:dyDescent="0.45">
      <c r="A9">
        <v>1</v>
      </c>
      <c r="B9">
        <v>8</v>
      </c>
      <c r="C9">
        <v>232.50058081020001</v>
      </c>
      <c r="E9">
        <v>0.66432063890509196</v>
      </c>
      <c r="G9">
        <v>0.43759681814814799</v>
      </c>
      <c r="I9">
        <v>0.90016249458796205</v>
      </c>
      <c r="K9">
        <v>0.98750562535648101</v>
      </c>
      <c r="M9">
        <v>0.156717362062499</v>
      </c>
      <c r="O9">
        <v>0.40216661272453702</v>
      </c>
      <c r="Q9">
        <v>5.7692067662037001E-2</v>
      </c>
      <c r="S9">
        <v>0.882202941879629</v>
      </c>
      <c r="U9">
        <v>0.80638896252314796</v>
      </c>
      <c r="W9">
        <v>0.74022999002314804</v>
      </c>
      <c r="Y9">
        <v>0.99874298011342499</v>
      </c>
      <c r="AA9">
        <v>0.99845196706712902</v>
      </c>
      <c r="AC9">
        <v>0.99839102416203696</v>
      </c>
      <c r="AE9">
        <v>0.67065458639351805</v>
      </c>
      <c r="AG9">
        <v>0.66971805536805495</v>
      </c>
      <c r="AI9">
        <v>0.55941429059953696</v>
      </c>
      <c r="AK9">
        <v>0.58647118320138802</v>
      </c>
      <c r="AM9">
        <v>0.98750562535648101</v>
      </c>
      <c r="AO9">
        <v>3.6666666666666701</v>
      </c>
      <c r="AQ9">
        <v>4.1041666666666696</v>
      </c>
      <c r="AS9">
        <v>3.7708333333333401</v>
      </c>
      <c r="AU9">
        <v>3.2708333333333299</v>
      </c>
      <c r="AW9">
        <v>4.2083333333333401</v>
      </c>
      <c r="AY9">
        <v>1.6770833333333299</v>
      </c>
      <c r="BA9">
        <v>1.6770833333333299</v>
      </c>
      <c r="BC9">
        <v>1.7604166666666701</v>
      </c>
      <c r="BE9">
        <v>1.8020833333333299</v>
      </c>
      <c r="BG9">
        <v>1.78125</v>
      </c>
      <c r="BI9">
        <v>22.850637694060101</v>
      </c>
      <c r="BK9">
        <v>77.3049037100416</v>
      </c>
      <c r="BM9">
        <v>0.77675036363194405</v>
      </c>
      <c r="BO9">
        <v>185.36590190104101</v>
      </c>
      <c r="BQ9">
        <v>0.21619270830555501</v>
      </c>
      <c r="BS9">
        <v>3.5174472229166198E-2</v>
      </c>
      <c r="BU9">
        <v>1.82641007007407</v>
      </c>
      <c r="BW9">
        <v>288.15977821107901</v>
      </c>
      <c r="BY9">
        <v>2242.7389383845398</v>
      </c>
    </row>
    <row r="10" spans="1:77" x14ac:dyDescent="0.45">
      <c r="A10">
        <v>1</v>
      </c>
      <c r="B10">
        <v>9</v>
      </c>
      <c r="C10">
        <v>291.19116969867002</v>
      </c>
      <c r="E10">
        <v>0.61570552309722204</v>
      </c>
      <c r="G10">
        <v>0.44046479899537</v>
      </c>
      <c r="I10">
        <v>0.88930130633333304</v>
      </c>
      <c r="K10">
        <v>0.98673719134953697</v>
      </c>
      <c r="M10">
        <v>0.15055980185648099</v>
      </c>
      <c r="O10">
        <v>0.40260443707638799</v>
      </c>
      <c r="Q10">
        <v>5.7438023018518497E-2</v>
      </c>
      <c r="S10">
        <v>0.85044720246759198</v>
      </c>
      <c r="U10">
        <v>0.79005881118518495</v>
      </c>
      <c r="W10">
        <v>0.70123776954861095</v>
      </c>
      <c r="Y10">
        <v>0.99697354427777696</v>
      </c>
      <c r="AA10">
        <v>0.99709711093518505</v>
      </c>
      <c r="AC10">
        <v>0.99698377678703698</v>
      </c>
      <c r="AE10">
        <v>0.66844254537500003</v>
      </c>
      <c r="AG10">
        <v>0.666596739293981</v>
      </c>
      <c r="AI10">
        <v>0.56958492921527704</v>
      </c>
      <c r="AK10">
        <v>0.56868279671064803</v>
      </c>
      <c r="AM10">
        <v>0.98673719134953697</v>
      </c>
      <c r="AO10">
        <v>3.5208333333333401</v>
      </c>
      <c r="AQ10">
        <v>3.7916666666666701</v>
      </c>
      <c r="AS10">
        <v>3.5</v>
      </c>
      <c r="AU10">
        <v>3.4375</v>
      </c>
      <c r="AW10">
        <v>3.7916666666666701</v>
      </c>
      <c r="AY10">
        <v>1.5729166666666601</v>
      </c>
      <c r="BA10">
        <v>1.78125</v>
      </c>
      <c r="BC10">
        <v>1.8854166666666701</v>
      </c>
      <c r="BE10">
        <v>1.78125</v>
      </c>
      <c r="BG10">
        <v>1.78125</v>
      </c>
      <c r="BI10">
        <v>19.659511083546299</v>
      </c>
      <c r="BK10">
        <v>52.707820164726698</v>
      </c>
      <c r="BM10">
        <v>0.67036926120370399</v>
      </c>
      <c r="BO10">
        <v>188.71040593182599</v>
      </c>
      <c r="BQ10">
        <v>0.21841892821064901</v>
      </c>
      <c r="BS10">
        <v>4.9313685733797102E-2</v>
      </c>
      <c r="BU10">
        <v>1.8596364413333299</v>
      </c>
      <c r="BW10">
        <v>263.65705656837002</v>
      </c>
      <c r="BY10">
        <v>2054.67784338621</v>
      </c>
    </row>
    <row r="11" spans="1:77" x14ac:dyDescent="0.45">
      <c r="A11">
        <v>1</v>
      </c>
      <c r="B11">
        <v>10</v>
      </c>
      <c r="C11">
        <v>351.569184632538</v>
      </c>
      <c r="E11">
        <v>0.64440936515046299</v>
      </c>
      <c r="G11">
        <v>0.44214645296064797</v>
      </c>
      <c r="I11">
        <v>0.87896068804629601</v>
      </c>
      <c r="K11">
        <v>0.98694303420138796</v>
      </c>
      <c r="M11">
        <v>0.14997865068055499</v>
      </c>
      <c r="O11">
        <v>0.42828175535416602</v>
      </c>
      <c r="Q11">
        <v>5.8298490534722198E-2</v>
      </c>
      <c r="S11">
        <v>0.85753704830323996</v>
      </c>
      <c r="U11">
        <v>0.79000024231944399</v>
      </c>
      <c r="W11">
        <v>0.72637057892361101</v>
      </c>
      <c r="Y11">
        <v>0.98515526315740698</v>
      </c>
      <c r="AA11">
        <v>0.99025524780787</v>
      </c>
      <c r="AC11">
        <v>0.98196524659722195</v>
      </c>
      <c r="AE11">
        <v>0.66027635126851802</v>
      </c>
      <c r="AG11">
        <v>0.644220888104166</v>
      </c>
      <c r="AI11">
        <v>0.56561201492129598</v>
      </c>
      <c r="AK11">
        <v>0.57286204530324003</v>
      </c>
      <c r="AM11">
        <v>0.98694303420138796</v>
      </c>
      <c r="AO11">
        <v>3.2916666666666701</v>
      </c>
      <c r="AQ11">
        <v>3.3541666666666701</v>
      </c>
      <c r="AS11">
        <v>3.8333333333333401</v>
      </c>
      <c r="AU11">
        <v>3.9375000000000102</v>
      </c>
      <c r="AW11">
        <v>4.0208333333333401</v>
      </c>
      <c r="AY11">
        <v>1.7604166666666701</v>
      </c>
      <c r="BA11">
        <v>1.8020833333333299</v>
      </c>
      <c r="BC11">
        <v>1.78125</v>
      </c>
      <c r="BE11">
        <v>1.8854166666666701</v>
      </c>
      <c r="BG11">
        <v>1.9895833333333299</v>
      </c>
      <c r="BI11">
        <v>21.3289743030602</v>
      </c>
      <c r="BK11">
        <v>42.368400116569397</v>
      </c>
      <c r="BM11">
        <v>0.771891733157407</v>
      </c>
      <c r="BO11">
        <v>180.529908640196</v>
      </c>
      <c r="BQ11">
        <v>0.213463993152777</v>
      </c>
      <c r="BS11">
        <v>5.5262658814814403E-2</v>
      </c>
      <c r="BU11">
        <v>1.7339446303333299</v>
      </c>
      <c r="BW11">
        <v>246.78838208213099</v>
      </c>
      <c r="BY11">
        <v>1950.4864414931201</v>
      </c>
    </row>
    <row r="12" spans="1:77" x14ac:dyDescent="0.45">
      <c r="A12">
        <v>1</v>
      </c>
      <c r="B12">
        <v>11</v>
      </c>
      <c r="C12">
        <v>308.13062342054201</v>
      </c>
      <c r="E12">
        <v>0.69649823977083303</v>
      </c>
      <c r="G12">
        <v>0.44749379333101802</v>
      </c>
      <c r="I12">
        <v>0.88765807857175905</v>
      </c>
      <c r="K12">
        <v>0.98321885671296205</v>
      </c>
      <c r="M12">
        <v>0.156320985974537</v>
      </c>
      <c r="O12">
        <v>0.40604379923379602</v>
      </c>
      <c r="Q12">
        <v>6.1628089701388798E-2</v>
      </c>
      <c r="S12">
        <v>0.89175568269444405</v>
      </c>
      <c r="U12">
        <v>0.82806064733101803</v>
      </c>
      <c r="W12">
        <v>0.78213598510879601</v>
      </c>
      <c r="Y12">
        <v>0.99861167113888805</v>
      </c>
      <c r="AA12">
        <v>0.99781639377314801</v>
      </c>
      <c r="AC12">
        <v>0.99819008610648097</v>
      </c>
      <c r="AE12">
        <v>0.65603169162037001</v>
      </c>
      <c r="AG12">
        <v>0.67114137081249903</v>
      </c>
      <c r="AI12">
        <v>0.57515125877083295</v>
      </c>
      <c r="AK12">
        <v>0.56646771563657405</v>
      </c>
      <c r="AM12">
        <v>0.98321885671296205</v>
      </c>
      <c r="AO12">
        <v>3.6041666666666701</v>
      </c>
      <c r="AQ12">
        <v>4.1458333333333401</v>
      </c>
      <c r="AS12">
        <v>3.8333333333333401</v>
      </c>
      <c r="AU12">
        <v>4.1458333333333401</v>
      </c>
      <c r="AW12">
        <v>4.0625000000000098</v>
      </c>
      <c r="AY12">
        <v>1.65625</v>
      </c>
      <c r="BA12">
        <v>1.90625</v>
      </c>
      <c r="BC12">
        <v>1.8854166666666701</v>
      </c>
      <c r="BE12">
        <v>1.5729166666666601</v>
      </c>
      <c r="BG12">
        <v>1.9895833333333299</v>
      </c>
      <c r="BI12">
        <v>27.2863617279097</v>
      </c>
      <c r="BK12">
        <v>73.288497561356394</v>
      </c>
      <c r="BM12">
        <v>0.81484263248611</v>
      </c>
      <c r="BO12">
        <v>192.22734902116599</v>
      </c>
      <c r="BQ12">
        <v>0.201976308150463</v>
      </c>
      <c r="BS12">
        <v>4.6206488993056301E-2</v>
      </c>
      <c r="BU12">
        <v>1.9079776054236099</v>
      </c>
      <c r="BW12">
        <v>295.57123503733499</v>
      </c>
      <c r="BY12">
        <v>2264.3498288214</v>
      </c>
    </row>
    <row r="13" spans="1:77" x14ac:dyDescent="0.45">
      <c r="A13">
        <v>1</v>
      </c>
      <c r="B13">
        <v>12</v>
      </c>
      <c r="C13">
        <v>289.91464295096199</v>
      </c>
      <c r="E13">
        <v>0.64339135574305495</v>
      </c>
      <c r="G13">
        <v>0.44476134452314797</v>
      </c>
      <c r="I13">
        <v>0.89652737592129605</v>
      </c>
      <c r="K13">
        <v>0.98072365010879603</v>
      </c>
      <c r="M13">
        <v>0.153842058597222</v>
      </c>
      <c r="O13">
        <v>0.43921005516203698</v>
      </c>
      <c r="Q13">
        <v>6.3269900023148098E-2</v>
      </c>
      <c r="S13">
        <v>0.89642446249999996</v>
      </c>
      <c r="U13">
        <v>0.78607820086805502</v>
      </c>
      <c r="W13">
        <v>0.72888996611342505</v>
      </c>
      <c r="Y13">
        <v>0.99804670204398105</v>
      </c>
      <c r="AA13">
        <v>0.99738005110416605</v>
      </c>
      <c r="AC13">
        <v>0.99774897237036997</v>
      </c>
      <c r="AE13">
        <v>0.66869270795833302</v>
      </c>
      <c r="AG13">
        <v>0.670541741824074</v>
      </c>
      <c r="AI13">
        <v>0.57243227781481398</v>
      </c>
      <c r="AK13">
        <v>0.56364142514120297</v>
      </c>
      <c r="AM13">
        <v>0.98072365010879603</v>
      </c>
      <c r="AO13">
        <v>3.75</v>
      </c>
      <c r="AQ13">
        <v>3.5833333333333401</v>
      </c>
      <c r="AS13">
        <v>3.3541666666666701</v>
      </c>
      <c r="AU13">
        <v>3.8541666666666701</v>
      </c>
      <c r="AW13">
        <v>4.0208333333333401</v>
      </c>
      <c r="AY13">
        <v>1.7604166666666701</v>
      </c>
      <c r="BA13">
        <v>1.8020833333333299</v>
      </c>
      <c r="BC13">
        <v>1.9895833333333299</v>
      </c>
      <c r="BE13">
        <v>1.9895833333333299</v>
      </c>
      <c r="BG13">
        <v>1.8854166666666701</v>
      </c>
      <c r="BI13">
        <v>20.558499199314799</v>
      </c>
      <c r="BK13">
        <v>51.872686867627301</v>
      </c>
      <c r="BM13">
        <v>0.71409446617823902</v>
      </c>
      <c r="BO13">
        <v>178.56845764592799</v>
      </c>
      <c r="BQ13">
        <v>0.26450249402777698</v>
      </c>
      <c r="BS13">
        <v>6.0598245627315903E-2</v>
      </c>
      <c r="BU13">
        <v>1.7852716014698999</v>
      </c>
      <c r="BW13">
        <v>253.55960802614501</v>
      </c>
      <c r="BY13">
        <v>2009.14915294871</v>
      </c>
    </row>
    <row r="14" spans="1:77" x14ac:dyDescent="0.45">
      <c r="A14">
        <v>1</v>
      </c>
      <c r="B14">
        <v>13</v>
      </c>
      <c r="C14">
        <v>279.37685453634401</v>
      </c>
      <c r="E14">
        <v>0.66343473508101802</v>
      </c>
      <c r="G14">
        <v>0.44173062665046198</v>
      </c>
      <c r="I14">
        <v>0.88616457271759197</v>
      </c>
      <c r="K14">
        <v>0.987868694083333</v>
      </c>
      <c r="M14">
        <v>0.15173578762036999</v>
      </c>
      <c r="O14">
        <v>0.41925406076157401</v>
      </c>
      <c r="Q14">
        <v>6.2041755416666601E-2</v>
      </c>
      <c r="S14">
        <v>0.88792418561111097</v>
      </c>
      <c r="U14">
        <v>0.81162058849768504</v>
      </c>
      <c r="W14">
        <v>0.75874895432175904</v>
      </c>
      <c r="Y14">
        <v>0.99712647346296301</v>
      </c>
      <c r="AA14">
        <v>0.99731343362268499</v>
      </c>
      <c r="AC14">
        <v>0.99667733006481396</v>
      </c>
      <c r="AE14">
        <v>0.65526124290277699</v>
      </c>
      <c r="AG14">
        <v>0.67194763059722196</v>
      </c>
      <c r="AI14">
        <v>0.58396193016898101</v>
      </c>
      <c r="AK14">
        <v>0.556899196868055</v>
      </c>
      <c r="AM14">
        <v>0.987868694083333</v>
      </c>
      <c r="AO14">
        <v>3.7708333333333401</v>
      </c>
      <c r="AQ14">
        <v>3.9583333333333401</v>
      </c>
      <c r="AS14">
        <v>4.125</v>
      </c>
      <c r="AU14">
        <v>3.4583333333333401</v>
      </c>
      <c r="AW14">
        <v>4.0000000000000098</v>
      </c>
      <c r="AY14">
        <v>1.5729166666666601</v>
      </c>
      <c r="BA14">
        <v>2.1979166666666599</v>
      </c>
      <c r="BC14">
        <v>1.78125</v>
      </c>
      <c r="BE14">
        <v>1.78125</v>
      </c>
      <c r="BG14">
        <v>1.8854166666666701</v>
      </c>
      <c r="BI14">
        <v>23.771274965643499</v>
      </c>
      <c r="BK14">
        <v>69.899940807629505</v>
      </c>
      <c r="BM14">
        <v>0.80389273842592601</v>
      </c>
      <c r="BO14">
        <v>188.014523981027</v>
      </c>
      <c r="BQ14">
        <v>0.23719724877777901</v>
      </c>
      <c r="BS14">
        <v>5.2948014988427002E-2</v>
      </c>
      <c r="BU14">
        <v>1.7845888814675901</v>
      </c>
      <c r="BW14">
        <v>284.32716938918202</v>
      </c>
      <c r="BY14">
        <v>2190.8657113222098</v>
      </c>
    </row>
    <row r="15" spans="1:77" x14ac:dyDescent="0.45">
      <c r="A15">
        <v>1</v>
      </c>
      <c r="B15">
        <v>14</v>
      </c>
      <c r="C15">
        <v>249.24487191262699</v>
      </c>
      <c r="E15">
        <v>0.64215409426388803</v>
      </c>
      <c r="G15">
        <v>0.450753774287037</v>
      </c>
      <c r="I15">
        <v>0.90119812063425897</v>
      </c>
      <c r="K15">
        <v>0.983350533374999</v>
      </c>
      <c r="M15">
        <v>0.158837335729166</v>
      </c>
      <c r="O15">
        <v>0.39949777304398099</v>
      </c>
      <c r="Q15">
        <v>6.0737593631944399E-2</v>
      </c>
      <c r="S15">
        <v>0.86296190218518498</v>
      </c>
      <c r="U15">
        <v>0.77846283239814795</v>
      </c>
      <c r="W15">
        <v>0.71290657882407404</v>
      </c>
      <c r="Y15">
        <v>0.99782268168749999</v>
      </c>
      <c r="AA15">
        <v>0.99690676554629598</v>
      </c>
      <c r="AC15">
        <v>0.99723717334490702</v>
      </c>
      <c r="AE15">
        <v>0.67485469803472198</v>
      </c>
      <c r="AG15">
        <v>0.65470116258564803</v>
      </c>
      <c r="AI15">
        <v>0.58651836978240701</v>
      </c>
      <c r="AK15">
        <v>0.55837944846296295</v>
      </c>
      <c r="AM15">
        <v>0.983350533374999</v>
      </c>
      <c r="AO15">
        <v>3.8333333333333401</v>
      </c>
      <c r="AQ15">
        <v>3.9375000000000102</v>
      </c>
      <c r="AS15">
        <v>3.4791666666666701</v>
      </c>
      <c r="AU15">
        <v>3.4166666666666701</v>
      </c>
      <c r="AW15">
        <v>3.6875</v>
      </c>
      <c r="AY15">
        <v>1.7604166666666701</v>
      </c>
      <c r="BA15">
        <v>1.8020833333333299</v>
      </c>
      <c r="BC15">
        <v>1.9895833333333299</v>
      </c>
      <c r="BE15">
        <v>1.78125</v>
      </c>
      <c r="BG15">
        <v>1.5729166666666601</v>
      </c>
      <c r="BI15">
        <v>22.177444983759202</v>
      </c>
      <c r="BK15">
        <v>68.526404431761506</v>
      </c>
      <c r="BM15">
        <v>0.67758568334722102</v>
      </c>
      <c r="BO15">
        <v>177.319061623099</v>
      </c>
      <c r="BQ15">
        <v>0.24469676170138799</v>
      </c>
      <c r="BS15">
        <v>4.5867488539351901E-2</v>
      </c>
      <c r="BU15">
        <v>1.86841620607638</v>
      </c>
      <c r="BW15">
        <v>270.61478041658302</v>
      </c>
      <c r="BY15">
        <v>2129.9141798385599</v>
      </c>
    </row>
    <row r="16" spans="1:77" x14ac:dyDescent="0.45">
      <c r="A16">
        <v>1</v>
      </c>
      <c r="B16">
        <v>15</v>
      </c>
      <c r="C16">
        <v>286.08934514913801</v>
      </c>
      <c r="E16">
        <v>0.63436494959722201</v>
      </c>
      <c r="G16">
        <v>0.440055325863425</v>
      </c>
      <c r="I16">
        <v>0.89804798709490696</v>
      </c>
      <c r="K16">
        <v>0.985129358787037</v>
      </c>
      <c r="M16">
        <v>0.15569006529166601</v>
      </c>
      <c r="O16">
        <v>0.41740401393055498</v>
      </c>
      <c r="Q16">
        <v>5.9694496571759202E-2</v>
      </c>
      <c r="S16">
        <v>0.85770123412731403</v>
      </c>
      <c r="U16">
        <v>0.80373088955555505</v>
      </c>
      <c r="W16">
        <v>0.72988883190972198</v>
      </c>
      <c r="Y16">
        <v>0.99825055838888799</v>
      </c>
      <c r="AA16">
        <v>0.99784150437499997</v>
      </c>
      <c r="AC16">
        <v>0.99814439232407404</v>
      </c>
      <c r="AE16">
        <v>0.65525516840277698</v>
      </c>
      <c r="AG16">
        <v>0.67845394651388802</v>
      </c>
      <c r="AI16">
        <v>0.59136953810416604</v>
      </c>
      <c r="AK16">
        <v>0.55244384147453696</v>
      </c>
      <c r="AM16">
        <v>0.985129358787037</v>
      </c>
      <c r="AO16">
        <v>4.1875</v>
      </c>
      <c r="AQ16">
        <v>3.8125</v>
      </c>
      <c r="AS16">
        <v>3.3125</v>
      </c>
      <c r="AU16">
        <v>3.5208333333333401</v>
      </c>
      <c r="AW16">
        <v>3.4791666666666701</v>
      </c>
      <c r="AY16">
        <v>1.6770833333333299</v>
      </c>
      <c r="BA16">
        <v>1.78125</v>
      </c>
      <c r="BC16">
        <v>1.8854166666666701</v>
      </c>
      <c r="BE16">
        <v>1.9895833333333299</v>
      </c>
      <c r="BG16">
        <v>1.78125</v>
      </c>
      <c r="BI16">
        <v>19.512708397159699</v>
      </c>
      <c r="BK16">
        <v>74.515198266907305</v>
      </c>
      <c r="BM16">
        <v>0.69953215210648201</v>
      </c>
      <c r="BO16">
        <v>183.03756674558599</v>
      </c>
      <c r="BQ16">
        <v>0.233833204724538</v>
      </c>
      <c r="BS16">
        <v>4.6157847506942802E-2</v>
      </c>
      <c r="BU16">
        <v>1.8368714742847201</v>
      </c>
      <c r="BW16">
        <v>279.64803488355102</v>
      </c>
      <c r="BY16">
        <v>2223.3039808358499</v>
      </c>
    </row>
    <row r="17" spans="1:78" x14ac:dyDescent="0.45">
      <c r="A17">
        <v>1</v>
      </c>
      <c r="B17">
        <v>16</v>
      </c>
      <c r="C17">
        <v>229.211083106627</v>
      </c>
      <c r="E17">
        <v>0.64699732291435097</v>
      </c>
      <c r="G17">
        <v>0.44539983954861101</v>
      </c>
      <c r="I17">
        <v>0.89075660891666597</v>
      </c>
      <c r="K17">
        <v>0.98848217845370301</v>
      </c>
      <c r="M17">
        <v>0.15096948881018499</v>
      </c>
      <c r="O17">
        <v>0.40582871789120301</v>
      </c>
      <c r="Q17">
        <v>6.5368682594907399E-2</v>
      </c>
      <c r="S17">
        <v>0.859956650166666</v>
      </c>
      <c r="U17">
        <v>0.79627745237268499</v>
      </c>
      <c r="W17">
        <v>0.71920036003009202</v>
      </c>
      <c r="Y17">
        <v>0.99795901100925899</v>
      </c>
      <c r="AA17">
        <v>0.99804911864120305</v>
      </c>
      <c r="AC17">
        <v>0.99755279398611096</v>
      </c>
      <c r="AE17">
        <v>0.66158915953240705</v>
      </c>
      <c r="AG17">
        <v>0.66441559151851803</v>
      </c>
      <c r="AI17">
        <v>0.56684579620833297</v>
      </c>
      <c r="AK17">
        <v>0.57422696743518498</v>
      </c>
      <c r="AM17">
        <v>0.98848217845370301</v>
      </c>
      <c r="AO17">
        <v>4.0625000000000098</v>
      </c>
      <c r="AQ17">
        <v>3.4375</v>
      </c>
      <c r="AS17">
        <v>4.2916666666666696</v>
      </c>
      <c r="AU17">
        <v>3.5</v>
      </c>
      <c r="AW17">
        <v>3.4791666666666701</v>
      </c>
      <c r="AY17">
        <v>1.78125</v>
      </c>
      <c r="BA17">
        <v>1.6770833333333299</v>
      </c>
      <c r="BC17">
        <v>1.78125</v>
      </c>
      <c r="BE17">
        <v>1.8854166666666701</v>
      </c>
      <c r="BG17">
        <v>1.78125</v>
      </c>
      <c r="BI17">
        <v>22.051459321993001</v>
      </c>
      <c r="BK17">
        <v>70.955794771743001</v>
      </c>
      <c r="BM17">
        <v>0.70768176489814805</v>
      </c>
      <c r="BO17">
        <v>193.65041673121999</v>
      </c>
      <c r="BQ17">
        <v>0.20809729532638599</v>
      </c>
      <c r="BS17">
        <v>5.11642415092586E-2</v>
      </c>
      <c r="BU17">
        <v>1.8417751356921299</v>
      </c>
      <c r="BW17">
        <v>289.25829196705502</v>
      </c>
      <c r="BY17">
        <v>2248.82929736612</v>
      </c>
    </row>
    <row r="18" spans="1:78" x14ac:dyDescent="0.45">
      <c r="A18">
        <v>1</v>
      </c>
      <c r="B18">
        <v>17</v>
      </c>
      <c r="C18">
        <v>280.64106983739998</v>
      </c>
      <c r="E18">
        <v>0.63275622430092504</v>
      </c>
      <c r="G18">
        <v>0.44112909144907397</v>
      </c>
      <c r="I18">
        <v>0.89286387692592595</v>
      </c>
      <c r="K18">
        <v>0.98036312217823995</v>
      </c>
      <c r="M18">
        <v>0.144735059034722</v>
      </c>
      <c r="O18">
        <v>0.39611823766666598</v>
      </c>
      <c r="Q18">
        <v>5.9768890446759197E-2</v>
      </c>
      <c r="S18">
        <v>0.86736340884722196</v>
      </c>
      <c r="U18">
        <v>0.77712305109259205</v>
      </c>
      <c r="W18">
        <v>0.72620050285416604</v>
      </c>
      <c r="Y18">
        <v>0.99845029922916595</v>
      </c>
      <c r="AA18">
        <v>0.99766134159490705</v>
      </c>
      <c r="AC18">
        <v>0.99770652073379595</v>
      </c>
      <c r="AE18">
        <v>0.67167904285416602</v>
      </c>
      <c r="AG18">
        <v>0.67807264301620296</v>
      </c>
      <c r="AI18">
        <v>0.55295600681018497</v>
      </c>
      <c r="AK18">
        <v>0.57380160427083304</v>
      </c>
      <c r="AM18">
        <v>0.98036312217823995</v>
      </c>
      <c r="AO18">
        <v>3.6458333333333401</v>
      </c>
      <c r="AQ18">
        <v>3.6458333333333401</v>
      </c>
      <c r="AS18">
        <v>3.8750000000000102</v>
      </c>
      <c r="AU18">
        <v>3.6666666666666701</v>
      </c>
      <c r="AW18">
        <v>3.625</v>
      </c>
      <c r="AY18">
        <v>1.78125</v>
      </c>
      <c r="BA18">
        <v>1.78125</v>
      </c>
      <c r="BC18">
        <v>1.78125</v>
      </c>
      <c r="BE18">
        <v>1.65625</v>
      </c>
      <c r="BG18">
        <v>1.8020833333333299</v>
      </c>
      <c r="BI18">
        <v>20.663110022405</v>
      </c>
      <c r="BK18">
        <v>59.829867775726903</v>
      </c>
      <c r="BM18">
        <v>0.74969438553472301</v>
      </c>
      <c r="BO18">
        <v>187.35851028003199</v>
      </c>
      <c r="BQ18">
        <v>0.21268444330092501</v>
      </c>
      <c r="BS18">
        <v>5.0839715800924799E-2</v>
      </c>
      <c r="BU18">
        <v>1.8171952310717501</v>
      </c>
      <c r="BW18">
        <v>270.46921741057099</v>
      </c>
      <c r="BY18">
        <v>2110.6896108504802</v>
      </c>
    </row>
    <row r="19" spans="1:78" x14ac:dyDescent="0.45">
      <c r="A19">
        <v>1</v>
      </c>
      <c r="B19">
        <v>18</v>
      </c>
      <c r="C19">
        <v>305.97717204890102</v>
      </c>
      <c r="E19">
        <v>0.68756568370833304</v>
      </c>
      <c r="G19">
        <v>0.447272255331018</v>
      </c>
      <c r="I19">
        <v>0.88922392678703699</v>
      </c>
      <c r="K19">
        <v>0.98784228843518496</v>
      </c>
      <c r="M19">
        <v>0.160141246696759</v>
      </c>
      <c r="O19">
        <v>0.43838031965740698</v>
      </c>
      <c r="Q19">
        <v>6.5529457499999999E-2</v>
      </c>
      <c r="S19">
        <v>0.89394778576620304</v>
      </c>
      <c r="U19">
        <v>0.83626888370601804</v>
      </c>
      <c r="W19">
        <v>0.77277812413194402</v>
      </c>
      <c r="Y19">
        <v>0.99811789982638799</v>
      </c>
      <c r="AA19">
        <v>0.99830431199999903</v>
      </c>
      <c r="AC19">
        <v>0.99794621489120305</v>
      </c>
      <c r="AE19">
        <v>0.66232266068287005</v>
      </c>
      <c r="AG19">
        <v>0.65525185207407399</v>
      </c>
      <c r="AI19">
        <v>0.57080116329629604</v>
      </c>
      <c r="AK19">
        <v>0.57825256283333304</v>
      </c>
      <c r="AM19">
        <v>0.98784228843518496</v>
      </c>
      <c r="AO19">
        <v>3.8541666666666701</v>
      </c>
      <c r="AQ19">
        <v>4.0625000000000098</v>
      </c>
      <c r="AS19">
        <v>3.5208333333333401</v>
      </c>
      <c r="AU19">
        <v>4.2916666666666696</v>
      </c>
      <c r="AW19">
        <v>4.0208333333333401</v>
      </c>
      <c r="AY19">
        <v>1.78125</v>
      </c>
      <c r="BA19">
        <v>1.9895833333333299</v>
      </c>
      <c r="BC19">
        <v>1.9895833333333299</v>
      </c>
      <c r="BE19">
        <v>1.78125</v>
      </c>
      <c r="BG19">
        <v>1.9895833333333299</v>
      </c>
      <c r="BI19">
        <v>26.004002830486002</v>
      </c>
      <c r="BK19">
        <v>82.280154572640996</v>
      </c>
      <c r="BM19">
        <v>0.80069407936342696</v>
      </c>
      <c r="BO19">
        <v>170.54835908089299</v>
      </c>
      <c r="BQ19">
        <v>0.20269267175231401</v>
      </c>
      <c r="BS19">
        <v>4.6927143474535998E-2</v>
      </c>
      <c r="BU19">
        <v>1.84228167142129</v>
      </c>
      <c r="BW19">
        <v>281.52241937827898</v>
      </c>
      <c r="BY19">
        <v>2163.0466825359799</v>
      </c>
    </row>
    <row r="20" spans="1:78" x14ac:dyDescent="0.45">
      <c r="A20">
        <v>1</v>
      </c>
      <c r="B20">
        <v>19</v>
      </c>
      <c r="C20">
        <v>243.15221638235499</v>
      </c>
      <c r="E20">
        <v>0.64817482047685104</v>
      </c>
      <c r="G20">
        <v>0.462787848155092</v>
      </c>
      <c r="I20">
        <v>0.89289000700925902</v>
      </c>
      <c r="K20">
        <v>0.98940719344675898</v>
      </c>
      <c r="M20">
        <v>0.15251405300231399</v>
      </c>
      <c r="O20">
        <v>0.43816409233564801</v>
      </c>
      <c r="Q20">
        <v>6.3221204256944399E-2</v>
      </c>
      <c r="S20">
        <v>0.879892915925925</v>
      </c>
      <c r="U20">
        <v>0.80795022267361105</v>
      </c>
      <c r="W20">
        <v>0.74404027165740705</v>
      </c>
      <c r="Y20">
        <v>0.99519704633796202</v>
      </c>
      <c r="AA20">
        <v>0.99653976343749995</v>
      </c>
      <c r="AC20">
        <v>0.99622781574074004</v>
      </c>
      <c r="AE20">
        <v>0.65713094389120297</v>
      </c>
      <c r="AG20">
        <v>0.64842798405092505</v>
      </c>
      <c r="AI20">
        <v>0.56449697602546201</v>
      </c>
      <c r="AK20">
        <v>0.57842241565740704</v>
      </c>
      <c r="AM20">
        <v>0.98940719344675898</v>
      </c>
      <c r="AO20">
        <v>3.375</v>
      </c>
      <c r="AQ20">
        <v>3.7708333333333401</v>
      </c>
      <c r="AS20">
        <v>4.0208333333333401</v>
      </c>
      <c r="AU20">
        <v>3.8541666666666701</v>
      </c>
      <c r="AW20">
        <v>3.9791666666666701</v>
      </c>
      <c r="AY20">
        <v>1.78125</v>
      </c>
      <c r="BA20">
        <v>1.78125</v>
      </c>
      <c r="BC20">
        <v>2.09375</v>
      </c>
      <c r="BE20">
        <v>2.09375</v>
      </c>
      <c r="BG20">
        <v>1.8854166666666701</v>
      </c>
      <c r="BI20">
        <v>21.909319893902701</v>
      </c>
      <c r="BK20">
        <v>50.437216461275497</v>
      </c>
      <c r="BM20">
        <v>0.68284093757407305</v>
      </c>
      <c r="BO20">
        <v>183.060784737386</v>
      </c>
      <c r="BQ20">
        <v>0.23613771958101801</v>
      </c>
      <c r="BS20">
        <v>4.9225017351851301E-2</v>
      </c>
      <c r="BU20">
        <v>1.8418211527847199</v>
      </c>
      <c r="BW20">
        <v>257.98120820027498</v>
      </c>
      <c r="BY20">
        <v>2011.0277687767</v>
      </c>
    </row>
    <row r="21" spans="1:78" x14ac:dyDescent="0.45">
      <c r="A21">
        <v>1</v>
      </c>
      <c r="B21">
        <v>20</v>
      </c>
      <c r="C21">
        <v>299.20447158871201</v>
      </c>
      <c r="E21">
        <v>0.63838239863194401</v>
      </c>
      <c r="G21">
        <v>0.44822105923379602</v>
      </c>
      <c r="I21">
        <v>0.90052983403009201</v>
      </c>
      <c r="K21">
        <v>0.97933236221064801</v>
      </c>
      <c r="M21">
        <v>0.149169395159722</v>
      </c>
      <c r="O21">
        <v>0.41878736380092502</v>
      </c>
      <c r="Q21">
        <v>6.0300529525462901E-2</v>
      </c>
      <c r="S21">
        <v>0.86953765013888795</v>
      </c>
      <c r="U21">
        <v>0.79204324585185104</v>
      </c>
      <c r="W21">
        <v>0.72934633010185101</v>
      </c>
      <c r="Y21">
        <v>0.99745853909953697</v>
      </c>
      <c r="AA21">
        <v>0.99726363195138801</v>
      </c>
      <c r="AC21">
        <v>0.99807104203240704</v>
      </c>
      <c r="AE21">
        <v>0.67360425311805505</v>
      </c>
      <c r="AG21">
        <v>0.67250316603240701</v>
      </c>
      <c r="AI21">
        <v>0.56151528724999999</v>
      </c>
      <c r="AK21">
        <v>0.56874791714814799</v>
      </c>
      <c r="AM21">
        <v>0.97933236221064801</v>
      </c>
      <c r="AO21">
        <v>3.1458333333333299</v>
      </c>
      <c r="AQ21">
        <v>4.0208333333333401</v>
      </c>
      <c r="AS21">
        <v>3.8541666666666701</v>
      </c>
      <c r="AU21">
        <v>3.8958333333333401</v>
      </c>
      <c r="AW21">
        <v>3.6041666666666701</v>
      </c>
      <c r="AY21">
        <v>1.8854166666666701</v>
      </c>
      <c r="BA21">
        <v>1.5729166666666601</v>
      </c>
      <c r="BC21">
        <v>2.09375</v>
      </c>
      <c r="BE21">
        <v>1.8854166666666701</v>
      </c>
      <c r="BG21">
        <v>1.78125</v>
      </c>
      <c r="BI21">
        <v>20.424299075708198</v>
      </c>
      <c r="BK21">
        <v>60.320927650902803</v>
      </c>
      <c r="BM21">
        <v>0.69486906436574103</v>
      </c>
      <c r="BO21">
        <v>172.182825096914</v>
      </c>
      <c r="BQ21">
        <v>0.219679558476851</v>
      </c>
      <c r="BS21">
        <v>5.3312405777778703E-2</v>
      </c>
      <c r="BU21">
        <v>1.8943475159444401</v>
      </c>
      <c r="BW21">
        <v>255.57058080961301</v>
      </c>
      <c r="BY21">
        <v>2018.9002279311601</v>
      </c>
    </row>
    <row r="22" spans="1:78" x14ac:dyDescent="0.45">
      <c r="A22">
        <v>1</v>
      </c>
      <c r="B22">
        <v>21</v>
      </c>
      <c r="C22">
        <v>267.89614166150898</v>
      </c>
      <c r="E22">
        <v>0.67089683776620301</v>
      </c>
      <c r="G22">
        <v>0.44948491480323999</v>
      </c>
      <c r="I22">
        <v>0.903726540388888</v>
      </c>
      <c r="K22">
        <v>0.98716296821296301</v>
      </c>
      <c r="M22">
        <v>0.14335439017592499</v>
      </c>
      <c r="O22">
        <v>0.40920942637268498</v>
      </c>
      <c r="Q22">
        <v>6.0016244807870302E-2</v>
      </c>
      <c r="S22">
        <v>0.87569324375694402</v>
      </c>
      <c r="U22">
        <v>0.80321850467592504</v>
      </c>
      <c r="W22">
        <v>0.74460116405323995</v>
      </c>
      <c r="Y22">
        <v>0.997797067916666</v>
      </c>
      <c r="AA22">
        <v>0.99858942575462895</v>
      </c>
      <c r="AC22">
        <v>0.99810039377777704</v>
      </c>
      <c r="AE22">
        <v>0.68090212942129602</v>
      </c>
      <c r="AG22">
        <v>0.66443539643749905</v>
      </c>
      <c r="AI22">
        <v>0.55779840899305499</v>
      </c>
      <c r="AK22">
        <v>0.57357692155786999</v>
      </c>
      <c r="AM22">
        <v>0.98716296821296301</v>
      </c>
      <c r="AO22">
        <v>4.125</v>
      </c>
      <c r="AQ22">
        <v>3.6666666666666701</v>
      </c>
      <c r="AS22">
        <v>3.4166666666666701</v>
      </c>
      <c r="AU22">
        <v>3.6875</v>
      </c>
      <c r="AW22">
        <v>4.3541666666666696</v>
      </c>
      <c r="AY22">
        <v>1.6770833333333299</v>
      </c>
      <c r="BA22">
        <v>1.9895833333333299</v>
      </c>
      <c r="BC22">
        <v>1.78125</v>
      </c>
      <c r="BE22">
        <v>1.78125</v>
      </c>
      <c r="BG22">
        <v>1.6770833333333299</v>
      </c>
      <c r="BI22">
        <v>25.5417808409583</v>
      </c>
      <c r="BK22">
        <v>72.644982447171202</v>
      </c>
      <c r="BM22">
        <v>0.86635636644907399</v>
      </c>
      <c r="BO22">
        <v>180.94348517872399</v>
      </c>
      <c r="BQ22">
        <v>0.23144294123148099</v>
      </c>
      <c r="BS22">
        <v>4.2560577768518702E-2</v>
      </c>
      <c r="BU22">
        <v>1.79398731897685</v>
      </c>
      <c r="BW22">
        <v>281.83315273004803</v>
      </c>
      <c r="BY22">
        <v>2173.6859370459601</v>
      </c>
    </row>
    <row r="23" spans="1:78" x14ac:dyDescent="0.45">
      <c r="A23">
        <v>1</v>
      </c>
      <c r="B23">
        <v>22</v>
      </c>
      <c r="C23">
        <v>267.321597261161</v>
      </c>
      <c r="E23">
        <v>0.63152711836111097</v>
      </c>
      <c r="G23">
        <v>0.45087211624305501</v>
      </c>
      <c r="I23">
        <v>0.88559554216666603</v>
      </c>
      <c r="K23">
        <v>0.981719062004629</v>
      </c>
      <c r="M23">
        <v>0.15243997524073999</v>
      </c>
      <c r="O23">
        <v>0.42212077667592501</v>
      </c>
      <c r="Q23">
        <v>6.45609247476851E-2</v>
      </c>
      <c r="S23">
        <v>0.86237740984259204</v>
      </c>
      <c r="U23">
        <v>0.79539200532175902</v>
      </c>
      <c r="W23">
        <v>0.71580717784259196</v>
      </c>
      <c r="Y23">
        <v>0.99763333656944397</v>
      </c>
      <c r="AA23">
        <v>0.99822986433564798</v>
      </c>
      <c r="AC23">
        <v>0.99743158068055504</v>
      </c>
      <c r="AE23">
        <v>0.66998641562268502</v>
      </c>
      <c r="AG23">
        <v>0.65386088154166599</v>
      </c>
      <c r="AI23">
        <v>0.55143602195833297</v>
      </c>
      <c r="AK23">
        <v>0.58467431244212897</v>
      </c>
      <c r="AM23">
        <v>0.981719062004629</v>
      </c>
      <c r="AO23">
        <v>3.8333333333333401</v>
      </c>
      <c r="AQ23">
        <v>3.6041666666666701</v>
      </c>
      <c r="AS23">
        <v>4.0208333333333401</v>
      </c>
      <c r="AU23">
        <v>3.4166666666666701</v>
      </c>
      <c r="AW23">
        <v>3.6458333333333401</v>
      </c>
      <c r="AY23">
        <v>1.78125</v>
      </c>
      <c r="BA23">
        <v>1.78125</v>
      </c>
      <c r="BC23">
        <v>1.9895833333333299</v>
      </c>
      <c r="BE23">
        <v>1.9895833333333299</v>
      </c>
      <c r="BG23">
        <v>1.78125</v>
      </c>
      <c r="BI23">
        <v>22.353685218706001</v>
      </c>
      <c r="BK23">
        <v>58.164893004314798</v>
      </c>
      <c r="BM23">
        <v>0.851898332692131</v>
      </c>
      <c r="BO23">
        <v>184.51270153533301</v>
      </c>
      <c r="BQ23">
        <v>0.30824014633101898</v>
      </c>
      <c r="BS23">
        <v>5.2054479074073699E-2</v>
      </c>
      <c r="BU23">
        <v>1.7748146505439799</v>
      </c>
      <c r="BW23">
        <v>267.71004722066402</v>
      </c>
      <c r="BY23">
        <v>2087.9900192324999</v>
      </c>
    </row>
    <row r="24" spans="1:78" x14ac:dyDescent="0.45">
      <c r="A24">
        <v>1</v>
      </c>
      <c r="B24">
        <v>23</v>
      </c>
      <c r="C24">
        <v>286.72626605819499</v>
      </c>
      <c r="E24">
        <v>0.65973568578472197</v>
      </c>
      <c r="G24">
        <v>0.433505115722222</v>
      </c>
      <c r="I24">
        <v>0.90389228396296295</v>
      </c>
      <c r="K24">
        <v>0.98386583061805499</v>
      </c>
      <c r="M24">
        <v>0.15205713501620299</v>
      </c>
      <c r="O24">
        <v>0.40486249115509199</v>
      </c>
      <c r="Q24">
        <v>6.0082438210648098E-2</v>
      </c>
      <c r="S24">
        <v>0.87975457936805501</v>
      </c>
      <c r="U24">
        <v>0.80819358864120305</v>
      </c>
      <c r="W24">
        <v>0.75063257107175896</v>
      </c>
      <c r="Y24">
        <v>0.99822497825925904</v>
      </c>
      <c r="AA24">
        <v>0.99673935143286996</v>
      </c>
      <c r="AC24">
        <v>0.99760765575231403</v>
      </c>
      <c r="AE24">
        <v>0.67818178252083305</v>
      </c>
      <c r="AG24">
        <v>0.67521486274305498</v>
      </c>
      <c r="AI24">
        <v>0.56326915528472199</v>
      </c>
      <c r="AK24">
        <v>0.57451906511111095</v>
      </c>
      <c r="AM24">
        <v>0.98386583061805499</v>
      </c>
      <c r="AO24">
        <v>3.6458333333333401</v>
      </c>
      <c r="AQ24">
        <v>3.5625</v>
      </c>
      <c r="AS24">
        <v>4.2083333333333401</v>
      </c>
      <c r="AU24">
        <v>3.5833333333333401</v>
      </c>
      <c r="AW24">
        <v>4.0833333333333401</v>
      </c>
      <c r="AY24">
        <v>1.6770833333333299</v>
      </c>
      <c r="BA24">
        <v>1.78125</v>
      </c>
      <c r="BC24">
        <v>1.78125</v>
      </c>
      <c r="BE24">
        <v>1.8854166666666701</v>
      </c>
      <c r="BG24">
        <v>1.78125</v>
      </c>
      <c r="BI24">
        <v>24.221456978488401</v>
      </c>
      <c r="BK24">
        <v>74.084571504381898</v>
      </c>
      <c r="BM24">
        <v>0.74485271069907399</v>
      </c>
      <c r="BO24">
        <v>177.57877408437901</v>
      </c>
      <c r="BQ24">
        <v>0.246820755435183</v>
      </c>
      <c r="BS24">
        <v>4.9575050148148503E-2</v>
      </c>
      <c r="BU24">
        <v>1.82551589663889</v>
      </c>
      <c r="BW24">
        <v>278.50474622473598</v>
      </c>
      <c r="BY24">
        <v>2186.2545568278701</v>
      </c>
    </row>
    <row r="25" spans="1:78" x14ac:dyDescent="0.45">
      <c r="A25">
        <v>1</v>
      </c>
      <c r="B25">
        <v>24</v>
      </c>
      <c r="C25">
        <v>288.86838776462599</v>
      </c>
      <c r="E25">
        <v>0.66009826514814796</v>
      </c>
      <c r="G25">
        <v>0.43615436909259198</v>
      </c>
      <c r="I25">
        <v>0.89723018269212895</v>
      </c>
      <c r="K25">
        <v>0.98316999438425901</v>
      </c>
      <c r="M25">
        <v>0.15992376010648099</v>
      </c>
      <c r="O25">
        <v>0.42401573545138799</v>
      </c>
      <c r="Q25">
        <v>5.9771653025462897E-2</v>
      </c>
      <c r="S25">
        <v>0.88675311147222202</v>
      </c>
      <c r="U25">
        <v>0.80954213515277695</v>
      </c>
      <c r="W25">
        <v>0.75228787681712905</v>
      </c>
      <c r="Y25">
        <v>0.99762772576851799</v>
      </c>
      <c r="AA25">
        <v>0.99756236976388801</v>
      </c>
      <c r="AC25">
        <v>0.996673806083333</v>
      </c>
      <c r="AE25">
        <v>0.68166866353009203</v>
      </c>
      <c r="AG25">
        <v>0.65563664981018499</v>
      </c>
      <c r="AI25">
        <v>0.57670531317824003</v>
      </c>
      <c r="AK25">
        <v>0.56905989064120299</v>
      </c>
      <c r="AM25">
        <v>0.98316999438425901</v>
      </c>
      <c r="AO25">
        <v>4.1666666666666696</v>
      </c>
      <c r="AQ25">
        <v>3.7916666666666701</v>
      </c>
      <c r="AS25">
        <v>4.0416666666666696</v>
      </c>
      <c r="AU25">
        <v>3.1875</v>
      </c>
      <c r="AW25">
        <v>4.0000000000000098</v>
      </c>
      <c r="AY25">
        <v>1.78125</v>
      </c>
      <c r="BA25">
        <v>2.0729166666666701</v>
      </c>
      <c r="BC25">
        <v>1.90625</v>
      </c>
      <c r="BE25">
        <v>1.78125</v>
      </c>
      <c r="BG25">
        <v>1.78125</v>
      </c>
      <c r="BI25">
        <v>23.540544244817099</v>
      </c>
      <c r="BK25">
        <v>91.972961076148096</v>
      </c>
      <c r="BM25">
        <v>0.84873627199536905</v>
      </c>
      <c r="BO25">
        <v>164.000929802321</v>
      </c>
      <c r="BQ25">
        <v>0.225316961983797</v>
      </c>
      <c r="BS25">
        <v>6.1247809979166699E-2</v>
      </c>
      <c r="BU25">
        <v>1.7694267948009199</v>
      </c>
      <c r="BW25">
        <v>282.19384600006202</v>
      </c>
      <c r="BY25">
        <v>2234.4813441329102</v>
      </c>
    </row>
    <row r="26" spans="1:78" x14ac:dyDescent="0.45">
      <c r="A26">
        <v>1</v>
      </c>
      <c r="B26">
        <v>25</v>
      </c>
      <c r="C26">
        <v>301.61677308362403</v>
      </c>
      <c r="E26">
        <v>0.63787565885648101</v>
      </c>
      <c r="G26">
        <v>0.42568950281944401</v>
      </c>
      <c r="I26">
        <v>0.89576053809490697</v>
      </c>
      <c r="K26">
        <v>0.98615701892361096</v>
      </c>
      <c r="M26">
        <v>0.151200993025462</v>
      </c>
      <c r="O26">
        <v>0.42029948202546202</v>
      </c>
      <c r="Q26">
        <v>6.0246583277777703E-2</v>
      </c>
      <c r="S26">
        <v>0.88070414019212895</v>
      </c>
      <c r="U26">
        <v>0.80136204301388803</v>
      </c>
      <c r="W26">
        <v>0.73608448248842495</v>
      </c>
      <c r="Y26">
        <v>0.99873746204398095</v>
      </c>
      <c r="AA26">
        <v>0.99861283043518501</v>
      </c>
      <c r="AC26">
        <v>0.99720622892592503</v>
      </c>
      <c r="AE26">
        <v>0.67480669464120302</v>
      </c>
      <c r="AG26">
        <v>0.67777248186111105</v>
      </c>
      <c r="AI26">
        <v>0.57643201151851797</v>
      </c>
      <c r="AK26">
        <v>0.56241271551157401</v>
      </c>
      <c r="AM26">
        <v>0.98615701892361096</v>
      </c>
      <c r="AO26">
        <v>3.9375000000000102</v>
      </c>
      <c r="AQ26">
        <v>4.125</v>
      </c>
      <c r="AS26">
        <v>3.5208333333333401</v>
      </c>
      <c r="AU26">
        <v>3.6666666666666701</v>
      </c>
      <c r="AW26">
        <v>3.4166666666666701</v>
      </c>
      <c r="AY26">
        <v>1.5729166666666601</v>
      </c>
      <c r="BA26">
        <v>1.9895833333333299</v>
      </c>
      <c r="BC26">
        <v>1.8854166666666701</v>
      </c>
      <c r="BE26">
        <v>1.78125</v>
      </c>
      <c r="BG26">
        <v>1.78125</v>
      </c>
      <c r="BI26">
        <v>20.615856960868001</v>
      </c>
      <c r="BK26">
        <v>88.742381710370196</v>
      </c>
      <c r="BM26">
        <v>0.75738275418750001</v>
      </c>
      <c r="BO26">
        <v>174.865410457423</v>
      </c>
      <c r="BQ26">
        <v>0.22837000948379499</v>
      </c>
      <c r="BS26">
        <v>5.0550236335648001E-2</v>
      </c>
      <c r="BU26">
        <v>1.83322769536574</v>
      </c>
      <c r="BW26">
        <v>286.86480981454997</v>
      </c>
      <c r="BY26">
        <v>2268.8272571204302</v>
      </c>
    </row>
    <row r="27" spans="1:78" x14ac:dyDescent="0.45">
      <c r="A27">
        <v>1</v>
      </c>
      <c r="B27">
        <v>26</v>
      </c>
      <c r="C27">
        <v>256.71346878820299</v>
      </c>
      <c r="E27">
        <v>0.63448416145370301</v>
      </c>
      <c r="G27">
        <v>0.44139457834953699</v>
      </c>
      <c r="I27">
        <v>0.89542888193981396</v>
      </c>
      <c r="K27">
        <v>0.98301417789351797</v>
      </c>
      <c r="M27">
        <v>0.159457277636574</v>
      </c>
      <c r="O27">
        <v>0.43060265900925898</v>
      </c>
      <c r="Q27">
        <v>6.2421022034722197E-2</v>
      </c>
      <c r="S27">
        <v>0.86514301462037002</v>
      </c>
      <c r="U27">
        <v>0.79068346245833299</v>
      </c>
      <c r="W27">
        <v>0.71981296769675895</v>
      </c>
      <c r="Y27">
        <v>0.99640266477777695</v>
      </c>
      <c r="AA27">
        <v>0.99716778349073998</v>
      </c>
      <c r="AC27">
        <v>0.99705016586805495</v>
      </c>
      <c r="AE27">
        <v>0.67130700059027704</v>
      </c>
      <c r="AG27">
        <v>0.65901993936573999</v>
      </c>
      <c r="AI27">
        <v>0.57839764943286998</v>
      </c>
      <c r="AK27">
        <v>0.56605687375694402</v>
      </c>
      <c r="AM27">
        <v>0.98301417789351797</v>
      </c>
      <c r="AO27">
        <v>3.8541666666666701</v>
      </c>
      <c r="AQ27">
        <v>3.75</v>
      </c>
      <c r="AS27">
        <v>3.625</v>
      </c>
      <c r="AU27">
        <v>3.3958333333333401</v>
      </c>
      <c r="AW27">
        <v>3.8750000000000102</v>
      </c>
      <c r="AY27">
        <v>1.8854166666666701</v>
      </c>
      <c r="BA27">
        <v>1.8854166666666701</v>
      </c>
      <c r="BC27">
        <v>1.9895833333333299</v>
      </c>
      <c r="BE27">
        <v>1.78125</v>
      </c>
      <c r="BG27">
        <v>1.8854166666666701</v>
      </c>
      <c r="BI27">
        <v>21.0232994564976</v>
      </c>
      <c r="BK27">
        <v>63.874171963043899</v>
      </c>
      <c r="BM27">
        <v>0.71828540789583295</v>
      </c>
      <c r="BO27">
        <v>170.42035214371001</v>
      </c>
      <c r="BQ27">
        <v>0.24252226093981299</v>
      </c>
      <c r="BS27">
        <v>5.0210343724536199E-2</v>
      </c>
      <c r="BU27">
        <v>1.81665581669444</v>
      </c>
      <c r="BW27">
        <v>257.90297513156702</v>
      </c>
      <c r="BY27">
        <v>2035.59946110085</v>
      </c>
    </row>
    <row r="28" spans="1:78" x14ac:dyDescent="0.45">
      <c r="A28">
        <v>1</v>
      </c>
      <c r="B28">
        <v>27</v>
      </c>
      <c r="C28">
        <v>307.00805770225497</v>
      </c>
      <c r="E28">
        <v>0.67499770162731398</v>
      </c>
      <c r="G28">
        <v>0.43230634620138803</v>
      </c>
      <c r="I28">
        <v>0.89289046815046302</v>
      </c>
      <c r="K28">
        <v>0.98455671025925895</v>
      </c>
      <c r="M28">
        <v>0.15531761899768501</v>
      </c>
      <c r="O28">
        <v>0.40223413135416602</v>
      </c>
      <c r="Q28">
        <v>6.1667575868055498E-2</v>
      </c>
      <c r="S28">
        <v>0.89351717486342497</v>
      </c>
      <c r="U28">
        <v>0.82295756719907398</v>
      </c>
      <c r="W28">
        <v>0.76249179324768501</v>
      </c>
      <c r="Y28">
        <v>0.99866350667824</v>
      </c>
      <c r="AA28">
        <v>0.99813977315972202</v>
      </c>
      <c r="AC28">
        <v>0.99786252182870305</v>
      </c>
      <c r="AE28">
        <v>0.67122147722453696</v>
      </c>
      <c r="AG28">
        <v>0.67231217866666604</v>
      </c>
      <c r="AI28">
        <v>0.56475042124999997</v>
      </c>
      <c r="AK28">
        <v>0.57604540529166604</v>
      </c>
      <c r="AM28">
        <v>0.98455671025925895</v>
      </c>
      <c r="AO28">
        <v>3.4166666666666701</v>
      </c>
      <c r="AQ28">
        <v>4.3333333333333304</v>
      </c>
      <c r="AS28">
        <v>4.0208333333333401</v>
      </c>
      <c r="AU28">
        <v>3.8750000000000102</v>
      </c>
      <c r="AW28">
        <v>4.0416666666666696</v>
      </c>
      <c r="AY28">
        <v>1.5729166666666601</v>
      </c>
      <c r="BA28">
        <v>1.78125</v>
      </c>
      <c r="BC28">
        <v>1.78125</v>
      </c>
      <c r="BE28">
        <v>1.6770833333333299</v>
      </c>
      <c r="BG28">
        <v>2.09375</v>
      </c>
      <c r="BI28">
        <v>25.780488161449</v>
      </c>
      <c r="BK28">
        <v>85.127450625722204</v>
      </c>
      <c r="BM28">
        <v>0.80113476078009305</v>
      </c>
      <c r="BO28">
        <v>187.28216011988101</v>
      </c>
      <c r="BQ28">
        <v>0.31747795568286902</v>
      </c>
      <c r="BS28">
        <v>4.5852042706019003E-2</v>
      </c>
      <c r="BU28">
        <v>1.7623672243078701</v>
      </c>
      <c r="BW28">
        <v>300.79945293484701</v>
      </c>
      <c r="BY28">
        <v>2312.4176849535902</v>
      </c>
    </row>
    <row r="29" spans="1:78" x14ac:dyDescent="0.45">
      <c r="A29">
        <v>1</v>
      </c>
      <c r="B29">
        <v>28</v>
      </c>
      <c r="C29">
        <v>274.28046530098101</v>
      </c>
      <c r="E29">
        <v>0.64301034728009199</v>
      </c>
      <c r="G29">
        <v>0.437742778462962</v>
      </c>
      <c r="I29">
        <v>0.886504870828703</v>
      </c>
      <c r="K29">
        <v>0.98300935306944404</v>
      </c>
      <c r="M29">
        <v>0.16900562280555501</v>
      </c>
      <c r="O29">
        <v>0.422967220986111</v>
      </c>
      <c r="Q29">
        <v>6.22120741134259E-2</v>
      </c>
      <c r="S29">
        <v>0.86683181059027703</v>
      </c>
      <c r="U29">
        <v>0.78881615150231399</v>
      </c>
      <c r="W29">
        <v>0.72086247483333299</v>
      </c>
      <c r="Y29">
        <v>0.99714679067129597</v>
      </c>
      <c r="AA29">
        <v>0.99711385994907398</v>
      </c>
      <c r="AC29">
        <v>0.99693409096527696</v>
      </c>
      <c r="AE29">
        <v>0.67195562937731401</v>
      </c>
      <c r="AG29">
        <v>0.64918624964351801</v>
      </c>
      <c r="AI29">
        <v>0.580490073055555</v>
      </c>
      <c r="AK29">
        <v>0.57379997932175897</v>
      </c>
      <c r="AM29">
        <v>0.98300935306944404</v>
      </c>
      <c r="AO29">
        <v>3.6041666666666701</v>
      </c>
      <c r="AQ29">
        <v>3.5625</v>
      </c>
      <c r="AS29">
        <v>3.75</v>
      </c>
      <c r="AU29">
        <v>3.8333333333333401</v>
      </c>
      <c r="AW29">
        <v>3.7291666666666701</v>
      </c>
      <c r="AY29">
        <v>1.8854166666666701</v>
      </c>
      <c r="BA29">
        <v>1.78125</v>
      </c>
      <c r="BC29">
        <v>2.15625</v>
      </c>
      <c r="BE29">
        <v>1.71875</v>
      </c>
      <c r="BG29">
        <v>1.8854166666666701</v>
      </c>
      <c r="BI29">
        <v>21.445989057881899</v>
      </c>
      <c r="BK29">
        <v>61.161413678664303</v>
      </c>
      <c r="BM29">
        <v>0.76800191474073998</v>
      </c>
      <c r="BO29">
        <v>166.890456186861</v>
      </c>
      <c r="BQ29">
        <v>0.223527663921297</v>
      </c>
      <c r="BS29">
        <v>5.7072368138888899E-2</v>
      </c>
      <c r="BU29">
        <v>1.8936597526180501</v>
      </c>
      <c r="BW29">
        <v>252.21659295890501</v>
      </c>
      <c r="BY29">
        <v>1986.9068267709999</v>
      </c>
    </row>
    <row r="30" spans="1:78" x14ac:dyDescent="0.45">
      <c r="A30">
        <v>1</v>
      </c>
      <c r="B30">
        <v>29</v>
      </c>
      <c r="C30">
        <v>233.60254904063899</v>
      </c>
      <c r="E30">
        <v>0.61345745359027704</v>
      </c>
      <c r="G30">
        <v>0.43694035322916602</v>
      </c>
      <c r="I30">
        <v>0.89959109186111097</v>
      </c>
      <c r="K30">
        <v>0.98778920413888804</v>
      </c>
      <c r="M30">
        <v>0.14781717149305501</v>
      </c>
      <c r="O30">
        <v>0.40545943240972199</v>
      </c>
      <c r="Q30">
        <v>6.0149425407407399E-2</v>
      </c>
      <c r="S30">
        <v>0.860940228550925</v>
      </c>
      <c r="U30">
        <v>0.767338104226851</v>
      </c>
      <c r="W30">
        <v>0.70767168180786999</v>
      </c>
      <c r="Y30">
        <v>0.99784457366203605</v>
      </c>
      <c r="AA30">
        <v>0.99784278555324002</v>
      </c>
      <c r="AC30">
        <v>0.99802746256481401</v>
      </c>
      <c r="AE30">
        <v>0.67710045126388896</v>
      </c>
      <c r="AG30">
        <v>0.66647956324305502</v>
      </c>
      <c r="AI30">
        <v>0.55602622097453702</v>
      </c>
      <c r="AK30">
        <v>0.58099506405555501</v>
      </c>
      <c r="AM30">
        <v>0.98778920413888804</v>
      </c>
      <c r="AO30">
        <v>3.4583333333333401</v>
      </c>
      <c r="AQ30">
        <v>3.6458333333333401</v>
      </c>
      <c r="AS30">
        <v>4.2083333333333401</v>
      </c>
      <c r="AU30">
        <v>2.875</v>
      </c>
      <c r="AW30">
        <v>3.7291666666666701</v>
      </c>
      <c r="AY30">
        <v>1.6770833333333299</v>
      </c>
      <c r="BA30">
        <v>1.78125</v>
      </c>
      <c r="BC30">
        <v>1.6770833333333299</v>
      </c>
      <c r="BE30">
        <v>1.8854166666666701</v>
      </c>
      <c r="BG30">
        <v>1.9895833333333299</v>
      </c>
      <c r="BI30">
        <v>19.623996567104101</v>
      </c>
      <c r="BK30">
        <v>62.493240166367997</v>
      </c>
      <c r="BM30">
        <v>0.64036133614351798</v>
      </c>
      <c r="BO30">
        <v>175.68985605855801</v>
      </c>
      <c r="BQ30">
        <v>0.219559778229166</v>
      </c>
      <c r="BS30">
        <v>3.9375711081018901E-2</v>
      </c>
      <c r="BU30">
        <v>1.8472757512175899</v>
      </c>
      <c r="BW30">
        <v>260.33410559047201</v>
      </c>
      <c r="BY30">
        <v>2083.6734259053401</v>
      </c>
    </row>
    <row r="31" spans="1:78" x14ac:dyDescent="0.45">
      <c r="A31">
        <v>1</v>
      </c>
      <c r="B31">
        <v>30</v>
      </c>
      <c r="C31">
        <v>309.32804965211699</v>
      </c>
      <c r="E31">
        <v>0.67796513828935101</v>
      </c>
      <c r="G31">
        <v>0.44368428440740698</v>
      </c>
      <c r="I31">
        <v>0.890309991374999</v>
      </c>
      <c r="K31">
        <v>0.98517687031712897</v>
      </c>
      <c r="M31">
        <v>0.152828838027777</v>
      </c>
      <c r="O31">
        <v>0.40879095320370301</v>
      </c>
      <c r="Q31">
        <v>5.8014945879629597E-2</v>
      </c>
      <c r="S31">
        <v>0.90589400312731405</v>
      </c>
      <c r="U31">
        <v>0.83518418603935096</v>
      </c>
      <c r="W31">
        <v>0.77660240294444405</v>
      </c>
      <c r="Y31">
        <v>0.99791890205092504</v>
      </c>
      <c r="AA31">
        <v>0.99796737585416595</v>
      </c>
      <c r="AC31">
        <v>0.99764020687037003</v>
      </c>
      <c r="AE31">
        <v>0.67158556757407395</v>
      </c>
      <c r="AG31">
        <v>0.65729340694675897</v>
      </c>
      <c r="AI31">
        <v>0.56859335807175904</v>
      </c>
      <c r="AK31">
        <v>0.57141041886111099</v>
      </c>
      <c r="AM31">
        <v>0.98517687031712897</v>
      </c>
      <c r="AO31">
        <v>4.0416666666666696</v>
      </c>
      <c r="AQ31">
        <v>3.7916666666666701</v>
      </c>
      <c r="AS31">
        <v>4.1875</v>
      </c>
      <c r="AU31">
        <v>3.5</v>
      </c>
      <c r="AW31">
        <v>4.2916666666666696</v>
      </c>
      <c r="AY31">
        <v>1.6770833333333299</v>
      </c>
      <c r="BA31">
        <v>1.78125</v>
      </c>
      <c r="BC31">
        <v>1.8854166666666701</v>
      </c>
      <c r="BE31">
        <v>1.6770833333333299</v>
      </c>
      <c r="BG31">
        <v>1.8854166666666701</v>
      </c>
      <c r="BI31">
        <v>26.3340651472361</v>
      </c>
      <c r="BK31">
        <v>85.573912648400594</v>
      </c>
      <c r="BM31">
        <v>0.75879523339120403</v>
      </c>
      <c r="BO31">
        <v>189.947723715113</v>
      </c>
      <c r="BQ31">
        <v>0.22902099560185199</v>
      </c>
      <c r="BS31">
        <v>4.4243424446759001E-2</v>
      </c>
      <c r="BU31">
        <v>1.80262589367129</v>
      </c>
      <c r="BW31">
        <v>304.461366062259</v>
      </c>
      <c r="BY31">
        <v>2318.85813974757</v>
      </c>
    </row>
    <row r="32" spans="1:78" x14ac:dyDescent="0.45">
      <c r="A32">
        <v>1</v>
      </c>
      <c r="C32">
        <v>277.88359281269197</v>
      </c>
      <c r="D32">
        <v>11.8577903118896</v>
      </c>
      <c r="E32">
        <v>0.65095107508333305</v>
      </c>
      <c r="F32">
        <v>7.8120616583180098E-3</v>
      </c>
      <c r="G32">
        <v>0.44296052702299299</v>
      </c>
      <c r="H32">
        <v>2.9116632459814801E-3</v>
      </c>
      <c r="I32">
        <v>0.89334013721736105</v>
      </c>
      <c r="J32">
        <v>2.23531579133464E-3</v>
      </c>
      <c r="K32">
        <v>0.98472862429212904</v>
      </c>
      <c r="L32">
        <v>1.0093723256023601E-3</v>
      </c>
      <c r="M32">
        <v>0.15346602610617199</v>
      </c>
      <c r="N32">
        <v>2.07390705847904E-3</v>
      </c>
      <c r="O32">
        <v>0.41401418965787001</v>
      </c>
      <c r="P32">
        <v>5.1003644654078898E-3</v>
      </c>
      <c r="Q32">
        <v>6.0958316237114098E-2</v>
      </c>
      <c r="R32" s="1">
        <v>8.0758075885701403E-4</v>
      </c>
      <c r="S32">
        <v>0.87502256763873398</v>
      </c>
      <c r="T32">
        <v>5.6663176930243702E-3</v>
      </c>
      <c r="U32">
        <v>0.80173800166558595</v>
      </c>
      <c r="V32">
        <v>6.6752839585387498E-3</v>
      </c>
      <c r="W32">
        <v>0.73838498652006102</v>
      </c>
      <c r="X32">
        <v>8.1169037654410595E-3</v>
      </c>
      <c r="Y32">
        <v>0.99741972209683605</v>
      </c>
      <c r="Z32" s="1">
        <v>9.1158490650215601E-4</v>
      </c>
      <c r="AA32">
        <v>0.99744719990208297</v>
      </c>
      <c r="AB32" s="1">
        <v>5.45303894229421E-4</v>
      </c>
      <c r="AC32">
        <v>0.99697670614606404</v>
      </c>
      <c r="AD32">
        <v>1.0774392624011101E-3</v>
      </c>
      <c r="AE32">
        <v>0.66950479169791599</v>
      </c>
      <c r="AF32">
        <v>3.0244451344662799E-3</v>
      </c>
      <c r="AG32">
        <v>0.66368073305362596</v>
      </c>
      <c r="AH32">
        <v>3.6034421606503698E-3</v>
      </c>
      <c r="AI32">
        <v>0.56914629021141905</v>
      </c>
      <c r="AJ32">
        <v>3.68252654415959E-3</v>
      </c>
      <c r="AK32">
        <v>0.57072481914436701</v>
      </c>
      <c r="AL32">
        <v>3.0601374023363202E-3</v>
      </c>
      <c r="AM32">
        <v>0.98472862429212904</v>
      </c>
      <c r="AN32">
        <v>1.0093723256023601E-3</v>
      </c>
      <c r="AO32">
        <v>3.72847222222223</v>
      </c>
      <c r="AP32">
        <v>0.103605719567014</v>
      </c>
      <c r="AQ32">
        <v>3.82361111111112</v>
      </c>
      <c r="AR32">
        <v>9.8955358738986102E-2</v>
      </c>
      <c r="AS32">
        <v>3.8333333333333401</v>
      </c>
      <c r="AT32">
        <v>0.11218198364133</v>
      </c>
      <c r="AU32">
        <v>3.6298611111111101</v>
      </c>
      <c r="AV32">
        <v>0.120271999959181</v>
      </c>
      <c r="AW32">
        <v>3.8569444444444501</v>
      </c>
      <c r="AX32">
        <v>9.8448051003265397E-2</v>
      </c>
      <c r="AY32">
        <v>1.72986111111111</v>
      </c>
      <c r="AZ32">
        <v>4.1649987003100901E-2</v>
      </c>
      <c r="BA32">
        <v>1.83402777777778</v>
      </c>
      <c r="BB32">
        <v>4.5892153765456897E-2</v>
      </c>
      <c r="BC32">
        <v>1.85069444444444</v>
      </c>
      <c r="BD32">
        <v>5.3553905709144402E-2</v>
      </c>
      <c r="BE32">
        <v>1.8277777777777799</v>
      </c>
      <c r="BF32">
        <v>4.5017777127558598E-2</v>
      </c>
      <c r="BG32">
        <v>1.86805555555555</v>
      </c>
      <c r="BH32">
        <v>4.6044198865927997E-2</v>
      </c>
      <c r="BI32">
        <v>22.719096149178799</v>
      </c>
      <c r="BJ32">
        <v>0.89967843593140795</v>
      </c>
      <c r="BK32">
        <v>69.071197688059399</v>
      </c>
      <c r="BL32">
        <v>4.5147820491852402</v>
      </c>
      <c r="BM32">
        <v>0.75039615146990701</v>
      </c>
      <c r="BN32">
        <v>2.2457599232836498E-2</v>
      </c>
      <c r="BO32">
        <v>181.752808934147</v>
      </c>
      <c r="BP32">
        <v>3.2534048902939698</v>
      </c>
      <c r="BQ32">
        <v>0.233159861364197</v>
      </c>
      <c r="BR32">
        <v>1.0772473150147699E-2</v>
      </c>
      <c r="BS32">
        <v>4.8991095779629602E-2</v>
      </c>
      <c r="BT32">
        <v>2.20416946574707E-3</v>
      </c>
      <c r="BU32">
        <v>1.82501424202854</v>
      </c>
      <c r="BV32">
        <v>1.5795528988489599E-2</v>
      </c>
      <c r="BW32">
        <v>276.16750426066301</v>
      </c>
      <c r="BX32">
        <v>5.9888883439322198</v>
      </c>
      <c r="BY32">
        <v>2153.1342605611599</v>
      </c>
      <c r="BZ32">
        <v>39.381692909776703</v>
      </c>
    </row>
    <row r="34" spans="2:3" x14ac:dyDescent="0.45">
      <c r="B34" s="2" t="s">
        <v>40</v>
      </c>
      <c r="C34" s="3">
        <f>((_xlfn.NORM.S.INV(0.025)*_xlfn.STDEV.S(C2:C31))/2.5)^2</f>
        <v>619.95237361441878</v>
      </c>
    </row>
    <row r="35" spans="2:3" x14ac:dyDescent="0.45">
      <c r="B35" s="4" t="s">
        <v>41</v>
      </c>
      <c r="C35" s="4">
        <f>_xlfn.STDEV.S(C2:C31)</f>
        <v>31.759311667424644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task2-5_NightLogic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Nielsen</dc:creator>
  <cp:lastModifiedBy>Mats Esperum Nielsen</cp:lastModifiedBy>
  <dcterms:created xsi:type="dcterms:W3CDTF">2025-04-17T15:04:25Z</dcterms:created>
  <dcterms:modified xsi:type="dcterms:W3CDTF">2025-04-17T15:04:26Z</dcterms:modified>
</cp:coreProperties>
</file>