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zramendelson/code/scraper1/fantasy_baseball/draft_values/"/>
    </mc:Choice>
  </mc:AlternateContent>
  <xr:revisionPtr revIDLastSave="0" documentId="13_ncr:1_{EAD312D1-1020-8C49-A564-00F195384B8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1" l="1"/>
  <c r="AC1" i="1"/>
  <c r="AB1" i="1"/>
</calcChain>
</file>

<file path=xl/sharedStrings.xml><?xml version="1.0" encoding="utf-8"?>
<sst xmlns="http://schemas.openxmlformats.org/spreadsheetml/2006/main" count="443" uniqueCount="265">
  <si>
    <t>#</t>
  </si>
  <si>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</si>
  <si>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</si>
  <si>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</si>
  <si>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</si>
  <si>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</si>
  <si>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</si>
  <si>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</si>
  <si>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</si>
  <si>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</si>
  <si>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</si>
  <si>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</si>
  <si>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</si>
  <si>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</si>
  <si>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</si>
  <si>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</si>
  <si>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</si>
  <si>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</si>
  <si>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BsR</t>
  </si>
  <si>
    <t>Off</t>
  </si>
  <si>
    <t>Def</t>
  </si>
  <si>
    <t>WAR</t>
  </si>
  <si>
    <t>OPS</t>
  </si>
  <si>
    <t>VALUE</t>
  </si>
  <si>
    <t>VALUEOPS</t>
  </si>
  <si>
    <t>Juan Soto</t>
  </si>
  <si>
    <t>Aaron Judge</t>
  </si>
  <si>
    <t>Vladimir Guerrero Jr.</t>
  </si>
  <si>
    <t>Yordan Alvarez</t>
  </si>
  <si>
    <t>Fernando Tatis Jr.</t>
  </si>
  <si>
    <t>Freddie Freeman</t>
  </si>
  <si>
    <t>Kyle Tucker</t>
  </si>
  <si>
    <t>Mike Trout</t>
  </si>
  <si>
    <t>Julio Rodríguez</t>
  </si>
  <si>
    <t>Ronald Acuña Jr.</t>
  </si>
  <si>
    <t>Mookie Betts</t>
  </si>
  <si>
    <t>Pete Alonso</t>
  </si>
  <si>
    <t>Paul Goldschmidt</t>
  </si>
  <si>
    <t>Alex Bregman</t>
  </si>
  <si>
    <t>José Ramírez</t>
  </si>
  <si>
    <t>Shohei Ohtani</t>
  </si>
  <si>
    <t>Austin Riley</t>
  </si>
  <si>
    <t>Yandy Díaz</t>
  </si>
  <si>
    <t>Rafael Devers</t>
  </si>
  <si>
    <t>Brandon Nimmo</t>
  </si>
  <si>
    <t>Wander Franco</t>
  </si>
  <si>
    <t>Jose Altuve</t>
  </si>
  <si>
    <t>Masataka Yoshida</t>
  </si>
  <si>
    <t>Vinnie Pasquantino</t>
  </si>
  <si>
    <t>Corey Seager</t>
  </si>
  <si>
    <t>George Springer</t>
  </si>
  <si>
    <t>Carlos Correa</t>
  </si>
  <si>
    <t>Manny Machado</t>
  </si>
  <si>
    <t>Bo Bichette</t>
  </si>
  <si>
    <t>Nolan Arenado</t>
  </si>
  <si>
    <t>Eloy Jiménez</t>
  </si>
  <si>
    <t>Nathaniel Lowe</t>
  </si>
  <si>
    <t>Alejandro Kirk</t>
  </si>
  <si>
    <t>Adley Rutschman</t>
  </si>
  <si>
    <t>Luis Robert Jr.</t>
  </si>
  <si>
    <t>Ty France</t>
  </si>
  <si>
    <t>Matt Olson</t>
  </si>
  <si>
    <t>Bryan Reynolds</t>
  </si>
  <si>
    <t>Trea Turner</t>
  </si>
  <si>
    <t>Seiya Suzuki</t>
  </si>
  <si>
    <t>Brandon Lowe</t>
  </si>
  <si>
    <t>José Abreu</t>
  </si>
  <si>
    <t>Steven Kwan</t>
  </si>
  <si>
    <t>Giancarlo Stanton</t>
  </si>
  <si>
    <t>Taylor Ward</t>
  </si>
  <si>
    <t>Gunnar Henderson</t>
  </si>
  <si>
    <t>Will Smith</t>
  </si>
  <si>
    <t>Byron Buxton</t>
  </si>
  <si>
    <t>Kyle Schwarber</t>
  </si>
  <si>
    <t>Randy Arozarena</t>
  </si>
  <si>
    <t>Xander Bogaerts</t>
  </si>
  <si>
    <t>Christian Yelich</t>
  </si>
  <si>
    <t>Jeff McNeil</t>
  </si>
  <si>
    <t>Bryce Harper</t>
  </si>
  <si>
    <t>Luis Arraez</t>
  </si>
  <si>
    <t>Michael Harris II</t>
  </si>
  <si>
    <t>Josh Bell</t>
  </si>
  <si>
    <t>Isaac Paredes</t>
  </si>
  <si>
    <t>Josh Naylor</t>
  </si>
  <si>
    <t>Anthony Rizzo</t>
  </si>
  <si>
    <t>Anthony Rendon</t>
  </si>
  <si>
    <t>Christian Walker</t>
  </si>
  <si>
    <t>Oneil Cruz</t>
  </si>
  <si>
    <t>Max Muncy</t>
  </si>
  <si>
    <t>Gleyber Torres</t>
  </si>
  <si>
    <t>Jazz Chisholm Jr.</t>
  </si>
  <si>
    <t>Teoscar Hernández</t>
  </si>
  <si>
    <t>Starling Marte</t>
  </si>
  <si>
    <t>Andrew Vaughn</t>
  </si>
  <si>
    <t>Rowdy Tellez</t>
  </si>
  <si>
    <t>Marcus Semien</t>
  </si>
  <si>
    <t>Bobby Witt Jr.</t>
  </si>
  <si>
    <t>Jorge Polanco</t>
  </si>
  <si>
    <t>Andrés Giménez</t>
  </si>
  <si>
    <t>Francisco Lindor</t>
  </si>
  <si>
    <t>Jose Miranda</t>
  </si>
  <si>
    <t>Triston Casas</t>
  </si>
  <si>
    <t>Rhys Hoskins</t>
  </si>
  <si>
    <t>Lars Nootbaar</t>
  </si>
  <si>
    <t>Tyler O'Neill</t>
  </si>
  <si>
    <t>Miguel Vargas</t>
  </si>
  <si>
    <t>Brendan Donovan</t>
  </si>
  <si>
    <t>MJ Melendez</t>
  </si>
  <si>
    <t>Willson Contreras</t>
  </si>
  <si>
    <t>Anthony Santander</t>
  </si>
  <si>
    <t>Joc Pederson</t>
  </si>
  <si>
    <t>Ryan Mountcastle</t>
  </si>
  <si>
    <t>Ian Happ</t>
  </si>
  <si>
    <t>Ketel Marte</t>
  </si>
  <si>
    <t>Oscar Gonzalez</t>
  </si>
  <si>
    <t>Tim Anderson</t>
  </si>
  <si>
    <t>Corbin Carroll</t>
  </si>
  <si>
    <t>Mitch Haniger</t>
  </si>
  <si>
    <t>Mark Canha</t>
  </si>
  <si>
    <t>Jesse Winker</t>
  </si>
  <si>
    <t>J.T. Realmuto</t>
  </si>
  <si>
    <t>Austin Meadows</t>
  </si>
  <si>
    <t>Joey Meneses</t>
  </si>
  <si>
    <t>Daulton Varsho</t>
  </si>
  <si>
    <t>DJ LeMahieu</t>
  </si>
  <si>
    <t>Willy Adames</t>
  </si>
  <si>
    <t>Jake Cronenworth</t>
  </si>
  <si>
    <t>Michael Conforto</t>
  </si>
  <si>
    <t>Gavin Lux</t>
  </si>
  <si>
    <t>Dylan Carlson</t>
  </si>
  <si>
    <t>Michael Brantley</t>
  </si>
  <si>
    <t>Harold Ramírez</t>
  </si>
  <si>
    <t>Cedric Mullins</t>
  </si>
  <si>
    <t>Alex Verdugo</t>
  </si>
  <si>
    <t>Riley Greene</t>
  </si>
  <si>
    <t>Danny Jansen</t>
  </si>
  <si>
    <t>Andrew Benintendi</t>
  </si>
  <si>
    <t>Kris Bryant</t>
  </si>
  <si>
    <t>Hunter Renfroe</t>
  </si>
  <si>
    <t>Matt Chapman</t>
  </si>
  <si>
    <t>Royce Lewis</t>
  </si>
  <si>
    <t>Oscar Colas</t>
  </si>
  <si>
    <t>Ozzie Albies</t>
  </si>
  <si>
    <t>Ramón Laureano</t>
  </si>
  <si>
    <t>Sean Murphy</t>
  </si>
  <si>
    <t>Jake McCarthy</t>
  </si>
  <si>
    <t>Nico Hoerner</t>
  </si>
  <si>
    <t>Juan Yepez</t>
  </si>
  <si>
    <t>Lourdes Gurriel Jr.</t>
  </si>
  <si>
    <t>Kerry Carpenter</t>
  </si>
  <si>
    <t>Tommy Edman</t>
  </si>
  <si>
    <t>William Contreras</t>
  </si>
  <si>
    <t>Matt Mervis</t>
  </si>
  <si>
    <t>Jorge Soler</t>
  </si>
  <si>
    <t>Esteury Ruiz</t>
  </si>
  <si>
    <t>Justin Turner</t>
  </si>
  <si>
    <t>Garrett Cooper</t>
  </si>
  <si>
    <t>Spencer Torkelson</t>
  </si>
  <si>
    <t>Jose Siri</t>
  </si>
  <si>
    <t>Thairo Estrada</t>
  </si>
  <si>
    <t>Cal Raleigh</t>
  </si>
  <si>
    <t>Seth Brown</t>
  </si>
  <si>
    <t>James Outman</t>
  </si>
  <si>
    <t>Luis Urías</t>
  </si>
  <si>
    <t>Keibert Ruiz</t>
  </si>
  <si>
    <t>Kolten Wong</t>
  </si>
  <si>
    <t>Logan O'Hoppe</t>
  </si>
  <si>
    <t>Amed Rosario</t>
  </si>
  <si>
    <t>J.D. Martinez</t>
  </si>
  <si>
    <t>Vaughn Grissom</t>
  </si>
  <si>
    <t>Manuel Margot</t>
  </si>
  <si>
    <t>Jean Segura</t>
  </si>
  <si>
    <t>Max Kepler</t>
  </si>
  <si>
    <t>Endy Rodriguez</t>
  </si>
  <si>
    <t>Alex Kirilloff</t>
  </si>
  <si>
    <t>Jordan Walker</t>
  </si>
  <si>
    <t>Ji-Man Choi</t>
  </si>
  <si>
    <t>Austin Hays</t>
  </si>
  <si>
    <t>David Villar</t>
  </si>
  <si>
    <t>Kyle Stowers</t>
  </si>
  <si>
    <t>Yoán Moncada</t>
  </si>
  <si>
    <t>Mike Yastrzemski</t>
  </si>
  <si>
    <t>Dansby Swanson</t>
  </si>
  <si>
    <t>Ke'Bryan Hayes</t>
  </si>
  <si>
    <t>Alec Bohm</t>
  </si>
  <si>
    <t>Bryan De La Cruz</t>
  </si>
  <si>
    <t>Anthony Volpe</t>
  </si>
  <si>
    <t>Trent Grisham</t>
  </si>
  <si>
    <t>Jack Suwinski</t>
  </si>
  <si>
    <t>Carlos Santana</t>
  </si>
  <si>
    <t>Cal Mitchell</t>
  </si>
  <si>
    <t>Harrison Bader</t>
  </si>
  <si>
    <t>Salvador Perez</t>
  </si>
  <si>
    <t>Trayce Thompson</t>
  </si>
  <si>
    <t>Ezequiel Tovar</t>
  </si>
  <si>
    <t>Ha-Seong Kim</t>
  </si>
  <si>
    <t>Santiago Espinal</t>
  </si>
  <si>
    <t>Edward Olivares</t>
  </si>
  <si>
    <t>Jonathan India</t>
  </si>
  <si>
    <t>Nolan Gorman</t>
  </si>
  <si>
    <t>Eric Hosmer</t>
  </si>
  <si>
    <t>Matt Carpenter</t>
  </si>
  <si>
    <t>Brendan Rodgers</t>
  </si>
  <si>
    <t>Jake Fraley</t>
  </si>
  <si>
    <t>Christopher Morel</t>
  </si>
  <si>
    <t>Jared Walsh</t>
  </si>
  <si>
    <t>Sean Bouchard</t>
  </si>
  <si>
    <t>Jarred Kelenic</t>
  </si>
  <si>
    <t>Jurickson Profar</t>
  </si>
  <si>
    <t>Ji Hwan Bae</t>
  </si>
  <si>
    <t>Marcell Ozuna</t>
  </si>
  <si>
    <t>Eugenio Suárez</t>
  </si>
  <si>
    <t>Josh Rojas</t>
  </si>
  <si>
    <t>Trey Mancini</t>
  </si>
  <si>
    <t>Nick Castellanos</t>
  </si>
  <si>
    <t>C.J. Cron</t>
  </si>
  <si>
    <t>TJ Friedl</t>
  </si>
  <si>
    <t>Oswaldo Cabrera</t>
  </si>
  <si>
    <t>Bryson Stott</t>
  </si>
  <si>
    <t>Brandon Drury</t>
  </si>
  <si>
    <t>Trevor Story</t>
  </si>
  <si>
    <t>Luis Rengifo</t>
  </si>
  <si>
    <t>Akil Baddoo</t>
  </si>
  <si>
    <t>Spencer Steer</t>
  </si>
  <si>
    <t>Nolan Jones</t>
  </si>
  <si>
    <t>Lane Thomas</t>
  </si>
  <si>
    <t>Jeremy Peña</t>
  </si>
  <si>
    <t>Luis García</t>
  </si>
  <si>
    <t>Jon Berti</t>
  </si>
  <si>
    <t>Wil Myers</t>
  </si>
  <si>
    <t>Tyler Stephenson</t>
  </si>
  <si>
    <t>Drew Waters</t>
  </si>
  <si>
    <t>Andrew McCutchen</t>
  </si>
  <si>
    <t>Rodolfo Castro</t>
  </si>
  <si>
    <t>SDP</t>
  </si>
  <si>
    <t>NYY</t>
  </si>
  <si>
    <t>TOR</t>
  </si>
  <si>
    <t>HOU</t>
  </si>
  <si>
    <t>LAD</t>
  </si>
  <si>
    <t>LAA</t>
  </si>
  <si>
    <t>SEA</t>
  </si>
  <si>
    <t>ATL</t>
  </si>
  <si>
    <t>NYM</t>
  </si>
  <si>
    <t>STL</t>
  </si>
  <si>
    <t>CLE</t>
  </si>
  <si>
    <t>TBR</t>
  </si>
  <si>
    <t>BOS</t>
  </si>
  <si>
    <t>KCR</t>
  </si>
  <si>
    <t>TEX</t>
  </si>
  <si>
    <t>MIN</t>
  </si>
  <si>
    <t>CHW</t>
  </si>
  <si>
    <t>BAL</t>
  </si>
  <si>
    <t>PIT</t>
  </si>
  <si>
    <t>PHI</t>
  </si>
  <si>
    <t>CHC</t>
  </si>
  <si>
    <t>MIL</t>
  </si>
  <si>
    <t>MIA</t>
  </si>
  <si>
    <t>ARI</t>
  </si>
  <si>
    <t>SFG</t>
  </si>
  <si>
    <t>DET</t>
  </si>
  <si>
    <t>WSN</t>
  </si>
  <si>
    <t>COL</t>
  </si>
  <si>
    <t>OAK</t>
  </si>
  <si>
    <t>CIN</t>
  </si>
  <si>
    <t>Dollar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</si>
</sst>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1"/>
  <sheetViews>
    <sheetView tabSelected="1" workbookViewId="0">
      <selection activeCell="A40" sqref="A40:XFD40"/>
    </sheetView>
  </sheetViews>
  <sheetFormatPr baseColWidth="10" defaultColWidth="8.83203125" defaultRowHeight="15" x14ac:dyDescent="0.2"/>
  <cols>
    <col min="3" max="3" width="18" bestFit="1" customWidth="1"/>
    <col min="7" max="10" width="8.83203125" style="3"/>
    <col min="24" max="24" width="8.83203125" style="3"/>
    <col min="27" max="27" width="12.1640625" bestFit="1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t="s">
        <v>264</v>
      </c>
      <c r="AB1">
        <f>SUM(AA2:AA300)</f>
        <v>2590.9300699301516</v>
      </c>
      <c r="AC1">
        <f>260*14</f>
        <v>3640</v>
      </c>
      <c r="AD1">
        <f>3640*0.7</f>
        <v>2548</v>
      </c>
    </row>
    <row r="2" spans="1:30" x14ac:dyDescent="0.2">
      <c r="A2" s="1">
        <v>9</v>
      </c>
      <c r="B2">
        <v>10</v>
      </c>
      <c r="C2" t="s">
        <v>34</v>
      </c>
      <c r="D2" t="s">
        <v>241</v>
      </c>
      <c r="E2">
        <v>147</v>
      </c>
      <c r="F2">
        <v>682</v>
      </c>
      <c r="G2" s="3">
        <v>31</v>
      </c>
      <c r="H2" s="3">
        <v>110</v>
      </c>
      <c r="I2" s="3">
        <v>81</v>
      </c>
      <c r="J2" s="3">
        <v>35</v>
      </c>
      <c r="K2">
        <v>0.11700000000000001</v>
      </c>
      <c r="L2">
        <v>0.22800000000000001</v>
      </c>
      <c r="M2">
        <v>0.216</v>
      </c>
      <c r="N2">
        <v>0.316</v>
      </c>
      <c r="O2">
        <v>0.27</v>
      </c>
      <c r="P2">
        <v>0.36699999999999999</v>
      </c>
      <c r="Q2">
        <v>0.48599999999999999</v>
      </c>
      <c r="R2">
        <v>0.36899999999999999</v>
      </c>
      <c r="S2">
        <v>137</v>
      </c>
      <c r="T2">
        <v>4.0999999999999996</v>
      </c>
      <c r="U2">
        <v>33.4</v>
      </c>
      <c r="V2">
        <v>-4.9000000000000004</v>
      </c>
      <c r="W2">
        <v>5.4</v>
      </c>
      <c r="X2" s="3">
        <v>0.85299999999999998</v>
      </c>
      <c r="Y2">
        <v>52.1875</v>
      </c>
      <c r="Z2">
        <v>158.8125</v>
      </c>
      <c r="AA2">
        <v>40</v>
      </c>
    </row>
    <row r="3" spans="1:30" x14ac:dyDescent="0.2">
      <c r="A3" s="1">
        <v>4</v>
      </c>
      <c r="B3">
        <v>5</v>
      </c>
      <c r="C3" t="s">
        <v>29</v>
      </c>
      <c r="D3" t="s">
        <v>234</v>
      </c>
      <c r="E3">
        <v>120</v>
      </c>
      <c r="F3">
        <v>531</v>
      </c>
      <c r="G3" s="3">
        <v>35</v>
      </c>
      <c r="H3" s="3">
        <v>89</v>
      </c>
      <c r="I3" s="3">
        <v>91</v>
      </c>
      <c r="J3" s="3">
        <v>19</v>
      </c>
      <c r="K3">
        <v>0.107</v>
      </c>
      <c r="L3">
        <v>0.22600000000000001</v>
      </c>
      <c r="M3">
        <v>0.29099999999999998</v>
      </c>
      <c r="N3">
        <v>0.308</v>
      </c>
      <c r="O3">
        <v>0.28299999999999997</v>
      </c>
      <c r="P3">
        <v>0.36499999999999999</v>
      </c>
      <c r="Q3">
        <v>0.57399999999999995</v>
      </c>
      <c r="R3">
        <v>0.39800000000000002</v>
      </c>
      <c r="S3">
        <v>163</v>
      </c>
      <c r="T3">
        <v>2</v>
      </c>
      <c r="U3">
        <v>41.1</v>
      </c>
      <c r="V3">
        <v>-6.5</v>
      </c>
      <c r="W3">
        <v>5.5</v>
      </c>
      <c r="X3" s="3">
        <v>0.93899999999999995</v>
      </c>
      <c r="Y3">
        <v>41.025763588263587</v>
      </c>
      <c r="Z3">
        <v>158.4007635882636</v>
      </c>
      <c r="AA3">
        <v>40</v>
      </c>
    </row>
    <row r="4" spans="1:30" x14ac:dyDescent="0.2">
      <c r="A4" s="1">
        <v>1</v>
      </c>
      <c r="B4">
        <v>2</v>
      </c>
      <c r="C4" t="s">
        <v>26</v>
      </c>
      <c r="D4" t="s">
        <v>235</v>
      </c>
      <c r="E4">
        <v>150</v>
      </c>
      <c r="F4">
        <v>677</v>
      </c>
      <c r="G4" s="3">
        <v>44</v>
      </c>
      <c r="H4" s="3">
        <v>111</v>
      </c>
      <c r="I4" s="3">
        <v>106</v>
      </c>
      <c r="J4" s="3">
        <v>10</v>
      </c>
      <c r="K4">
        <v>0.14000000000000001</v>
      </c>
      <c r="L4">
        <v>0.25</v>
      </c>
      <c r="M4">
        <v>0.27900000000000003</v>
      </c>
      <c r="N4">
        <v>0.313</v>
      </c>
      <c r="O4">
        <v>0.27600000000000002</v>
      </c>
      <c r="P4">
        <v>0.38200000000000001</v>
      </c>
      <c r="Q4">
        <v>0.55400000000000005</v>
      </c>
      <c r="R4">
        <v>0.39500000000000002</v>
      </c>
      <c r="S4">
        <v>163</v>
      </c>
      <c r="T4">
        <v>0</v>
      </c>
      <c r="U4">
        <v>47.8</v>
      </c>
      <c r="V4">
        <v>-3.6</v>
      </c>
      <c r="W4">
        <v>6.9</v>
      </c>
      <c r="X4" s="3">
        <v>0.93600000000000005</v>
      </c>
      <c r="Y4">
        <v>40.798581048581063</v>
      </c>
      <c r="Z4">
        <v>157.7985810485811</v>
      </c>
      <c r="AA4">
        <v>40</v>
      </c>
    </row>
    <row r="5" spans="1:30" x14ac:dyDescent="0.2">
      <c r="A5" s="1">
        <v>0</v>
      </c>
      <c r="B5">
        <v>1</v>
      </c>
      <c r="C5" t="s">
        <v>25</v>
      </c>
      <c r="D5" t="s">
        <v>234</v>
      </c>
      <c r="E5">
        <v>150</v>
      </c>
      <c r="F5">
        <v>675</v>
      </c>
      <c r="G5" s="3">
        <v>33</v>
      </c>
      <c r="H5" s="3">
        <v>113</v>
      </c>
      <c r="I5" s="3">
        <v>95</v>
      </c>
      <c r="J5" s="3">
        <v>9</v>
      </c>
      <c r="K5">
        <v>0.20300000000000001</v>
      </c>
      <c r="L5">
        <v>0.13800000000000001</v>
      </c>
      <c r="M5">
        <v>0.247</v>
      </c>
      <c r="N5">
        <v>0.28399999999999997</v>
      </c>
      <c r="O5">
        <v>0.28100000000000003</v>
      </c>
      <c r="P5">
        <v>0.43099999999999999</v>
      </c>
      <c r="Q5">
        <v>0.52800000000000002</v>
      </c>
      <c r="R5">
        <v>0.41099999999999998</v>
      </c>
      <c r="S5">
        <v>172</v>
      </c>
      <c r="T5">
        <v>-1.1000000000000001</v>
      </c>
      <c r="U5">
        <v>55.5</v>
      </c>
      <c r="V5">
        <v>-10.199999999999999</v>
      </c>
      <c r="W5">
        <v>7.1</v>
      </c>
      <c r="X5" s="3">
        <v>0.95900000000000007</v>
      </c>
      <c r="Y5">
        <v>35.810094997595002</v>
      </c>
      <c r="Z5">
        <v>155.685094997595</v>
      </c>
      <c r="AA5">
        <v>39</v>
      </c>
    </row>
    <row r="6" spans="1:30" x14ac:dyDescent="0.2">
      <c r="A6" s="1">
        <v>2</v>
      </c>
      <c r="B6">
        <v>3</v>
      </c>
      <c r="C6" t="s">
        <v>27</v>
      </c>
      <c r="D6" t="s">
        <v>236</v>
      </c>
      <c r="E6">
        <v>147</v>
      </c>
      <c r="F6">
        <v>653</v>
      </c>
      <c r="G6" s="3">
        <v>39</v>
      </c>
      <c r="H6" s="3">
        <v>99</v>
      </c>
      <c r="I6" s="3">
        <v>111</v>
      </c>
      <c r="J6" s="3">
        <v>6</v>
      </c>
      <c r="K6">
        <v>0.10100000000000001</v>
      </c>
      <c r="L6">
        <v>0.153</v>
      </c>
      <c r="M6">
        <v>0.26200000000000001</v>
      </c>
      <c r="N6">
        <v>0.29199999999999998</v>
      </c>
      <c r="O6">
        <v>0.29199999999999998</v>
      </c>
      <c r="P6">
        <v>0.36899999999999999</v>
      </c>
      <c r="Q6">
        <v>0.55400000000000005</v>
      </c>
      <c r="R6">
        <v>0.39200000000000002</v>
      </c>
      <c r="S6">
        <v>161</v>
      </c>
      <c r="T6">
        <v>-1.8</v>
      </c>
      <c r="U6">
        <v>42.8</v>
      </c>
      <c r="V6">
        <v>-13.9</v>
      </c>
      <c r="W6">
        <v>5.2</v>
      </c>
      <c r="X6" s="3">
        <v>0.92300000000000004</v>
      </c>
      <c r="Y6">
        <v>35.750992063492063</v>
      </c>
      <c r="Z6">
        <v>151.12599206349199</v>
      </c>
      <c r="AA6">
        <v>39</v>
      </c>
    </row>
    <row r="7" spans="1:30" x14ac:dyDescent="0.2">
      <c r="A7" s="1">
        <v>6</v>
      </c>
      <c r="B7">
        <v>7</v>
      </c>
      <c r="C7" t="s">
        <v>31</v>
      </c>
      <c r="D7" t="s">
        <v>237</v>
      </c>
      <c r="E7">
        <v>150</v>
      </c>
      <c r="F7">
        <v>620</v>
      </c>
      <c r="G7" s="3">
        <v>33</v>
      </c>
      <c r="H7" s="3">
        <v>88</v>
      </c>
      <c r="I7" s="3">
        <v>97</v>
      </c>
      <c r="J7" s="3">
        <v>19</v>
      </c>
      <c r="K7">
        <v>9.4E-2</v>
      </c>
      <c r="L7">
        <v>0.159</v>
      </c>
      <c r="M7">
        <v>0.249</v>
      </c>
      <c r="N7">
        <v>0.28699999999999998</v>
      </c>
      <c r="O7">
        <v>0.28100000000000003</v>
      </c>
      <c r="P7">
        <v>0.35</v>
      </c>
      <c r="Q7">
        <v>0.53</v>
      </c>
      <c r="R7">
        <v>0.375</v>
      </c>
      <c r="S7">
        <v>148</v>
      </c>
      <c r="T7">
        <v>1.2</v>
      </c>
      <c r="U7">
        <v>35</v>
      </c>
      <c r="V7">
        <v>-6.7</v>
      </c>
      <c r="W7">
        <v>5</v>
      </c>
      <c r="X7" s="3">
        <v>0.88</v>
      </c>
      <c r="Y7">
        <v>40.86541005291005</v>
      </c>
      <c r="Z7">
        <v>150.86541005290999</v>
      </c>
      <c r="AA7">
        <v>39</v>
      </c>
    </row>
    <row r="8" spans="1:30" x14ac:dyDescent="0.2">
      <c r="A8" s="1">
        <v>8</v>
      </c>
      <c r="B8">
        <v>9</v>
      </c>
      <c r="C8" t="s">
        <v>33</v>
      </c>
      <c r="D8" t="s">
        <v>240</v>
      </c>
      <c r="E8">
        <v>149</v>
      </c>
      <c r="F8">
        <v>679</v>
      </c>
      <c r="G8" s="3">
        <v>32</v>
      </c>
      <c r="H8" s="3">
        <v>99</v>
      </c>
      <c r="I8" s="3">
        <v>85</v>
      </c>
      <c r="J8" s="3">
        <v>25</v>
      </c>
      <c r="K8">
        <v>0.08</v>
      </c>
      <c r="L8">
        <v>0.23599999999999999</v>
      </c>
      <c r="M8">
        <v>0.221</v>
      </c>
      <c r="N8">
        <v>0.32300000000000001</v>
      </c>
      <c r="O8">
        <v>0.27600000000000002</v>
      </c>
      <c r="P8">
        <v>0.34200000000000003</v>
      </c>
      <c r="Q8">
        <v>0.497</v>
      </c>
      <c r="R8">
        <v>0.36</v>
      </c>
      <c r="S8">
        <v>142</v>
      </c>
      <c r="T8">
        <v>1.6</v>
      </c>
      <c r="U8">
        <v>33.5</v>
      </c>
      <c r="V8">
        <v>1.5</v>
      </c>
      <c r="W8">
        <v>5.9</v>
      </c>
      <c r="X8" s="3">
        <v>0.83899999999999997</v>
      </c>
      <c r="Y8">
        <v>44.727513227513228</v>
      </c>
      <c r="Z8">
        <v>149.60251322751321</v>
      </c>
      <c r="AA8">
        <v>38</v>
      </c>
    </row>
    <row r="9" spans="1:30" x14ac:dyDescent="0.2">
      <c r="A9" s="1">
        <v>3</v>
      </c>
      <c r="B9">
        <v>4</v>
      </c>
      <c r="C9" t="s">
        <v>28</v>
      </c>
      <c r="D9" t="s">
        <v>237</v>
      </c>
      <c r="E9">
        <v>139</v>
      </c>
      <c r="F9">
        <v>602</v>
      </c>
      <c r="G9" s="3">
        <v>36</v>
      </c>
      <c r="H9" s="3">
        <v>91</v>
      </c>
      <c r="I9" s="3">
        <v>105</v>
      </c>
      <c r="J9" s="3">
        <v>2</v>
      </c>
      <c r="K9">
        <v>0.11799999999999999</v>
      </c>
      <c r="L9">
        <v>0.20599999999999999</v>
      </c>
      <c r="M9">
        <v>0.27300000000000002</v>
      </c>
      <c r="N9">
        <v>0.307</v>
      </c>
      <c r="O9">
        <v>0.28299999999999997</v>
      </c>
      <c r="P9">
        <v>0.375</v>
      </c>
      <c r="Q9">
        <v>0.55700000000000005</v>
      </c>
      <c r="R9">
        <v>0.39500000000000002</v>
      </c>
      <c r="S9">
        <v>162</v>
      </c>
      <c r="T9">
        <v>-0.4</v>
      </c>
      <c r="U9">
        <v>41.8</v>
      </c>
      <c r="V9">
        <v>-8.1</v>
      </c>
      <c r="W9">
        <v>5.5</v>
      </c>
      <c r="X9" s="3">
        <v>0.93200000000000005</v>
      </c>
      <c r="Y9">
        <v>30.673520923520918</v>
      </c>
      <c r="Z9">
        <v>147.1735209235209</v>
      </c>
      <c r="AA9">
        <v>38</v>
      </c>
    </row>
    <row r="10" spans="1:30" x14ac:dyDescent="0.2">
      <c r="A10" s="1">
        <v>15</v>
      </c>
      <c r="B10">
        <v>16</v>
      </c>
      <c r="C10" t="s">
        <v>40</v>
      </c>
      <c r="D10" t="s">
        <v>239</v>
      </c>
      <c r="E10">
        <v>146</v>
      </c>
      <c r="F10">
        <v>649</v>
      </c>
      <c r="G10" s="3">
        <v>35</v>
      </c>
      <c r="H10" s="3">
        <v>94</v>
      </c>
      <c r="I10" s="3">
        <v>96</v>
      </c>
      <c r="J10" s="3">
        <v>16</v>
      </c>
      <c r="K10">
        <v>0.12</v>
      </c>
      <c r="L10">
        <v>0.25800000000000001</v>
      </c>
      <c r="M10">
        <v>0.249</v>
      </c>
      <c r="N10">
        <v>0.29699999999999999</v>
      </c>
      <c r="O10">
        <v>0.254</v>
      </c>
      <c r="P10">
        <v>0.34799999999999998</v>
      </c>
      <c r="Q10">
        <v>0.503</v>
      </c>
      <c r="R10">
        <v>0.36</v>
      </c>
      <c r="S10">
        <v>135</v>
      </c>
      <c r="T10">
        <v>-0.1</v>
      </c>
      <c r="U10">
        <v>25.8</v>
      </c>
      <c r="V10">
        <v>-17</v>
      </c>
      <c r="W10">
        <v>3.1</v>
      </c>
      <c r="X10" s="3">
        <v>0.85099999999999998</v>
      </c>
      <c r="Y10">
        <v>39.800414862914863</v>
      </c>
      <c r="Z10">
        <v>146.17541486291489</v>
      </c>
      <c r="AA10">
        <v>38</v>
      </c>
    </row>
    <row r="11" spans="1:30" x14ac:dyDescent="0.2">
      <c r="A11" s="1">
        <v>14</v>
      </c>
      <c r="B11">
        <v>15</v>
      </c>
      <c r="C11" t="s">
        <v>39</v>
      </c>
      <c r="D11" t="s">
        <v>244</v>
      </c>
      <c r="E11">
        <v>150</v>
      </c>
      <c r="F11">
        <v>663</v>
      </c>
      <c r="G11" s="3">
        <v>30</v>
      </c>
      <c r="H11" s="3">
        <v>91</v>
      </c>
      <c r="I11" s="3">
        <v>98</v>
      </c>
      <c r="J11" s="3">
        <v>20</v>
      </c>
      <c r="K11">
        <v>0.109</v>
      </c>
      <c r="L11">
        <v>0.13400000000000001</v>
      </c>
      <c r="M11">
        <v>0.22700000000000001</v>
      </c>
      <c r="N11">
        <v>0.26200000000000001</v>
      </c>
      <c r="O11">
        <v>0.26200000000000001</v>
      </c>
      <c r="P11">
        <v>0.34699999999999998</v>
      </c>
      <c r="Q11">
        <v>0.48899999999999999</v>
      </c>
      <c r="R11">
        <v>0.35399999999999998</v>
      </c>
      <c r="S11">
        <v>133</v>
      </c>
      <c r="T11">
        <v>2.2999999999999998</v>
      </c>
      <c r="U11">
        <v>26.6</v>
      </c>
      <c r="V11">
        <v>2.2999999999999998</v>
      </c>
      <c r="W11">
        <v>5.2</v>
      </c>
      <c r="X11" s="3">
        <v>0.83599999999999997</v>
      </c>
      <c r="Y11">
        <v>41.007515632515627</v>
      </c>
      <c r="Z11">
        <v>145.50751563251561</v>
      </c>
      <c r="AA11">
        <v>37</v>
      </c>
    </row>
    <row r="12" spans="1:30" x14ac:dyDescent="0.2">
      <c r="A12" s="1">
        <v>10</v>
      </c>
      <c r="B12">
        <v>11</v>
      </c>
      <c r="C12" t="s">
        <v>35</v>
      </c>
      <c r="D12" t="s">
        <v>238</v>
      </c>
      <c r="E12">
        <v>150</v>
      </c>
      <c r="F12">
        <v>693</v>
      </c>
      <c r="G12" s="3">
        <v>31</v>
      </c>
      <c r="H12" s="3">
        <v>107</v>
      </c>
      <c r="I12" s="3">
        <v>85</v>
      </c>
      <c r="J12" s="3">
        <v>15</v>
      </c>
      <c r="K12">
        <v>0.10199999999999999</v>
      </c>
      <c r="L12">
        <v>0.159</v>
      </c>
      <c r="M12">
        <v>0.222</v>
      </c>
      <c r="N12">
        <v>0.28199999999999997</v>
      </c>
      <c r="O12">
        <v>0.26900000000000002</v>
      </c>
      <c r="P12">
        <v>0.35199999999999998</v>
      </c>
      <c r="Q12">
        <v>0.49199999999999999</v>
      </c>
      <c r="R12">
        <v>0.36499999999999999</v>
      </c>
      <c r="S12">
        <v>138</v>
      </c>
      <c r="T12">
        <v>1.8</v>
      </c>
      <c r="U12">
        <v>32.799999999999997</v>
      </c>
      <c r="V12">
        <v>-0.1</v>
      </c>
      <c r="W12">
        <v>5.9</v>
      </c>
      <c r="X12" s="3">
        <v>0.84399999999999997</v>
      </c>
      <c r="Y12">
        <v>37.999428811928809</v>
      </c>
      <c r="Z12">
        <v>143.49942881192879</v>
      </c>
      <c r="AA12">
        <v>37</v>
      </c>
    </row>
    <row r="13" spans="1:30" x14ac:dyDescent="0.2">
      <c r="A13" s="1">
        <v>7</v>
      </c>
      <c r="B13">
        <v>8</v>
      </c>
      <c r="C13" t="s">
        <v>32</v>
      </c>
      <c r="D13" t="s">
        <v>239</v>
      </c>
      <c r="E13">
        <v>150</v>
      </c>
      <c r="F13">
        <v>677</v>
      </c>
      <c r="G13" s="3">
        <v>39</v>
      </c>
      <c r="H13" s="3">
        <v>105</v>
      </c>
      <c r="I13" s="3">
        <v>99</v>
      </c>
      <c r="J13" s="3">
        <v>3</v>
      </c>
      <c r="K13">
        <v>0.13</v>
      </c>
      <c r="L13">
        <v>0.26400000000000001</v>
      </c>
      <c r="M13">
        <v>0.26400000000000001</v>
      </c>
      <c r="N13">
        <v>0.29799999999999999</v>
      </c>
      <c r="O13">
        <v>0.25600000000000001</v>
      </c>
      <c r="P13">
        <v>0.36</v>
      </c>
      <c r="Q13">
        <v>0.52</v>
      </c>
      <c r="R13">
        <v>0.374</v>
      </c>
      <c r="S13">
        <v>145</v>
      </c>
      <c r="T13">
        <v>-0.2</v>
      </c>
      <c r="U13">
        <v>34.299999999999997</v>
      </c>
      <c r="V13">
        <v>-2.9</v>
      </c>
      <c r="W13">
        <v>5.6</v>
      </c>
      <c r="X13" s="3">
        <v>0.88</v>
      </c>
      <c r="Y13">
        <v>33.042478354978357</v>
      </c>
      <c r="Z13">
        <v>143.04247835497841</v>
      </c>
      <c r="AA13">
        <v>37</v>
      </c>
    </row>
    <row r="14" spans="1:30" x14ac:dyDescent="0.2">
      <c r="A14" s="1">
        <v>11</v>
      </c>
      <c r="B14">
        <v>12</v>
      </c>
      <c r="C14" t="s">
        <v>36</v>
      </c>
      <c r="D14" t="s">
        <v>242</v>
      </c>
      <c r="E14">
        <v>150</v>
      </c>
      <c r="F14">
        <v>649</v>
      </c>
      <c r="G14" s="3">
        <v>39</v>
      </c>
      <c r="H14" s="3">
        <v>92</v>
      </c>
      <c r="I14" s="3">
        <v>110</v>
      </c>
      <c r="J14" s="3">
        <v>3</v>
      </c>
      <c r="K14">
        <v>0.10199999999999999</v>
      </c>
      <c r="L14">
        <v>0.19600000000000001</v>
      </c>
      <c r="M14">
        <v>0.25900000000000001</v>
      </c>
      <c r="N14">
        <v>0.26900000000000002</v>
      </c>
      <c r="O14">
        <v>0.26100000000000001</v>
      </c>
      <c r="P14">
        <v>0.34699999999999998</v>
      </c>
      <c r="Q14">
        <v>0.52</v>
      </c>
      <c r="R14">
        <v>0.36699999999999999</v>
      </c>
      <c r="S14">
        <v>144</v>
      </c>
      <c r="T14">
        <v>-2.5</v>
      </c>
      <c r="U14">
        <v>30.8</v>
      </c>
      <c r="V14">
        <v>-12.5</v>
      </c>
      <c r="W14">
        <v>4.2</v>
      </c>
      <c r="X14" s="3">
        <v>0.86699999999999999</v>
      </c>
      <c r="Y14">
        <v>32.879178691678703</v>
      </c>
      <c r="Z14">
        <v>141.2541786916787</v>
      </c>
      <c r="AA14">
        <v>36.454545454545503</v>
      </c>
    </row>
    <row r="15" spans="1:30" x14ac:dyDescent="0.2">
      <c r="A15" s="1">
        <v>5</v>
      </c>
      <c r="B15">
        <v>6</v>
      </c>
      <c r="C15" t="s">
        <v>30</v>
      </c>
      <c r="D15" t="s">
        <v>238</v>
      </c>
      <c r="E15">
        <v>150</v>
      </c>
      <c r="F15">
        <v>675</v>
      </c>
      <c r="G15" s="3">
        <v>25</v>
      </c>
      <c r="H15" s="3">
        <v>100</v>
      </c>
      <c r="I15" s="3">
        <v>89</v>
      </c>
      <c r="J15" s="3">
        <v>9</v>
      </c>
      <c r="K15">
        <v>0.12</v>
      </c>
      <c r="L15">
        <v>0.152</v>
      </c>
      <c r="M15">
        <v>0.19600000000000001</v>
      </c>
      <c r="N15">
        <v>0.317</v>
      </c>
      <c r="O15">
        <v>0.29299999999999998</v>
      </c>
      <c r="P15">
        <v>0.38300000000000001</v>
      </c>
      <c r="Q15">
        <v>0.48899999999999999</v>
      </c>
      <c r="R15">
        <v>0.374</v>
      </c>
      <c r="S15">
        <v>145</v>
      </c>
      <c r="T15">
        <v>0</v>
      </c>
      <c r="U15">
        <v>35.200000000000003</v>
      </c>
      <c r="V15">
        <v>-13.2</v>
      </c>
      <c r="W15">
        <v>4.7</v>
      </c>
      <c r="X15" s="3">
        <v>0.872</v>
      </c>
      <c r="Y15">
        <v>31.572721260221261</v>
      </c>
      <c r="Z15">
        <v>140.57272126022119</v>
      </c>
      <c r="AA15">
        <v>36.139860139860097</v>
      </c>
    </row>
    <row r="16" spans="1:30" x14ac:dyDescent="0.2">
      <c r="A16" s="1">
        <v>71</v>
      </c>
      <c r="B16">
        <v>72</v>
      </c>
      <c r="C16" t="s">
        <v>96</v>
      </c>
      <c r="D16" t="s">
        <v>247</v>
      </c>
      <c r="E16">
        <v>149</v>
      </c>
      <c r="F16">
        <v>669</v>
      </c>
      <c r="G16" s="3">
        <v>26</v>
      </c>
      <c r="H16" s="3">
        <v>90</v>
      </c>
      <c r="I16" s="3">
        <v>84</v>
      </c>
      <c r="J16" s="3">
        <v>27</v>
      </c>
      <c r="K16">
        <v>0.06</v>
      </c>
      <c r="L16">
        <v>0.20100000000000001</v>
      </c>
      <c r="M16">
        <v>0.19900000000000001</v>
      </c>
      <c r="N16">
        <v>0.29399999999999998</v>
      </c>
      <c r="O16">
        <v>0.26200000000000001</v>
      </c>
      <c r="P16">
        <v>0.312</v>
      </c>
      <c r="Q16">
        <v>0.46100000000000002</v>
      </c>
      <c r="R16">
        <v>0.33300000000000002</v>
      </c>
      <c r="S16">
        <v>114</v>
      </c>
      <c r="T16">
        <v>2</v>
      </c>
      <c r="U16">
        <v>12.9</v>
      </c>
      <c r="V16">
        <v>2.7</v>
      </c>
      <c r="W16">
        <v>3.9</v>
      </c>
      <c r="X16" s="3">
        <v>0.77300000000000002</v>
      </c>
      <c r="Y16">
        <v>43.37031024531025</v>
      </c>
      <c r="Z16">
        <v>139.99531024531021</v>
      </c>
      <c r="AA16">
        <v>35.825174825174798</v>
      </c>
    </row>
    <row r="17" spans="1:27" x14ac:dyDescent="0.2">
      <c r="A17" s="1">
        <v>18</v>
      </c>
      <c r="B17">
        <v>19</v>
      </c>
      <c r="C17" t="s">
        <v>43</v>
      </c>
      <c r="D17" t="s">
        <v>246</v>
      </c>
      <c r="E17">
        <v>150</v>
      </c>
      <c r="F17">
        <v>662</v>
      </c>
      <c r="G17" s="3">
        <v>32</v>
      </c>
      <c r="H17" s="3">
        <v>92</v>
      </c>
      <c r="I17" s="3">
        <v>100</v>
      </c>
      <c r="J17" s="3">
        <v>4</v>
      </c>
      <c r="K17">
        <v>8.5000000000000006E-2</v>
      </c>
      <c r="L17">
        <v>0.19600000000000001</v>
      </c>
      <c r="M17">
        <v>0.23200000000000001</v>
      </c>
      <c r="N17">
        <v>0.30399999999999999</v>
      </c>
      <c r="O17">
        <v>0.27800000000000002</v>
      </c>
      <c r="P17">
        <v>0.34499999999999997</v>
      </c>
      <c r="Q17">
        <v>0.51</v>
      </c>
      <c r="R17">
        <v>0.36299999999999999</v>
      </c>
      <c r="S17">
        <v>134</v>
      </c>
      <c r="T17">
        <v>0.5</v>
      </c>
      <c r="U17">
        <v>25.5</v>
      </c>
      <c r="V17">
        <v>-3.6</v>
      </c>
      <c r="W17">
        <v>4.5</v>
      </c>
      <c r="X17" s="3">
        <v>0.85499999999999998</v>
      </c>
      <c r="Y17">
        <v>30.48003848003848</v>
      </c>
      <c r="Z17">
        <v>137.3550384800385</v>
      </c>
      <c r="AA17">
        <v>35.510489510489499</v>
      </c>
    </row>
    <row r="18" spans="1:27" x14ac:dyDescent="0.2">
      <c r="A18" s="1">
        <v>65</v>
      </c>
      <c r="B18">
        <v>66</v>
      </c>
      <c r="C18" t="s">
        <v>90</v>
      </c>
      <c r="D18" t="s">
        <v>256</v>
      </c>
      <c r="E18">
        <v>133</v>
      </c>
      <c r="F18">
        <v>589</v>
      </c>
      <c r="G18" s="3">
        <v>27</v>
      </c>
      <c r="H18" s="3">
        <v>76</v>
      </c>
      <c r="I18" s="3">
        <v>80</v>
      </c>
      <c r="J18" s="3">
        <v>25</v>
      </c>
      <c r="K18">
        <v>0.08</v>
      </c>
      <c r="L18">
        <v>0.253</v>
      </c>
      <c r="M18">
        <v>0.216</v>
      </c>
      <c r="N18">
        <v>0.28699999999999998</v>
      </c>
      <c r="O18">
        <v>0.245</v>
      </c>
      <c r="P18">
        <v>0.312</v>
      </c>
      <c r="Q18">
        <v>0.46100000000000002</v>
      </c>
      <c r="R18">
        <v>0.33400000000000002</v>
      </c>
      <c r="S18">
        <v>118</v>
      </c>
      <c r="T18">
        <v>1.1000000000000001</v>
      </c>
      <c r="U18">
        <v>13.4</v>
      </c>
      <c r="V18">
        <v>0.6</v>
      </c>
      <c r="W18">
        <v>3.5</v>
      </c>
      <c r="X18" s="3">
        <v>0.77300000000000002</v>
      </c>
      <c r="Y18">
        <v>40.611141173641172</v>
      </c>
      <c r="Z18">
        <v>137.23614117364119</v>
      </c>
      <c r="AA18">
        <v>35.1958041958042</v>
      </c>
    </row>
    <row r="19" spans="1:27" x14ac:dyDescent="0.2">
      <c r="A19" s="1">
        <v>16</v>
      </c>
      <c r="B19">
        <v>17</v>
      </c>
      <c r="C19" t="s">
        <v>41</v>
      </c>
      <c r="D19" t="s">
        <v>241</v>
      </c>
      <c r="E19">
        <v>150</v>
      </c>
      <c r="F19">
        <v>655</v>
      </c>
      <c r="G19" s="3">
        <v>35</v>
      </c>
      <c r="H19" s="3">
        <v>90</v>
      </c>
      <c r="I19" s="3">
        <v>104</v>
      </c>
      <c r="J19" s="3">
        <v>2</v>
      </c>
      <c r="K19">
        <v>8.1000000000000003E-2</v>
      </c>
      <c r="L19">
        <v>0.24199999999999999</v>
      </c>
      <c r="M19">
        <v>0.23799999999999999</v>
      </c>
      <c r="N19">
        <v>0.316</v>
      </c>
      <c r="O19">
        <v>0.27400000000000002</v>
      </c>
      <c r="P19">
        <v>0.34300000000000003</v>
      </c>
      <c r="Q19">
        <v>0.51200000000000001</v>
      </c>
      <c r="R19">
        <v>0.36699999999999999</v>
      </c>
      <c r="S19">
        <v>136</v>
      </c>
      <c r="T19">
        <v>-1.7</v>
      </c>
      <c r="U19">
        <v>25.6</v>
      </c>
      <c r="V19">
        <v>-5.8</v>
      </c>
      <c r="W19">
        <v>4.4000000000000004</v>
      </c>
      <c r="X19" s="3">
        <v>0.85499999999999998</v>
      </c>
      <c r="Y19">
        <v>30.17751924001924</v>
      </c>
      <c r="Z19">
        <v>137.05251924001919</v>
      </c>
      <c r="AA19">
        <v>34.881118881118901</v>
      </c>
    </row>
    <row r="20" spans="1:27" x14ac:dyDescent="0.2">
      <c r="A20" s="1">
        <v>38</v>
      </c>
      <c r="B20">
        <v>39</v>
      </c>
      <c r="C20" t="s">
        <v>63</v>
      </c>
      <c r="D20" t="s">
        <v>253</v>
      </c>
      <c r="E20">
        <v>150</v>
      </c>
      <c r="F20">
        <v>687</v>
      </c>
      <c r="G20" s="3">
        <v>21</v>
      </c>
      <c r="H20" s="3">
        <v>94</v>
      </c>
      <c r="I20" s="3">
        <v>76</v>
      </c>
      <c r="J20" s="3">
        <v>23</v>
      </c>
      <c r="K20">
        <v>6.9000000000000006E-2</v>
      </c>
      <c r="L20">
        <v>0.17499999999999999</v>
      </c>
      <c r="M20">
        <v>0.16600000000000001</v>
      </c>
      <c r="N20">
        <v>0.32</v>
      </c>
      <c r="O20">
        <v>0.28299999999999997</v>
      </c>
      <c r="P20">
        <v>0.33700000000000002</v>
      </c>
      <c r="Q20">
        <v>0.44900000000000001</v>
      </c>
      <c r="R20">
        <v>0.34100000000000003</v>
      </c>
      <c r="S20">
        <v>119</v>
      </c>
      <c r="T20">
        <v>3.2</v>
      </c>
      <c r="U20">
        <v>18.5</v>
      </c>
      <c r="V20">
        <v>2.8</v>
      </c>
      <c r="W20">
        <v>4.7</v>
      </c>
      <c r="X20" s="3">
        <v>0.78600000000000003</v>
      </c>
      <c r="Y20">
        <v>38.573563011063008</v>
      </c>
      <c r="Z20">
        <v>136.82356301106299</v>
      </c>
      <c r="AA20">
        <v>34.566433566433602</v>
      </c>
    </row>
    <row r="21" spans="1:27" x14ac:dyDescent="0.2">
      <c r="A21" s="1">
        <v>49</v>
      </c>
      <c r="B21">
        <v>50</v>
      </c>
      <c r="C21" t="s">
        <v>74</v>
      </c>
      <c r="D21" t="s">
        <v>245</v>
      </c>
      <c r="E21">
        <v>149</v>
      </c>
      <c r="F21">
        <v>656</v>
      </c>
      <c r="G21" s="3">
        <v>22</v>
      </c>
      <c r="H21" s="3">
        <v>82</v>
      </c>
      <c r="I21" s="3">
        <v>83</v>
      </c>
      <c r="J21" s="3">
        <v>26</v>
      </c>
      <c r="K21">
        <v>8.2000000000000003E-2</v>
      </c>
      <c r="L21">
        <v>0.25</v>
      </c>
      <c r="M21">
        <v>0.18099999999999999</v>
      </c>
      <c r="N21">
        <v>0.317</v>
      </c>
      <c r="O21">
        <v>0.25700000000000001</v>
      </c>
      <c r="P21">
        <v>0.33</v>
      </c>
      <c r="Q21">
        <v>0.438</v>
      </c>
      <c r="R21">
        <v>0.33400000000000002</v>
      </c>
      <c r="S21">
        <v>123</v>
      </c>
      <c r="T21">
        <v>-0.5</v>
      </c>
      <c r="U21">
        <v>16.899999999999999</v>
      </c>
      <c r="V21">
        <v>-10.9</v>
      </c>
      <c r="W21">
        <v>2.8</v>
      </c>
      <c r="X21" s="3">
        <v>0.76800000000000002</v>
      </c>
      <c r="Y21">
        <v>40.586159211159213</v>
      </c>
      <c r="Z21">
        <v>136.58615921115921</v>
      </c>
      <c r="AA21">
        <v>34.251748251748303</v>
      </c>
    </row>
    <row r="22" spans="1:27" x14ac:dyDescent="0.2">
      <c r="A22" s="1">
        <v>28</v>
      </c>
      <c r="B22">
        <v>29</v>
      </c>
      <c r="C22" t="s">
        <v>53</v>
      </c>
      <c r="D22" t="s">
        <v>236</v>
      </c>
      <c r="E22">
        <v>150</v>
      </c>
      <c r="F22">
        <v>672</v>
      </c>
      <c r="G22" s="3">
        <v>26</v>
      </c>
      <c r="H22" s="3">
        <v>93</v>
      </c>
      <c r="I22" s="3">
        <v>90</v>
      </c>
      <c r="J22" s="3">
        <v>15</v>
      </c>
      <c r="K22">
        <v>6.3E-2</v>
      </c>
      <c r="L22">
        <v>0.2</v>
      </c>
      <c r="M22">
        <v>0.19400000000000001</v>
      </c>
      <c r="N22">
        <v>0.31900000000000001</v>
      </c>
      <c r="O22">
        <v>0.28100000000000003</v>
      </c>
      <c r="P22">
        <v>0.32900000000000001</v>
      </c>
      <c r="Q22">
        <v>0.47399999999999998</v>
      </c>
      <c r="R22">
        <v>0.34699999999999998</v>
      </c>
      <c r="S22">
        <v>129</v>
      </c>
      <c r="T22">
        <v>0.6</v>
      </c>
      <c r="U22">
        <v>22.3</v>
      </c>
      <c r="V22">
        <v>-2.5</v>
      </c>
      <c r="W22">
        <v>4.3</v>
      </c>
      <c r="X22" s="3">
        <v>0.80299999999999994</v>
      </c>
      <c r="Y22">
        <v>35.627164502164497</v>
      </c>
      <c r="Z22">
        <v>136.0021645021645</v>
      </c>
      <c r="AA22">
        <v>33.937062937062898</v>
      </c>
    </row>
    <row r="23" spans="1:27" x14ac:dyDescent="0.2">
      <c r="A23" s="1">
        <v>12</v>
      </c>
      <c r="B23">
        <v>13</v>
      </c>
      <c r="C23" t="s">
        <v>37</v>
      </c>
      <c r="D23" t="s">
        <v>243</v>
      </c>
      <c r="E23">
        <v>150</v>
      </c>
      <c r="F23">
        <v>666</v>
      </c>
      <c r="G23" s="3">
        <v>29</v>
      </c>
      <c r="H23" s="3">
        <v>91</v>
      </c>
      <c r="I23" s="3">
        <v>95</v>
      </c>
      <c r="J23" s="3">
        <v>6</v>
      </c>
      <c r="K23">
        <v>0.111</v>
      </c>
      <c r="L23">
        <v>0.216</v>
      </c>
      <c r="M23">
        <v>0.20799999999999999</v>
      </c>
      <c r="N23">
        <v>0.314</v>
      </c>
      <c r="O23">
        <v>0.27400000000000002</v>
      </c>
      <c r="P23">
        <v>0.35799999999999998</v>
      </c>
      <c r="Q23">
        <v>0.48199999999999998</v>
      </c>
      <c r="R23">
        <v>0.36399999999999999</v>
      </c>
      <c r="S23">
        <v>140</v>
      </c>
      <c r="T23">
        <v>-0.4</v>
      </c>
      <c r="U23">
        <v>30.3</v>
      </c>
      <c r="V23">
        <v>-11.9</v>
      </c>
      <c r="W23">
        <v>4.3</v>
      </c>
      <c r="X23" s="3">
        <v>0.84</v>
      </c>
      <c r="Y23">
        <v>30.417237854737859</v>
      </c>
      <c r="Z23">
        <v>135.41723785473781</v>
      </c>
      <c r="AA23">
        <v>33.622377622377599</v>
      </c>
    </row>
    <row r="24" spans="1:27" x14ac:dyDescent="0.2">
      <c r="A24" s="1">
        <v>55</v>
      </c>
      <c r="B24">
        <v>56</v>
      </c>
      <c r="C24" t="s">
        <v>80</v>
      </c>
      <c r="D24" t="s">
        <v>241</v>
      </c>
      <c r="E24">
        <v>141</v>
      </c>
      <c r="F24">
        <v>611</v>
      </c>
      <c r="G24" s="3">
        <v>22</v>
      </c>
      <c r="H24" s="3">
        <v>84</v>
      </c>
      <c r="I24" s="3">
        <v>78</v>
      </c>
      <c r="J24" s="3">
        <v>20</v>
      </c>
      <c r="K24">
        <v>6.2E-2</v>
      </c>
      <c r="L24">
        <v>0.217</v>
      </c>
      <c r="M24">
        <v>0.19</v>
      </c>
      <c r="N24">
        <v>0.32400000000000001</v>
      </c>
      <c r="O24">
        <v>0.27600000000000002</v>
      </c>
      <c r="P24">
        <v>0.32700000000000001</v>
      </c>
      <c r="Q24">
        <v>0.46600000000000003</v>
      </c>
      <c r="R24">
        <v>0.34200000000000003</v>
      </c>
      <c r="S24">
        <v>119</v>
      </c>
      <c r="T24">
        <v>1.5</v>
      </c>
      <c r="U24">
        <v>14.9</v>
      </c>
      <c r="V24">
        <v>5.4</v>
      </c>
      <c r="W24">
        <v>4.3</v>
      </c>
      <c r="X24" s="3">
        <v>0.79300000000000004</v>
      </c>
      <c r="Y24">
        <v>36.019300144300153</v>
      </c>
      <c r="Z24">
        <v>135.1443001443001</v>
      </c>
      <c r="AA24">
        <v>33.307692307692299</v>
      </c>
    </row>
    <row r="25" spans="1:27" x14ac:dyDescent="0.2">
      <c r="A25" s="1">
        <v>48</v>
      </c>
      <c r="B25">
        <v>49</v>
      </c>
      <c r="C25" t="s">
        <v>73</v>
      </c>
      <c r="D25" t="s">
        <v>253</v>
      </c>
      <c r="E25">
        <v>146</v>
      </c>
      <c r="F25">
        <v>657</v>
      </c>
      <c r="G25" s="3">
        <v>39</v>
      </c>
      <c r="H25" s="3">
        <v>95</v>
      </c>
      <c r="I25" s="3">
        <v>90</v>
      </c>
      <c r="J25" s="3">
        <v>7</v>
      </c>
      <c r="K25">
        <v>0.125</v>
      </c>
      <c r="L25">
        <v>0.28299999999999997</v>
      </c>
      <c r="M25">
        <v>0.253</v>
      </c>
      <c r="N25">
        <v>0.25800000000000001</v>
      </c>
      <c r="O25">
        <v>0.22500000000000001</v>
      </c>
      <c r="P25">
        <v>0.32900000000000001</v>
      </c>
      <c r="Q25">
        <v>0.47799999999999998</v>
      </c>
      <c r="R25">
        <v>0.34799999999999998</v>
      </c>
      <c r="S25">
        <v>124</v>
      </c>
      <c r="T25">
        <v>-1.4</v>
      </c>
      <c r="U25">
        <v>16.899999999999999</v>
      </c>
      <c r="V25">
        <v>-13.8</v>
      </c>
      <c r="W25">
        <v>2.6</v>
      </c>
      <c r="X25" s="3">
        <v>0.80699999999999994</v>
      </c>
      <c r="Y25">
        <v>34.157196969696969</v>
      </c>
      <c r="Z25">
        <v>135.03219696969691</v>
      </c>
      <c r="AA25">
        <v>32.993006993007</v>
      </c>
    </row>
    <row r="26" spans="1:27" x14ac:dyDescent="0.2">
      <c r="A26" s="1">
        <v>27</v>
      </c>
      <c r="B26">
        <v>28</v>
      </c>
      <c r="C26" t="s">
        <v>52</v>
      </c>
      <c r="D26" t="s">
        <v>234</v>
      </c>
      <c r="E26">
        <v>150</v>
      </c>
      <c r="F26">
        <v>663</v>
      </c>
      <c r="G26" s="3">
        <v>30</v>
      </c>
      <c r="H26" s="3">
        <v>89</v>
      </c>
      <c r="I26" s="3">
        <v>98</v>
      </c>
      <c r="J26" s="3">
        <v>8</v>
      </c>
      <c r="K26">
        <v>9.8000000000000004E-2</v>
      </c>
      <c r="L26">
        <v>0.187</v>
      </c>
      <c r="M26">
        <v>0.20699999999999999</v>
      </c>
      <c r="N26">
        <v>0.29099999999999998</v>
      </c>
      <c r="O26">
        <v>0.26800000000000002</v>
      </c>
      <c r="P26">
        <v>0.34200000000000003</v>
      </c>
      <c r="Q26">
        <v>0.47499999999999998</v>
      </c>
      <c r="R26">
        <v>0.34899999999999998</v>
      </c>
      <c r="S26">
        <v>130</v>
      </c>
      <c r="T26">
        <v>-0.4</v>
      </c>
      <c r="U26">
        <v>22.5</v>
      </c>
      <c r="V26">
        <v>1.8</v>
      </c>
      <c r="W26">
        <v>4.9000000000000004</v>
      </c>
      <c r="X26" s="3">
        <v>0.81699999999999995</v>
      </c>
      <c r="Y26">
        <v>32.254268879268878</v>
      </c>
      <c r="Z26">
        <v>134.37926887926889</v>
      </c>
      <c r="AA26">
        <v>32.678321678321701</v>
      </c>
    </row>
    <row r="27" spans="1:27" x14ac:dyDescent="0.2">
      <c r="A27" s="1">
        <v>62</v>
      </c>
      <c r="B27">
        <v>63</v>
      </c>
      <c r="C27" t="s">
        <v>87</v>
      </c>
      <c r="D27" t="s">
        <v>252</v>
      </c>
      <c r="E27">
        <v>128</v>
      </c>
      <c r="F27">
        <v>582</v>
      </c>
      <c r="G27" s="3">
        <v>27</v>
      </c>
      <c r="H27" s="3">
        <v>82</v>
      </c>
      <c r="I27" s="3">
        <v>71</v>
      </c>
      <c r="J27" s="3">
        <v>18</v>
      </c>
      <c r="K27">
        <v>8.6999999999999994E-2</v>
      </c>
      <c r="L27">
        <v>0.27</v>
      </c>
      <c r="M27">
        <v>0.221</v>
      </c>
      <c r="N27">
        <v>0.30399999999999999</v>
      </c>
      <c r="O27">
        <v>0.249</v>
      </c>
      <c r="P27">
        <v>0.31900000000000001</v>
      </c>
      <c r="Q27">
        <v>0.47099999999999997</v>
      </c>
      <c r="R27">
        <v>0.34100000000000003</v>
      </c>
      <c r="S27">
        <v>120</v>
      </c>
      <c r="T27">
        <v>0.6</v>
      </c>
      <c r="U27">
        <v>14</v>
      </c>
      <c r="V27">
        <v>1.9</v>
      </c>
      <c r="W27">
        <v>3.7</v>
      </c>
      <c r="X27" s="3">
        <v>0.79</v>
      </c>
      <c r="Y27">
        <v>35.323262385762384</v>
      </c>
      <c r="Z27">
        <v>134.0732623857624</v>
      </c>
      <c r="AA27">
        <v>32.363636363636402</v>
      </c>
    </row>
    <row r="28" spans="1:27" x14ac:dyDescent="0.2">
      <c r="A28" s="1">
        <v>21</v>
      </c>
      <c r="B28">
        <v>22</v>
      </c>
      <c r="C28" t="s">
        <v>46</v>
      </c>
      <c r="D28" t="s">
        <v>237</v>
      </c>
      <c r="E28">
        <v>149</v>
      </c>
      <c r="F28">
        <v>690</v>
      </c>
      <c r="G28" s="3">
        <v>26</v>
      </c>
      <c r="H28" s="3">
        <v>101</v>
      </c>
      <c r="I28" s="3">
        <v>77</v>
      </c>
      <c r="J28" s="3">
        <v>12</v>
      </c>
      <c r="K28">
        <v>9.6000000000000002E-2</v>
      </c>
      <c r="L28">
        <v>0.14599999999999999</v>
      </c>
      <c r="M28">
        <v>0.185</v>
      </c>
      <c r="N28">
        <v>0.28899999999999998</v>
      </c>
      <c r="O28">
        <v>0.27300000000000002</v>
      </c>
      <c r="P28">
        <v>0.35</v>
      </c>
      <c r="Q28">
        <v>0.45800000000000002</v>
      </c>
      <c r="R28">
        <v>0.35199999999999998</v>
      </c>
      <c r="S28">
        <v>132</v>
      </c>
      <c r="T28">
        <v>0.2</v>
      </c>
      <c r="U28">
        <v>24.9</v>
      </c>
      <c r="V28">
        <v>-2.7</v>
      </c>
      <c r="W28">
        <v>4.5999999999999996</v>
      </c>
      <c r="X28" s="3">
        <v>0.80800000000000005</v>
      </c>
      <c r="Y28">
        <v>33.007876382876383</v>
      </c>
      <c r="Z28">
        <v>134.00787638287639</v>
      </c>
      <c r="AA28">
        <v>32.048951048951103</v>
      </c>
    </row>
    <row r="29" spans="1:27" x14ac:dyDescent="0.2">
      <c r="A29" s="1">
        <v>25</v>
      </c>
      <c r="B29">
        <v>26</v>
      </c>
      <c r="C29" t="s">
        <v>50</v>
      </c>
      <c r="D29" t="s">
        <v>236</v>
      </c>
      <c r="E29">
        <v>138</v>
      </c>
      <c r="F29">
        <v>635</v>
      </c>
      <c r="G29" s="3">
        <v>29</v>
      </c>
      <c r="H29" s="3">
        <v>94</v>
      </c>
      <c r="I29" s="3">
        <v>77</v>
      </c>
      <c r="J29" s="3">
        <v>11</v>
      </c>
      <c r="K29">
        <v>9.7000000000000003E-2</v>
      </c>
      <c r="L29">
        <v>0.188</v>
      </c>
      <c r="M29">
        <v>0.215</v>
      </c>
      <c r="N29">
        <v>0.27700000000000002</v>
      </c>
      <c r="O29">
        <v>0.25700000000000001</v>
      </c>
      <c r="P29">
        <v>0.33900000000000002</v>
      </c>
      <c r="Q29">
        <v>0.47199999999999998</v>
      </c>
      <c r="R29">
        <v>0.35099999999999998</v>
      </c>
      <c r="S29">
        <v>132</v>
      </c>
      <c r="T29">
        <v>0.5</v>
      </c>
      <c r="U29">
        <v>23.1</v>
      </c>
      <c r="V29">
        <v>-4.7</v>
      </c>
      <c r="W29">
        <v>4</v>
      </c>
      <c r="X29" s="3">
        <v>0.81099999999999994</v>
      </c>
      <c r="Y29">
        <v>32.594727032227027</v>
      </c>
      <c r="Z29">
        <v>133.96972703222701</v>
      </c>
      <c r="AA29">
        <v>31.734265734265701</v>
      </c>
    </row>
    <row r="30" spans="1:27" x14ac:dyDescent="0.2">
      <c r="A30" s="1">
        <v>107</v>
      </c>
      <c r="B30">
        <v>108</v>
      </c>
      <c r="C30" t="s">
        <v>132</v>
      </c>
      <c r="D30" t="s">
        <v>251</v>
      </c>
      <c r="E30">
        <v>147</v>
      </c>
      <c r="F30">
        <v>680</v>
      </c>
      <c r="G30" s="3">
        <v>20</v>
      </c>
      <c r="H30" s="3">
        <v>90</v>
      </c>
      <c r="I30" s="3">
        <v>66</v>
      </c>
      <c r="J30" s="3">
        <v>30</v>
      </c>
      <c r="K30">
        <v>7.8E-2</v>
      </c>
      <c r="L30">
        <v>0.189</v>
      </c>
      <c r="M30">
        <v>0.161</v>
      </c>
      <c r="N30">
        <v>0.28699999999999998</v>
      </c>
      <c r="O30">
        <v>0.252</v>
      </c>
      <c r="P30">
        <v>0.318</v>
      </c>
      <c r="Q30">
        <v>0.41299999999999998</v>
      </c>
      <c r="R30">
        <v>0.31900000000000001</v>
      </c>
      <c r="S30">
        <v>108</v>
      </c>
      <c r="T30">
        <v>2.2000000000000002</v>
      </c>
      <c r="U30">
        <v>8.6999999999999993</v>
      </c>
      <c r="V30">
        <v>-0.9</v>
      </c>
      <c r="W30">
        <v>3.1</v>
      </c>
      <c r="X30" s="3">
        <v>0.73099999999999998</v>
      </c>
      <c r="Y30">
        <v>41.971500721500718</v>
      </c>
      <c r="Z30">
        <v>133.34650072150069</v>
      </c>
      <c r="AA30">
        <v>31.419580419580399</v>
      </c>
    </row>
    <row r="31" spans="1:27" x14ac:dyDescent="0.2">
      <c r="A31" s="1">
        <v>34</v>
      </c>
      <c r="B31">
        <v>35</v>
      </c>
      <c r="C31" t="s">
        <v>59</v>
      </c>
      <c r="D31" t="s">
        <v>250</v>
      </c>
      <c r="E31">
        <v>139</v>
      </c>
      <c r="F31">
        <v>614</v>
      </c>
      <c r="G31" s="3">
        <v>25</v>
      </c>
      <c r="H31" s="3">
        <v>78</v>
      </c>
      <c r="I31" s="3">
        <v>86</v>
      </c>
      <c r="J31" s="3">
        <v>13</v>
      </c>
      <c r="K31">
        <v>5.6000000000000001E-2</v>
      </c>
      <c r="L31">
        <v>0.2</v>
      </c>
      <c r="M31">
        <v>0.192</v>
      </c>
      <c r="N31">
        <v>0.32</v>
      </c>
      <c r="O31">
        <v>0.28299999999999997</v>
      </c>
      <c r="P31">
        <v>0.32900000000000001</v>
      </c>
      <c r="Q31">
        <v>0.47499999999999998</v>
      </c>
      <c r="R31">
        <v>0.34599999999999997</v>
      </c>
      <c r="S31">
        <v>127</v>
      </c>
      <c r="T31">
        <v>1.2</v>
      </c>
      <c r="U31">
        <v>19.8</v>
      </c>
      <c r="V31">
        <v>-0.7</v>
      </c>
      <c r="W31">
        <v>4.0999999999999996</v>
      </c>
      <c r="X31" s="3">
        <v>0.80400000000000005</v>
      </c>
      <c r="Y31">
        <v>32.15208633958634</v>
      </c>
      <c r="Z31">
        <v>132.6520863395863</v>
      </c>
      <c r="AA31">
        <v>31.104895104895199</v>
      </c>
    </row>
    <row r="32" spans="1:27" x14ac:dyDescent="0.2">
      <c r="A32" s="1">
        <v>36</v>
      </c>
      <c r="B32">
        <v>37</v>
      </c>
      <c r="C32" t="s">
        <v>61</v>
      </c>
      <c r="D32" t="s">
        <v>241</v>
      </c>
      <c r="E32">
        <v>150</v>
      </c>
      <c r="F32">
        <v>652</v>
      </c>
      <c r="G32" s="3">
        <v>34</v>
      </c>
      <c r="H32" s="3">
        <v>89</v>
      </c>
      <c r="I32" s="3">
        <v>99</v>
      </c>
      <c r="J32" s="3">
        <v>2</v>
      </c>
      <c r="K32">
        <v>0.114</v>
      </c>
      <c r="L32">
        <v>0.22700000000000001</v>
      </c>
      <c r="M32">
        <v>0.23699999999999999</v>
      </c>
      <c r="N32">
        <v>0.27400000000000002</v>
      </c>
      <c r="O32">
        <v>0.249</v>
      </c>
      <c r="P32">
        <v>0.34</v>
      </c>
      <c r="Q32">
        <v>0.48599999999999999</v>
      </c>
      <c r="R32">
        <v>0.35399999999999998</v>
      </c>
      <c r="S32">
        <v>127</v>
      </c>
      <c r="T32">
        <v>-1</v>
      </c>
      <c r="U32">
        <v>19.5</v>
      </c>
      <c r="V32">
        <v>-9.4</v>
      </c>
      <c r="W32">
        <v>3.4</v>
      </c>
      <c r="X32" s="3">
        <v>0.82600000000000007</v>
      </c>
      <c r="Y32">
        <v>29.311147186147181</v>
      </c>
      <c r="Z32">
        <v>132.5611471861472</v>
      </c>
      <c r="AA32">
        <v>30.7902097902099</v>
      </c>
    </row>
    <row r="33" spans="1:27" x14ac:dyDescent="0.2">
      <c r="A33" s="1">
        <v>22</v>
      </c>
      <c r="B33">
        <v>23</v>
      </c>
      <c r="C33" t="s">
        <v>47</v>
      </c>
      <c r="D33" t="s">
        <v>246</v>
      </c>
      <c r="E33">
        <v>122</v>
      </c>
      <c r="F33">
        <v>565</v>
      </c>
      <c r="G33" s="3">
        <v>18</v>
      </c>
      <c r="H33" s="3">
        <v>85</v>
      </c>
      <c r="I33" s="3">
        <v>61</v>
      </c>
      <c r="J33" s="3">
        <v>5</v>
      </c>
      <c r="K33">
        <v>0.11700000000000001</v>
      </c>
      <c r="L33">
        <v>9.9000000000000005E-2</v>
      </c>
      <c r="M33">
        <v>0.18099999999999999</v>
      </c>
      <c r="N33">
        <v>0.30499999999999999</v>
      </c>
      <c r="O33">
        <v>0.29799999999999999</v>
      </c>
      <c r="P33">
        <v>0.38800000000000001</v>
      </c>
      <c r="Q33">
        <v>0.47899999999999998</v>
      </c>
      <c r="R33">
        <v>0.372</v>
      </c>
      <c r="S33">
        <v>140</v>
      </c>
      <c r="T33">
        <v>-0.7</v>
      </c>
      <c r="U33">
        <v>24.6</v>
      </c>
      <c r="V33">
        <v>-6.4</v>
      </c>
      <c r="W33">
        <v>3.8</v>
      </c>
      <c r="X33" s="3">
        <v>0.86699999999999999</v>
      </c>
      <c r="Y33">
        <v>22.571849446849448</v>
      </c>
      <c r="Z33">
        <v>130.94684944684951</v>
      </c>
      <c r="AA33">
        <v>30.475524475524601</v>
      </c>
    </row>
    <row r="34" spans="1:27" x14ac:dyDescent="0.2">
      <c r="A34" s="1">
        <v>23</v>
      </c>
      <c r="B34">
        <v>24</v>
      </c>
      <c r="C34" t="s">
        <v>48</v>
      </c>
      <c r="D34" t="s">
        <v>247</v>
      </c>
      <c r="E34">
        <v>133</v>
      </c>
      <c r="F34">
        <v>572</v>
      </c>
      <c r="G34" s="3">
        <v>25</v>
      </c>
      <c r="H34" s="3">
        <v>76</v>
      </c>
      <c r="I34" s="3">
        <v>84</v>
      </c>
      <c r="J34" s="3">
        <v>2</v>
      </c>
      <c r="K34">
        <v>0.11</v>
      </c>
      <c r="L34">
        <v>0.13400000000000001</v>
      </c>
      <c r="M34">
        <v>0.215</v>
      </c>
      <c r="N34">
        <v>0.28399999999999997</v>
      </c>
      <c r="O34">
        <v>0.27800000000000002</v>
      </c>
      <c r="P34">
        <v>0.36199999999999999</v>
      </c>
      <c r="Q34">
        <v>0.49299999999999999</v>
      </c>
      <c r="R34">
        <v>0.36899999999999999</v>
      </c>
      <c r="S34">
        <v>140</v>
      </c>
      <c r="T34">
        <v>-1.3</v>
      </c>
      <c r="U34">
        <v>24.5</v>
      </c>
      <c r="V34">
        <v>-12.8</v>
      </c>
      <c r="W34">
        <v>3.1</v>
      </c>
      <c r="X34" s="3">
        <v>0.85499999999999998</v>
      </c>
      <c r="Y34">
        <v>23.927940115440119</v>
      </c>
      <c r="Z34">
        <v>130.80294011544009</v>
      </c>
      <c r="AA34">
        <v>30.160839160839299</v>
      </c>
    </row>
    <row r="35" spans="1:27" x14ac:dyDescent="0.2">
      <c r="A35" s="1">
        <v>70</v>
      </c>
      <c r="B35">
        <v>71</v>
      </c>
      <c r="C35" t="s">
        <v>95</v>
      </c>
      <c r="D35" t="s">
        <v>248</v>
      </c>
      <c r="E35">
        <v>150</v>
      </c>
      <c r="F35">
        <v>692</v>
      </c>
      <c r="G35" s="3">
        <v>26</v>
      </c>
      <c r="H35" s="3">
        <v>92</v>
      </c>
      <c r="I35" s="3">
        <v>74</v>
      </c>
      <c r="J35" s="3">
        <v>19</v>
      </c>
      <c r="K35">
        <v>8.5999999999999993E-2</v>
      </c>
      <c r="L35">
        <v>0.17699999999999999</v>
      </c>
      <c r="M35">
        <v>0.184</v>
      </c>
      <c r="N35">
        <v>0.27100000000000002</v>
      </c>
      <c r="O35">
        <v>0.25</v>
      </c>
      <c r="P35">
        <v>0.317</v>
      </c>
      <c r="Q35">
        <v>0.434</v>
      </c>
      <c r="R35">
        <v>0.32700000000000001</v>
      </c>
      <c r="S35">
        <v>114</v>
      </c>
      <c r="T35">
        <v>2</v>
      </c>
      <c r="U35">
        <v>12.9</v>
      </c>
      <c r="V35">
        <v>5.3</v>
      </c>
      <c r="W35">
        <v>4.2</v>
      </c>
      <c r="X35" s="3">
        <v>0.751</v>
      </c>
      <c r="Y35">
        <v>36.911916786916777</v>
      </c>
      <c r="Z35">
        <v>130.78691678691681</v>
      </c>
      <c r="AA35">
        <v>29.846153846153999</v>
      </c>
    </row>
    <row r="36" spans="1:27" x14ac:dyDescent="0.2">
      <c r="A36" s="1">
        <v>47</v>
      </c>
      <c r="B36">
        <v>48</v>
      </c>
      <c r="C36" t="s">
        <v>72</v>
      </c>
      <c r="D36" t="s">
        <v>249</v>
      </c>
      <c r="E36">
        <v>130</v>
      </c>
      <c r="F36">
        <v>595</v>
      </c>
      <c r="G36" s="3">
        <v>32</v>
      </c>
      <c r="H36" s="3">
        <v>85</v>
      </c>
      <c r="I36" s="3">
        <v>77</v>
      </c>
      <c r="J36" s="3">
        <v>10</v>
      </c>
      <c r="K36">
        <v>7.0999999999999994E-2</v>
      </c>
      <c r="L36">
        <v>0.27700000000000002</v>
      </c>
      <c r="M36">
        <v>0.246</v>
      </c>
      <c r="N36">
        <v>0.28000000000000003</v>
      </c>
      <c r="O36">
        <v>0.23899999999999999</v>
      </c>
      <c r="P36">
        <v>0.30399999999999999</v>
      </c>
      <c r="Q36">
        <v>0.48499999999999999</v>
      </c>
      <c r="R36">
        <v>0.33900000000000002</v>
      </c>
      <c r="S36">
        <v>124</v>
      </c>
      <c r="T36">
        <v>1.2</v>
      </c>
      <c r="U36">
        <v>17</v>
      </c>
      <c r="V36">
        <v>-1.2</v>
      </c>
      <c r="W36">
        <v>3.6</v>
      </c>
      <c r="X36" s="3">
        <v>0.78899999999999992</v>
      </c>
      <c r="Y36">
        <v>31.999759499759499</v>
      </c>
      <c r="Z36">
        <v>130.62475949975951</v>
      </c>
      <c r="AA36">
        <v>29.5314685314687</v>
      </c>
    </row>
    <row r="37" spans="1:27" x14ac:dyDescent="0.2">
      <c r="A37" s="1">
        <v>29</v>
      </c>
      <c r="B37">
        <v>30</v>
      </c>
      <c r="C37" t="s">
        <v>54</v>
      </c>
      <c r="D37" t="s">
        <v>243</v>
      </c>
      <c r="E37">
        <v>150</v>
      </c>
      <c r="F37">
        <v>649</v>
      </c>
      <c r="G37" s="3">
        <v>29</v>
      </c>
      <c r="H37" s="3">
        <v>85</v>
      </c>
      <c r="I37" s="3">
        <v>99</v>
      </c>
      <c r="J37" s="3">
        <v>4</v>
      </c>
      <c r="K37">
        <v>0.08</v>
      </c>
      <c r="L37">
        <v>0.13200000000000001</v>
      </c>
      <c r="M37">
        <v>0.21099999999999999</v>
      </c>
      <c r="N37">
        <v>0.27</v>
      </c>
      <c r="O37">
        <v>0.26900000000000002</v>
      </c>
      <c r="P37">
        <v>0.33200000000000002</v>
      </c>
      <c r="Q37">
        <v>0.48099999999999998</v>
      </c>
      <c r="R37">
        <v>0.34899999999999998</v>
      </c>
      <c r="S37">
        <v>130</v>
      </c>
      <c r="T37">
        <v>-0.3</v>
      </c>
      <c r="U37">
        <v>22</v>
      </c>
      <c r="V37">
        <v>5.9</v>
      </c>
      <c r="W37">
        <v>5.2</v>
      </c>
      <c r="X37" s="3">
        <v>0.81299999999999994</v>
      </c>
      <c r="Y37">
        <v>28.813582251082249</v>
      </c>
      <c r="Z37">
        <v>130.43858225108221</v>
      </c>
      <c r="AA37">
        <v>29.216783216783401</v>
      </c>
    </row>
    <row r="38" spans="1:27" x14ac:dyDescent="0.2">
      <c r="A38" s="1">
        <v>39</v>
      </c>
      <c r="B38">
        <v>40</v>
      </c>
      <c r="C38" t="s">
        <v>64</v>
      </c>
      <c r="D38" t="s">
        <v>254</v>
      </c>
      <c r="E38">
        <v>136</v>
      </c>
      <c r="F38">
        <v>589</v>
      </c>
      <c r="G38" s="3">
        <v>25</v>
      </c>
      <c r="H38" s="3">
        <v>75</v>
      </c>
      <c r="I38" s="3">
        <v>81</v>
      </c>
      <c r="J38" s="3">
        <v>9</v>
      </c>
      <c r="K38">
        <v>0.11</v>
      </c>
      <c r="L38">
        <v>0.22</v>
      </c>
      <c r="M38">
        <v>0.20300000000000001</v>
      </c>
      <c r="N38">
        <v>0.30199999999999999</v>
      </c>
      <c r="O38">
        <v>0.26200000000000001</v>
      </c>
      <c r="P38">
        <v>0.34899999999999998</v>
      </c>
      <c r="Q38">
        <v>0.46500000000000002</v>
      </c>
      <c r="R38">
        <v>0.35099999999999998</v>
      </c>
      <c r="S38">
        <v>128</v>
      </c>
      <c r="T38">
        <v>-0.8</v>
      </c>
      <c r="U38">
        <v>18.2</v>
      </c>
      <c r="V38">
        <v>-7</v>
      </c>
      <c r="W38">
        <v>3.3</v>
      </c>
      <c r="X38" s="3">
        <v>0.81400000000000006</v>
      </c>
      <c r="Y38">
        <v>28.55925324675324</v>
      </c>
      <c r="Z38">
        <v>130.30925324675329</v>
      </c>
      <c r="AA38">
        <v>28.902097902098099</v>
      </c>
    </row>
    <row r="39" spans="1:27" x14ac:dyDescent="0.2">
      <c r="A39" s="1">
        <v>30</v>
      </c>
      <c r="B39">
        <v>31</v>
      </c>
      <c r="C39" t="s">
        <v>55</v>
      </c>
      <c r="D39" t="s">
        <v>250</v>
      </c>
      <c r="E39">
        <v>141</v>
      </c>
      <c r="F39">
        <v>606</v>
      </c>
      <c r="G39" s="3">
        <v>31</v>
      </c>
      <c r="H39" s="3">
        <v>79</v>
      </c>
      <c r="I39" s="3">
        <v>95</v>
      </c>
      <c r="J39" s="3">
        <v>1</v>
      </c>
      <c r="K39">
        <v>7.3999999999999996E-2</v>
      </c>
      <c r="L39">
        <v>0.22800000000000001</v>
      </c>
      <c r="M39">
        <v>0.221</v>
      </c>
      <c r="N39">
        <v>0.307</v>
      </c>
      <c r="O39">
        <v>0.27200000000000002</v>
      </c>
      <c r="P39">
        <v>0.33</v>
      </c>
      <c r="Q39">
        <v>0.49299999999999999</v>
      </c>
      <c r="R39">
        <v>0.35499999999999998</v>
      </c>
      <c r="S39">
        <v>133</v>
      </c>
      <c r="T39">
        <v>-0.5</v>
      </c>
      <c r="U39">
        <v>21.9</v>
      </c>
      <c r="V39">
        <v>-15.1</v>
      </c>
      <c r="W39">
        <v>2.7</v>
      </c>
      <c r="X39" s="3">
        <v>0.82299999999999995</v>
      </c>
      <c r="Y39">
        <v>26.379900192400189</v>
      </c>
      <c r="Z39">
        <v>129.25490019240021</v>
      </c>
      <c r="AA39">
        <v>28.5874125874128</v>
      </c>
    </row>
    <row r="40" spans="1:27" x14ac:dyDescent="0.2">
      <c r="A40" s="1">
        <v>120</v>
      </c>
      <c r="B40">
        <v>121</v>
      </c>
      <c r="C40" t="s">
        <v>145</v>
      </c>
      <c r="D40" t="s">
        <v>257</v>
      </c>
      <c r="E40">
        <v>138</v>
      </c>
      <c r="F40">
        <v>597</v>
      </c>
      <c r="G40" s="3">
        <v>15</v>
      </c>
      <c r="H40" s="3">
        <v>69</v>
      </c>
      <c r="I40" s="3">
        <v>70</v>
      </c>
      <c r="J40" s="3">
        <v>27</v>
      </c>
      <c r="K40">
        <v>0.08</v>
      </c>
      <c r="L40">
        <v>0.216</v>
      </c>
      <c r="M40">
        <v>0.158</v>
      </c>
      <c r="N40">
        <v>0.311</v>
      </c>
      <c r="O40">
        <v>0.25800000000000001</v>
      </c>
      <c r="P40">
        <v>0.32500000000000001</v>
      </c>
      <c r="Q40">
        <v>0.41499999999999998</v>
      </c>
      <c r="R40">
        <v>0.32400000000000001</v>
      </c>
      <c r="S40">
        <v>107</v>
      </c>
      <c r="T40">
        <v>2.2999999999999998</v>
      </c>
      <c r="U40">
        <v>7.1</v>
      </c>
      <c r="V40">
        <v>-5.7</v>
      </c>
      <c r="W40">
        <v>2.2999999999999998</v>
      </c>
      <c r="X40" s="3">
        <v>0.74</v>
      </c>
      <c r="Y40">
        <v>36.727423039923039</v>
      </c>
      <c r="Z40">
        <v>129.22742303992311</v>
      </c>
      <c r="AA40">
        <v>28.272727272727501</v>
      </c>
    </row>
    <row r="41" spans="1:27" x14ac:dyDescent="0.2">
      <c r="A41" s="1">
        <v>37</v>
      </c>
      <c r="B41">
        <v>38</v>
      </c>
      <c r="C41" t="s">
        <v>62</v>
      </c>
      <c r="D41" t="s">
        <v>252</v>
      </c>
      <c r="E41">
        <v>150</v>
      </c>
      <c r="F41">
        <v>675</v>
      </c>
      <c r="G41" s="3">
        <v>24</v>
      </c>
      <c r="H41" s="3">
        <v>91</v>
      </c>
      <c r="I41" s="3">
        <v>83</v>
      </c>
      <c r="J41" s="3">
        <v>7</v>
      </c>
      <c r="K41">
        <v>0.1</v>
      </c>
      <c r="L41">
        <v>0.21299999999999999</v>
      </c>
      <c r="M41">
        <v>0.191</v>
      </c>
      <c r="N41">
        <v>0.311</v>
      </c>
      <c r="O41">
        <v>0.26600000000000001</v>
      </c>
      <c r="P41">
        <v>0.34899999999999998</v>
      </c>
      <c r="Q41">
        <v>0.45700000000000002</v>
      </c>
      <c r="R41">
        <v>0.34799999999999998</v>
      </c>
      <c r="S41">
        <v>125</v>
      </c>
      <c r="T41">
        <v>-0.6</v>
      </c>
      <c r="U41">
        <v>18.8</v>
      </c>
      <c r="V41">
        <v>-3.7</v>
      </c>
      <c r="W41">
        <v>4</v>
      </c>
      <c r="X41" s="3">
        <v>0.80600000000000005</v>
      </c>
      <c r="Y41">
        <v>28.45791245791246</v>
      </c>
      <c r="Z41">
        <v>129.2079124579125</v>
      </c>
      <c r="AA41">
        <v>27.958041958042202</v>
      </c>
    </row>
    <row r="42" spans="1:27" x14ac:dyDescent="0.2">
      <c r="A42" s="1">
        <v>13</v>
      </c>
      <c r="B42">
        <v>14</v>
      </c>
      <c r="C42" t="s">
        <v>38</v>
      </c>
      <c r="D42" t="s">
        <v>237</v>
      </c>
      <c r="E42">
        <v>150</v>
      </c>
      <c r="F42">
        <v>660</v>
      </c>
      <c r="G42" s="3">
        <v>25</v>
      </c>
      <c r="H42" s="3">
        <v>88</v>
      </c>
      <c r="I42" s="3">
        <v>90</v>
      </c>
      <c r="J42" s="3">
        <v>2</v>
      </c>
      <c r="K42">
        <v>0.13100000000000001</v>
      </c>
      <c r="L42">
        <v>0.129</v>
      </c>
      <c r="M42">
        <v>0.19700000000000001</v>
      </c>
      <c r="N42">
        <v>0.26900000000000002</v>
      </c>
      <c r="O42">
        <v>0.26200000000000001</v>
      </c>
      <c r="P42">
        <v>0.36799999999999999</v>
      </c>
      <c r="Q42">
        <v>0.46</v>
      </c>
      <c r="R42">
        <v>0.36099999999999999</v>
      </c>
      <c r="S42">
        <v>139</v>
      </c>
      <c r="T42">
        <v>-1.2</v>
      </c>
      <c r="U42">
        <v>27.4</v>
      </c>
      <c r="V42">
        <v>-0.3</v>
      </c>
      <c r="W42">
        <v>5.0999999999999996</v>
      </c>
      <c r="X42" s="3">
        <v>0.82800000000000007</v>
      </c>
      <c r="Y42">
        <v>25.574404761904759</v>
      </c>
      <c r="Z42">
        <v>129.07440476190479</v>
      </c>
      <c r="AA42">
        <v>27.643356643356899</v>
      </c>
    </row>
    <row r="43" spans="1:27" x14ac:dyDescent="0.2">
      <c r="A43" s="1">
        <v>24</v>
      </c>
      <c r="B43">
        <v>25</v>
      </c>
      <c r="C43" t="s">
        <v>49</v>
      </c>
      <c r="D43" t="s">
        <v>248</v>
      </c>
      <c r="E43">
        <v>143</v>
      </c>
      <c r="F43">
        <v>641</v>
      </c>
      <c r="G43" s="3">
        <v>27</v>
      </c>
      <c r="H43" s="3">
        <v>88</v>
      </c>
      <c r="I43" s="3">
        <v>82</v>
      </c>
      <c r="J43" s="3">
        <v>3</v>
      </c>
      <c r="K43">
        <v>9.4E-2</v>
      </c>
      <c r="L43">
        <v>0.157</v>
      </c>
      <c r="M43">
        <v>0.20599999999999999</v>
      </c>
      <c r="N43">
        <v>0.28499999999999998</v>
      </c>
      <c r="O43">
        <v>0.27100000000000002</v>
      </c>
      <c r="P43">
        <v>0.34599999999999997</v>
      </c>
      <c r="Q43">
        <v>0.47699999999999998</v>
      </c>
      <c r="R43">
        <v>0.35399999999999998</v>
      </c>
      <c r="S43">
        <v>133</v>
      </c>
      <c r="T43">
        <v>-0.1</v>
      </c>
      <c r="U43">
        <v>23.6</v>
      </c>
      <c r="V43">
        <v>0.2</v>
      </c>
      <c r="W43">
        <v>4.5999999999999996</v>
      </c>
      <c r="X43" s="3">
        <v>0.82299999999999995</v>
      </c>
      <c r="Y43">
        <v>26.17294973544973</v>
      </c>
      <c r="Z43">
        <v>129.04794973544969</v>
      </c>
      <c r="AA43">
        <v>27.3286713286716</v>
      </c>
    </row>
    <row r="44" spans="1:27" x14ac:dyDescent="0.2">
      <c r="A44" s="1">
        <v>91</v>
      </c>
      <c r="B44">
        <v>92</v>
      </c>
      <c r="C44" t="s">
        <v>116</v>
      </c>
      <c r="D44" t="s">
        <v>257</v>
      </c>
      <c r="E44">
        <v>128</v>
      </c>
      <c r="F44">
        <v>587</v>
      </c>
      <c r="G44" s="3">
        <v>20</v>
      </c>
      <c r="H44" s="3">
        <v>81</v>
      </c>
      <c r="I44" s="3">
        <v>61</v>
      </c>
      <c r="J44" s="3">
        <v>19</v>
      </c>
      <c r="K44">
        <v>9.9000000000000005E-2</v>
      </c>
      <c r="L44">
        <v>0.25900000000000001</v>
      </c>
      <c r="M44">
        <v>0.19400000000000001</v>
      </c>
      <c r="N44">
        <v>0.30399999999999999</v>
      </c>
      <c r="O44">
        <v>0.24199999999999999</v>
      </c>
      <c r="P44">
        <v>0.32800000000000001</v>
      </c>
      <c r="Q44">
        <v>0.436</v>
      </c>
      <c r="R44">
        <v>0.33200000000000002</v>
      </c>
      <c r="S44">
        <v>113</v>
      </c>
      <c r="T44">
        <v>0.9</v>
      </c>
      <c r="U44">
        <v>9.6999999999999993</v>
      </c>
      <c r="V44">
        <v>2.2999999999999998</v>
      </c>
      <c r="W44">
        <v>3.3</v>
      </c>
      <c r="X44" s="3">
        <v>0.76400000000000001</v>
      </c>
      <c r="Y44">
        <v>32.833213083213082</v>
      </c>
      <c r="Z44">
        <v>128.33321308321311</v>
      </c>
      <c r="AA44">
        <v>27.013986013986301</v>
      </c>
    </row>
    <row r="45" spans="1:27" x14ac:dyDescent="0.2">
      <c r="A45" s="1">
        <v>67</v>
      </c>
      <c r="B45">
        <v>68</v>
      </c>
      <c r="C45" t="s">
        <v>92</v>
      </c>
      <c r="D45" t="s">
        <v>242</v>
      </c>
      <c r="E45">
        <v>133</v>
      </c>
      <c r="F45">
        <v>600</v>
      </c>
      <c r="G45" s="3">
        <v>17</v>
      </c>
      <c r="H45" s="3">
        <v>78</v>
      </c>
      <c r="I45" s="3">
        <v>67</v>
      </c>
      <c r="J45" s="3">
        <v>23</v>
      </c>
      <c r="K45">
        <v>5.8999999999999997E-2</v>
      </c>
      <c r="L45">
        <v>0.19800000000000001</v>
      </c>
      <c r="M45">
        <v>0.154</v>
      </c>
      <c r="N45">
        <v>0.312</v>
      </c>
      <c r="O45">
        <v>0.26700000000000002</v>
      </c>
      <c r="P45">
        <v>0.32400000000000001</v>
      </c>
      <c r="Q45">
        <v>0.42099999999999999</v>
      </c>
      <c r="R45">
        <v>0.32500000000000001</v>
      </c>
      <c r="S45">
        <v>116</v>
      </c>
      <c r="T45">
        <v>2.1</v>
      </c>
      <c r="U45">
        <v>13.1</v>
      </c>
      <c r="V45">
        <v>-8.1</v>
      </c>
      <c r="W45">
        <v>2.6</v>
      </c>
      <c r="X45" s="3">
        <v>0.745</v>
      </c>
      <c r="Y45">
        <v>35.035684223184219</v>
      </c>
      <c r="Z45">
        <v>128.16068422318421</v>
      </c>
      <c r="AA45">
        <v>26.699300699300998</v>
      </c>
    </row>
    <row r="46" spans="1:27" x14ac:dyDescent="0.2">
      <c r="A46" s="1">
        <v>53</v>
      </c>
      <c r="B46">
        <v>54</v>
      </c>
      <c r="C46" t="s">
        <v>78</v>
      </c>
      <c r="D46" t="s">
        <v>253</v>
      </c>
      <c r="E46">
        <v>78</v>
      </c>
      <c r="F46">
        <v>342</v>
      </c>
      <c r="G46" s="3">
        <v>16</v>
      </c>
      <c r="H46" s="3">
        <v>48</v>
      </c>
      <c r="I46" s="3">
        <v>50</v>
      </c>
      <c r="J46" s="3">
        <v>7</v>
      </c>
      <c r="K46">
        <v>0.13700000000000001</v>
      </c>
      <c r="L46">
        <v>0.21099999999999999</v>
      </c>
      <c r="M46">
        <v>0.23300000000000001</v>
      </c>
      <c r="N46">
        <v>0.30099999999999999</v>
      </c>
      <c r="O46">
        <v>0.26700000000000002</v>
      </c>
      <c r="P46">
        <v>0.372</v>
      </c>
      <c r="Q46">
        <v>0.5</v>
      </c>
      <c r="R46">
        <v>0.372</v>
      </c>
      <c r="S46">
        <v>140</v>
      </c>
      <c r="T46">
        <v>-0.8</v>
      </c>
      <c r="U46">
        <v>15.1</v>
      </c>
      <c r="V46">
        <v>-8</v>
      </c>
      <c r="W46">
        <v>1.9</v>
      </c>
      <c r="X46" s="3">
        <v>0.872</v>
      </c>
      <c r="Y46">
        <v>18.99326599326599</v>
      </c>
      <c r="Z46">
        <v>127.99326599326599</v>
      </c>
      <c r="AA46">
        <v>26.384615384615699</v>
      </c>
    </row>
    <row r="47" spans="1:27" x14ac:dyDescent="0.2">
      <c r="A47" s="1">
        <v>31</v>
      </c>
      <c r="B47">
        <v>32</v>
      </c>
      <c r="C47" t="s">
        <v>56</v>
      </c>
      <c r="D47" t="s">
        <v>248</v>
      </c>
      <c r="E47">
        <v>146</v>
      </c>
      <c r="F47">
        <v>634</v>
      </c>
      <c r="G47" s="3">
        <v>26</v>
      </c>
      <c r="H47" s="3">
        <v>79</v>
      </c>
      <c r="I47" s="3">
        <v>85</v>
      </c>
      <c r="J47" s="3">
        <v>4</v>
      </c>
      <c r="K47">
        <v>0.10199999999999999</v>
      </c>
      <c r="L47">
        <v>0.23200000000000001</v>
      </c>
      <c r="M47">
        <v>0.19400000000000001</v>
      </c>
      <c r="N47">
        <v>0.32100000000000001</v>
      </c>
      <c r="O47">
        <v>0.27100000000000002</v>
      </c>
      <c r="P47">
        <v>0.34799999999999998</v>
      </c>
      <c r="Q47">
        <v>0.46400000000000002</v>
      </c>
      <c r="R47">
        <v>0.35199999999999998</v>
      </c>
      <c r="S47">
        <v>132</v>
      </c>
      <c r="T47">
        <v>-1.7</v>
      </c>
      <c r="U47">
        <v>20.9</v>
      </c>
      <c r="V47">
        <v>-12.7</v>
      </c>
      <c r="W47">
        <v>3</v>
      </c>
      <c r="X47" s="3">
        <v>0.81200000000000006</v>
      </c>
      <c r="Y47">
        <v>26.034331409331411</v>
      </c>
      <c r="Z47">
        <v>127.5343314093314</v>
      </c>
      <c r="AA47">
        <v>26.0699300699304</v>
      </c>
    </row>
    <row r="48" spans="1:27" x14ac:dyDescent="0.2">
      <c r="A48" s="1">
        <v>51</v>
      </c>
      <c r="B48">
        <v>52</v>
      </c>
      <c r="C48" t="s">
        <v>76</v>
      </c>
      <c r="D48" t="s">
        <v>255</v>
      </c>
      <c r="E48">
        <v>146</v>
      </c>
      <c r="F48">
        <v>666</v>
      </c>
      <c r="G48" s="3">
        <v>21</v>
      </c>
      <c r="H48" s="3">
        <v>89</v>
      </c>
      <c r="I48" s="3">
        <v>68</v>
      </c>
      <c r="J48" s="3">
        <v>14</v>
      </c>
      <c r="K48">
        <v>0.13300000000000001</v>
      </c>
      <c r="L48">
        <v>0.246</v>
      </c>
      <c r="M48">
        <v>0.16900000000000001</v>
      </c>
      <c r="N48">
        <v>0.311</v>
      </c>
      <c r="O48">
        <v>0.248</v>
      </c>
      <c r="P48">
        <v>0.35299999999999998</v>
      </c>
      <c r="Q48">
        <v>0.41799999999999998</v>
      </c>
      <c r="R48">
        <v>0.33800000000000002</v>
      </c>
      <c r="S48">
        <v>118</v>
      </c>
      <c r="T48">
        <v>1.5</v>
      </c>
      <c r="U48">
        <v>15.6</v>
      </c>
      <c r="V48">
        <v>-9.5</v>
      </c>
      <c r="W48">
        <v>3</v>
      </c>
      <c r="X48" s="3">
        <v>0.77099999999999991</v>
      </c>
      <c r="Y48">
        <v>30.94970538720538</v>
      </c>
      <c r="Z48">
        <v>127.3247053872054</v>
      </c>
      <c r="AA48">
        <v>25.755244755245101</v>
      </c>
    </row>
    <row r="49" spans="1:27" x14ac:dyDescent="0.2">
      <c r="A49" s="1">
        <v>73</v>
      </c>
      <c r="B49">
        <v>74</v>
      </c>
      <c r="C49" t="s">
        <v>98</v>
      </c>
      <c r="D49" t="s">
        <v>244</v>
      </c>
      <c r="E49">
        <v>144</v>
      </c>
      <c r="F49">
        <v>596</v>
      </c>
      <c r="G49" s="3">
        <v>19</v>
      </c>
      <c r="H49" s="3">
        <v>72</v>
      </c>
      <c r="I49" s="3">
        <v>75</v>
      </c>
      <c r="J49" s="3">
        <v>17</v>
      </c>
      <c r="K49">
        <v>6.3E-2</v>
      </c>
      <c r="L49">
        <v>0.19800000000000001</v>
      </c>
      <c r="M49">
        <v>0.16900000000000001</v>
      </c>
      <c r="N49">
        <v>0.307</v>
      </c>
      <c r="O49">
        <v>0.26600000000000001</v>
      </c>
      <c r="P49">
        <v>0.33100000000000002</v>
      </c>
      <c r="Q49">
        <v>0.435</v>
      </c>
      <c r="R49">
        <v>0.33300000000000002</v>
      </c>
      <c r="S49">
        <v>118</v>
      </c>
      <c r="T49">
        <v>0.9</v>
      </c>
      <c r="U49">
        <v>12.8</v>
      </c>
      <c r="V49">
        <v>5.7</v>
      </c>
      <c r="W49">
        <v>3.9</v>
      </c>
      <c r="X49" s="3">
        <v>0.76600000000000001</v>
      </c>
      <c r="Y49">
        <v>31.570256132756128</v>
      </c>
      <c r="Z49">
        <v>127.3202561327561</v>
      </c>
      <c r="AA49">
        <v>25.440559440559799</v>
      </c>
    </row>
    <row r="50" spans="1:27" x14ac:dyDescent="0.2">
      <c r="A50" s="1">
        <v>20</v>
      </c>
      <c r="B50">
        <v>21</v>
      </c>
      <c r="C50" t="s">
        <v>45</v>
      </c>
      <c r="D50" t="s">
        <v>245</v>
      </c>
      <c r="E50">
        <v>144</v>
      </c>
      <c r="F50">
        <v>649</v>
      </c>
      <c r="G50" s="3">
        <v>16</v>
      </c>
      <c r="H50" s="3">
        <v>87</v>
      </c>
      <c r="I50" s="3">
        <v>75</v>
      </c>
      <c r="J50" s="3">
        <v>10</v>
      </c>
      <c r="K50">
        <v>8.2000000000000003E-2</v>
      </c>
      <c r="L50">
        <v>0.107</v>
      </c>
      <c r="M50">
        <v>0.16700000000000001</v>
      </c>
      <c r="N50">
        <v>0.3</v>
      </c>
      <c r="O50">
        <v>0.28599999999999998</v>
      </c>
      <c r="P50">
        <v>0.34799999999999998</v>
      </c>
      <c r="Q50">
        <v>0.45300000000000001</v>
      </c>
      <c r="R50">
        <v>0.34799999999999998</v>
      </c>
      <c r="S50">
        <v>133</v>
      </c>
      <c r="T50">
        <v>0.7</v>
      </c>
      <c r="U50">
        <v>25</v>
      </c>
      <c r="V50">
        <v>7.2</v>
      </c>
      <c r="W50">
        <v>5.6</v>
      </c>
      <c r="X50" s="3">
        <v>0.80099999999999993</v>
      </c>
      <c r="Y50">
        <v>26.996392496392499</v>
      </c>
      <c r="Z50">
        <v>127.1213924963925</v>
      </c>
      <c r="AA50">
        <v>25.1258741258745</v>
      </c>
    </row>
    <row r="51" spans="1:27" x14ac:dyDescent="0.2">
      <c r="A51" s="1">
        <v>43</v>
      </c>
      <c r="B51">
        <v>44</v>
      </c>
      <c r="C51" t="s">
        <v>68</v>
      </c>
      <c r="D51" t="s">
        <v>235</v>
      </c>
      <c r="E51">
        <v>125</v>
      </c>
      <c r="F51">
        <v>538</v>
      </c>
      <c r="G51" s="3">
        <v>31</v>
      </c>
      <c r="H51" s="3">
        <v>72</v>
      </c>
      <c r="I51" s="3">
        <v>85</v>
      </c>
      <c r="J51" s="3">
        <v>1</v>
      </c>
      <c r="K51">
        <v>0.106</v>
      </c>
      <c r="L51">
        <v>0.28599999999999998</v>
      </c>
      <c r="M51">
        <v>0.24099999999999999</v>
      </c>
      <c r="N51">
        <v>0.29199999999999998</v>
      </c>
      <c r="O51">
        <v>0.246</v>
      </c>
      <c r="P51">
        <v>0.32900000000000001</v>
      </c>
      <c r="Q51">
        <v>0.48699999999999999</v>
      </c>
      <c r="R51">
        <v>0.35099999999999998</v>
      </c>
      <c r="S51">
        <v>132</v>
      </c>
      <c r="T51">
        <v>-1.9</v>
      </c>
      <c r="U51">
        <v>17.3</v>
      </c>
      <c r="V51">
        <v>-14</v>
      </c>
      <c r="W51">
        <v>2.1</v>
      </c>
      <c r="X51" s="3">
        <v>0.81600000000000006</v>
      </c>
      <c r="Y51">
        <v>24.817610630110629</v>
      </c>
      <c r="Z51">
        <v>126.81761063011059</v>
      </c>
      <c r="AA51">
        <v>24.811188811189201</v>
      </c>
    </row>
    <row r="52" spans="1:27" x14ac:dyDescent="0.2">
      <c r="A52" s="1">
        <v>64</v>
      </c>
      <c r="B52">
        <v>65</v>
      </c>
      <c r="C52" t="s">
        <v>89</v>
      </c>
      <c r="D52" t="s">
        <v>235</v>
      </c>
      <c r="E52">
        <v>138</v>
      </c>
      <c r="F52">
        <v>612</v>
      </c>
      <c r="G52" s="3">
        <v>23</v>
      </c>
      <c r="H52" s="3">
        <v>80</v>
      </c>
      <c r="I52" s="3">
        <v>73</v>
      </c>
      <c r="J52" s="3">
        <v>13</v>
      </c>
      <c r="K52">
        <v>8.4000000000000005E-2</v>
      </c>
      <c r="L52">
        <v>0.20699999999999999</v>
      </c>
      <c r="M52">
        <v>0.18099999999999999</v>
      </c>
      <c r="N52">
        <v>0.29899999999999999</v>
      </c>
      <c r="O52">
        <v>0.26200000000000001</v>
      </c>
      <c r="P52">
        <v>0.32700000000000001</v>
      </c>
      <c r="Q52">
        <v>0.443</v>
      </c>
      <c r="R52">
        <v>0.33400000000000002</v>
      </c>
      <c r="S52">
        <v>120</v>
      </c>
      <c r="T52">
        <v>0</v>
      </c>
      <c r="U52">
        <v>13.5</v>
      </c>
      <c r="V52">
        <v>-0.2</v>
      </c>
      <c r="W52">
        <v>3.4</v>
      </c>
      <c r="X52" s="3">
        <v>0.77</v>
      </c>
      <c r="Y52">
        <v>30.505200817700821</v>
      </c>
      <c r="Z52">
        <v>126.7552008177008</v>
      </c>
      <c r="AA52">
        <v>24.496503496503902</v>
      </c>
    </row>
    <row r="53" spans="1:27" x14ac:dyDescent="0.2">
      <c r="A53" s="1">
        <v>69</v>
      </c>
      <c r="B53">
        <v>70</v>
      </c>
      <c r="C53" t="s">
        <v>94</v>
      </c>
      <c r="D53" t="s">
        <v>255</v>
      </c>
      <c r="E53">
        <v>128</v>
      </c>
      <c r="F53">
        <v>553</v>
      </c>
      <c r="G53" s="3">
        <v>30</v>
      </c>
      <c r="H53" s="3">
        <v>72</v>
      </c>
      <c r="I53" s="3">
        <v>84</v>
      </c>
      <c r="J53" s="3">
        <v>2</v>
      </c>
      <c r="K53">
        <v>9.7000000000000003E-2</v>
      </c>
      <c r="L53">
        <v>0.20300000000000001</v>
      </c>
      <c r="M53">
        <v>0.23799999999999999</v>
      </c>
      <c r="N53">
        <v>0.25800000000000001</v>
      </c>
      <c r="O53">
        <v>0.247</v>
      </c>
      <c r="P53">
        <v>0.32500000000000001</v>
      </c>
      <c r="Q53">
        <v>0.48499999999999999</v>
      </c>
      <c r="R53">
        <v>0.34499999999999997</v>
      </c>
      <c r="S53">
        <v>123</v>
      </c>
      <c r="T53">
        <v>-1.7</v>
      </c>
      <c r="U53">
        <v>12.9</v>
      </c>
      <c r="V53">
        <v>-10.199999999999999</v>
      </c>
      <c r="W53">
        <v>2.2000000000000002</v>
      </c>
      <c r="X53" s="3">
        <v>0.81</v>
      </c>
      <c r="Y53">
        <v>25.126803751803749</v>
      </c>
      <c r="Z53">
        <v>126.37680375180371</v>
      </c>
      <c r="AA53">
        <v>24.181818181818599</v>
      </c>
    </row>
    <row r="54" spans="1:27" x14ac:dyDescent="0.2">
      <c r="A54" s="1">
        <v>59</v>
      </c>
      <c r="B54">
        <v>60</v>
      </c>
      <c r="C54" t="s">
        <v>84</v>
      </c>
      <c r="D54" t="s">
        <v>235</v>
      </c>
      <c r="E54">
        <v>131</v>
      </c>
      <c r="F54">
        <v>579</v>
      </c>
      <c r="G54" s="3">
        <v>27</v>
      </c>
      <c r="H54" s="3">
        <v>76</v>
      </c>
      <c r="I54" s="3">
        <v>80</v>
      </c>
      <c r="J54" s="3">
        <v>7</v>
      </c>
      <c r="K54">
        <v>0.10199999999999999</v>
      </c>
      <c r="L54">
        <v>0.17899999999999999</v>
      </c>
      <c r="M54">
        <v>0.20799999999999999</v>
      </c>
      <c r="N54">
        <v>0.25</v>
      </c>
      <c r="O54">
        <v>0.24099999999999999</v>
      </c>
      <c r="P54">
        <v>0.33900000000000002</v>
      </c>
      <c r="Q54">
        <v>0.44900000000000001</v>
      </c>
      <c r="R54">
        <v>0.34200000000000003</v>
      </c>
      <c r="S54">
        <v>125</v>
      </c>
      <c r="T54">
        <v>-2.4</v>
      </c>
      <c r="U54">
        <v>14.2</v>
      </c>
      <c r="V54">
        <v>-10.4</v>
      </c>
      <c r="W54">
        <v>2.2999999999999998</v>
      </c>
      <c r="X54" s="3">
        <v>0.78800000000000003</v>
      </c>
      <c r="Y54">
        <v>27.753998316498318</v>
      </c>
      <c r="Z54">
        <v>126.2539983164983</v>
      </c>
      <c r="AA54">
        <v>23.8671328671333</v>
      </c>
    </row>
    <row r="55" spans="1:27" x14ac:dyDescent="0.2">
      <c r="A55" s="1">
        <v>74</v>
      </c>
      <c r="B55">
        <v>75</v>
      </c>
      <c r="C55" t="s">
        <v>99</v>
      </c>
      <c r="D55" t="s">
        <v>242</v>
      </c>
      <c r="E55">
        <v>150</v>
      </c>
      <c r="F55">
        <v>666</v>
      </c>
      <c r="G55" s="3">
        <v>24</v>
      </c>
      <c r="H55" s="3">
        <v>82</v>
      </c>
      <c r="I55" s="3">
        <v>86</v>
      </c>
      <c r="J55" s="3">
        <v>13</v>
      </c>
      <c r="K55">
        <v>8.5999999999999993E-2</v>
      </c>
      <c r="L55">
        <v>0.187</v>
      </c>
      <c r="M55">
        <v>0.18</v>
      </c>
      <c r="N55">
        <v>0.27500000000000002</v>
      </c>
      <c r="O55">
        <v>0.249</v>
      </c>
      <c r="P55">
        <v>0.32200000000000001</v>
      </c>
      <c r="Q55">
        <v>0.43</v>
      </c>
      <c r="R55">
        <v>0.32700000000000001</v>
      </c>
      <c r="S55">
        <v>117</v>
      </c>
      <c r="T55">
        <v>-0.3</v>
      </c>
      <c r="U55">
        <v>12.7</v>
      </c>
      <c r="V55">
        <v>8.3000000000000007</v>
      </c>
      <c r="W55">
        <v>4.5999999999999996</v>
      </c>
      <c r="X55" s="3">
        <v>0.752</v>
      </c>
      <c r="Y55">
        <v>32.2032227032227</v>
      </c>
      <c r="Z55">
        <v>126.20322270322271</v>
      </c>
      <c r="AA55">
        <v>23.552447552448001</v>
      </c>
    </row>
    <row r="56" spans="1:27" x14ac:dyDescent="0.2">
      <c r="A56" s="1">
        <v>126</v>
      </c>
      <c r="B56">
        <v>127</v>
      </c>
      <c r="C56" t="s">
        <v>150</v>
      </c>
      <c r="D56" t="s">
        <v>243</v>
      </c>
      <c r="E56">
        <v>147</v>
      </c>
      <c r="F56">
        <v>668</v>
      </c>
      <c r="G56" s="3">
        <v>13</v>
      </c>
      <c r="H56" s="3">
        <v>86</v>
      </c>
      <c r="I56" s="3">
        <v>62</v>
      </c>
      <c r="J56" s="3">
        <v>27</v>
      </c>
      <c r="K56">
        <v>6.6000000000000003E-2</v>
      </c>
      <c r="L56">
        <v>0.161</v>
      </c>
      <c r="M56">
        <v>0.13300000000000001</v>
      </c>
      <c r="N56">
        <v>0.29799999999999999</v>
      </c>
      <c r="O56">
        <v>0.26300000000000001</v>
      </c>
      <c r="P56">
        <v>0.318</v>
      </c>
      <c r="Q56">
        <v>0.39500000000000002</v>
      </c>
      <c r="R56">
        <v>0.312</v>
      </c>
      <c r="S56">
        <v>104</v>
      </c>
      <c r="T56">
        <v>3.8</v>
      </c>
      <c r="U56">
        <v>7</v>
      </c>
      <c r="V56">
        <v>4.4000000000000004</v>
      </c>
      <c r="W56">
        <v>3.6</v>
      </c>
      <c r="X56" s="3">
        <v>0.71300000000000008</v>
      </c>
      <c r="Y56">
        <v>36.907136844636852</v>
      </c>
      <c r="Z56">
        <v>126.0321368446369</v>
      </c>
      <c r="AA56">
        <v>23.237762237762698</v>
      </c>
    </row>
    <row r="57" spans="1:27" x14ac:dyDescent="0.2">
      <c r="A57" s="1">
        <v>45</v>
      </c>
      <c r="B57">
        <v>46</v>
      </c>
      <c r="C57" t="s">
        <v>70</v>
      </c>
      <c r="D57" t="s">
        <v>251</v>
      </c>
      <c r="E57">
        <v>139</v>
      </c>
      <c r="F57">
        <v>612</v>
      </c>
      <c r="G57" s="3">
        <v>21</v>
      </c>
      <c r="H57" s="3">
        <v>75</v>
      </c>
      <c r="I57" s="3">
        <v>77</v>
      </c>
      <c r="J57" s="3">
        <v>10</v>
      </c>
      <c r="K57">
        <v>0.114</v>
      </c>
      <c r="L57">
        <v>0.246</v>
      </c>
      <c r="M57">
        <v>0.188</v>
      </c>
      <c r="N57">
        <v>0.311</v>
      </c>
      <c r="O57">
        <v>0.254</v>
      </c>
      <c r="P57">
        <v>0.34399999999999997</v>
      </c>
      <c r="Q57">
        <v>0.442</v>
      </c>
      <c r="R57">
        <v>0.34300000000000003</v>
      </c>
      <c r="S57">
        <v>126</v>
      </c>
      <c r="T57">
        <v>-0.5</v>
      </c>
      <c r="U57">
        <v>17.100000000000001</v>
      </c>
      <c r="V57">
        <v>2.4</v>
      </c>
      <c r="W57">
        <v>4.0999999999999996</v>
      </c>
      <c r="X57" s="3">
        <v>0.78600000000000003</v>
      </c>
      <c r="Y57">
        <v>27.653168590668589</v>
      </c>
      <c r="Z57">
        <v>125.9031685906686</v>
      </c>
      <c r="AA57">
        <v>22.923076923077399</v>
      </c>
    </row>
    <row r="58" spans="1:27" x14ac:dyDescent="0.2">
      <c r="A58" s="1">
        <v>46</v>
      </c>
      <c r="B58">
        <v>47</v>
      </c>
      <c r="C58" t="s">
        <v>71</v>
      </c>
      <c r="D58" t="s">
        <v>238</v>
      </c>
      <c r="E58">
        <v>128</v>
      </c>
      <c r="F58">
        <v>558</v>
      </c>
      <c r="G58" s="3">
        <v>26</v>
      </c>
      <c r="H58" s="3">
        <v>74</v>
      </c>
      <c r="I58" s="3">
        <v>82</v>
      </c>
      <c r="J58" s="3">
        <v>2</v>
      </c>
      <c r="K58">
        <v>0.104</v>
      </c>
      <c r="L58">
        <v>0.18</v>
      </c>
      <c r="M58">
        <v>0.22</v>
      </c>
      <c r="N58">
        <v>0.26500000000000001</v>
      </c>
      <c r="O58">
        <v>0.252</v>
      </c>
      <c r="P58">
        <v>0.34200000000000003</v>
      </c>
      <c r="Q58">
        <v>0.47199999999999998</v>
      </c>
      <c r="R58">
        <v>0.35199999999999998</v>
      </c>
      <c r="S58">
        <v>129</v>
      </c>
      <c r="T58">
        <v>-2</v>
      </c>
      <c r="U58">
        <v>17</v>
      </c>
      <c r="V58">
        <v>5.0999999999999996</v>
      </c>
      <c r="W58">
        <v>4.3</v>
      </c>
      <c r="X58" s="3">
        <v>0.81400000000000006</v>
      </c>
      <c r="Y58">
        <v>23.873436748436749</v>
      </c>
      <c r="Z58">
        <v>125.6234367484367</v>
      </c>
      <c r="AA58">
        <v>22.6083916083921</v>
      </c>
    </row>
    <row r="59" spans="1:27" x14ac:dyDescent="0.2">
      <c r="A59" s="1">
        <v>79</v>
      </c>
      <c r="B59">
        <v>80</v>
      </c>
      <c r="C59" t="s">
        <v>104</v>
      </c>
      <c r="D59" t="s">
        <v>243</v>
      </c>
      <c r="E59">
        <v>130</v>
      </c>
      <c r="F59">
        <v>539</v>
      </c>
      <c r="G59" s="3">
        <v>25</v>
      </c>
      <c r="H59" s="3">
        <v>66</v>
      </c>
      <c r="I59" s="3">
        <v>72</v>
      </c>
      <c r="J59" s="3">
        <v>14</v>
      </c>
      <c r="K59">
        <v>8.2000000000000003E-2</v>
      </c>
      <c r="L59">
        <v>0.28199999999999997</v>
      </c>
      <c r="M59">
        <v>0.20399999999999999</v>
      </c>
      <c r="N59">
        <v>0.29799999999999999</v>
      </c>
      <c r="O59">
        <v>0.24299999999999999</v>
      </c>
      <c r="P59">
        <v>0.314</v>
      </c>
      <c r="Q59">
        <v>0.44700000000000001</v>
      </c>
      <c r="R59">
        <v>0.33100000000000002</v>
      </c>
      <c r="S59">
        <v>117</v>
      </c>
      <c r="T59">
        <v>1.1000000000000001</v>
      </c>
      <c r="U59">
        <v>11.8</v>
      </c>
      <c r="V59">
        <v>-5.3</v>
      </c>
      <c r="W59">
        <v>2.6</v>
      </c>
      <c r="X59" s="3">
        <v>0.76100000000000001</v>
      </c>
      <c r="Y59">
        <v>30.479166666666671</v>
      </c>
      <c r="Z59">
        <v>125.6041666666667</v>
      </c>
      <c r="AA59">
        <v>22.293706293706801</v>
      </c>
    </row>
    <row r="60" spans="1:27" x14ac:dyDescent="0.2">
      <c r="A60" s="1">
        <v>42</v>
      </c>
      <c r="B60">
        <v>43</v>
      </c>
      <c r="C60" t="s">
        <v>67</v>
      </c>
      <c r="D60" t="s">
        <v>244</v>
      </c>
      <c r="E60">
        <v>141</v>
      </c>
      <c r="F60">
        <v>647</v>
      </c>
      <c r="G60" s="3">
        <v>11</v>
      </c>
      <c r="H60" s="3">
        <v>87</v>
      </c>
      <c r="I60" s="3">
        <v>58</v>
      </c>
      <c r="J60" s="3">
        <v>16</v>
      </c>
      <c r="K60">
        <v>9.9000000000000005E-2</v>
      </c>
      <c r="L60">
        <v>0.104</v>
      </c>
      <c r="M60">
        <v>0.13</v>
      </c>
      <c r="N60">
        <v>0.30299999999999999</v>
      </c>
      <c r="O60">
        <v>0.28299999999999997</v>
      </c>
      <c r="P60">
        <v>0.36099999999999999</v>
      </c>
      <c r="Q60">
        <v>0.41299999999999998</v>
      </c>
      <c r="R60">
        <v>0.34</v>
      </c>
      <c r="S60">
        <v>123</v>
      </c>
      <c r="T60">
        <v>1</v>
      </c>
      <c r="U60">
        <v>17.8</v>
      </c>
      <c r="V60">
        <v>-4.4000000000000004</v>
      </c>
      <c r="W60">
        <v>3.6</v>
      </c>
      <c r="X60" s="3">
        <v>0.77400000000000002</v>
      </c>
      <c r="Y60">
        <v>28.145532708032711</v>
      </c>
      <c r="Z60">
        <v>124.8955327080327</v>
      </c>
      <c r="AA60">
        <v>21.979020979021499</v>
      </c>
    </row>
    <row r="61" spans="1:27" x14ac:dyDescent="0.2">
      <c r="A61" s="1">
        <v>44</v>
      </c>
      <c r="B61">
        <v>45</v>
      </c>
      <c r="C61" t="s">
        <v>69</v>
      </c>
      <c r="D61" t="s">
        <v>239</v>
      </c>
      <c r="E61">
        <v>139</v>
      </c>
      <c r="F61">
        <v>631</v>
      </c>
      <c r="G61" s="3">
        <v>22</v>
      </c>
      <c r="H61" s="3">
        <v>86</v>
      </c>
      <c r="I61" s="3">
        <v>70</v>
      </c>
      <c r="J61" s="3">
        <v>7</v>
      </c>
      <c r="K61">
        <v>0.106</v>
      </c>
      <c r="L61">
        <v>0.22</v>
      </c>
      <c r="M61">
        <v>0.183</v>
      </c>
      <c r="N61">
        <v>0.307</v>
      </c>
      <c r="O61">
        <v>0.25900000000000001</v>
      </c>
      <c r="P61">
        <v>0.34499999999999997</v>
      </c>
      <c r="Q61">
        <v>0.443</v>
      </c>
      <c r="R61">
        <v>0.34499999999999997</v>
      </c>
      <c r="S61">
        <v>124</v>
      </c>
      <c r="T61">
        <v>-0.1</v>
      </c>
      <c r="U61">
        <v>17.2</v>
      </c>
      <c r="V61">
        <v>-9.6</v>
      </c>
      <c r="W61">
        <v>2.9</v>
      </c>
      <c r="X61" s="3">
        <v>0.78800000000000003</v>
      </c>
      <c r="Y61">
        <v>26.174663299663301</v>
      </c>
      <c r="Z61">
        <v>124.67466329966329</v>
      </c>
      <c r="AA61">
        <v>21.6643356643362</v>
      </c>
    </row>
    <row r="62" spans="1:27" x14ac:dyDescent="0.2">
      <c r="A62" s="1">
        <v>98</v>
      </c>
      <c r="B62">
        <v>99</v>
      </c>
      <c r="C62" t="s">
        <v>123</v>
      </c>
      <c r="D62" t="s">
        <v>236</v>
      </c>
      <c r="E62">
        <v>133</v>
      </c>
      <c r="F62">
        <v>561</v>
      </c>
      <c r="G62" s="3">
        <v>26</v>
      </c>
      <c r="H62" s="3">
        <v>71</v>
      </c>
      <c r="I62" s="3">
        <v>76</v>
      </c>
      <c r="J62" s="3">
        <v>13</v>
      </c>
      <c r="K62">
        <v>8.2000000000000003E-2</v>
      </c>
      <c r="L62">
        <v>0.23400000000000001</v>
      </c>
      <c r="M62">
        <v>0.21099999999999999</v>
      </c>
      <c r="N62">
        <v>0.26400000000000001</v>
      </c>
      <c r="O62">
        <v>0.23499999999999999</v>
      </c>
      <c r="P62">
        <v>0.30399999999999999</v>
      </c>
      <c r="Q62">
        <v>0.44600000000000001</v>
      </c>
      <c r="R62">
        <v>0.32500000000000001</v>
      </c>
      <c r="S62">
        <v>113</v>
      </c>
      <c r="T62">
        <v>1.2</v>
      </c>
      <c r="U62">
        <v>9.4</v>
      </c>
      <c r="V62">
        <v>4.3</v>
      </c>
      <c r="W62">
        <v>3.3</v>
      </c>
      <c r="X62" s="3">
        <v>0.75</v>
      </c>
      <c r="Y62">
        <v>30.90229677729678</v>
      </c>
      <c r="Z62">
        <v>124.6522967772968</v>
      </c>
      <c r="AA62">
        <v>21.349650349650901</v>
      </c>
    </row>
    <row r="63" spans="1:27" x14ac:dyDescent="0.2">
      <c r="A63" s="1">
        <v>26</v>
      </c>
      <c r="B63">
        <v>27</v>
      </c>
      <c r="C63" t="s">
        <v>51</v>
      </c>
      <c r="D63" t="s">
        <v>249</v>
      </c>
      <c r="E63">
        <v>144</v>
      </c>
      <c r="F63">
        <v>644</v>
      </c>
      <c r="G63" s="3">
        <v>24</v>
      </c>
      <c r="H63" s="3">
        <v>86</v>
      </c>
      <c r="I63" s="3">
        <v>78</v>
      </c>
      <c r="J63" s="3">
        <v>1</v>
      </c>
      <c r="K63">
        <v>0.105</v>
      </c>
      <c r="L63">
        <v>0.191</v>
      </c>
      <c r="M63">
        <v>0.186</v>
      </c>
      <c r="N63">
        <v>0.30599999999999999</v>
      </c>
      <c r="O63">
        <v>0.27100000000000002</v>
      </c>
      <c r="P63">
        <v>0.35099999999999998</v>
      </c>
      <c r="Q63">
        <v>0.45700000000000002</v>
      </c>
      <c r="R63">
        <v>0.35199999999999998</v>
      </c>
      <c r="S63">
        <v>132</v>
      </c>
      <c r="T63">
        <v>-0.9</v>
      </c>
      <c r="U63">
        <v>22.7</v>
      </c>
      <c r="V63">
        <v>3.4</v>
      </c>
      <c r="W63">
        <v>4.9000000000000004</v>
      </c>
      <c r="X63" s="3">
        <v>0.80800000000000005</v>
      </c>
      <c r="Y63">
        <v>23.25468975468976</v>
      </c>
      <c r="Z63">
        <v>124.25468975468981</v>
      </c>
      <c r="AA63">
        <v>21.034965034965602</v>
      </c>
    </row>
    <row r="64" spans="1:27" x14ac:dyDescent="0.2">
      <c r="A64" s="1">
        <v>61</v>
      </c>
      <c r="B64">
        <v>62</v>
      </c>
      <c r="C64" t="s">
        <v>86</v>
      </c>
      <c r="D64" t="s">
        <v>257</v>
      </c>
      <c r="E64">
        <v>150</v>
      </c>
      <c r="F64">
        <v>644</v>
      </c>
      <c r="G64" s="3">
        <v>28</v>
      </c>
      <c r="H64" s="3">
        <v>80</v>
      </c>
      <c r="I64" s="3">
        <v>91</v>
      </c>
      <c r="J64" s="3">
        <v>2</v>
      </c>
      <c r="K64">
        <v>9.7000000000000003E-2</v>
      </c>
      <c r="L64">
        <v>0.21099999999999999</v>
      </c>
      <c r="M64">
        <v>0.20399999999999999</v>
      </c>
      <c r="N64">
        <v>0.28199999999999997</v>
      </c>
      <c r="O64">
        <v>0.252</v>
      </c>
      <c r="P64">
        <v>0.33100000000000002</v>
      </c>
      <c r="Q64">
        <v>0.45600000000000002</v>
      </c>
      <c r="R64">
        <v>0.34100000000000003</v>
      </c>
      <c r="S64">
        <v>119</v>
      </c>
      <c r="T64">
        <v>0</v>
      </c>
      <c r="U64">
        <v>14.1</v>
      </c>
      <c r="V64">
        <v>-10.4</v>
      </c>
      <c r="W64">
        <v>2.7</v>
      </c>
      <c r="X64" s="3">
        <v>0.78700000000000003</v>
      </c>
      <c r="Y64">
        <v>25.877224627224621</v>
      </c>
      <c r="Z64">
        <v>124.25222462722461</v>
      </c>
      <c r="AA64">
        <v>20.720279720280299</v>
      </c>
    </row>
    <row r="65" spans="1:27" x14ac:dyDescent="0.2">
      <c r="A65" s="1">
        <v>77</v>
      </c>
      <c r="B65">
        <v>78</v>
      </c>
      <c r="C65" t="s">
        <v>102</v>
      </c>
      <c r="D65" t="s">
        <v>253</v>
      </c>
      <c r="E65">
        <v>146</v>
      </c>
      <c r="F65">
        <v>646</v>
      </c>
      <c r="G65" s="3">
        <v>29</v>
      </c>
      <c r="H65" s="3">
        <v>84</v>
      </c>
      <c r="I65" s="3">
        <v>85</v>
      </c>
      <c r="J65" s="3">
        <v>3</v>
      </c>
      <c r="K65">
        <v>0.11799999999999999</v>
      </c>
      <c r="L65">
        <v>0.24299999999999999</v>
      </c>
      <c r="M65">
        <v>0.218</v>
      </c>
      <c r="N65">
        <v>0.26700000000000002</v>
      </c>
      <c r="O65">
        <v>0.23200000000000001</v>
      </c>
      <c r="P65">
        <v>0.33</v>
      </c>
      <c r="Q65">
        <v>0.45</v>
      </c>
      <c r="R65">
        <v>0.34</v>
      </c>
      <c r="S65">
        <v>118</v>
      </c>
      <c r="T65">
        <v>-1.7</v>
      </c>
      <c r="U65">
        <v>12.1</v>
      </c>
      <c r="V65">
        <v>-10.8</v>
      </c>
      <c r="W65">
        <v>2.4</v>
      </c>
      <c r="X65" s="3">
        <v>0.78</v>
      </c>
      <c r="Y65">
        <v>26.712091149591149</v>
      </c>
      <c r="Z65">
        <v>124.2120911495911</v>
      </c>
      <c r="AA65">
        <v>20.405594405595</v>
      </c>
    </row>
    <row r="66" spans="1:27" x14ac:dyDescent="0.2">
      <c r="A66" s="1">
        <v>100</v>
      </c>
      <c r="B66">
        <v>101</v>
      </c>
      <c r="C66" t="s">
        <v>125</v>
      </c>
      <c r="D66" t="s">
        <v>255</v>
      </c>
      <c r="E66">
        <v>146</v>
      </c>
      <c r="F66">
        <v>653</v>
      </c>
      <c r="G66" s="3">
        <v>28</v>
      </c>
      <c r="H66" s="3">
        <v>85</v>
      </c>
      <c r="I66" s="3">
        <v>81</v>
      </c>
      <c r="J66" s="3">
        <v>8</v>
      </c>
      <c r="K66">
        <v>9.2999999999999999E-2</v>
      </c>
      <c r="L66">
        <v>0.26500000000000001</v>
      </c>
      <c r="M66">
        <v>0.19700000000000001</v>
      </c>
      <c r="N66">
        <v>0.29499999999999998</v>
      </c>
      <c r="O66">
        <v>0.24299999999999999</v>
      </c>
      <c r="P66">
        <v>0.316</v>
      </c>
      <c r="Q66">
        <v>0.44</v>
      </c>
      <c r="R66">
        <v>0.32800000000000001</v>
      </c>
      <c r="S66">
        <v>111</v>
      </c>
      <c r="T66">
        <v>0.8</v>
      </c>
      <c r="U66">
        <v>9.1</v>
      </c>
      <c r="V66">
        <v>5.8</v>
      </c>
      <c r="W66">
        <v>3.9</v>
      </c>
      <c r="X66" s="3">
        <v>0.75600000000000001</v>
      </c>
      <c r="Y66">
        <v>29.691558441558438</v>
      </c>
      <c r="Z66">
        <v>124.1915584415584</v>
      </c>
      <c r="AA66">
        <v>20.090909090909701</v>
      </c>
    </row>
    <row r="67" spans="1:27" x14ac:dyDescent="0.2">
      <c r="A67" s="1">
        <v>112</v>
      </c>
      <c r="B67">
        <v>113</v>
      </c>
      <c r="C67" t="s">
        <v>137</v>
      </c>
      <c r="D67" t="s">
        <v>261</v>
      </c>
      <c r="E67">
        <v>126</v>
      </c>
      <c r="F67">
        <v>568</v>
      </c>
      <c r="G67" s="3">
        <v>20</v>
      </c>
      <c r="H67" s="3">
        <v>78</v>
      </c>
      <c r="I67" s="3">
        <v>69</v>
      </c>
      <c r="J67" s="3">
        <v>5</v>
      </c>
      <c r="K67">
        <v>9.7000000000000003E-2</v>
      </c>
      <c r="L67">
        <v>0.20399999999999999</v>
      </c>
      <c r="M67">
        <v>0.188</v>
      </c>
      <c r="N67">
        <v>0.312</v>
      </c>
      <c r="O67">
        <v>0.26900000000000002</v>
      </c>
      <c r="P67">
        <v>0.34799999999999998</v>
      </c>
      <c r="Q67">
        <v>0.45800000000000002</v>
      </c>
      <c r="R67">
        <v>0.35</v>
      </c>
      <c r="S67">
        <v>112</v>
      </c>
      <c r="T67">
        <v>0.5</v>
      </c>
      <c r="U67">
        <v>8.4</v>
      </c>
      <c r="V67">
        <v>-11.8</v>
      </c>
      <c r="W67">
        <v>1.6</v>
      </c>
      <c r="X67" s="3">
        <v>0.80600000000000005</v>
      </c>
      <c r="Y67">
        <v>23.301226551226549</v>
      </c>
      <c r="Z67">
        <v>124.05122655122651</v>
      </c>
      <c r="AA67">
        <v>19.776223776224398</v>
      </c>
    </row>
    <row r="68" spans="1:27" x14ac:dyDescent="0.2">
      <c r="A68" s="1">
        <v>66</v>
      </c>
      <c r="B68">
        <v>67</v>
      </c>
      <c r="C68" t="s">
        <v>91</v>
      </c>
      <c r="D68" t="s">
        <v>240</v>
      </c>
      <c r="E68">
        <v>143</v>
      </c>
      <c r="F68">
        <v>610</v>
      </c>
      <c r="G68" s="3">
        <v>28</v>
      </c>
      <c r="H68" s="3">
        <v>73</v>
      </c>
      <c r="I68" s="3">
        <v>87</v>
      </c>
      <c r="J68" s="3">
        <v>8</v>
      </c>
      <c r="K68">
        <v>6.7000000000000004E-2</v>
      </c>
      <c r="L68">
        <v>0.27900000000000003</v>
      </c>
      <c r="M68">
        <v>0.20499999999999999</v>
      </c>
      <c r="N68">
        <v>0.30499999999999999</v>
      </c>
      <c r="O68">
        <v>0.25</v>
      </c>
      <c r="P68">
        <v>0.30399999999999999</v>
      </c>
      <c r="Q68">
        <v>0.45500000000000002</v>
      </c>
      <c r="R68">
        <v>0.32800000000000001</v>
      </c>
      <c r="S68">
        <v>119</v>
      </c>
      <c r="T68">
        <v>-0.1</v>
      </c>
      <c r="U68">
        <v>13.2</v>
      </c>
      <c r="V68">
        <v>-12.3</v>
      </c>
      <c r="W68">
        <v>2.1</v>
      </c>
      <c r="X68" s="3">
        <v>0.75900000000000001</v>
      </c>
      <c r="Y68">
        <v>29.156204906204909</v>
      </c>
      <c r="Z68">
        <v>124.03120490620491</v>
      </c>
      <c r="AA68">
        <v>19.461538461539099</v>
      </c>
    </row>
    <row r="69" spans="1:27" x14ac:dyDescent="0.2">
      <c r="A69" s="1">
        <v>174</v>
      </c>
      <c r="B69">
        <v>175</v>
      </c>
      <c r="C69" t="s">
        <v>194</v>
      </c>
      <c r="D69" t="s">
        <v>261</v>
      </c>
      <c r="E69">
        <v>128</v>
      </c>
      <c r="F69">
        <v>482</v>
      </c>
      <c r="G69" s="3">
        <v>17</v>
      </c>
      <c r="H69" s="3">
        <v>62</v>
      </c>
      <c r="I69" s="3">
        <v>62</v>
      </c>
      <c r="J69" s="3">
        <v>12</v>
      </c>
      <c r="K69">
        <v>5.8999999999999997E-2</v>
      </c>
      <c r="L69">
        <v>0.17599999999999999</v>
      </c>
      <c r="M69">
        <v>0.183</v>
      </c>
      <c r="N69">
        <v>0.311</v>
      </c>
      <c r="O69">
        <v>0.28000000000000003</v>
      </c>
      <c r="P69">
        <v>0.32700000000000001</v>
      </c>
      <c r="Q69">
        <v>0.46300000000000002</v>
      </c>
      <c r="R69">
        <v>0.34200000000000003</v>
      </c>
      <c r="S69">
        <v>106</v>
      </c>
      <c r="T69">
        <v>0.3</v>
      </c>
      <c r="U69">
        <v>3.8</v>
      </c>
      <c r="V69">
        <v>6.3</v>
      </c>
      <c r="W69">
        <v>2.8</v>
      </c>
      <c r="X69" s="3">
        <v>0.79</v>
      </c>
      <c r="Y69">
        <v>25.26103294853295</v>
      </c>
      <c r="Z69">
        <v>124.0110329485329</v>
      </c>
      <c r="AA69">
        <v>19.1468531468538</v>
      </c>
    </row>
    <row r="70" spans="1:27" x14ac:dyDescent="0.2">
      <c r="A70" s="1">
        <v>90</v>
      </c>
      <c r="B70">
        <v>91</v>
      </c>
      <c r="C70" t="s">
        <v>115</v>
      </c>
      <c r="D70" t="s">
        <v>250</v>
      </c>
      <c r="E70">
        <v>139</v>
      </c>
      <c r="F70">
        <v>646</v>
      </c>
      <c r="G70" s="3">
        <v>16</v>
      </c>
      <c r="H70" s="3">
        <v>83</v>
      </c>
      <c r="I70" s="3">
        <v>63</v>
      </c>
      <c r="J70" s="3">
        <v>17</v>
      </c>
      <c r="K70">
        <v>4.2000000000000003E-2</v>
      </c>
      <c r="L70">
        <v>0.187</v>
      </c>
      <c r="M70">
        <v>0.13700000000000001</v>
      </c>
      <c r="N70">
        <v>0.33100000000000002</v>
      </c>
      <c r="O70">
        <v>0.28499999999999998</v>
      </c>
      <c r="P70">
        <v>0.32100000000000001</v>
      </c>
      <c r="Q70">
        <v>0.42299999999999999</v>
      </c>
      <c r="R70">
        <v>0.32300000000000001</v>
      </c>
      <c r="S70">
        <v>110</v>
      </c>
      <c r="T70">
        <v>2.2000000000000002</v>
      </c>
      <c r="U70">
        <v>9.6999999999999993</v>
      </c>
      <c r="V70">
        <v>0.2</v>
      </c>
      <c r="W70">
        <v>3.2</v>
      </c>
      <c r="X70" s="3">
        <v>0.74399999999999999</v>
      </c>
      <c r="Y70">
        <v>30.521645021645021</v>
      </c>
      <c r="Z70">
        <v>123.521645021645</v>
      </c>
      <c r="AA70">
        <v>18.832167832168501</v>
      </c>
    </row>
    <row r="71" spans="1:27" x14ac:dyDescent="0.2">
      <c r="A71" s="1">
        <v>212</v>
      </c>
      <c r="B71">
        <v>213</v>
      </c>
      <c r="C71" t="s">
        <v>215</v>
      </c>
      <c r="D71" t="s">
        <v>261</v>
      </c>
      <c r="E71">
        <v>138</v>
      </c>
      <c r="F71">
        <v>592</v>
      </c>
      <c r="G71" s="3">
        <v>27</v>
      </c>
      <c r="H71" s="3">
        <v>75</v>
      </c>
      <c r="I71" s="3">
        <v>87</v>
      </c>
      <c r="J71" s="3">
        <v>1</v>
      </c>
      <c r="K71">
        <v>8.3000000000000004E-2</v>
      </c>
      <c r="L71">
        <v>0.246</v>
      </c>
      <c r="M71">
        <v>0.214</v>
      </c>
      <c r="N71">
        <v>0.29699999999999999</v>
      </c>
      <c r="O71">
        <v>0.254</v>
      </c>
      <c r="P71">
        <v>0.32600000000000001</v>
      </c>
      <c r="Q71">
        <v>0.46800000000000003</v>
      </c>
      <c r="R71">
        <v>0.34100000000000003</v>
      </c>
      <c r="S71">
        <v>105</v>
      </c>
      <c r="T71">
        <v>-1.6</v>
      </c>
      <c r="U71">
        <v>2.2000000000000002</v>
      </c>
      <c r="V71">
        <v>-13.2</v>
      </c>
      <c r="W71">
        <v>0.9</v>
      </c>
      <c r="X71" s="3">
        <v>0.79400000000000004</v>
      </c>
      <c r="Y71">
        <v>24.025523088023089</v>
      </c>
      <c r="Z71">
        <v>123.27552308802311</v>
      </c>
      <c r="AA71">
        <v>18.517482517483199</v>
      </c>
    </row>
    <row r="72" spans="1:27" x14ac:dyDescent="0.2">
      <c r="A72" s="1">
        <v>19</v>
      </c>
      <c r="B72">
        <v>20</v>
      </c>
      <c r="C72" t="s">
        <v>44</v>
      </c>
      <c r="D72" t="s">
        <v>242</v>
      </c>
      <c r="E72">
        <v>144</v>
      </c>
      <c r="F72">
        <v>667</v>
      </c>
      <c r="G72" s="3">
        <v>17</v>
      </c>
      <c r="H72" s="3">
        <v>93</v>
      </c>
      <c r="I72" s="3">
        <v>64</v>
      </c>
      <c r="J72" s="3">
        <v>6</v>
      </c>
      <c r="K72">
        <v>0.11899999999999999</v>
      </c>
      <c r="L72">
        <v>0.182</v>
      </c>
      <c r="M72">
        <v>0.159</v>
      </c>
      <c r="N72">
        <v>0.311</v>
      </c>
      <c r="O72">
        <v>0.26700000000000002</v>
      </c>
      <c r="P72">
        <v>0.36699999999999999</v>
      </c>
      <c r="Q72">
        <v>0.42599999999999999</v>
      </c>
      <c r="R72">
        <v>0.35</v>
      </c>
      <c r="S72">
        <v>133</v>
      </c>
      <c r="T72">
        <v>-0.2</v>
      </c>
      <c r="U72">
        <v>25.2</v>
      </c>
      <c r="V72">
        <v>-1.9</v>
      </c>
      <c r="W72">
        <v>4.8</v>
      </c>
      <c r="X72" s="3">
        <v>0.79299999999999993</v>
      </c>
      <c r="Y72">
        <v>23.978685666185669</v>
      </c>
      <c r="Z72">
        <v>123.1036856661857</v>
      </c>
      <c r="AA72">
        <v>18.2027972027979</v>
      </c>
    </row>
    <row r="73" spans="1:27" x14ac:dyDescent="0.2">
      <c r="A73" s="1">
        <v>117</v>
      </c>
      <c r="B73">
        <v>118</v>
      </c>
      <c r="C73" t="s">
        <v>142</v>
      </c>
      <c r="D73" t="s">
        <v>241</v>
      </c>
      <c r="E73">
        <v>136</v>
      </c>
      <c r="F73">
        <v>573</v>
      </c>
      <c r="G73" s="3">
        <v>20</v>
      </c>
      <c r="H73" s="3">
        <v>69</v>
      </c>
      <c r="I73" s="3">
        <v>72</v>
      </c>
      <c r="J73" s="3">
        <v>13</v>
      </c>
      <c r="K73">
        <v>6.6000000000000003E-2</v>
      </c>
      <c r="L73">
        <v>0.18</v>
      </c>
      <c r="M73">
        <v>0.186</v>
      </c>
      <c r="N73">
        <v>0.28399999999999997</v>
      </c>
      <c r="O73">
        <v>0.25900000000000001</v>
      </c>
      <c r="P73">
        <v>0.312</v>
      </c>
      <c r="Q73">
        <v>0.44500000000000001</v>
      </c>
      <c r="R73">
        <v>0.32700000000000001</v>
      </c>
      <c r="S73">
        <v>109</v>
      </c>
      <c r="T73">
        <v>1.8</v>
      </c>
      <c r="U73">
        <v>7.6</v>
      </c>
      <c r="V73">
        <v>2.8</v>
      </c>
      <c r="W73">
        <v>3.1</v>
      </c>
      <c r="X73" s="3">
        <v>0.75700000000000001</v>
      </c>
      <c r="Y73">
        <v>28.475108225108229</v>
      </c>
      <c r="Z73">
        <v>123.1001082251082</v>
      </c>
      <c r="AA73">
        <v>17.888111888112601</v>
      </c>
    </row>
    <row r="74" spans="1:27" x14ac:dyDescent="0.2">
      <c r="A74" s="1">
        <v>32</v>
      </c>
      <c r="B74">
        <v>33</v>
      </c>
      <c r="C74" t="s">
        <v>57</v>
      </c>
      <c r="D74" t="s">
        <v>236</v>
      </c>
      <c r="E74">
        <v>116</v>
      </c>
      <c r="F74">
        <v>493</v>
      </c>
      <c r="G74" s="3">
        <v>18</v>
      </c>
      <c r="H74" s="3">
        <v>64</v>
      </c>
      <c r="I74" s="3">
        <v>68</v>
      </c>
      <c r="J74" s="3">
        <v>1</v>
      </c>
      <c r="K74">
        <v>0.112</v>
      </c>
      <c r="L74">
        <v>0.112</v>
      </c>
      <c r="M74">
        <v>0.18099999999999999</v>
      </c>
      <c r="N74">
        <v>0.28999999999999998</v>
      </c>
      <c r="O74">
        <v>0.28499999999999998</v>
      </c>
      <c r="P74">
        <v>0.37</v>
      </c>
      <c r="Q74">
        <v>0.46600000000000003</v>
      </c>
      <c r="R74">
        <v>0.36399999999999999</v>
      </c>
      <c r="S74">
        <v>141</v>
      </c>
      <c r="T74">
        <v>-2.1</v>
      </c>
      <c r="U74">
        <v>20.6</v>
      </c>
      <c r="V74">
        <v>1</v>
      </c>
      <c r="W74">
        <v>4.5</v>
      </c>
      <c r="X74" s="3">
        <v>0.83600000000000008</v>
      </c>
      <c r="Y74">
        <v>18.453763828763829</v>
      </c>
      <c r="Z74">
        <v>122.9537638287638</v>
      </c>
      <c r="AA74">
        <v>17.573426573427302</v>
      </c>
    </row>
    <row r="75" spans="1:27" x14ac:dyDescent="0.2">
      <c r="A75" s="1">
        <v>58</v>
      </c>
      <c r="B75">
        <v>59</v>
      </c>
      <c r="C75" t="s">
        <v>83</v>
      </c>
      <c r="D75" t="s">
        <v>244</v>
      </c>
      <c r="E75">
        <v>130</v>
      </c>
      <c r="F75">
        <v>536</v>
      </c>
      <c r="G75" s="3">
        <v>22</v>
      </c>
      <c r="H75" s="3">
        <v>66</v>
      </c>
      <c r="I75" s="3">
        <v>73</v>
      </c>
      <c r="J75" s="3">
        <v>5</v>
      </c>
      <c r="K75">
        <v>8.2000000000000003E-2</v>
      </c>
      <c r="L75">
        <v>0.16300000000000001</v>
      </c>
      <c r="M75">
        <v>0.19800000000000001</v>
      </c>
      <c r="N75">
        <v>0.28299999999999997</v>
      </c>
      <c r="O75">
        <v>0.26700000000000002</v>
      </c>
      <c r="P75">
        <v>0.33300000000000002</v>
      </c>
      <c r="Q75">
        <v>0.46400000000000002</v>
      </c>
      <c r="R75">
        <v>0.34399999999999997</v>
      </c>
      <c r="S75">
        <v>126</v>
      </c>
      <c r="T75">
        <v>-0.9</v>
      </c>
      <c r="U75">
        <v>14.5</v>
      </c>
      <c r="V75">
        <v>-12.5</v>
      </c>
      <c r="W75">
        <v>2</v>
      </c>
      <c r="X75" s="3">
        <v>0.79700000000000004</v>
      </c>
      <c r="Y75">
        <v>23.205687830687829</v>
      </c>
      <c r="Z75">
        <v>122.83068783068779</v>
      </c>
      <c r="AA75">
        <v>17.258741258741999</v>
      </c>
    </row>
    <row r="76" spans="1:27" x14ac:dyDescent="0.2">
      <c r="A76" s="1">
        <v>95</v>
      </c>
      <c r="B76">
        <v>96</v>
      </c>
      <c r="C76" t="s">
        <v>120</v>
      </c>
      <c r="D76" t="s">
        <v>253</v>
      </c>
      <c r="E76">
        <v>128</v>
      </c>
      <c r="F76">
        <v>548</v>
      </c>
      <c r="G76" s="3">
        <v>20</v>
      </c>
      <c r="H76" s="3">
        <v>66</v>
      </c>
      <c r="I76" s="3">
        <v>72</v>
      </c>
      <c r="J76" s="3">
        <v>12</v>
      </c>
      <c r="K76">
        <v>7.5999999999999998E-2</v>
      </c>
      <c r="L76">
        <v>0.221</v>
      </c>
      <c r="M76">
        <v>0.183</v>
      </c>
      <c r="N76">
        <v>0.29899999999999999</v>
      </c>
      <c r="O76">
        <v>0.255</v>
      </c>
      <c r="P76">
        <v>0.32400000000000001</v>
      </c>
      <c r="Q76">
        <v>0.438</v>
      </c>
      <c r="R76">
        <v>0.33100000000000002</v>
      </c>
      <c r="S76">
        <v>112</v>
      </c>
      <c r="T76">
        <v>1.8</v>
      </c>
      <c r="U76">
        <v>9.5</v>
      </c>
      <c r="V76">
        <v>12.7</v>
      </c>
      <c r="W76">
        <v>4.5999999999999996</v>
      </c>
      <c r="X76" s="3">
        <v>0.76200000000000001</v>
      </c>
      <c r="Y76">
        <v>27.488095238095241</v>
      </c>
      <c r="Z76">
        <v>122.7380952380952</v>
      </c>
      <c r="AA76">
        <v>16.9440559440567</v>
      </c>
    </row>
    <row r="77" spans="1:27" x14ac:dyDescent="0.2">
      <c r="A77" s="1">
        <v>40</v>
      </c>
      <c r="B77">
        <v>41</v>
      </c>
      <c r="C77" t="s">
        <v>65</v>
      </c>
      <c r="D77" t="s">
        <v>245</v>
      </c>
      <c r="E77">
        <v>134</v>
      </c>
      <c r="F77">
        <v>585</v>
      </c>
      <c r="G77" s="3">
        <v>27</v>
      </c>
      <c r="H77" s="3">
        <v>75</v>
      </c>
      <c r="I77" s="3">
        <v>81</v>
      </c>
      <c r="J77" s="3">
        <v>4</v>
      </c>
      <c r="K77">
        <v>9.7000000000000003E-2</v>
      </c>
      <c r="L77">
        <v>0.24299999999999999</v>
      </c>
      <c r="M77">
        <v>0.216</v>
      </c>
      <c r="N77">
        <v>0.27600000000000002</v>
      </c>
      <c r="O77">
        <v>0.24</v>
      </c>
      <c r="P77">
        <v>0.32200000000000001</v>
      </c>
      <c r="Q77">
        <v>0.45500000000000002</v>
      </c>
      <c r="R77">
        <v>0.33700000000000002</v>
      </c>
      <c r="S77">
        <v>126</v>
      </c>
      <c r="T77">
        <v>1</v>
      </c>
      <c r="U77">
        <v>18.100000000000001</v>
      </c>
      <c r="V77">
        <v>-3.6</v>
      </c>
      <c r="W77">
        <v>3.5</v>
      </c>
      <c r="X77" s="3">
        <v>0.77700000000000002</v>
      </c>
      <c r="Y77">
        <v>25.612824675324671</v>
      </c>
      <c r="Z77">
        <v>122.7378246753247</v>
      </c>
      <c r="AA77">
        <v>16.629370629371401</v>
      </c>
    </row>
    <row r="78" spans="1:27" x14ac:dyDescent="0.2">
      <c r="A78" s="1">
        <v>87</v>
      </c>
      <c r="B78">
        <v>88</v>
      </c>
      <c r="C78" t="s">
        <v>112</v>
      </c>
      <c r="D78" t="s">
        <v>254</v>
      </c>
      <c r="E78">
        <v>147</v>
      </c>
      <c r="F78">
        <v>644</v>
      </c>
      <c r="G78" s="3">
        <v>23</v>
      </c>
      <c r="H78" s="3">
        <v>77</v>
      </c>
      <c r="I78" s="3">
        <v>79</v>
      </c>
      <c r="J78" s="3">
        <v>9</v>
      </c>
      <c r="K78">
        <v>0.105</v>
      </c>
      <c r="L78">
        <v>0.246</v>
      </c>
      <c r="M78">
        <v>0.18</v>
      </c>
      <c r="N78">
        <v>0.3</v>
      </c>
      <c r="O78">
        <v>0.246</v>
      </c>
      <c r="P78">
        <v>0.33100000000000002</v>
      </c>
      <c r="Q78">
        <v>0.42599999999999999</v>
      </c>
      <c r="R78">
        <v>0.33</v>
      </c>
      <c r="S78">
        <v>114</v>
      </c>
      <c r="T78">
        <v>0.1</v>
      </c>
      <c r="U78">
        <v>10.199999999999999</v>
      </c>
      <c r="V78">
        <v>-5.4</v>
      </c>
      <c r="W78">
        <v>2.8</v>
      </c>
      <c r="X78" s="3">
        <v>0.75700000000000001</v>
      </c>
      <c r="Y78">
        <v>27.93088624338624</v>
      </c>
      <c r="Z78">
        <v>122.5558862433862</v>
      </c>
      <c r="AA78">
        <v>16.314685314686098</v>
      </c>
    </row>
    <row r="79" spans="1:27" x14ac:dyDescent="0.2">
      <c r="A79" s="1">
        <v>82</v>
      </c>
      <c r="B79">
        <v>83</v>
      </c>
      <c r="C79" t="s">
        <v>107</v>
      </c>
      <c r="D79" t="s">
        <v>247</v>
      </c>
      <c r="E79">
        <v>128</v>
      </c>
      <c r="F79">
        <v>585</v>
      </c>
      <c r="G79" s="3">
        <v>25</v>
      </c>
      <c r="H79" s="3">
        <v>80</v>
      </c>
      <c r="I79" s="3">
        <v>66</v>
      </c>
      <c r="J79" s="3">
        <v>6</v>
      </c>
      <c r="K79">
        <v>0.11799999999999999</v>
      </c>
      <c r="L79">
        <v>0.222</v>
      </c>
      <c r="M79">
        <v>0.20899999999999999</v>
      </c>
      <c r="N79">
        <v>0.26700000000000002</v>
      </c>
      <c r="O79">
        <v>0.23599999999999999</v>
      </c>
      <c r="P79">
        <v>0.33</v>
      </c>
      <c r="Q79">
        <v>0.44500000000000001</v>
      </c>
      <c r="R79">
        <v>0.33800000000000002</v>
      </c>
      <c r="S79">
        <v>118</v>
      </c>
      <c r="T79">
        <v>-0.5</v>
      </c>
      <c r="U79">
        <v>11.4</v>
      </c>
      <c r="V79">
        <v>-4.7</v>
      </c>
      <c r="W79">
        <v>1.9</v>
      </c>
      <c r="X79" s="3">
        <v>0.77500000000000002</v>
      </c>
      <c r="Y79">
        <v>25.482052669552669</v>
      </c>
      <c r="Z79">
        <v>122.3570526695527</v>
      </c>
      <c r="AA79">
        <v>16.000000000000899</v>
      </c>
    </row>
    <row r="80" spans="1:27" x14ac:dyDescent="0.2">
      <c r="A80" s="1">
        <v>17</v>
      </c>
      <c r="B80">
        <v>18</v>
      </c>
      <c r="C80" t="s">
        <v>42</v>
      </c>
      <c r="D80" t="s">
        <v>245</v>
      </c>
      <c r="E80">
        <v>141</v>
      </c>
      <c r="F80">
        <v>641</v>
      </c>
      <c r="G80" s="3">
        <v>14</v>
      </c>
      <c r="H80" s="3">
        <v>87</v>
      </c>
      <c r="I80" s="3">
        <v>62</v>
      </c>
      <c r="J80" s="3">
        <v>5</v>
      </c>
      <c r="K80">
        <v>0.128</v>
      </c>
      <c r="L80">
        <v>0.13500000000000001</v>
      </c>
      <c r="M80">
        <v>0.14099999999999999</v>
      </c>
      <c r="N80">
        <v>0.311</v>
      </c>
      <c r="O80">
        <v>0.28199999999999997</v>
      </c>
      <c r="P80">
        <v>0.38</v>
      </c>
      <c r="Q80">
        <v>0.42399999999999999</v>
      </c>
      <c r="R80">
        <v>0.35399999999999998</v>
      </c>
      <c r="S80">
        <v>138</v>
      </c>
      <c r="T80">
        <v>-1.9</v>
      </c>
      <c r="U80">
        <v>25.6</v>
      </c>
      <c r="V80">
        <v>-7.4</v>
      </c>
      <c r="W80">
        <v>4.0999999999999996</v>
      </c>
      <c r="X80" s="3">
        <v>0.80400000000000005</v>
      </c>
      <c r="Y80">
        <v>21.59626022126022</v>
      </c>
      <c r="Z80">
        <v>122.0962602212602</v>
      </c>
      <c r="AA80">
        <v>15.6853146853156</v>
      </c>
    </row>
    <row r="81" spans="1:27" x14ac:dyDescent="0.2">
      <c r="A81" s="1">
        <v>97</v>
      </c>
      <c r="B81">
        <v>98</v>
      </c>
      <c r="C81" t="s">
        <v>122</v>
      </c>
      <c r="D81" t="s">
        <v>260</v>
      </c>
      <c r="E81">
        <v>139</v>
      </c>
      <c r="F81">
        <v>615</v>
      </c>
      <c r="G81" s="3">
        <v>27</v>
      </c>
      <c r="H81" s="3">
        <v>74</v>
      </c>
      <c r="I81" s="3">
        <v>86</v>
      </c>
      <c r="J81" s="3">
        <v>2</v>
      </c>
      <c r="K81">
        <v>6.4000000000000001E-2</v>
      </c>
      <c r="L81">
        <v>0.224</v>
      </c>
      <c r="M81">
        <v>0.20200000000000001</v>
      </c>
      <c r="N81">
        <v>0.30099999999999999</v>
      </c>
      <c r="O81">
        <v>0.26400000000000001</v>
      </c>
      <c r="P81">
        <v>0.314</v>
      </c>
      <c r="Q81">
        <v>0.46500000000000002</v>
      </c>
      <c r="R81">
        <v>0.33500000000000002</v>
      </c>
      <c r="S81">
        <v>115</v>
      </c>
      <c r="T81">
        <v>-1</v>
      </c>
      <c r="U81">
        <v>9.4</v>
      </c>
      <c r="V81">
        <v>-14.5</v>
      </c>
      <c r="W81">
        <v>1.6</v>
      </c>
      <c r="X81" s="3">
        <v>0.77900000000000003</v>
      </c>
      <c r="Y81">
        <v>24.556307118807119</v>
      </c>
      <c r="Z81">
        <v>121.9313071188071</v>
      </c>
      <c r="AA81">
        <v>15.370629370630301</v>
      </c>
    </row>
    <row r="82" spans="1:27" x14ac:dyDescent="0.2">
      <c r="A82" s="1">
        <v>41</v>
      </c>
      <c r="B82">
        <v>42</v>
      </c>
      <c r="C82" t="s">
        <v>66</v>
      </c>
      <c r="D82" t="s">
        <v>237</v>
      </c>
      <c r="E82">
        <v>150</v>
      </c>
      <c r="F82">
        <v>642</v>
      </c>
      <c r="G82" s="3">
        <v>22</v>
      </c>
      <c r="H82" s="3">
        <v>80</v>
      </c>
      <c r="I82" s="3">
        <v>86</v>
      </c>
      <c r="J82" s="3">
        <v>1</v>
      </c>
      <c r="K82">
        <v>8.4000000000000005E-2</v>
      </c>
      <c r="L82">
        <v>0.192</v>
      </c>
      <c r="M82">
        <v>0.17399999999999999</v>
      </c>
      <c r="N82">
        <v>0.311</v>
      </c>
      <c r="O82">
        <v>0.27300000000000002</v>
      </c>
      <c r="P82">
        <v>0.34599999999999997</v>
      </c>
      <c r="Q82">
        <v>0.44600000000000001</v>
      </c>
      <c r="R82">
        <v>0.34499999999999997</v>
      </c>
      <c r="S82">
        <v>127</v>
      </c>
      <c r="T82">
        <v>-1.6</v>
      </c>
      <c r="U82">
        <v>18</v>
      </c>
      <c r="V82">
        <v>-16.5</v>
      </c>
      <c r="W82">
        <v>2.2999999999999998</v>
      </c>
      <c r="X82" s="3">
        <v>0.79200000000000004</v>
      </c>
      <c r="Y82">
        <v>22.824975949975951</v>
      </c>
      <c r="Z82">
        <v>121.82497594997599</v>
      </c>
      <c r="AA82">
        <v>15.055944055945</v>
      </c>
    </row>
    <row r="83" spans="1:27" x14ac:dyDescent="0.2">
      <c r="A83" s="1">
        <v>136</v>
      </c>
      <c r="B83">
        <v>137</v>
      </c>
      <c r="C83" t="s">
        <v>159</v>
      </c>
      <c r="D83" t="s">
        <v>258</v>
      </c>
      <c r="E83">
        <v>134</v>
      </c>
      <c r="F83">
        <v>595</v>
      </c>
      <c r="G83" s="3">
        <v>17</v>
      </c>
      <c r="H83" s="3">
        <v>73</v>
      </c>
      <c r="I83" s="3">
        <v>62</v>
      </c>
      <c r="J83" s="3">
        <v>18</v>
      </c>
      <c r="K83">
        <v>6.4000000000000001E-2</v>
      </c>
      <c r="L83">
        <v>0.17</v>
      </c>
      <c r="M83">
        <v>0.154</v>
      </c>
      <c r="N83">
        <v>0.28699999999999998</v>
      </c>
      <c r="O83">
        <v>0.25800000000000001</v>
      </c>
      <c r="P83">
        <v>0.318</v>
      </c>
      <c r="Q83">
        <v>0.41199999999999998</v>
      </c>
      <c r="R83">
        <v>0.32</v>
      </c>
      <c r="S83">
        <v>108</v>
      </c>
      <c r="T83">
        <v>0.9</v>
      </c>
      <c r="U83">
        <v>6.2</v>
      </c>
      <c r="V83">
        <v>1.5</v>
      </c>
      <c r="W83">
        <v>2.9</v>
      </c>
      <c r="X83" s="3">
        <v>0.73</v>
      </c>
      <c r="Y83">
        <v>30.546747234247231</v>
      </c>
      <c r="Z83">
        <v>121.79674723424721</v>
      </c>
      <c r="AA83">
        <v>14.741258741259699</v>
      </c>
    </row>
    <row r="84" spans="1:27" x14ac:dyDescent="0.2">
      <c r="A84" s="1">
        <v>33</v>
      </c>
      <c r="B84">
        <v>34</v>
      </c>
      <c r="C84" t="s">
        <v>58</v>
      </c>
      <c r="D84" t="s">
        <v>251</v>
      </c>
      <c r="E84">
        <v>130</v>
      </c>
      <c r="F84">
        <v>582</v>
      </c>
      <c r="G84" s="3">
        <v>19</v>
      </c>
      <c r="H84" s="3">
        <v>78</v>
      </c>
      <c r="I84" s="3">
        <v>66</v>
      </c>
      <c r="J84" s="3">
        <v>4</v>
      </c>
      <c r="K84">
        <v>0.126</v>
      </c>
      <c r="L84">
        <v>0.17100000000000001</v>
      </c>
      <c r="M84">
        <v>0.183</v>
      </c>
      <c r="N84">
        <v>0.28299999999999997</v>
      </c>
      <c r="O84">
        <v>0.25600000000000001</v>
      </c>
      <c r="P84">
        <v>0.35699999999999998</v>
      </c>
      <c r="Q84">
        <v>0.439</v>
      </c>
      <c r="R84">
        <v>0.34899999999999998</v>
      </c>
      <c r="S84">
        <v>130</v>
      </c>
      <c r="T84">
        <v>0.5</v>
      </c>
      <c r="U84">
        <v>20</v>
      </c>
      <c r="V84">
        <v>5.0999999999999996</v>
      </c>
      <c r="W84">
        <v>5.6</v>
      </c>
      <c r="X84" s="3">
        <v>0.79600000000000004</v>
      </c>
      <c r="Y84">
        <v>21.996663059163058</v>
      </c>
      <c r="Z84">
        <v>121.4966630591631</v>
      </c>
      <c r="AA84">
        <v>14.4265734265744</v>
      </c>
    </row>
    <row r="85" spans="1:27" x14ac:dyDescent="0.2">
      <c r="A85" s="1">
        <v>121</v>
      </c>
      <c r="B85">
        <v>122</v>
      </c>
      <c r="C85" t="s">
        <v>146</v>
      </c>
      <c r="D85" t="s">
        <v>254</v>
      </c>
      <c r="E85">
        <v>136</v>
      </c>
      <c r="F85">
        <v>602</v>
      </c>
      <c r="G85" s="3">
        <v>11</v>
      </c>
      <c r="H85" s="3">
        <v>73</v>
      </c>
      <c r="I85" s="3">
        <v>58</v>
      </c>
      <c r="J85" s="3">
        <v>18</v>
      </c>
      <c r="K85">
        <v>6.6000000000000003E-2</v>
      </c>
      <c r="L85">
        <v>0.124</v>
      </c>
      <c r="M85">
        <v>0.13</v>
      </c>
      <c r="N85">
        <v>0.30499999999999999</v>
      </c>
      <c r="O85">
        <v>0.28000000000000003</v>
      </c>
      <c r="P85">
        <v>0.33500000000000002</v>
      </c>
      <c r="Q85">
        <v>0.41</v>
      </c>
      <c r="R85">
        <v>0.32400000000000001</v>
      </c>
      <c r="S85">
        <v>109</v>
      </c>
      <c r="T85">
        <v>0.6</v>
      </c>
      <c r="U85">
        <v>7.1</v>
      </c>
      <c r="V85">
        <v>5.9</v>
      </c>
      <c r="W85">
        <v>3.5</v>
      </c>
      <c r="X85" s="3">
        <v>0.745</v>
      </c>
      <c r="Y85">
        <v>28.301376863876861</v>
      </c>
      <c r="Z85">
        <v>121.4263768638768</v>
      </c>
      <c r="AA85">
        <v>14.111888111889099</v>
      </c>
    </row>
    <row r="86" spans="1:27" x14ac:dyDescent="0.2">
      <c r="A86" s="1">
        <v>50</v>
      </c>
      <c r="B86">
        <v>51</v>
      </c>
      <c r="C86" t="s">
        <v>75</v>
      </c>
      <c r="D86" t="s">
        <v>234</v>
      </c>
      <c r="E86">
        <v>150</v>
      </c>
      <c r="F86">
        <v>650</v>
      </c>
      <c r="G86" s="3">
        <v>19</v>
      </c>
      <c r="H86" s="3">
        <v>79</v>
      </c>
      <c r="I86" s="3">
        <v>85</v>
      </c>
      <c r="J86" s="3">
        <v>6</v>
      </c>
      <c r="K86">
        <v>9.7000000000000003E-2</v>
      </c>
      <c r="L86">
        <v>0.191</v>
      </c>
      <c r="M86">
        <v>0.16</v>
      </c>
      <c r="N86">
        <v>0.30599999999999999</v>
      </c>
      <c r="O86">
        <v>0.26600000000000001</v>
      </c>
      <c r="P86">
        <v>0.34300000000000003</v>
      </c>
      <c r="Q86">
        <v>0.42599999999999999</v>
      </c>
      <c r="R86">
        <v>0.33700000000000002</v>
      </c>
      <c r="S86">
        <v>121</v>
      </c>
      <c r="T86">
        <v>0.3</v>
      </c>
      <c r="U86">
        <v>16.399999999999999</v>
      </c>
      <c r="V86">
        <v>5</v>
      </c>
      <c r="W86">
        <v>4.5</v>
      </c>
      <c r="X86" s="3">
        <v>0.76900000000000002</v>
      </c>
      <c r="Y86">
        <v>25.275402837902838</v>
      </c>
      <c r="Z86">
        <v>121.4004028379028</v>
      </c>
      <c r="AA86">
        <v>13.7972027972038</v>
      </c>
    </row>
    <row r="87" spans="1:27" x14ac:dyDescent="0.2">
      <c r="A87" s="1">
        <v>118</v>
      </c>
      <c r="B87">
        <v>119</v>
      </c>
      <c r="C87" t="s">
        <v>143</v>
      </c>
      <c r="D87" t="s">
        <v>262</v>
      </c>
      <c r="E87">
        <v>139</v>
      </c>
      <c r="F87">
        <v>625</v>
      </c>
      <c r="G87" s="3">
        <v>22</v>
      </c>
      <c r="H87" s="3">
        <v>74</v>
      </c>
      <c r="I87" s="3">
        <v>69</v>
      </c>
      <c r="J87" s="3">
        <v>17</v>
      </c>
      <c r="K87">
        <v>7.1999999999999995E-2</v>
      </c>
      <c r="L87">
        <v>0.25900000000000001</v>
      </c>
      <c r="M87">
        <v>0.17399999999999999</v>
      </c>
      <c r="N87">
        <v>0.28699999999999998</v>
      </c>
      <c r="O87">
        <v>0.23400000000000001</v>
      </c>
      <c r="P87">
        <v>0.30499999999999999</v>
      </c>
      <c r="Q87">
        <v>0.40799999999999997</v>
      </c>
      <c r="R87">
        <v>0.313</v>
      </c>
      <c r="S87">
        <v>109</v>
      </c>
      <c r="T87">
        <v>1.3</v>
      </c>
      <c r="U87">
        <v>7.5</v>
      </c>
      <c r="V87">
        <v>-3.8</v>
      </c>
      <c r="W87">
        <v>2.5</v>
      </c>
      <c r="X87" s="3">
        <v>0.71299999999999997</v>
      </c>
      <c r="Y87">
        <v>32.134018759018758</v>
      </c>
      <c r="Z87">
        <v>121.2590187590187</v>
      </c>
      <c r="AA87">
        <v>13.482517482518499</v>
      </c>
    </row>
    <row r="88" spans="1:27" x14ac:dyDescent="0.2">
      <c r="A88" s="1">
        <v>84</v>
      </c>
      <c r="B88">
        <v>85</v>
      </c>
      <c r="C88" t="s">
        <v>109</v>
      </c>
      <c r="D88" t="s">
        <v>251</v>
      </c>
      <c r="E88">
        <v>150</v>
      </c>
      <c r="F88">
        <v>651</v>
      </c>
      <c r="G88" s="3">
        <v>29</v>
      </c>
      <c r="H88" s="3">
        <v>79</v>
      </c>
      <c r="I88" s="3">
        <v>92</v>
      </c>
      <c r="J88" s="3">
        <v>2</v>
      </c>
      <c r="K88">
        <v>7.2999999999999995E-2</v>
      </c>
      <c r="L88">
        <v>0.19900000000000001</v>
      </c>
      <c r="M88">
        <v>0.20399999999999999</v>
      </c>
      <c r="N88">
        <v>0.26400000000000001</v>
      </c>
      <c r="O88">
        <v>0.245</v>
      </c>
      <c r="P88">
        <v>0.309</v>
      </c>
      <c r="Q88">
        <v>0.44900000000000001</v>
      </c>
      <c r="R88">
        <v>0.32800000000000001</v>
      </c>
      <c r="S88">
        <v>115</v>
      </c>
      <c r="T88">
        <v>-0.4</v>
      </c>
      <c r="U88">
        <v>10.3</v>
      </c>
      <c r="V88">
        <v>-13.1</v>
      </c>
      <c r="W88">
        <v>1.9</v>
      </c>
      <c r="X88" s="3">
        <v>0.75800000000000001</v>
      </c>
      <c r="Y88">
        <v>26.19140812890813</v>
      </c>
      <c r="Z88">
        <v>120.94140812890809</v>
      </c>
      <c r="AA88">
        <v>13.1678321678332</v>
      </c>
    </row>
    <row r="89" spans="1:27" x14ac:dyDescent="0.2">
      <c r="A89" s="1">
        <v>162</v>
      </c>
      <c r="B89">
        <v>163</v>
      </c>
      <c r="C89" t="s">
        <v>182</v>
      </c>
      <c r="D89" t="s">
        <v>254</v>
      </c>
      <c r="E89">
        <v>150</v>
      </c>
      <c r="F89">
        <v>660</v>
      </c>
      <c r="G89" s="3">
        <v>22</v>
      </c>
      <c r="H89" s="3">
        <v>80</v>
      </c>
      <c r="I89" s="3">
        <v>74</v>
      </c>
      <c r="J89" s="3">
        <v>13</v>
      </c>
      <c r="K89">
        <v>7.6999999999999999E-2</v>
      </c>
      <c r="L89">
        <v>0.252</v>
      </c>
      <c r="M89">
        <v>0.16800000000000001</v>
      </c>
      <c r="N89">
        <v>0.30299999999999999</v>
      </c>
      <c r="O89">
        <v>0.247</v>
      </c>
      <c r="P89">
        <v>0.309</v>
      </c>
      <c r="Q89">
        <v>0.41499999999999998</v>
      </c>
      <c r="R89">
        <v>0.316</v>
      </c>
      <c r="S89">
        <v>104</v>
      </c>
      <c r="T89">
        <v>1.5</v>
      </c>
      <c r="U89">
        <v>4.3</v>
      </c>
      <c r="V89">
        <v>5.3</v>
      </c>
      <c r="W89">
        <v>3.3</v>
      </c>
      <c r="X89" s="3">
        <v>0.72399999999999998</v>
      </c>
      <c r="Y89">
        <v>30.285293410293409</v>
      </c>
      <c r="Z89">
        <v>120.78529341029341</v>
      </c>
      <c r="AA89">
        <v>12.8531468531479</v>
      </c>
    </row>
    <row r="90" spans="1:27" x14ac:dyDescent="0.2">
      <c r="A90" s="1">
        <v>113</v>
      </c>
      <c r="B90">
        <v>114</v>
      </c>
      <c r="C90" t="s">
        <v>138</v>
      </c>
      <c r="D90" t="s">
        <v>239</v>
      </c>
      <c r="E90">
        <v>130</v>
      </c>
      <c r="F90">
        <v>544</v>
      </c>
      <c r="G90" s="3">
        <v>29</v>
      </c>
      <c r="H90" s="3">
        <v>69</v>
      </c>
      <c r="I90" s="3">
        <v>80</v>
      </c>
      <c r="J90" s="3">
        <v>2</v>
      </c>
      <c r="K90">
        <v>7.8E-2</v>
      </c>
      <c r="L90">
        <v>0.23300000000000001</v>
      </c>
      <c r="M90">
        <v>0.22800000000000001</v>
      </c>
      <c r="N90">
        <v>0.26200000000000001</v>
      </c>
      <c r="O90">
        <v>0.24</v>
      </c>
      <c r="P90">
        <v>0.30399999999999999</v>
      </c>
      <c r="Q90">
        <v>0.46800000000000003</v>
      </c>
      <c r="R90">
        <v>0.33200000000000002</v>
      </c>
      <c r="S90">
        <v>116</v>
      </c>
      <c r="T90">
        <v>-1.4</v>
      </c>
      <c r="U90">
        <v>8.1999999999999993</v>
      </c>
      <c r="V90">
        <v>-8.1</v>
      </c>
      <c r="W90">
        <v>1.8</v>
      </c>
      <c r="X90" s="3">
        <v>0.77200000000000002</v>
      </c>
      <c r="Y90">
        <v>24.171206108706109</v>
      </c>
      <c r="Z90">
        <v>120.6712061087061</v>
      </c>
      <c r="AA90">
        <v>12.538461538462601</v>
      </c>
    </row>
    <row r="91" spans="1:27" x14ac:dyDescent="0.2">
      <c r="A91" s="1">
        <v>130</v>
      </c>
      <c r="B91">
        <v>131</v>
      </c>
      <c r="C91" t="s">
        <v>154</v>
      </c>
      <c r="D91" t="s">
        <v>262</v>
      </c>
      <c r="E91">
        <v>104</v>
      </c>
      <c r="F91">
        <v>392</v>
      </c>
      <c r="G91" s="3">
        <v>9</v>
      </c>
      <c r="H91" s="3">
        <v>46</v>
      </c>
      <c r="I91" s="3">
        <v>39</v>
      </c>
      <c r="J91" s="3">
        <v>30</v>
      </c>
      <c r="K91">
        <v>8.3000000000000004E-2</v>
      </c>
      <c r="L91">
        <v>0.20399999999999999</v>
      </c>
      <c r="M91">
        <v>0.14499999999999999</v>
      </c>
      <c r="N91">
        <v>0.28799999999999998</v>
      </c>
      <c r="O91">
        <v>0.24299999999999999</v>
      </c>
      <c r="P91">
        <v>0.32100000000000001</v>
      </c>
      <c r="Q91">
        <v>0.38800000000000001</v>
      </c>
      <c r="R91">
        <v>0.314</v>
      </c>
      <c r="S91">
        <v>110</v>
      </c>
      <c r="T91">
        <v>2.4</v>
      </c>
      <c r="U91">
        <v>6.7</v>
      </c>
      <c r="V91">
        <v>-2.4</v>
      </c>
      <c r="W91">
        <v>1.8</v>
      </c>
      <c r="X91" s="3">
        <v>0.70900000000000007</v>
      </c>
      <c r="Y91">
        <v>32.034000721500718</v>
      </c>
      <c r="Z91">
        <v>120.6590007215007</v>
      </c>
      <c r="AA91">
        <v>12.2237762237773</v>
      </c>
    </row>
    <row r="92" spans="1:27" x14ac:dyDescent="0.2">
      <c r="A92" s="1">
        <v>35</v>
      </c>
      <c r="B92">
        <v>36</v>
      </c>
      <c r="C92" t="s">
        <v>60</v>
      </c>
      <c r="D92" t="s">
        <v>240</v>
      </c>
      <c r="E92">
        <v>143</v>
      </c>
      <c r="F92">
        <v>641</v>
      </c>
      <c r="G92" s="3">
        <v>22</v>
      </c>
      <c r="H92" s="3">
        <v>83</v>
      </c>
      <c r="I92" s="3">
        <v>76</v>
      </c>
      <c r="J92" s="3">
        <v>1</v>
      </c>
      <c r="K92">
        <v>6.7000000000000004E-2</v>
      </c>
      <c r="L92">
        <v>0.16400000000000001</v>
      </c>
      <c r="M92">
        <v>0.17399999999999999</v>
      </c>
      <c r="N92">
        <v>0.29699999999999999</v>
      </c>
      <c r="O92">
        <v>0.27200000000000002</v>
      </c>
      <c r="P92">
        <v>0.34</v>
      </c>
      <c r="Q92">
        <v>0.44600000000000001</v>
      </c>
      <c r="R92">
        <v>0.34200000000000003</v>
      </c>
      <c r="S92">
        <v>129</v>
      </c>
      <c r="T92">
        <v>-1.5</v>
      </c>
      <c r="U92">
        <v>19.5</v>
      </c>
      <c r="V92">
        <v>-9.6999999999999993</v>
      </c>
      <c r="W92">
        <v>3.2</v>
      </c>
      <c r="X92" s="3">
        <v>0.78600000000000003</v>
      </c>
      <c r="Y92">
        <v>22.1717772967773</v>
      </c>
      <c r="Z92">
        <v>120.42177729677729</v>
      </c>
      <c r="AA92">
        <v>11.909090909092001</v>
      </c>
    </row>
    <row r="93" spans="1:27" x14ac:dyDescent="0.2">
      <c r="A93" s="1">
        <v>56</v>
      </c>
      <c r="B93">
        <v>57</v>
      </c>
      <c r="C93" t="s">
        <v>81</v>
      </c>
      <c r="D93" t="s">
        <v>244</v>
      </c>
      <c r="E93">
        <v>139</v>
      </c>
      <c r="F93">
        <v>599</v>
      </c>
      <c r="G93" s="3">
        <v>22</v>
      </c>
      <c r="H93" s="3">
        <v>74</v>
      </c>
      <c r="I93" s="3">
        <v>80</v>
      </c>
      <c r="J93" s="3">
        <v>1</v>
      </c>
      <c r="K93">
        <v>0.11700000000000001</v>
      </c>
      <c r="L93">
        <v>0.17699999999999999</v>
      </c>
      <c r="M93">
        <v>0.184</v>
      </c>
      <c r="N93">
        <v>0.28199999999999997</v>
      </c>
      <c r="O93">
        <v>0.25700000000000001</v>
      </c>
      <c r="P93">
        <v>0.34799999999999998</v>
      </c>
      <c r="Q93">
        <v>0.44</v>
      </c>
      <c r="R93">
        <v>0.34300000000000003</v>
      </c>
      <c r="S93">
        <v>125</v>
      </c>
      <c r="T93">
        <v>-2.2000000000000002</v>
      </c>
      <c r="U93">
        <v>14.8</v>
      </c>
      <c r="V93">
        <v>-15.9</v>
      </c>
      <c r="W93">
        <v>1.9</v>
      </c>
      <c r="X93" s="3">
        <v>0.78800000000000003</v>
      </c>
      <c r="Y93">
        <v>21.72396584896585</v>
      </c>
      <c r="Z93">
        <v>120.2239658489658</v>
      </c>
      <c r="AA93">
        <v>11.5944055944067</v>
      </c>
    </row>
    <row r="94" spans="1:27" x14ac:dyDescent="0.2">
      <c r="A94" s="1">
        <v>86</v>
      </c>
      <c r="B94">
        <v>87</v>
      </c>
      <c r="C94" t="s">
        <v>111</v>
      </c>
      <c r="D94" t="s">
        <v>251</v>
      </c>
      <c r="E94">
        <v>141</v>
      </c>
      <c r="F94">
        <v>600</v>
      </c>
      <c r="G94" s="3">
        <v>26</v>
      </c>
      <c r="H94" s="3">
        <v>72</v>
      </c>
      <c r="I94" s="3">
        <v>81</v>
      </c>
      <c r="J94" s="3">
        <v>4</v>
      </c>
      <c r="K94">
        <v>7.2999999999999995E-2</v>
      </c>
      <c r="L94">
        <v>0.253</v>
      </c>
      <c r="M94">
        <v>0.193</v>
      </c>
      <c r="N94">
        <v>0.30399999999999999</v>
      </c>
      <c r="O94">
        <v>0.255</v>
      </c>
      <c r="P94">
        <v>0.313</v>
      </c>
      <c r="Q94">
        <v>0.44800000000000001</v>
      </c>
      <c r="R94">
        <v>0.32900000000000001</v>
      </c>
      <c r="S94">
        <v>116</v>
      </c>
      <c r="T94">
        <v>-0.3</v>
      </c>
      <c r="U94">
        <v>10.199999999999999</v>
      </c>
      <c r="V94">
        <v>-10.7</v>
      </c>
      <c r="W94">
        <v>2</v>
      </c>
      <c r="X94" s="3">
        <v>0.76100000000000001</v>
      </c>
      <c r="Y94">
        <v>25.027597402597401</v>
      </c>
      <c r="Z94">
        <v>120.15259740259739</v>
      </c>
      <c r="AA94">
        <v>11.279720279721399</v>
      </c>
    </row>
    <row r="95" spans="1:27" x14ac:dyDescent="0.2">
      <c r="A95" s="1">
        <v>63</v>
      </c>
      <c r="B95">
        <v>64</v>
      </c>
      <c r="C95" t="s">
        <v>88</v>
      </c>
      <c r="D95" t="s">
        <v>238</v>
      </c>
      <c r="E95">
        <v>131</v>
      </c>
      <c r="F95">
        <v>564</v>
      </c>
      <c r="G95" s="3">
        <v>25</v>
      </c>
      <c r="H95" s="3">
        <v>73</v>
      </c>
      <c r="I95" s="3">
        <v>75</v>
      </c>
      <c r="J95" s="3">
        <v>2</v>
      </c>
      <c r="K95">
        <v>0.14299999999999999</v>
      </c>
      <c r="L95">
        <v>0.23200000000000001</v>
      </c>
      <c r="M95">
        <v>0.20599999999999999</v>
      </c>
      <c r="N95">
        <v>0.254</v>
      </c>
      <c r="O95">
        <v>0.22500000000000001</v>
      </c>
      <c r="P95">
        <v>0.34399999999999997</v>
      </c>
      <c r="Q95">
        <v>0.43099999999999999</v>
      </c>
      <c r="R95">
        <v>0.34</v>
      </c>
      <c r="S95">
        <v>122</v>
      </c>
      <c r="T95">
        <v>-0.4</v>
      </c>
      <c r="U95">
        <v>13.8</v>
      </c>
      <c r="V95">
        <v>-7.2</v>
      </c>
      <c r="W95">
        <v>2.7</v>
      </c>
      <c r="X95" s="3">
        <v>0.77499999999999991</v>
      </c>
      <c r="Y95">
        <v>22.82187950937951</v>
      </c>
      <c r="Z95">
        <v>119.6968795093795</v>
      </c>
      <c r="AA95">
        <v>10.9650349650361</v>
      </c>
    </row>
    <row r="96" spans="1:27" x14ac:dyDescent="0.2">
      <c r="A96" s="1">
        <v>80</v>
      </c>
      <c r="B96">
        <v>81</v>
      </c>
      <c r="C96" t="s">
        <v>105</v>
      </c>
      <c r="D96" t="s">
        <v>238</v>
      </c>
      <c r="E96">
        <v>126</v>
      </c>
      <c r="F96">
        <v>478</v>
      </c>
      <c r="G96" s="3">
        <v>16</v>
      </c>
      <c r="H96" s="3">
        <v>61</v>
      </c>
      <c r="I96" s="3">
        <v>59</v>
      </c>
      <c r="J96" s="3">
        <v>9</v>
      </c>
      <c r="K96">
        <v>8.8999999999999996E-2</v>
      </c>
      <c r="L96">
        <v>0.17299999999999999</v>
      </c>
      <c r="M96">
        <v>0.17399999999999999</v>
      </c>
      <c r="N96">
        <v>0.29499999999999998</v>
      </c>
      <c r="O96">
        <v>0.26500000000000001</v>
      </c>
      <c r="P96">
        <v>0.33700000000000002</v>
      </c>
      <c r="Q96">
        <v>0.44</v>
      </c>
      <c r="R96">
        <v>0.33900000000000002</v>
      </c>
      <c r="S96">
        <v>121</v>
      </c>
      <c r="T96">
        <v>0.2</v>
      </c>
      <c r="U96">
        <v>11.6</v>
      </c>
      <c r="V96">
        <v>-6.5</v>
      </c>
      <c r="W96">
        <v>2.2000000000000002</v>
      </c>
      <c r="X96" s="3">
        <v>0.77700000000000002</v>
      </c>
      <c r="Y96">
        <v>22.436988936988939</v>
      </c>
      <c r="Z96">
        <v>119.5619889369889</v>
      </c>
      <c r="AA96">
        <v>10.650349650350799</v>
      </c>
    </row>
    <row r="97" spans="1:27" x14ac:dyDescent="0.2">
      <c r="A97" s="1">
        <v>76</v>
      </c>
      <c r="B97">
        <v>77</v>
      </c>
      <c r="C97" t="s">
        <v>101</v>
      </c>
      <c r="D97" t="s">
        <v>246</v>
      </c>
      <c r="E97">
        <v>123</v>
      </c>
      <c r="F97">
        <v>492</v>
      </c>
      <c r="G97" s="3">
        <v>19</v>
      </c>
      <c r="H97" s="3">
        <v>60</v>
      </c>
      <c r="I97" s="3">
        <v>62</v>
      </c>
      <c r="J97" s="3">
        <v>3</v>
      </c>
      <c r="K97">
        <v>0.13100000000000001</v>
      </c>
      <c r="L97">
        <v>0.22</v>
      </c>
      <c r="M97">
        <v>0.20399999999999999</v>
      </c>
      <c r="N97">
        <v>0.28499999999999998</v>
      </c>
      <c r="O97">
        <v>0.247</v>
      </c>
      <c r="P97">
        <v>0.35099999999999998</v>
      </c>
      <c r="Q97">
        <v>0.45100000000000001</v>
      </c>
      <c r="R97">
        <v>0.34899999999999998</v>
      </c>
      <c r="S97">
        <v>124</v>
      </c>
      <c r="T97">
        <v>-0.5</v>
      </c>
      <c r="U97">
        <v>12.5</v>
      </c>
      <c r="V97">
        <v>-10.1</v>
      </c>
      <c r="W97">
        <v>1.9</v>
      </c>
      <c r="X97" s="3">
        <v>0.80200000000000005</v>
      </c>
      <c r="Y97">
        <v>19.27564333814334</v>
      </c>
      <c r="Z97">
        <v>119.5256433381433</v>
      </c>
      <c r="AA97">
        <v>10.3356643356655</v>
      </c>
    </row>
    <row r="98" spans="1:27" x14ac:dyDescent="0.2">
      <c r="A98" s="1">
        <v>172</v>
      </c>
      <c r="B98">
        <v>173</v>
      </c>
      <c r="C98" t="s">
        <v>192</v>
      </c>
      <c r="D98" t="s">
        <v>247</v>
      </c>
      <c r="E98">
        <v>134</v>
      </c>
      <c r="F98">
        <v>591</v>
      </c>
      <c r="G98" s="3">
        <v>30</v>
      </c>
      <c r="H98" s="3">
        <v>71</v>
      </c>
      <c r="I98" s="3">
        <v>88</v>
      </c>
      <c r="J98" s="3">
        <v>1</v>
      </c>
      <c r="K98">
        <v>4.2999999999999997E-2</v>
      </c>
      <c r="L98">
        <v>0.23799999999999999</v>
      </c>
      <c r="M98">
        <v>0.21299999999999999</v>
      </c>
      <c r="N98">
        <v>0.28299999999999997</v>
      </c>
      <c r="O98">
        <v>0.252</v>
      </c>
      <c r="P98">
        <v>0.29299999999999998</v>
      </c>
      <c r="Q98">
        <v>0.46500000000000002</v>
      </c>
      <c r="R98">
        <v>0.32500000000000001</v>
      </c>
      <c r="S98">
        <v>109</v>
      </c>
      <c r="T98">
        <v>-2.1</v>
      </c>
      <c r="U98">
        <v>3.8</v>
      </c>
      <c r="V98">
        <v>6.3</v>
      </c>
      <c r="W98">
        <v>1.7</v>
      </c>
      <c r="X98" s="3">
        <v>0.75800000000000001</v>
      </c>
      <c r="Y98">
        <v>24.691979316979321</v>
      </c>
      <c r="Z98">
        <v>119.4419793169793</v>
      </c>
      <c r="AA98">
        <v>10.020979020980199</v>
      </c>
    </row>
    <row r="99" spans="1:27" x14ac:dyDescent="0.2">
      <c r="A99" s="1">
        <v>72</v>
      </c>
      <c r="B99">
        <v>73</v>
      </c>
      <c r="C99" t="s">
        <v>97</v>
      </c>
      <c r="D99" t="s">
        <v>249</v>
      </c>
      <c r="E99">
        <v>136</v>
      </c>
      <c r="F99">
        <v>599</v>
      </c>
      <c r="G99" s="3">
        <v>20</v>
      </c>
      <c r="H99" s="3">
        <v>71</v>
      </c>
      <c r="I99" s="3">
        <v>74</v>
      </c>
      <c r="J99" s="3">
        <v>7</v>
      </c>
      <c r="K99">
        <v>9.7000000000000003E-2</v>
      </c>
      <c r="L99">
        <v>0.19600000000000001</v>
      </c>
      <c r="M99">
        <v>0.17199999999999999</v>
      </c>
      <c r="N99">
        <v>0.29099999999999998</v>
      </c>
      <c r="O99">
        <v>0.25600000000000001</v>
      </c>
      <c r="P99">
        <v>0.33200000000000002</v>
      </c>
      <c r="Q99">
        <v>0.42699999999999999</v>
      </c>
      <c r="R99">
        <v>0.33200000000000002</v>
      </c>
      <c r="S99">
        <v>119</v>
      </c>
      <c r="T99">
        <v>0</v>
      </c>
      <c r="U99">
        <v>12.8</v>
      </c>
      <c r="V99">
        <v>-2.7</v>
      </c>
      <c r="W99">
        <v>3.1</v>
      </c>
      <c r="X99" s="3">
        <v>0.75900000000000001</v>
      </c>
      <c r="Y99">
        <v>24.556397306397301</v>
      </c>
      <c r="Z99">
        <v>119.4313973063973</v>
      </c>
      <c r="AA99">
        <v>9.7062937062949004</v>
      </c>
    </row>
    <row r="100" spans="1:27" x14ac:dyDescent="0.2">
      <c r="A100" s="1">
        <v>85</v>
      </c>
      <c r="B100">
        <v>86</v>
      </c>
      <c r="C100" t="s">
        <v>110</v>
      </c>
      <c r="D100" t="s">
        <v>258</v>
      </c>
      <c r="E100">
        <v>123</v>
      </c>
      <c r="F100">
        <v>532</v>
      </c>
      <c r="G100" s="3">
        <v>23</v>
      </c>
      <c r="H100" s="3">
        <v>66</v>
      </c>
      <c r="I100" s="3">
        <v>72</v>
      </c>
      <c r="J100" s="3">
        <v>4</v>
      </c>
      <c r="K100">
        <v>9.0999999999999998E-2</v>
      </c>
      <c r="L100">
        <v>0.23699999999999999</v>
      </c>
      <c r="M100">
        <v>0.20799999999999999</v>
      </c>
      <c r="N100">
        <v>0.27900000000000003</v>
      </c>
      <c r="O100">
        <v>0.24199999999999999</v>
      </c>
      <c r="P100">
        <v>0.32100000000000001</v>
      </c>
      <c r="Q100">
        <v>0.45100000000000001</v>
      </c>
      <c r="R100">
        <v>0.33400000000000002</v>
      </c>
      <c r="S100">
        <v>117</v>
      </c>
      <c r="T100">
        <v>-0.5</v>
      </c>
      <c r="U100">
        <v>10.3</v>
      </c>
      <c r="V100">
        <v>-12.3</v>
      </c>
      <c r="W100">
        <v>1.7</v>
      </c>
      <c r="X100" s="3">
        <v>0.77200000000000002</v>
      </c>
      <c r="Y100">
        <v>22.711309523809529</v>
      </c>
      <c r="Z100">
        <v>119.2113095238095</v>
      </c>
      <c r="AA100">
        <v>9.3916083916095996</v>
      </c>
    </row>
    <row r="101" spans="1:27" x14ac:dyDescent="0.2">
      <c r="A101" s="1">
        <v>163</v>
      </c>
      <c r="B101">
        <v>164</v>
      </c>
      <c r="C101" t="s">
        <v>183</v>
      </c>
      <c r="D101" t="s">
        <v>252</v>
      </c>
      <c r="E101">
        <v>136</v>
      </c>
      <c r="F101">
        <v>603</v>
      </c>
      <c r="G101" s="3">
        <v>13</v>
      </c>
      <c r="H101" s="3">
        <v>70</v>
      </c>
      <c r="I101" s="3">
        <v>66</v>
      </c>
      <c r="J101" s="3">
        <v>16</v>
      </c>
      <c r="K101">
        <v>8.5000000000000006E-2</v>
      </c>
      <c r="L101">
        <v>0.215</v>
      </c>
      <c r="M101">
        <v>0.14299999999999999</v>
      </c>
      <c r="N101">
        <v>0.314</v>
      </c>
      <c r="O101">
        <v>0.25800000000000001</v>
      </c>
      <c r="P101">
        <v>0.32600000000000001</v>
      </c>
      <c r="Q101">
        <v>0.40200000000000002</v>
      </c>
      <c r="R101">
        <v>0.32</v>
      </c>
      <c r="S101">
        <v>105</v>
      </c>
      <c r="T101">
        <v>0.5</v>
      </c>
      <c r="U101">
        <v>4.3</v>
      </c>
      <c r="V101">
        <v>4.2</v>
      </c>
      <c r="W101">
        <v>3</v>
      </c>
      <c r="X101" s="3">
        <v>0.72799999999999998</v>
      </c>
      <c r="Y101">
        <v>27.965818903318901</v>
      </c>
      <c r="Z101">
        <v>118.9658189033189</v>
      </c>
      <c r="AA101">
        <v>9.0769230769243006</v>
      </c>
    </row>
    <row r="102" spans="1:27" x14ac:dyDescent="0.2">
      <c r="A102" s="1">
        <v>68</v>
      </c>
      <c r="B102">
        <v>69</v>
      </c>
      <c r="C102" t="s">
        <v>93</v>
      </c>
      <c r="D102" t="s">
        <v>250</v>
      </c>
      <c r="E102">
        <v>141</v>
      </c>
      <c r="F102">
        <v>586</v>
      </c>
      <c r="G102" s="3">
        <v>23</v>
      </c>
      <c r="H102" s="3">
        <v>70</v>
      </c>
      <c r="I102" s="3">
        <v>75</v>
      </c>
      <c r="J102" s="3">
        <v>1</v>
      </c>
      <c r="K102">
        <v>7.3999999999999996E-2</v>
      </c>
      <c r="L102">
        <v>0.18099999999999999</v>
      </c>
      <c r="M102">
        <v>0.19</v>
      </c>
      <c r="N102">
        <v>0.28899999999999998</v>
      </c>
      <c r="O102">
        <v>0.26400000000000001</v>
      </c>
      <c r="P102">
        <v>0.32700000000000001</v>
      </c>
      <c r="Q102">
        <v>0.45400000000000001</v>
      </c>
      <c r="R102">
        <v>0.33900000000000002</v>
      </c>
      <c r="S102">
        <v>122</v>
      </c>
      <c r="T102">
        <v>-1.4</v>
      </c>
      <c r="U102">
        <v>13</v>
      </c>
      <c r="V102">
        <v>-11.3</v>
      </c>
      <c r="W102">
        <v>2.1</v>
      </c>
      <c r="X102" s="3">
        <v>0.78100000000000003</v>
      </c>
      <c r="Y102">
        <v>21.209866522366529</v>
      </c>
      <c r="Z102">
        <v>118.8348665223665</v>
      </c>
      <c r="AA102">
        <v>8.7622377622389997</v>
      </c>
    </row>
    <row r="103" spans="1:27" x14ac:dyDescent="0.2">
      <c r="A103" s="1">
        <v>88</v>
      </c>
      <c r="B103">
        <v>89</v>
      </c>
      <c r="C103" t="s">
        <v>113</v>
      </c>
      <c r="D103" t="s">
        <v>257</v>
      </c>
      <c r="E103">
        <v>138</v>
      </c>
      <c r="F103">
        <v>616</v>
      </c>
      <c r="G103" s="3">
        <v>17</v>
      </c>
      <c r="H103" s="3">
        <v>78</v>
      </c>
      <c r="I103" s="3">
        <v>70</v>
      </c>
      <c r="J103" s="3">
        <v>5</v>
      </c>
      <c r="K103">
        <v>8.6999999999999994E-2</v>
      </c>
      <c r="L103">
        <v>0.17199999999999999</v>
      </c>
      <c r="M103">
        <v>0.16700000000000001</v>
      </c>
      <c r="N103">
        <v>0.30199999999999999</v>
      </c>
      <c r="O103">
        <v>0.26700000000000002</v>
      </c>
      <c r="P103">
        <v>0.33700000000000002</v>
      </c>
      <c r="Q103">
        <v>0.434</v>
      </c>
      <c r="R103">
        <v>0.33500000000000002</v>
      </c>
      <c r="S103">
        <v>115</v>
      </c>
      <c r="T103">
        <v>-0.4</v>
      </c>
      <c r="U103">
        <v>10.1</v>
      </c>
      <c r="V103">
        <v>-1.8</v>
      </c>
      <c r="W103">
        <v>3.1</v>
      </c>
      <c r="X103" s="3">
        <v>0.77100000000000002</v>
      </c>
      <c r="Y103">
        <v>22.45631914381914</v>
      </c>
      <c r="Z103">
        <v>118.8313191438191</v>
      </c>
      <c r="AA103">
        <v>8.4475524475537007</v>
      </c>
    </row>
    <row r="104" spans="1:27" x14ac:dyDescent="0.2">
      <c r="A104" s="1">
        <v>184</v>
      </c>
      <c r="B104">
        <v>185</v>
      </c>
      <c r="C104" t="s">
        <v>198</v>
      </c>
      <c r="D104" t="s">
        <v>263</v>
      </c>
      <c r="E104">
        <v>141</v>
      </c>
      <c r="F104">
        <v>637</v>
      </c>
      <c r="G104" s="3">
        <v>18</v>
      </c>
      <c r="H104" s="3">
        <v>80</v>
      </c>
      <c r="I104" s="3">
        <v>64</v>
      </c>
      <c r="J104" s="3">
        <v>9</v>
      </c>
      <c r="K104">
        <v>9.1999999999999998E-2</v>
      </c>
      <c r="L104">
        <v>0.215</v>
      </c>
      <c r="M104">
        <v>0.157</v>
      </c>
      <c r="N104">
        <v>0.3</v>
      </c>
      <c r="O104">
        <v>0.251</v>
      </c>
      <c r="P104">
        <v>0.33700000000000002</v>
      </c>
      <c r="Q104">
        <v>0.40799999999999997</v>
      </c>
      <c r="R104">
        <v>0.32900000000000001</v>
      </c>
      <c r="S104">
        <v>105</v>
      </c>
      <c r="T104">
        <v>-0.5</v>
      </c>
      <c r="U104">
        <v>3.2</v>
      </c>
      <c r="V104">
        <v>0.2</v>
      </c>
      <c r="W104">
        <v>2.6</v>
      </c>
      <c r="X104" s="3">
        <v>0.745</v>
      </c>
      <c r="Y104">
        <v>25.252224627224631</v>
      </c>
      <c r="Z104">
        <v>118.37722462722461</v>
      </c>
      <c r="AA104">
        <v>8.1328671328683999</v>
      </c>
    </row>
    <row r="105" spans="1:27" x14ac:dyDescent="0.2">
      <c r="A105" s="1">
        <v>60</v>
      </c>
      <c r="B105">
        <v>61</v>
      </c>
      <c r="C105" t="s">
        <v>85</v>
      </c>
      <c r="D105" t="s">
        <v>239</v>
      </c>
      <c r="E105">
        <v>131</v>
      </c>
      <c r="F105">
        <v>566</v>
      </c>
      <c r="G105" s="3">
        <v>18</v>
      </c>
      <c r="H105" s="3">
        <v>69</v>
      </c>
      <c r="I105" s="3">
        <v>72</v>
      </c>
      <c r="J105" s="3">
        <v>3</v>
      </c>
      <c r="K105">
        <v>0.114</v>
      </c>
      <c r="L105">
        <v>0.17699999999999999</v>
      </c>
      <c r="M105">
        <v>0.17399999999999999</v>
      </c>
      <c r="N105">
        <v>0.28799999999999998</v>
      </c>
      <c r="O105">
        <v>0.25700000000000001</v>
      </c>
      <c r="P105">
        <v>0.34799999999999998</v>
      </c>
      <c r="Q105">
        <v>0.43099999999999999</v>
      </c>
      <c r="R105">
        <v>0.34200000000000003</v>
      </c>
      <c r="S105">
        <v>122</v>
      </c>
      <c r="T105">
        <v>0</v>
      </c>
      <c r="U105">
        <v>14.2</v>
      </c>
      <c r="V105">
        <v>-0.8</v>
      </c>
      <c r="W105">
        <v>3.3</v>
      </c>
      <c r="X105" s="3">
        <v>0.77899999999999991</v>
      </c>
      <c r="Y105">
        <v>20.70725108225108</v>
      </c>
      <c r="Z105">
        <v>118.0822510822511</v>
      </c>
      <c r="AA105">
        <v>7.8181818181831</v>
      </c>
    </row>
    <row r="106" spans="1:27" x14ac:dyDescent="0.2">
      <c r="A106" s="1">
        <v>83</v>
      </c>
      <c r="B106">
        <v>84</v>
      </c>
      <c r="C106" t="s">
        <v>108</v>
      </c>
      <c r="D106" t="s">
        <v>243</v>
      </c>
      <c r="E106">
        <v>124</v>
      </c>
      <c r="F106">
        <v>558</v>
      </c>
      <c r="G106" s="3">
        <v>21</v>
      </c>
      <c r="H106" s="3">
        <v>75</v>
      </c>
      <c r="I106" s="3">
        <v>66</v>
      </c>
      <c r="J106" s="3">
        <v>5</v>
      </c>
      <c r="K106">
        <v>9.0999999999999998E-2</v>
      </c>
      <c r="L106">
        <v>0.23400000000000001</v>
      </c>
      <c r="M106">
        <v>0.188</v>
      </c>
      <c r="N106">
        <v>0.28199999999999997</v>
      </c>
      <c r="O106">
        <v>0.24</v>
      </c>
      <c r="P106">
        <v>0.33200000000000002</v>
      </c>
      <c r="Q106">
        <v>0.42699999999999999</v>
      </c>
      <c r="R106">
        <v>0.33400000000000002</v>
      </c>
      <c r="S106">
        <v>119</v>
      </c>
      <c r="T106">
        <v>-1.4</v>
      </c>
      <c r="U106">
        <v>10.9</v>
      </c>
      <c r="V106">
        <v>4.8</v>
      </c>
      <c r="W106">
        <v>3.2</v>
      </c>
      <c r="X106" s="3">
        <v>0.75900000000000001</v>
      </c>
      <c r="Y106">
        <v>23.0632215007215</v>
      </c>
      <c r="Z106">
        <v>117.9382215007215</v>
      </c>
      <c r="AA106">
        <v>7.5034965034978001</v>
      </c>
    </row>
    <row r="107" spans="1:27" x14ac:dyDescent="0.2">
      <c r="A107" s="1">
        <v>135</v>
      </c>
      <c r="B107">
        <v>136</v>
      </c>
      <c r="C107" t="s">
        <v>158</v>
      </c>
      <c r="D107" t="s">
        <v>245</v>
      </c>
      <c r="E107">
        <v>118</v>
      </c>
      <c r="F107">
        <v>453</v>
      </c>
      <c r="G107" s="3">
        <v>17</v>
      </c>
      <c r="H107" s="3">
        <v>55</v>
      </c>
      <c r="I107" s="3">
        <v>56</v>
      </c>
      <c r="J107" s="3">
        <v>17</v>
      </c>
      <c r="K107">
        <v>6.5000000000000002E-2</v>
      </c>
      <c r="L107">
        <v>0.315</v>
      </c>
      <c r="M107">
        <v>0.187</v>
      </c>
      <c r="N107">
        <v>0.31900000000000001</v>
      </c>
      <c r="O107">
        <v>0.23899999999999999</v>
      </c>
      <c r="P107">
        <v>0.29599999999999999</v>
      </c>
      <c r="Q107">
        <v>0.42599999999999999</v>
      </c>
      <c r="R107">
        <v>0.313</v>
      </c>
      <c r="S107">
        <v>109</v>
      </c>
      <c r="T107">
        <v>1.6</v>
      </c>
      <c r="U107">
        <v>6.2</v>
      </c>
      <c r="V107">
        <v>4.7</v>
      </c>
      <c r="W107">
        <v>2.7</v>
      </c>
      <c r="X107" s="3">
        <v>0.72199999999999998</v>
      </c>
      <c r="Y107">
        <v>27.640542328042329</v>
      </c>
      <c r="Z107">
        <v>117.8905423280423</v>
      </c>
      <c r="AA107">
        <v>7.1888111888125001</v>
      </c>
    </row>
    <row r="108" spans="1:27" x14ac:dyDescent="0.2">
      <c r="A108" s="1">
        <v>145</v>
      </c>
      <c r="B108">
        <v>146</v>
      </c>
      <c r="C108" t="s">
        <v>167</v>
      </c>
      <c r="D108" t="s">
        <v>244</v>
      </c>
      <c r="E108">
        <v>143</v>
      </c>
      <c r="F108">
        <v>640</v>
      </c>
      <c r="G108" s="3">
        <v>13</v>
      </c>
      <c r="H108" s="3">
        <v>78</v>
      </c>
      <c r="I108" s="3">
        <v>69</v>
      </c>
      <c r="J108" s="3">
        <v>13</v>
      </c>
      <c r="K108">
        <v>4.7E-2</v>
      </c>
      <c r="L108">
        <v>0.17599999999999999</v>
      </c>
      <c r="M108">
        <v>0.13500000000000001</v>
      </c>
      <c r="N108">
        <v>0.32</v>
      </c>
      <c r="O108">
        <v>0.27700000000000002</v>
      </c>
      <c r="P108">
        <v>0.314</v>
      </c>
      <c r="Q108">
        <v>0.41199999999999998</v>
      </c>
      <c r="R108">
        <v>0.316</v>
      </c>
      <c r="S108">
        <v>106</v>
      </c>
      <c r="T108">
        <v>1.2</v>
      </c>
      <c r="U108">
        <v>5.4</v>
      </c>
      <c r="V108">
        <v>6.4</v>
      </c>
      <c r="W108">
        <v>3.4</v>
      </c>
      <c r="X108" s="3">
        <v>0.72599999999999998</v>
      </c>
      <c r="Y108">
        <v>26.82801226551226</v>
      </c>
      <c r="Z108">
        <v>117.5780122655123</v>
      </c>
      <c r="AA108">
        <v>6.8741258741272002</v>
      </c>
    </row>
    <row r="109" spans="1:27" x14ac:dyDescent="0.2">
      <c r="A109" s="1">
        <v>92</v>
      </c>
      <c r="B109">
        <v>93</v>
      </c>
      <c r="C109" t="s">
        <v>117</v>
      </c>
      <c r="D109" t="s">
        <v>258</v>
      </c>
      <c r="E109">
        <v>133</v>
      </c>
      <c r="F109">
        <v>590</v>
      </c>
      <c r="G109" s="3">
        <v>24</v>
      </c>
      <c r="H109" s="3">
        <v>72</v>
      </c>
      <c r="I109" s="3">
        <v>77</v>
      </c>
      <c r="J109" s="3">
        <v>1</v>
      </c>
      <c r="K109">
        <v>8.5999999999999993E-2</v>
      </c>
      <c r="L109">
        <v>0.23400000000000001</v>
      </c>
      <c r="M109">
        <v>0.191</v>
      </c>
      <c r="N109">
        <v>0.29299999999999998</v>
      </c>
      <c r="O109">
        <v>0.251</v>
      </c>
      <c r="P109">
        <v>0.32300000000000001</v>
      </c>
      <c r="Q109">
        <v>0.442</v>
      </c>
      <c r="R109">
        <v>0.33200000000000002</v>
      </c>
      <c r="S109">
        <v>116</v>
      </c>
      <c r="T109">
        <v>-1.2</v>
      </c>
      <c r="U109">
        <v>9.6999999999999993</v>
      </c>
      <c r="V109">
        <v>-10.8</v>
      </c>
      <c r="W109">
        <v>2</v>
      </c>
      <c r="X109" s="3">
        <v>0.76500000000000001</v>
      </c>
      <c r="Y109">
        <v>21.889369889369888</v>
      </c>
      <c r="Z109">
        <v>117.5143698893699</v>
      </c>
      <c r="AA109">
        <v>6.5594405594419003</v>
      </c>
    </row>
    <row r="110" spans="1:27" x14ac:dyDescent="0.2">
      <c r="A110" s="1">
        <v>96</v>
      </c>
      <c r="B110">
        <v>97</v>
      </c>
      <c r="C110" t="s">
        <v>121</v>
      </c>
      <c r="D110" t="s">
        <v>259</v>
      </c>
      <c r="E110">
        <v>125</v>
      </c>
      <c r="F110">
        <v>568</v>
      </c>
      <c r="G110" s="3">
        <v>20</v>
      </c>
      <c r="H110" s="3">
        <v>72</v>
      </c>
      <c r="I110" s="3">
        <v>61</v>
      </c>
      <c r="J110" s="3">
        <v>6</v>
      </c>
      <c r="K110">
        <v>9.2999999999999999E-2</v>
      </c>
      <c r="L110">
        <v>0.19</v>
      </c>
      <c r="M110">
        <v>0.188</v>
      </c>
      <c r="N110">
        <v>0.27500000000000002</v>
      </c>
      <c r="O110">
        <v>0.246</v>
      </c>
      <c r="P110">
        <v>0.32400000000000001</v>
      </c>
      <c r="Q110">
        <v>0.434</v>
      </c>
      <c r="R110">
        <v>0.33</v>
      </c>
      <c r="S110">
        <v>117</v>
      </c>
      <c r="T110">
        <v>-1.5</v>
      </c>
      <c r="U110">
        <v>9.4</v>
      </c>
      <c r="V110">
        <v>-10.199999999999999</v>
      </c>
      <c r="W110">
        <v>1.8</v>
      </c>
      <c r="X110" s="3">
        <v>0.75800000000000001</v>
      </c>
      <c r="Y110">
        <v>22.72931697931698</v>
      </c>
      <c r="Z110">
        <v>117.47931697931701</v>
      </c>
      <c r="AA110">
        <v>6.2447552447566004</v>
      </c>
    </row>
    <row r="111" spans="1:27" x14ac:dyDescent="0.2">
      <c r="A111" s="1">
        <v>89</v>
      </c>
      <c r="B111">
        <v>90</v>
      </c>
      <c r="C111" t="s">
        <v>114</v>
      </c>
      <c r="D111" t="s">
        <v>244</v>
      </c>
      <c r="E111">
        <v>130</v>
      </c>
      <c r="F111">
        <v>523</v>
      </c>
      <c r="G111" s="3">
        <v>21</v>
      </c>
      <c r="H111" s="3">
        <v>61</v>
      </c>
      <c r="I111" s="3">
        <v>73</v>
      </c>
      <c r="J111" s="3">
        <v>2</v>
      </c>
      <c r="K111">
        <v>4.3999999999999997E-2</v>
      </c>
      <c r="L111">
        <v>0.192</v>
      </c>
      <c r="M111">
        <v>0.191</v>
      </c>
      <c r="N111">
        <v>0.30499999999999999</v>
      </c>
      <c r="O111">
        <v>0.27500000000000002</v>
      </c>
      <c r="P111">
        <v>0.311</v>
      </c>
      <c r="Q111">
        <v>0.46600000000000003</v>
      </c>
      <c r="R111">
        <v>0.33300000000000002</v>
      </c>
      <c r="S111">
        <v>118</v>
      </c>
      <c r="T111">
        <v>-0.6</v>
      </c>
      <c r="U111">
        <v>9.9</v>
      </c>
      <c r="V111">
        <v>-7.1</v>
      </c>
      <c r="W111">
        <v>2</v>
      </c>
      <c r="X111" s="3">
        <v>0.77700000000000002</v>
      </c>
      <c r="Y111">
        <v>20.29578523328523</v>
      </c>
      <c r="Z111">
        <v>117.4207852332852</v>
      </c>
      <c r="AA111">
        <v>5.9300699300712996</v>
      </c>
    </row>
    <row r="112" spans="1:27" x14ac:dyDescent="0.2">
      <c r="A112" s="1">
        <v>78</v>
      </c>
      <c r="B112">
        <v>79</v>
      </c>
      <c r="C112" t="s">
        <v>103</v>
      </c>
      <c r="D112" t="s">
        <v>243</v>
      </c>
      <c r="E112">
        <v>107</v>
      </c>
      <c r="F112">
        <v>430</v>
      </c>
      <c r="G112" s="3">
        <v>17</v>
      </c>
      <c r="H112" s="3">
        <v>53</v>
      </c>
      <c r="I112" s="3">
        <v>54</v>
      </c>
      <c r="J112" s="3">
        <v>6</v>
      </c>
      <c r="K112">
        <v>0.122</v>
      </c>
      <c r="L112">
        <v>0.21099999999999999</v>
      </c>
      <c r="M112">
        <v>0.19400000000000001</v>
      </c>
      <c r="N112">
        <v>0.27900000000000003</v>
      </c>
      <c r="O112">
        <v>0.246</v>
      </c>
      <c r="P112">
        <v>0.34300000000000003</v>
      </c>
      <c r="Q112">
        <v>0.44</v>
      </c>
      <c r="R112">
        <v>0.34100000000000003</v>
      </c>
      <c r="S112">
        <v>124</v>
      </c>
      <c r="T112">
        <v>-0.1</v>
      </c>
      <c r="U112">
        <v>12</v>
      </c>
      <c r="V112">
        <v>-2.2000000000000002</v>
      </c>
      <c r="W112">
        <v>2.5</v>
      </c>
      <c r="X112" s="3">
        <v>0.78300000000000003</v>
      </c>
      <c r="Y112">
        <v>19.416396103896101</v>
      </c>
      <c r="Z112">
        <v>117.2913961038961</v>
      </c>
      <c r="AA112">
        <v>5.6153846153859996</v>
      </c>
    </row>
    <row r="113" spans="1:27" x14ac:dyDescent="0.2">
      <c r="A113" s="1">
        <v>171</v>
      </c>
      <c r="B113">
        <v>172</v>
      </c>
      <c r="C113" t="s">
        <v>191</v>
      </c>
      <c r="D113" t="s">
        <v>235</v>
      </c>
      <c r="E113">
        <v>130</v>
      </c>
      <c r="F113">
        <v>525</v>
      </c>
      <c r="G113" s="3">
        <v>15</v>
      </c>
      <c r="H113" s="3">
        <v>58</v>
      </c>
      <c r="I113" s="3">
        <v>59</v>
      </c>
      <c r="J113" s="3">
        <v>17</v>
      </c>
      <c r="K113">
        <v>7.2999999999999995E-2</v>
      </c>
      <c r="L113">
        <v>0.218</v>
      </c>
      <c r="M113">
        <v>0.156</v>
      </c>
      <c r="N113">
        <v>0.29399999999999998</v>
      </c>
      <c r="O113">
        <v>0.248</v>
      </c>
      <c r="P113">
        <v>0.312</v>
      </c>
      <c r="Q113">
        <v>0.40400000000000003</v>
      </c>
      <c r="R113">
        <v>0.312</v>
      </c>
      <c r="S113">
        <v>104</v>
      </c>
      <c r="T113">
        <v>1.3</v>
      </c>
      <c r="U113">
        <v>3.8</v>
      </c>
      <c r="V113">
        <v>6.8</v>
      </c>
      <c r="W113">
        <v>2.9</v>
      </c>
      <c r="X113" s="3">
        <v>0.71599999999999997</v>
      </c>
      <c r="Y113">
        <v>27.566047378547381</v>
      </c>
      <c r="Z113">
        <v>117.0660473785474</v>
      </c>
      <c r="AA113">
        <v>5.3006993007006997</v>
      </c>
    </row>
    <row r="114" spans="1:27" x14ac:dyDescent="0.2">
      <c r="A114" s="1">
        <v>75</v>
      </c>
      <c r="B114">
        <v>76</v>
      </c>
      <c r="C114" t="s">
        <v>100</v>
      </c>
      <c r="D114" t="s">
        <v>249</v>
      </c>
      <c r="E114">
        <v>133</v>
      </c>
      <c r="F114">
        <v>559</v>
      </c>
      <c r="G114" s="3">
        <v>20</v>
      </c>
      <c r="H114" s="3">
        <v>66</v>
      </c>
      <c r="I114" s="3">
        <v>73</v>
      </c>
      <c r="J114" s="3">
        <v>2</v>
      </c>
      <c r="K114">
        <v>6.3E-2</v>
      </c>
      <c r="L114">
        <v>0.17100000000000001</v>
      </c>
      <c r="M114">
        <v>0.18</v>
      </c>
      <c r="N114">
        <v>0.29399999999999998</v>
      </c>
      <c r="O114">
        <v>0.26900000000000002</v>
      </c>
      <c r="P114">
        <v>0.32400000000000001</v>
      </c>
      <c r="Q114">
        <v>0.44900000000000001</v>
      </c>
      <c r="R114">
        <v>0.33500000000000002</v>
      </c>
      <c r="S114">
        <v>121</v>
      </c>
      <c r="T114">
        <v>-0.7</v>
      </c>
      <c r="U114">
        <v>12.5</v>
      </c>
      <c r="V114">
        <v>-5.9</v>
      </c>
      <c r="W114">
        <v>2.6</v>
      </c>
      <c r="X114" s="3">
        <v>0.77300000000000002</v>
      </c>
      <c r="Y114">
        <v>20.43783068783069</v>
      </c>
      <c r="Z114">
        <v>117.0628306878307</v>
      </c>
      <c r="AA114">
        <v>4.9860139860153998</v>
      </c>
    </row>
    <row r="115" spans="1:27" x14ac:dyDescent="0.2">
      <c r="A115" s="1">
        <v>190</v>
      </c>
      <c r="B115">
        <v>191</v>
      </c>
      <c r="C115" t="s">
        <v>202</v>
      </c>
      <c r="D115" t="s">
        <v>261</v>
      </c>
      <c r="E115">
        <v>136</v>
      </c>
      <c r="F115">
        <v>569</v>
      </c>
      <c r="G115" s="3">
        <v>17</v>
      </c>
      <c r="H115" s="3">
        <v>67</v>
      </c>
      <c r="I115" s="3">
        <v>69</v>
      </c>
      <c r="J115" s="3">
        <v>1</v>
      </c>
      <c r="K115">
        <v>7.0000000000000007E-2</v>
      </c>
      <c r="L115">
        <v>0.17799999999999999</v>
      </c>
      <c r="M115">
        <v>0.16800000000000001</v>
      </c>
      <c r="N115">
        <v>0.317</v>
      </c>
      <c r="O115">
        <v>0.27900000000000003</v>
      </c>
      <c r="P115">
        <v>0.33500000000000002</v>
      </c>
      <c r="Q115">
        <v>0.44700000000000001</v>
      </c>
      <c r="R115">
        <v>0.34</v>
      </c>
      <c r="S115">
        <v>105</v>
      </c>
      <c r="T115">
        <v>-0.1</v>
      </c>
      <c r="U115">
        <v>3</v>
      </c>
      <c r="V115">
        <v>3.3</v>
      </c>
      <c r="W115">
        <v>2.7</v>
      </c>
      <c r="X115" s="3">
        <v>0.78200000000000003</v>
      </c>
      <c r="Y115">
        <v>18.506583694083691</v>
      </c>
      <c r="Z115">
        <v>116.2565836940837</v>
      </c>
      <c r="AA115">
        <v>4.6713286713300999</v>
      </c>
    </row>
    <row r="116" spans="1:27" x14ac:dyDescent="0.2">
      <c r="A116" s="1">
        <v>111</v>
      </c>
      <c r="B116">
        <v>112</v>
      </c>
      <c r="C116" t="s">
        <v>136</v>
      </c>
      <c r="D116" t="s">
        <v>250</v>
      </c>
      <c r="E116">
        <v>128</v>
      </c>
      <c r="F116">
        <v>571</v>
      </c>
      <c r="G116" s="3">
        <v>15</v>
      </c>
      <c r="H116" s="3">
        <v>70</v>
      </c>
      <c r="I116" s="3">
        <v>61</v>
      </c>
      <c r="J116" s="3">
        <v>9</v>
      </c>
      <c r="K116">
        <v>9.0999999999999998E-2</v>
      </c>
      <c r="L116">
        <v>0.17299999999999999</v>
      </c>
      <c r="M116">
        <v>0.14599999999999999</v>
      </c>
      <c r="N116">
        <v>0.3</v>
      </c>
      <c r="O116">
        <v>0.26500000000000001</v>
      </c>
      <c r="P116">
        <v>0.33500000000000002</v>
      </c>
      <c r="Q116">
        <v>0.41</v>
      </c>
      <c r="R116">
        <v>0.32800000000000001</v>
      </c>
      <c r="S116">
        <v>114</v>
      </c>
      <c r="T116">
        <v>-0.2</v>
      </c>
      <c r="U116">
        <v>8.6</v>
      </c>
      <c r="V116">
        <v>-5</v>
      </c>
      <c r="W116">
        <v>2.2999999999999998</v>
      </c>
      <c r="X116" s="3">
        <v>0.745</v>
      </c>
      <c r="Y116">
        <v>23.127855940355939</v>
      </c>
      <c r="Z116">
        <v>116.2528559403559</v>
      </c>
      <c r="AA116">
        <v>4.3566433566448</v>
      </c>
    </row>
    <row r="117" spans="1:27" x14ac:dyDescent="0.2">
      <c r="A117" s="1">
        <v>127</v>
      </c>
      <c r="B117">
        <v>128</v>
      </c>
      <c r="C117" t="s">
        <v>151</v>
      </c>
      <c r="D117" t="s">
        <v>255</v>
      </c>
      <c r="E117">
        <v>115</v>
      </c>
      <c r="F117">
        <v>485</v>
      </c>
      <c r="G117" s="3">
        <v>22</v>
      </c>
      <c r="H117" s="3">
        <v>59</v>
      </c>
      <c r="I117" s="3">
        <v>68</v>
      </c>
      <c r="J117" s="3">
        <v>2</v>
      </c>
      <c r="K117">
        <v>9.0999999999999998E-2</v>
      </c>
      <c r="L117">
        <v>0.25900000000000001</v>
      </c>
      <c r="M117">
        <v>0.20200000000000001</v>
      </c>
      <c r="N117">
        <v>0.29399999999999998</v>
      </c>
      <c r="O117">
        <v>0.247</v>
      </c>
      <c r="P117">
        <v>0.32</v>
      </c>
      <c r="Q117">
        <v>0.44900000000000001</v>
      </c>
      <c r="R117">
        <v>0.33300000000000002</v>
      </c>
      <c r="S117">
        <v>115</v>
      </c>
      <c r="T117">
        <v>-1.3</v>
      </c>
      <c r="U117">
        <v>7</v>
      </c>
      <c r="V117">
        <v>1.9</v>
      </c>
      <c r="W117">
        <v>2.2000000000000002</v>
      </c>
      <c r="X117" s="3">
        <v>0.76900000000000002</v>
      </c>
      <c r="Y117">
        <v>19.963504088504081</v>
      </c>
      <c r="Z117">
        <v>116.0885040885041</v>
      </c>
      <c r="AA117">
        <v>4.0419580419595</v>
      </c>
    </row>
    <row r="118" spans="1:27" x14ac:dyDescent="0.2">
      <c r="A118" s="1">
        <v>215</v>
      </c>
      <c r="B118">
        <v>216</v>
      </c>
      <c r="C118" t="s">
        <v>216</v>
      </c>
      <c r="D118" t="s">
        <v>263</v>
      </c>
      <c r="E118">
        <v>104</v>
      </c>
      <c r="F118">
        <v>473</v>
      </c>
      <c r="G118" s="3">
        <v>15</v>
      </c>
      <c r="H118" s="3">
        <v>61</v>
      </c>
      <c r="I118" s="3">
        <v>47</v>
      </c>
      <c r="J118" s="3">
        <v>12</v>
      </c>
      <c r="K118">
        <v>0.09</v>
      </c>
      <c r="L118">
        <v>0.186</v>
      </c>
      <c r="M118">
        <v>0.16900000000000001</v>
      </c>
      <c r="N118">
        <v>0.28000000000000003</v>
      </c>
      <c r="O118">
        <v>0.248</v>
      </c>
      <c r="P118">
        <v>0.32600000000000001</v>
      </c>
      <c r="Q118">
        <v>0.41699999999999998</v>
      </c>
      <c r="R118">
        <v>0.32600000000000001</v>
      </c>
      <c r="S118">
        <v>103</v>
      </c>
      <c r="T118">
        <v>0.4</v>
      </c>
      <c r="U118">
        <v>2.1</v>
      </c>
      <c r="V118">
        <v>-5.9</v>
      </c>
      <c r="W118">
        <v>1.3</v>
      </c>
      <c r="X118" s="3">
        <v>0.74299999999999999</v>
      </c>
      <c r="Y118">
        <v>23.156234968734971</v>
      </c>
      <c r="Z118">
        <v>116.03123496873501</v>
      </c>
      <c r="AA118">
        <v>3.7272727272742001</v>
      </c>
    </row>
    <row r="119" spans="1:27" x14ac:dyDescent="0.2">
      <c r="A119" s="1">
        <v>57</v>
      </c>
      <c r="B119">
        <v>58</v>
      </c>
      <c r="C119" t="s">
        <v>82</v>
      </c>
      <c r="D119" t="s">
        <v>245</v>
      </c>
      <c r="E119">
        <v>112</v>
      </c>
      <c r="F119">
        <v>463</v>
      </c>
      <c r="G119" s="3">
        <v>19</v>
      </c>
      <c r="H119" s="3">
        <v>58</v>
      </c>
      <c r="I119" s="3">
        <v>60</v>
      </c>
      <c r="J119" s="3">
        <v>2</v>
      </c>
      <c r="K119">
        <v>0.11700000000000001</v>
      </c>
      <c r="L119">
        <v>0.16700000000000001</v>
      </c>
      <c r="M119">
        <v>0.20100000000000001</v>
      </c>
      <c r="N119">
        <v>0.255</v>
      </c>
      <c r="O119">
        <v>0.24299999999999999</v>
      </c>
      <c r="P119">
        <v>0.33800000000000002</v>
      </c>
      <c r="Q119">
        <v>0.44400000000000001</v>
      </c>
      <c r="R119">
        <v>0.34200000000000003</v>
      </c>
      <c r="S119">
        <v>129</v>
      </c>
      <c r="T119">
        <v>-0.7</v>
      </c>
      <c r="U119">
        <v>14.6</v>
      </c>
      <c r="V119">
        <v>-1.9</v>
      </c>
      <c r="W119">
        <v>2.9</v>
      </c>
      <c r="X119" s="3">
        <v>0.78200000000000003</v>
      </c>
      <c r="Y119">
        <v>18.194354256854261</v>
      </c>
      <c r="Z119">
        <v>115.9443542568543</v>
      </c>
      <c r="AA119">
        <v>3.4125874125889002</v>
      </c>
    </row>
    <row r="120" spans="1:27" x14ac:dyDescent="0.2">
      <c r="A120" s="1">
        <v>114</v>
      </c>
      <c r="B120">
        <v>115</v>
      </c>
      <c r="C120" t="s">
        <v>139</v>
      </c>
      <c r="D120" t="s">
        <v>236</v>
      </c>
      <c r="E120">
        <v>150</v>
      </c>
      <c r="F120">
        <v>616</v>
      </c>
      <c r="G120" s="3">
        <v>26</v>
      </c>
      <c r="H120" s="3">
        <v>73</v>
      </c>
      <c r="I120" s="3">
        <v>77</v>
      </c>
      <c r="J120" s="3">
        <v>3</v>
      </c>
      <c r="K120">
        <v>0.109</v>
      </c>
      <c r="L120">
        <v>0.29199999999999998</v>
      </c>
      <c r="M120">
        <v>0.20100000000000001</v>
      </c>
      <c r="N120">
        <v>0.27500000000000002</v>
      </c>
      <c r="O120">
        <v>0.221</v>
      </c>
      <c r="P120">
        <v>0.313</v>
      </c>
      <c r="Q120">
        <v>0.42199999999999999</v>
      </c>
      <c r="R120">
        <v>0.32200000000000001</v>
      </c>
      <c r="S120">
        <v>111</v>
      </c>
      <c r="T120">
        <v>0.4</v>
      </c>
      <c r="U120">
        <v>8</v>
      </c>
      <c r="V120">
        <v>5.5</v>
      </c>
      <c r="W120">
        <v>3.5</v>
      </c>
      <c r="X120" s="3">
        <v>0.73499999999999999</v>
      </c>
      <c r="Y120">
        <v>24.033850408850409</v>
      </c>
      <c r="Z120">
        <v>115.9088504088504</v>
      </c>
      <c r="AA120">
        <v>3.0979020979035998</v>
      </c>
    </row>
    <row r="121" spans="1:27" x14ac:dyDescent="0.2">
      <c r="A121" s="1">
        <v>192</v>
      </c>
      <c r="B121">
        <v>193</v>
      </c>
      <c r="C121" t="s">
        <v>203</v>
      </c>
      <c r="D121" t="s">
        <v>263</v>
      </c>
      <c r="E121">
        <v>112</v>
      </c>
      <c r="F121">
        <v>460</v>
      </c>
      <c r="G121" s="3">
        <v>18</v>
      </c>
      <c r="H121" s="3">
        <v>53</v>
      </c>
      <c r="I121" s="3">
        <v>54</v>
      </c>
      <c r="J121" s="3">
        <v>9</v>
      </c>
      <c r="K121">
        <v>0.114</v>
      </c>
      <c r="L121">
        <v>0.254</v>
      </c>
      <c r="M121">
        <v>0.186</v>
      </c>
      <c r="N121">
        <v>0.28499999999999998</v>
      </c>
      <c r="O121">
        <v>0.23599999999999999</v>
      </c>
      <c r="P121">
        <v>0.33</v>
      </c>
      <c r="Q121">
        <v>0.42199999999999999</v>
      </c>
      <c r="R121">
        <v>0.33</v>
      </c>
      <c r="S121">
        <v>106</v>
      </c>
      <c r="T121">
        <v>0</v>
      </c>
      <c r="U121">
        <v>3</v>
      </c>
      <c r="V121">
        <v>-11.4</v>
      </c>
      <c r="W121">
        <v>0.7</v>
      </c>
      <c r="X121" s="3">
        <v>0.752</v>
      </c>
      <c r="Y121">
        <v>21.871753246753251</v>
      </c>
      <c r="Z121">
        <v>115.8717532467532</v>
      </c>
      <c r="AA121">
        <v>2.7832167832182999</v>
      </c>
    </row>
    <row r="122" spans="1:27" x14ac:dyDescent="0.2">
      <c r="A122" s="1">
        <v>108</v>
      </c>
      <c r="B122">
        <v>109</v>
      </c>
      <c r="C122" t="s">
        <v>133</v>
      </c>
      <c r="D122" t="s">
        <v>246</v>
      </c>
      <c r="E122">
        <v>138</v>
      </c>
      <c r="F122">
        <v>586</v>
      </c>
      <c r="G122" s="3">
        <v>14</v>
      </c>
      <c r="H122" s="3">
        <v>69</v>
      </c>
      <c r="I122" s="3">
        <v>69</v>
      </c>
      <c r="J122" s="3">
        <v>4</v>
      </c>
      <c r="K122">
        <v>7.4999999999999997E-2</v>
      </c>
      <c r="L122">
        <v>0.14799999999999999</v>
      </c>
      <c r="M122">
        <v>0.14899999999999999</v>
      </c>
      <c r="N122">
        <v>0.31</v>
      </c>
      <c r="O122">
        <v>0.28100000000000003</v>
      </c>
      <c r="P122">
        <v>0.33800000000000002</v>
      </c>
      <c r="Q122">
        <v>0.42899999999999999</v>
      </c>
      <c r="R122">
        <v>0.33400000000000002</v>
      </c>
      <c r="S122">
        <v>113</v>
      </c>
      <c r="T122">
        <v>0.1</v>
      </c>
      <c r="U122">
        <v>8.6999999999999993</v>
      </c>
      <c r="V122">
        <v>-7.8</v>
      </c>
      <c r="W122">
        <v>2.1</v>
      </c>
      <c r="X122" s="3">
        <v>0.76700000000000002</v>
      </c>
      <c r="Y122">
        <v>19.89375901875902</v>
      </c>
      <c r="Z122">
        <v>115.768759018759</v>
      </c>
      <c r="AA122">
        <v>2.468531468533</v>
      </c>
    </row>
    <row r="123" spans="1:27" x14ac:dyDescent="0.2">
      <c r="A123" s="1">
        <v>252</v>
      </c>
      <c r="B123">
        <v>253</v>
      </c>
      <c r="C123" t="s">
        <v>225</v>
      </c>
      <c r="D123" t="s">
        <v>260</v>
      </c>
      <c r="E123">
        <v>130</v>
      </c>
      <c r="F123">
        <v>581</v>
      </c>
      <c r="G123" s="3">
        <v>20</v>
      </c>
      <c r="H123" s="3">
        <v>72</v>
      </c>
      <c r="I123" s="3">
        <v>59</v>
      </c>
      <c r="J123" s="3">
        <v>10</v>
      </c>
      <c r="K123">
        <v>0.09</v>
      </c>
      <c r="L123">
        <v>0.23899999999999999</v>
      </c>
      <c r="M123">
        <v>0.17599999999999999</v>
      </c>
      <c r="N123">
        <v>0.28199999999999997</v>
      </c>
      <c r="O123">
        <v>0.23599999999999999</v>
      </c>
      <c r="P123">
        <v>0.31</v>
      </c>
      <c r="Q123">
        <v>0.41199999999999998</v>
      </c>
      <c r="R123">
        <v>0.316</v>
      </c>
      <c r="S123">
        <v>102</v>
      </c>
      <c r="T123">
        <v>-0.3</v>
      </c>
      <c r="U123">
        <v>1</v>
      </c>
      <c r="V123">
        <v>-3.9</v>
      </c>
      <c r="W123">
        <v>1.7</v>
      </c>
      <c r="X123" s="3">
        <v>0.72199999999999998</v>
      </c>
      <c r="Y123">
        <v>25.401274651274651</v>
      </c>
      <c r="Z123">
        <v>115.6512746512746</v>
      </c>
      <c r="AA123">
        <v>2.1538461538477001</v>
      </c>
    </row>
    <row r="124" spans="1:27" x14ac:dyDescent="0.2">
      <c r="A124" s="1">
        <v>119</v>
      </c>
      <c r="B124">
        <v>120</v>
      </c>
      <c r="C124" t="s">
        <v>144</v>
      </c>
      <c r="D124" t="s">
        <v>241</v>
      </c>
      <c r="E124">
        <v>133</v>
      </c>
      <c r="F124">
        <v>563</v>
      </c>
      <c r="G124" s="3">
        <v>21</v>
      </c>
      <c r="H124" s="3">
        <v>69</v>
      </c>
      <c r="I124" s="3">
        <v>72</v>
      </c>
      <c r="J124" s="3">
        <v>1</v>
      </c>
      <c r="K124">
        <v>9.4E-2</v>
      </c>
      <c r="L124">
        <v>0.217</v>
      </c>
      <c r="M124">
        <v>0.19</v>
      </c>
      <c r="N124">
        <v>0.28299999999999997</v>
      </c>
      <c r="O124">
        <v>0.245</v>
      </c>
      <c r="P124">
        <v>0.32700000000000001</v>
      </c>
      <c r="Q124">
        <v>0.435</v>
      </c>
      <c r="R124">
        <v>0.33200000000000002</v>
      </c>
      <c r="S124">
        <v>112</v>
      </c>
      <c r="T124">
        <v>-0.7</v>
      </c>
      <c r="U124">
        <v>7.3</v>
      </c>
      <c r="V124">
        <v>5.5</v>
      </c>
      <c r="W124">
        <v>4.0999999999999996</v>
      </c>
      <c r="X124" s="3">
        <v>0.76200000000000001</v>
      </c>
      <c r="Y124">
        <v>20.21617965367966</v>
      </c>
      <c r="Z124">
        <v>115.4661796536797</v>
      </c>
      <c r="AA124">
        <v>1.8391608391623999</v>
      </c>
    </row>
    <row r="125" spans="1:27" x14ac:dyDescent="0.2">
      <c r="A125" s="1">
        <v>195</v>
      </c>
      <c r="B125">
        <v>196</v>
      </c>
      <c r="C125" t="s">
        <v>204</v>
      </c>
      <c r="D125" t="s">
        <v>254</v>
      </c>
      <c r="E125">
        <v>120</v>
      </c>
      <c r="F125">
        <v>474</v>
      </c>
      <c r="G125" s="3">
        <v>18</v>
      </c>
      <c r="H125" s="3">
        <v>56</v>
      </c>
      <c r="I125" s="3">
        <v>57</v>
      </c>
      <c r="J125" s="3">
        <v>11</v>
      </c>
      <c r="K125">
        <v>8.4000000000000005E-2</v>
      </c>
      <c r="L125">
        <v>0.27900000000000003</v>
      </c>
      <c r="M125">
        <v>0.191</v>
      </c>
      <c r="N125">
        <v>0.29299999999999998</v>
      </c>
      <c r="O125">
        <v>0.23400000000000001</v>
      </c>
      <c r="P125">
        <v>0.30399999999999999</v>
      </c>
      <c r="Q125">
        <v>0.42499999999999999</v>
      </c>
      <c r="R125">
        <v>0.317</v>
      </c>
      <c r="S125">
        <v>105</v>
      </c>
      <c r="T125">
        <v>0.5</v>
      </c>
      <c r="U125">
        <v>3</v>
      </c>
      <c r="V125">
        <v>1.9</v>
      </c>
      <c r="W125">
        <v>2.2000000000000002</v>
      </c>
      <c r="X125" s="3">
        <v>0.72899999999999998</v>
      </c>
      <c r="Y125">
        <v>23.85082972582973</v>
      </c>
      <c r="Z125">
        <v>114.9758297258297</v>
      </c>
      <c r="AA125">
        <v>1.5244755244771</v>
      </c>
    </row>
    <row r="126" spans="1:27" x14ac:dyDescent="0.2">
      <c r="A126" s="1">
        <v>116</v>
      </c>
      <c r="B126">
        <v>117</v>
      </c>
      <c r="C126" t="s">
        <v>141</v>
      </c>
      <c r="D126" t="s">
        <v>250</v>
      </c>
      <c r="E126">
        <v>109</v>
      </c>
      <c r="F126">
        <v>440</v>
      </c>
      <c r="G126" s="3">
        <v>19</v>
      </c>
      <c r="H126" s="3">
        <v>54</v>
      </c>
      <c r="I126" s="3">
        <v>59</v>
      </c>
      <c r="J126" s="3">
        <v>3</v>
      </c>
      <c r="K126">
        <v>0.06</v>
      </c>
      <c r="L126">
        <v>0.23200000000000001</v>
      </c>
      <c r="M126">
        <v>0.19500000000000001</v>
      </c>
      <c r="N126">
        <v>0.30599999999999999</v>
      </c>
      <c r="O126">
        <v>0.26400000000000001</v>
      </c>
      <c r="P126">
        <v>0.314</v>
      </c>
      <c r="Q126">
        <v>0.45800000000000002</v>
      </c>
      <c r="R126">
        <v>0.33200000000000002</v>
      </c>
      <c r="S126">
        <v>117</v>
      </c>
      <c r="T126">
        <v>-0.3</v>
      </c>
      <c r="U126">
        <v>7.9</v>
      </c>
      <c r="V126">
        <v>-5.9</v>
      </c>
      <c r="W126">
        <v>1.7</v>
      </c>
      <c r="X126" s="3">
        <v>0.77200000000000002</v>
      </c>
      <c r="Y126">
        <v>18.452411014911011</v>
      </c>
      <c r="Z126">
        <v>114.95241101491099</v>
      </c>
      <c r="AA126">
        <v>1.2097902097918001</v>
      </c>
    </row>
    <row r="127" spans="1:27" x14ac:dyDescent="0.2">
      <c r="A127" s="1">
        <v>261</v>
      </c>
      <c r="B127">
        <v>262</v>
      </c>
      <c r="C127" t="s">
        <v>226</v>
      </c>
      <c r="D127" t="s">
        <v>237</v>
      </c>
      <c r="E127">
        <v>139</v>
      </c>
      <c r="F127">
        <v>566</v>
      </c>
      <c r="G127" s="3">
        <v>21</v>
      </c>
      <c r="H127" s="3">
        <v>64</v>
      </c>
      <c r="I127" s="3">
        <v>72</v>
      </c>
      <c r="J127" s="3">
        <v>10</v>
      </c>
      <c r="K127">
        <v>4.9000000000000002E-2</v>
      </c>
      <c r="L127">
        <v>0.23100000000000001</v>
      </c>
      <c r="M127">
        <v>0.17399999999999999</v>
      </c>
      <c r="N127">
        <v>0.28499999999999998</v>
      </c>
      <c r="O127">
        <v>0.246</v>
      </c>
      <c r="P127">
        <v>0.28999999999999998</v>
      </c>
      <c r="Q127">
        <v>0.42</v>
      </c>
      <c r="R127">
        <v>0.308</v>
      </c>
      <c r="S127">
        <v>101</v>
      </c>
      <c r="T127">
        <v>0.1</v>
      </c>
      <c r="U127">
        <v>0.8</v>
      </c>
      <c r="V127">
        <v>3.3</v>
      </c>
      <c r="W127">
        <v>2.2999999999999998</v>
      </c>
      <c r="X127" s="3">
        <v>0.71</v>
      </c>
      <c r="Y127">
        <v>26.19020562770563</v>
      </c>
      <c r="Z127">
        <v>114.94020562770559</v>
      </c>
      <c r="AA127">
        <v>0.89510489510650304</v>
      </c>
    </row>
    <row r="128" spans="1:27" x14ac:dyDescent="0.2">
      <c r="A128" s="1">
        <v>129</v>
      </c>
      <c r="B128">
        <v>130</v>
      </c>
      <c r="C128" t="s">
        <v>153</v>
      </c>
      <c r="D128" t="s">
        <v>256</v>
      </c>
      <c r="E128">
        <v>130</v>
      </c>
      <c r="F128">
        <v>544</v>
      </c>
      <c r="G128" s="3">
        <v>24</v>
      </c>
      <c r="H128" s="3">
        <v>64</v>
      </c>
      <c r="I128" s="3">
        <v>69</v>
      </c>
      <c r="J128" s="3">
        <v>2</v>
      </c>
      <c r="K128">
        <v>0.10299999999999999</v>
      </c>
      <c r="L128">
        <v>0.26800000000000002</v>
      </c>
      <c r="M128">
        <v>0.20300000000000001</v>
      </c>
      <c r="N128">
        <v>0.27500000000000002</v>
      </c>
      <c r="O128">
        <v>0.23</v>
      </c>
      <c r="P128">
        <v>0.317</v>
      </c>
      <c r="Q128">
        <v>0.433</v>
      </c>
      <c r="R128">
        <v>0.32700000000000001</v>
      </c>
      <c r="S128">
        <v>113</v>
      </c>
      <c r="T128">
        <v>-1.6</v>
      </c>
      <c r="U128">
        <v>6.7</v>
      </c>
      <c r="V128">
        <v>-14.5</v>
      </c>
      <c r="W128">
        <v>1.1000000000000001</v>
      </c>
      <c r="X128" s="3">
        <v>0.75</v>
      </c>
      <c r="Y128">
        <v>21.135642135642129</v>
      </c>
      <c r="Z128">
        <v>114.8856421356421</v>
      </c>
    </row>
    <row r="129" spans="1:26" x14ac:dyDescent="0.2">
      <c r="A129" s="1">
        <v>273</v>
      </c>
      <c r="B129">
        <v>274</v>
      </c>
      <c r="C129" t="s">
        <v>229</v>
      </c>
      <c r="D129" t="s">
        <v>263</v>
      </c>
      <c r="E129">
        <v>133</v>
      </c>
      <c r="F129">
        <v>552</v>
      </c>
      <c r="G129" s="3">
        <v>20</v>
      </c>
      <c r="H129" s="3">
        <v>62</v>
      </c>
      <c r="I129" s="3">
        <v>67</v>
      </c>
      <c r="J129" s="3">
        <v>6</v>
      </c>
      <c r="K129">
        <v>0.09</v>
      </c>
      <c r="L129">
        <v>0.28299999999999997</v>
      </c>
      <c r="M129">
        <v>0.18</v>
      </c>
      <c r="N129">
        <v>0.315</v>
      </c>
      <c r="O129">
        <v>0.245</v>
      </c>
      <c r="P129">
        <v>0.315</v>
      </c>
      <c r="Q129">
        <v>0.42499999999999999</v>
      </c>
      <c r="R129">
        <v>0.32200000000000001</v>
      </c>
      <c r="S129">
        <v>100</v>
      </c>
      <c r="T129">
        <v>0.3</v>
      </c>
      <c r="U129">
        <v>0.6</v>
      </c>
      <c r="V129">
        <v>-9.9</v>
      </c>
      <c r="W129">
        <v>1</v>
      </c>
      <c r="X129" s="3">
        <v>0.74</v>
      </c>
      <c r="Y129">
        <v>22.37578162578162</v>
      </c>
      <c r="Z129">
        <v>114.8757816257816</v>
      </c>
    </row>
    <row r="130" spans="1:26" x14ac:dyDescent="0.2">
      <c r="A130" s="1">
        <v>110</v>
      </c>
      <c r="B130">
        <v>111</v>
      </c>
      <c r="C130" t="s">
        <v>135</v>
      </c>
      <c r="D130" t="s">
        <v>236</v>
      </c>
      <c r="E130">
        <v>109</v>
      </c>
      <c r="F130">
        <v>425</v>
      </c>
      <c r="G130" s="3">
        <v>21</v>
      </c>
      <c r="H130" s="3">
        <v>55</v>
      </c>
      <c r="I130" s="3">
        <v>59</v>
      </c>
      <c r="J130" s="3">
        <v>2</v>
      </c>
      <c r="K130">
        <v>9.1999999999999998E-2</v>
      </c>
      <c r="L130">
        <v>0.19400000000000001</v>
      </c>
      <c r="M130">
        <v>0.217</v>
      </c>
      <c r="N130">
        <v>0.249</v>
      </c>
      <c r="O130">
        <v>0.23799999999999999</v>
      </c>
      <c r="P130">
        <v>0.316</v>
      </c>
      <c r="Q130">
        <v>0.45500000000000002</v>
      </c>
      <c r="R130">
        <v>0.33400000000000002</v>
      </c>
      <c r="S130">
        <v>119</v>
      </c>
      <c r="T130">
        <v>-0.6</v>
      </c>
      <c r="U130">
        <v>8.6</v>
      </c>
      <c r="V130">
        <v>2.4</v>
      </c>
      <c r="W130">
        <v>2.6</v>
      </c>
      <c r="X130" s="3">
        <v>0.77100000000000002</v>
      </c>
      <c r="Y130">
        <v>18.454034391534389</v>
      </c>
      <c r="Z130">
        <v>114.82903439153441</v>
      </c>
    </row>
    <row r="131" spans="1:26" x14ac:dyDescent="0.2">
      <c r="A131" s="1">
        <v>209</v>
      </c>
      <c r="B131">
        <v>210</v>
      </c>
      <c r="C131" t="s">
        <v>214</v>
      </c>
      <c r="D131" t="s">
        <v>253</v>
      </c>
      <c r="E131">
        <v>141</v>
      </c>
      <c r="F131">
        <v>602</v>
      </c>
      <c r="G131" s="3">
        <v>20</v>
      </c>
      <c r="H131" s="3">
        <v>69</v>
      </c>
      <c r="I131" s="3">
        <v>77</v>
      </c>
      <c r="J131" s="3">
        <v>4</v>
      </c>
      <c r="K131">
        <v>6.2E-2</v>
      </c>
      <c r="L131">
        <v>0.22700000000000001</v>
      </c>
      <c r="M131">
        <v>0.17299999999999999</v>
      </c>
      <c r="N131">
        <v>0.30399999999999999</v>
      </c>
      <c r="O131">
        <v>0.25700000000000001</v>
      </c>
      <c r="P131">
        <v>0.308</v>
      </c>
      <c r="Q131">
        <v>0.43</v>
      </c>
      <c r="R131">
        <v>0.32</v>
      </c>
      <c r="S131">
        <v>105</v>
      </c>
      <c r="T131">
        <v>-0.8</v>
      </c>
      <c r="U131">
        <v>2.4</v>
      </c>
      <c r="V131">
        <v>-15</v>
      </c>
      <c r="W131">
        <v>0.8</v>
      </c>
      <c r="X131" s="3">
        <v>0.73799999999999999</v>
      </c>
      <c r="Y131">
        <v>22.509499759499761</v>
      </c>
      <c r="Z131">
        <v>114.7594997594998</v>
      </c>
    </row>
    <row r="132" spans="1:26" x14ac:dyDescent="0.2">
      <c r="A132" s="1">
        <v>138</v>
      </c>
      <c r="B132">
        <v>139</v>
      </c>
      <c r="C132" t="s">
        <v>161</v>
      </c>
      <c r="D132" t="s">
        <v>262</v>
      </c>
      <c r="E132">
        <v>118</v>
      </c>
      <c r="F132">
        <v>511</v>
      </c>
      <c r="G132" s="3">
        <v>22</v>
      </c>
      <c r="H132" s="3">
        <v>58</v>
      </c>
      <c r="I132" s="3">
        <v>66</v>
      </c>
      <c r="J132" s="3">
        <v>7</v>
      </c>
      <c r="K132">
        <v>8.3000000000000004E-2</v>
      </c>
      <c r="L132">
        <v>0.26700000000000002</v>
      </c>
      <c r="M132">
        <v>0.20300000000000001</v>
      </c>
      <c r="N132">
        <v>0.27600000000000002</v>
      </c>
      <c r="O132">
        <v>0.23100000000000001</v>
      </c>
      <c r="P132">
        <v>0.29799999999999999</v>
      </c>
      <c r="Q132">
        <v>0.434</v>
      </c>
      <c r="R132">
        <v>0.316</v>
      </c>
      <c r="S132">
        <v>111</v>
      </c>
      <c r="T132">
        <v>-0.6</v>
      </c>
      <c r="U132">
        <v>5.8</v>
      </c>
      <c r="V132">
        <v>-8.8000000000000007</v>
      </c>
      <c r="W132">
        <v>1.4</v>
      </c>
      <c r="X132" s="3">
        <v>0.73199999999999998</v>
      </c>
      <c r="Y132">
        <v>23.258838383838381</v>
      </c>
      <c r="Z132">
        <v>114.75883838383839</v>
      </c>
    </row>
    <row r="133" spans="1:26" x14ac:dyDescent="0.2">
      <c r="A133" s="1">
        <v>124</v>
      </c>
      <c r="B133">
        <v>125</v>
      </c>
      <c r="C133" t="s">
        <v>148</v>
      </c>
      <c r="D133" t="s">
        <v>257</v>
      </c>
      <c r="E133">
        <v>130</v>
      </c>
      <c r="F133">
        <v>532</v>
      </c>
      <c r="G133" s="3">
        <v>15</v>
      </c>
      <c r="H133" s="3">
        <v>59</v>
      </c>
      <c r="I133" s="3">
        <v>63</v>
      </c>
      <c r="J133" s="3">
        <v>4</v>
      </c>
      <c r="K133">
        <v>6.3E-2</v>
      </c>
      <c r="L133">
        <v>0.18099999999999999</v>
      </c>
      <c r="M133">
        <v>0.157</v>
      </c>
      <c r="N133">
        <v>0.32100000000000001</v>
      </c>
      <c r="O133">
        <v>0.28000000000000003</v>
      </c>
      <c r="P133">
        <v>0.33</v>
      </c>
      <c r="Q133">
        <v>0.438</v>
      </c>
      <c r="R133">
        <v>0.33400000000000002</v>
      </c>
      <c r="S133">
        <v>114</v>
      </c>
      <c r="T133">
        <v>-1.3</v>
      </c>
      <c r="U133">
        <v>7</v>
      </c>
      <c r="V133">
        <v>-10.6</v>
      </c>
      <c r="W133">
        <v>1.5</v>
      </c>
      <c r="X133" s="3">
        <v>0.76800000000000002</v>
      </c>
      <c r="Y133">
        <v>18.74161255411255</v>
      </c>
      <c r="Z133">
        <v>114.74161255411251</v>
      </c>
    </row>
    <row r="134" spans="1:26" x14ac:dyDescent="0.2">
      <c r="A134" s="1">
        <v>52</v>
      </c>
      <c r="B134">
        <v>53</v>
      </c>
      <c r="C134" t="s">
        <v>77</v>
      </c>
      <c r="D134" t="s">
        <v>242</v>
      </c>
      <c r="E134">
        <v>141</v>
      </c>
      <c r="F134">
        <v>590</v>
      </c>
      <c r="G134" s="3">
        <v>12</v>
      </c>
      <c r="H134" s="3">
        <v>67</v>
      </c>
      <c r="I134" s="3">
        <v>68</v>
      </c>
      <c r="J134" s="3">
        <v>3</v>
      </c>
      <c r="K134">
        <v>6.9000000000000006E-2</v>
      </c>
      <c r="L134">
        <v>0.121</v>
      </c>
      <c r="M134">
        <v>0.13300000000000001</v>
      </c>
      <c r="N134">
        <v>0.314</v>
      </c>
      <c r="O134">
        <v>0.28999999999999998</v>
      </c>
      <c r="P134">
        <v>0.34799999999999998</v>
      </c>
      <c r="Q134">
        <v>0.42299999999999999</v>
      </c>
      <c r="R134">
        <v>0.33700000000000002</v>
      </c>
      <c r="S134">
        <v>124</v>
      </c>
      <c r="T134">
        <v>-1</v>
      </c>
      <c r="U134">
        <v>15.5</v>
      </c>
      <c r="V134">
        <v>-1.2</v>
      </c>
      <c r="W134">
        <v>3.6</v>
      </c>
      <c r="X134" s="3">
        <v>0.77099999999999991</v>
      </c>
      <c r="Y134">
        <v>18.28006253006253</v>
      </c>
      <c r="Z134">
        <v>114.65506253006249</v>
      </c>
    </row>
    <row r="135" spans="1:26" x14ac:dyDescent="0.2">
      <c r="A135" s="1">
        <v>149</v>
      </c>
      <c r="B135">
        <v>150</v>
      </c>
      <c r="C135" t="s">
        <v>171</v>
      </c>
      <c r="D135" t="s">
        <v>256</v>
      </c>
      <c r="E135">
        <v>130</v>
      </c>
      <c r="F135">
        <v>574</v>
      </c>
      <c r="G135" s="3">
        <v>11</v>
      </c>
      <c r="H135" s="3">
        <v>66</v>
      </c>
      <c r="I135" s="3">
        <v>57</v>
      </c>
      <c r="J135" s="3">
        <v>13</v>
      </c>
      <c r="K135">
        <v>6.6000000000000003E-2</v>
      </c>
      <c r="L135">
        <v>0.153</v>
      </c>
      <c r="M135">
        <v>0.11899999999999999</v>
      </c>
      <c r="N135">
        <v>0.309</v>
      </c>
      <c r="O135">
        <v>0.27400000000000002</v>
      </c>
      <c r="P135">
        <v>0.33100000000000002</v>
      </c>
      <c r="Q135">
        <v>0.39300000000000002</v>
      </c>
      <c r="R135">
        <v>0.318</v>
      </c>
      <c r="S135">
        <v>107</v>
      </c>
      <c r="T135">
        <v>0.7</v>
      </c>
      <c r="U135">
        <v>5.2</v>
      </c>
      <c r="V135">
        <v>3.3</v>
      </c>
      <c r="W135">
        <v>2.9</v>
      </c>
      <c r="X135" s="3">
        <v>0.72399999999999998</v>
      </c>
      <c r="Y135">
        <v>24.00099206349206</v>
      </c>
      <c r="Z135">
        <v>114.50099206349201</v>
      </c>
    </row>
    <row r="136" spans="1:26" x14ac:dyDescent="0.2">
      <c r="A136" s="1">
        <v>54</v>
      </c>
      <c r="B136">
        <v>55</v>
      </c>
      <c r="C136" t="s">
        <v>79</v>
      </c>
      <c r="D136" t="s">
        <v>256</v>
      </c>
      <c r="E136">
        <v>139</v>
      </c>
      <c r="F136">
        <v>636</v>
      </c>
      <c r="G136" s="3">
        <v>7</v>
      </c>
      <c r="H136" s="3">
        <v>78</v>
      </c>
      <c r="I136" s="3">
        <v>54</v>
      </c>
      <c r="J136" s="3">
        <v>6</v>
      </c>
      <c r="K136">
        <v>8.5000000000000006E-2</v>
      </c>
      <c r="L136">
        <v>8.3000000000000004E-2</v>
      </c>
      <c r="M136">
        <v>0.106</v>
      </c>
      <c r="N136">
        <v>0.317</v>
      </c>
      <c r="O136">
        <v>0.29799999999999999</v>
      </c>
      <c r="P136">
        <v>0.36199999999999999</v>
      </c>
      <c r="Q136">
        <v>0.40400000000000003</v>
      </c>
      <c r="R136">
        <v>0.33700000000000002</v>
      </c>
      <c r="S136">
        <v>120</v>
      </c>
      <c r="T136">
        <v>0.1</v>
      </c>
      <c r="U136">
        <v>15</v>
      </c>
      <c r="V136">
        <v>-3.4</v>
      </c>
      <c r="W136">
        <v>3.5</v>
      </c>
      <c r="X136" s="3">
        <v>0.76600000000000001</v>
      </c>
      <c r="Y136">
        <v>18.564123376623371</v>
      </c>
      <c r="Z136">
        <v>114.3141233766234</v>
      </c>
    </row>
    <row r="137" spans="1:26" x14ac:dyDescent="0.2">
      <c r="A137" s="1">
        <v>146</v>
      </c>
      <c r="B137">
        <v>147</v>
      </c>
      <c r="C137" t="s">
        <v>168</v>
      </c>
      <c r="D137" t="s">
        <v>238</v>
      </c>
      <c r="E137">
        <v>131</v>
      </c>
      <c r="F137">
        <v>560</v>
      </c>
      <c r="G137" s="3">
        <v>21</v>
      </c>
      <c r="H137" s="3">
        <v>67</v>
      </c>
      <c r="I137" s="3">
        <v>74</v>
      </c>
      <c r="J137" s="3">
        <v>1</v>
      </c>
      <c r="K137">
        <v>8.3000000000000004E-2</v>
      </c>
      <c r="L137">
        <v>0.253</v>
      </c>
      <c r="M137">
        <v>0.183</v>
      </c>
      <c r="N137">
        <v>0.30499999999999999</v>
      </c>
      <c r="O137">
        <v>0.251</v>
      </c>
      <c r="P137">
        <v>0.318</v>
      </c>
      <c r="Q137">
        <v>0.434</v>
      </c>
      <c r="R137">
        <v>0.32600000000000001</v>
      </c>
      <c r="S137">
        <v>112</v>
      </c>
      <c r="T137">
        <v>-2.4</v>
      </c>
      <c r="U137">
        <v>5.4</v>
      </c>
      <c r="V137">
        <v>-15</v>
      </c>
      <c r="W137">
        <v>1</v>
      </c>
      <c r="X137" s="3">
        <v>0.752</v>
      </c>
      <c r="Y137">
        <v>20.21954665704666</v>
      </c>
      <c r="Z137">
        <v>114.21954665704671</v>
      </c>
    </row>
    <row r="138" spans="1:26" x14ac:dyDescent="0.2">
      <c r="A138" s="1">
        <v>109</v>
      </c>
      <c r="B138">
        <v>110</v>
      </c>
      <c r="C138" t="s">
        <v>134</v>
      </c>
      <c r="D138" t="s">
        <v>259</v>
      </c>
      <c r="E138">
        <v>138</v>
      </c>
      <c r="F138">
        <v>614</v>
      </c>
      <c r="G138" s="3">
        <v>15</v>
      </c>
      <c r="H138" s="3">
        <v>69</v>
      </c>
      <c r="I138" s="3">
        <v>65</v>
      </c>
      <c r="J138" s="3">
        <v>7</v>
      </c>
      <c r="K138">
        <v>9.0999999999999998E-2</v>
      </c>
      <c r="L138">
        <v>0.25600000000000001</v>
      </c>
      <c r="M138">
        <v>0.15</v>
      </c>
      <c r="N138">
        <v>0.33200000000000002</v>
      </c>
      <c r="O138">
        <v>0.25700000000000001</v>
      </c>
      <c r="P138">
        <v>0.33</v>
      </c>
      <c r="Q138">
        <v>0.40699999999999997</v>
      </c>
      <c r="R138">
        <v>0.32300000000000001</v>
      </c>
      <c r="S138">
        <v>112</v>
      </c>
      <c r="T138">
        <v>0.1</v>
      </c>
      <c r="U138">
        <v>8.6</v>
      </c>
      <c r="V138">
        <v>1.4</v>
      </c>
      <c r="W138">
        <v>3.1</v>
      </c>
      <c r="X138" s="3">
        <v>0.73699999999999999</v>
      </c>
      <c r="Y138">
        <v>21.978745791245789</v>
      </c>
      <c r="Z138">
        <v>114.1037457912458</v>
      </c>
    </row>
    <row r="139" spans="1:26" x14ac:dyDescent="0.2">
      <c r="A139" s="1">
        <v>147</v>
      </c>
      <c r="B139">
        <v>148</v>
      </c>
      <c r="C139" t="s">
        <v>169</v>
      </c>
      <c r="D139" t="s">
        <v>241</v>
      </c>
      <c r="E139">
        <v>109</v>
      </c>
      <c r="F139">
        <v>412</v>
      </c>
      <c r="G139" s="3">
        <v>11</v>
      </c>
      <c r="H139" s="3">
        <v>50</v>
      </c>
      <c r="I139" s="3">
        <v>47</v>
      </c>
      <c r="J139" s="3">
        <v>10</v>
      </c>
      <c r="K139">
        <v>7.0999999999999994E-2</v>
      </c>
      <c r="L139">
        <v>0.16500000000000001</v>
      </c>
      <c r="M139">
        <v>0.14599999999999999</v>
      </c>
      <c r="N139">
        <v>0.30599999999999999</v>
      </c>
      <c r="O139">
        <v>0.27200000000000002</v>
      </c>
      <c r="P139">
        <v>0.33500000000000002</v>
      </c>
      <c r="Q139">
        <v>0.41899999999999998</v>
      </c>
      <c r="R139">
        <v>0.33</v>
      </c>
      <c r="S139">
        <v>110</v>
      </c>
      <c r="T139">
        <v>0.5</v>
      </c>
      <c r="U139">
        <v>5.4</v>
      </c>
      <c r="V139">
        <v>1.4</v>
      </c>
      <c r="W139">
        <v>2.2000000000000002</v>
      </c>
      <c r="X139" s="3">
        <v>0.754</v>
      </c>
      <c r="Y139">
        <v>19.47766354016354</v>
      </c>
      <c r="Z139">
        <v>113.7276635401635</v>
      </c>
    </row>
    <row r="140" spans="1:26" x14ac:dyDescent="0.2">
      <c r="A140" s="1">
        <v>94</v>
      </c>
      <c r="B140">
        <v>95</v>
      </c>
      <c r="C140" t="s">
        <v>119</v>
      </c>
      <c r="D140" t="s">
        <v>255</v>
      </c>
      <c r="E140">
        <v>113</v>
      </c>
      <c r="F140">
        <v>487</v>
      </c>
      <c r="G140" s="3">
        <v>16</v>
      </c>
      <c r="H140" s="3">
        <v>60</v>
      </c>
      <c r="I140" s="3">
        <v>57</v>
      </c>
      <c r="J140" s="3">
        <v>1</v>
      </c>
      <c r="K140">
        <v>0.129</v>
      </c>
      <c r="L140">
        <v>0.187</v>
      </c>
      <c r="M140">
        <v>0.17499999999999999</v>
      </c>
      <c r="N140">
        <v>0.28000000000000003</v>
      </c>
      <c r="O140">
        <v>0.249</v>
      </c>
      <c r="P140">
        <v>0.35399999999999998</v>
      </c>
      <c r="Q140">
        <v>0.42399999999999999</v>
      </c>
      <c r="R140">
        <v>0.34300000000000003</v>
      </c>
      <c r="S140">
        <v>121</v>
      </c>
      <c r="T140">
        <v>-2.4</v>
      </c>
      <c r="U140">
        <v>9.6999999999999993</v>
      </c>
      <c r="V140">
        <v>-12</v>
      </c>
      <c r="W140">
        <v>1.5</v>
      </c>
      <c r="X140" s="3">
        <v>0.77800000000000002</v>
      </c>
      <c r="Y140">
        <v>16.446608946608951</v>
      </c>
      <c r="Z140">
        <v>113.6966089466089</v>
      </c>
    </row>
    <row r="141" spans="1:26" x14ac:dyDescent="0.2">
      <c r="A141" s="1">
        <v>132</v>
      </c>
      <c r="B141">
        <v>133</v>
      </c>
      <c r="C141" t="s">
        <v>155</v>
      </c>
      <c r="D141" t="s">
        <v>246</v>
      </c>
      <c r="E141">
        <v>126</v>
      </c>
      <c r="F141">
        <v>541</v>
      </c>
      <c r="G141" s="3">
        <v>14</v>
      </c>
      <c r="H141" s="3">
        <v>63</v>
      </c>
      <c r="I141" s="3">
        <v>66</v>
      </c>
      <c r="J141" s="3">
        <v>2</v>
      </c>
      <c r="K141">
        <v>9.0999999999999998E-2</v>
      </c>
      <c r="L141">
        <v>0.17299999999999999</v>
      </c>
      <c r="M141">
        <v>0.154</v>
      </c>
      <c r="N141">
        <v>0.30399999999999999</v>
      </c>
      <c r="O141">
        <v>0.26700000000000002</v>
      </c>
      <c r="P141">
        <v>0.34300000000000003</v>
      </c>
      <c r="Q141">
        <v>0.42199999999999999</v>
      </c>
      <c r="R141">
        <v>0.33600000000000002</v>
      </c>
      <c r="S141">
        <v>114</v>
      </c>
      <c r="T141">
        <v>-2.2000000000000002</v>
      </c>
      <c r="U141">
        <v>6.6</v>
      </c>
      <c r="V141">
        <v>-12.1</v>
      </c>
      <c r="W141">
        <v>1.2</v>
      </c>
      <c r="X141" s="3">
        <v>0.76500000000000001</v>
      </c>
      <c r="Y141">
        <v>17.641955266955261</v>
      </c>
      <c r="Z141">
        <v>113.26695526695531</v>
      </c>
    </row>
    <row r="142" spans="1:26" x14ac:dyDescent="0.2">
      <c r="A142" s="1">
        <v>125</v>
      </c>
      <c r="B142">
        <v>126</v>
      </c>
      <c r="C142" t="s">
        <v>149</v>
      </c>
      <c r="D142" t="s">
        <v>259</v>
      </c>
      <c r="E142">
        <v>94</v>
      </c>
      <c r="F142">
        <v>394</v>
      </c>
      <c r="G142" s="3">
        <v>17</v>
      </c>
      <c r="H142" s="3">
        <v>46</v>
      </c>
      <c r="I142" s="3">
        <v>53</v>
      </c>
      <c r="J142" s="3">
        <v>4</v>
      </c>
      <c r="K142">
        <v>6.7000000000000004E-2</v>
      </c>
      <c r="L142">
        <v>0.221</v>
      </c>
      <c r="M142">
        <v>0.20499999999999999</v>
      </c>
      <c r="N142">
        <v>0.28399999999999997</v>
      </c>
      <c r="O142">
        <v>0.252</v>
      </c>
      <c r="P142">
        <v>0.311</v>
      </c>
      <c r="Q142">
        <v>0.45700000000000002</v>
      </c>
      <c r="R142">
        <v>0.33</v>
      </c>
      <c r="S142">
        <v>117</v>
      </c>
      <c r="T142">
        <v>-0.5</v>
      </c>
      <c r="U142">
        <v>7</v>
      </c>
      <c r="V142">
        <v>-7</v>
      </c>
      <c r="W142">
        <v>1.3</v>
      </c>
      <c r="X142" s="3">
        <v>0.76800000000000002</v>
      </c>
      <c r="Y142">
        <v>17.258868446368449</v>
      </c>
      <c r="Z142">
        <v>113.2588684463684</v>
      </c>
    </row>
    <row r="143" spans="1:26" x14ac:dyDescent="0.2">
      <c r="A143" s="1">
        <v>155</v>
      </c>
      <c r="B143">
        <v>156</v>
      </c>
      <c r="C143" t="s">
        <v>177</v>
      </c>
      <c r="D143" t="s">
        <v>251</v>
      </c>
      <c r="E143">
        <v>136</v>
      </c>
      <c r="F143">
        <v>554</v>
      </c>
      <c r="G143" s="3">
        <v>19</v>
      </c>
      <c r="H143" s="3">
        <v>63</v>
      </c>
      <c r="I143" s="3">
        <v>68</v>
      </c>
      <c r="J143" s="3">
        <v>5</v>
      </c>
      <c r="K143">
        <v>0.06</v>
      </c>
      <c r="L143">
        <v>0.19600000000000001</v>
      </c>
      <c r="M143">
        <v>0.17599999999999999</v>
      </c>
      <c r="N143">
        <v>0.28199999999999997</v>
      </c>
      <c r="O143">
        <v>0.251</v>
      </c>
      <c r="P143">
        <v>0.30499999999999999</v>
      </c>
      <c r="Q143">
        <v>0.42699999999999999</v>
      </c>
      <c r="R143">
        <v>0.318</v>
      </c>
      <c r="S143">
        <v>108</v>
      </c>
      <c r="T143">
        <v>0</v>
      </c>
      <c r="U143">
        <v>4.9000000000000004</v>
      </c>
      <c r="V143">
        <v>-4.2</v>
      </c>
      <c r="W143">
        <v>1.9</v>
      </c>
      <c r="X143" s="3">
        <v>0.73199999999999998</v>
      </c>
      <c r="Y143">
        <v>21.53249759499759</v>
      </c>
      <c r="Z143">
        <v>113.03249759499759</v>
      </c>
    </row>
    <row r="144" spans="1:26" x14ac:dyDescent="0.2">
      <c r="A144" s="1">
        <v>115</v>
      </c>
      <c r="B144">
        <v>116</v>
      </c>
      <c r="C144" t="s">
        <v>140</v>
      </c>
      <c r="D144" t="s">
        <v>249</v>
      </c>
      <c r="E144">
        <v>66</v>
      </c>
      <c r="F144">
        <v>263</v>
      </c>
      <c r="G144" s="3">
        <v>10</v>
      </c>
      <c r="H144" s="3">
        <v>33</v>
      </c>
      <c r="I144" s="3">
        <v>34</v>
      </c>
      <c r="J144" s="3">
        <v>7</v>
      </c>
      <c r="K144">
        <v>7.2999999999999995E-2</v>
      </c>
      <c r="L144">
        <v>0.19900000000000001</v>
      </c>
      <c r="M144">
        <v>0.19400000000000001</v>
      </c>
      <c r="N144">
        <v>0.30499999999999999</v>
      </c>
      <c r="O144">
        <v>0.26800000000000002</v>
      </c>
      <c r="P144">
        <v>0.32800000000000001</v>
      </c>
      <c r="Q144">
        <v>0.46200000000000002</v>
      </c>
      <c r="R144">
        <v>0.34200000000000003</v>
      </c>
      <c r="S144">
        <v>126</v>
      </c>
      <c r="T144">
        <v>0.2</v>
      </c>
      <c r="U144">
        <v>7.9</v>
      </c>
      <c r="V144">
        <v>0.2</v>
      </c>
      <c r="W144">
        <v>1.7</v>
      </c>
      <c r="X144" s="3">
        <v>0.79</v>
      </c>
      <c r="Y144">
        <v>14.273148148148151</v>
      </c>
      <c r="Z144">
        <v>113.02314814814819</v>
      </c>
    </row>
    <row r="145" spans="1:26" x14ac:dyDescent="0.2">
      <c r="A145" s="1">
        <v>103</v>
      </c>
      <c r="B145">
        <v>104</v>
      </c>
      <c r="C145" t="s">
        <v>128</v>
      </c>
      <c r="D145" t="s">
        <v>238</v>
      </c>
      <c r="E145">
        <v>126</v>
      </c>
      <c r="F145">
        <v>509</v>
      </c>
      <c r="G145" s="3">
        <v>12</v>
      </c>
      <c r="H145" s="3">
        <v>58</v>
      </c>
      <c r="I145" s="3">
        <v>56</v>
      </c>
      <c r="J145" s="3">
        <v>7</v>
      </c>
      <c r="K145">
        <v>9.9000000000000005E-2</v>
      </c>
      <c r="L145">
        <v>0.19500000000000001</v>
      </c>
      <c r="M145">
        <v>0.14799999999999999</v>
      </c>
      <c r="N145">
        <v>0.312</v>
      </c>
      <c r="O145">
        <v>0.26300000000000001</v>
      </c>
      <c r="P145">
        <v>0.33900000000000002</v>
      </c>
      <c r="Q145">
        <v>0.41099999999999998</v>
      </c>
      <c r="R145">
        <v>0.32900000000000001</v>
      </c>
      <c r="S145">
        <v>114</v>
      </c>
      <c r="T145">
        <v>0.5</v>
      </c>
      <c r="U145">
        <v>8.8000000000000007</v>
      </c>
      <c r="V145">
        <v>-0.6</v>
      </c>
      <c r="W145">
        <v>2.7</v>
      </c>
      <c r="X145" s="3">
        <v>0.75</v>
      </c>
      <c r="Y145">
        <v>19.20791245791246</v>
      </c>
      <c r="Z145">
        <v>112.9579124579125</v>
      </c>
    </row>
    <row r="146" spans="1:26" x14ac:dyDescent="0.2">
      <c r="A146" s="1">
        <v>102</v>
      </c>
      <c r="B146">
        <v>103</v>
      </c>
      <c r="C146" t="s">
        <v>127</v>
      </c>
      <c r="D146" t="s">
        <v>258</v>
      </c>
      <c r="E146">
        <v>128</v>
      </c>
      <c r="F146">
        <v>539</v>
      </c>
      <c r="G146" s="3">
        <v>17</v>
      </c>
      <c r="H146" s="3">
        <v>62</v>
      </c>
      <c r="I146" s="3">
        <v>63</v>
      </c>
      <c r="J146" s="3">
        <v>3</v>
      </c>
      <c r="K146">
        <v>0.112</v>
      </c>
      <c r="L146">
        <v>0.217</v>
      </c>
      <c r="M146">
        <v>0.16800000000000001</v>
      </c>
      <c r="N146">
        <v>0.28699999999999998</v>
      </c>
      <c r="O146">
        <v>0.24299999999999999</v>
      </c>
      <c r="P146">
        <v>0.34</v>
      </c>
      <c r="Q146">
        <v>0.41099999999999998</v>
      </c>
      <c r="R146">
        <v>0.33100000000000002</v>
      </c>
      <c r="S146">
        <v>115</v>
      </c>
      <c r="T146">
        <v>-0.5</v>
      </c>
      <c r="U146">
        <v>8.9</v>
      </c>
      <c r="V146">
        <v>-11.8</v>
      </c>
      <c r="W146">
        <v>1.6</v>
      </c>
      <c r="X146" s="3">
        <v>0.751</v>
      </c>
      <c r="Y146">
        <v>18.925054112554111</v>
      </c>
      <c r="Z146">
        <v>112.80005411255409</v>
      </c>
    </row>
    <row r="147" spans="1:26" x14ac:dyDescent="0.2">
      <c r="A147" s="1">
        <v>207</v>
      </c>
      <c r="B147">
        <v>208</v>
      </c>
      <c r="C147" t="s">
        <v>212</v>
      </c>
      <c r="D147" t="s">
        <v>257</v>
      </c>
      <c r="E147">
        <v>120</v>
      </c>
      <c r="F147">
        <v>515</v>
      </c>
      <c r="G147" s="3">
        <v>10</v>
      </c>
      <c r="H147" s="3">
        <v>59</v>
      </c>
      <c r="I147" s="3">
        <v>51</v>
      </c>
      <c r="J147" s="3">
        <v>14</v>
      </c>
      <c r="K147">
        <v>0.107</v>
      </c>
      <c r="L147">
        <v>0.214</v>
      </c>
      <c r="M147">
        <v>0.13400000000000001</v>
      </c>
      <c r="N147">
        <v>0.30599999999999999</v>
      </c>
      <c r="O147">
        <v>0.249</v>
      </c>
      <c r="P147">
        <v>0.33200000000000002</v>
      </c>
      <c r="Q147">
        <v>0.38400000000000001</v>
      </c>
      <c r="R147">
        <v>0.316</v>
      </c>
      <c r="S147">
        <v>101</v>
      </c>
      <c r="T147">
        <v>1.5</v>
      </c>
      <c r="U147">
        <v>2.4</v>
      </c>
      <c r="V147">
        <v>-1.2</v>
      </c>
      <c r="W147">
        <v>1.9</v>
      </c>
      <c r="X147" s="3">
        <v>0.71599999999999997</v>
      </c>
      <c r="Y147">
        <v>23.210858585858581</v>
      </c>
      <c r="Z147">
        <v>112.7108585858586</v>
      </c>
    </row>
    <row r="148" spans="1:26" x14ac:dyDescent="0.2">
      <c r="A148" s="1">
        <v>164</v>
      </c>
      <c r="B148">
        <v>165</v>
      </c>
      <c r="C148" t="s">
        <v>184</v>
      </c>
      <c r="D148" t="s">
        <v>253</v>
      </c>
      <c r="E148">
        <v>146</v>
      </c>
      <c r="F148">
        <v>595</v>
      </c>
      <c r="G148" s="3">
        <v>16</v>
      </c>
      <c r="H148" s="3">
        <v>65</v>
      </c>
      <c r="I148" s="3">
        <v>69</v>
      </c>
      <c r="J148" s="3">
        <v>4</v>
      </c>
      <c r="K148">
        <v>6.6000000000000003E-2</v>
      </c>
      <c r="L148">
        <v>0.19600000000000001</v>
      </c>
      <c r="M148">
        <v>0.14499999999999999</v>
      </c>
      <c r="N148">
        <v>0.317</v>
      </c>
      <c r="O148">
        <v>0.27200000000000002</v>
      </c>
      <c r="P148">
        <v>0.32400000000000001</v>
      </c>
      <c r="Q148">
        <v>0.41599999999999998</v>
      </c>
      <c r="R148">
        <v>0.32300000000000001</v>
      </c>
      <c r="S148">
        <v>107</v>
      </c>
      <c r="T148">
        <v>-0.4</v>
      </c>
      <c r="U148">
        <v>4.2</v>
      </c>
      <c r="V148">
        <v>-0.4</v>
      </c>
      <c r="W148">
        <v>2.5</v>
      </c>
      <c r="X148" s="3">
        <v>0.74</v>
      </c>
      <c r="Y148">
        <v>20.155122655122661</v>
      </c>
      <c r="Z148">
        <v>112.6551226551227</v>
      </c>
    </row>
    <row r="149" spans="1:26" x14ac:dyDescent="0.2">
      <c r="A149" s="1">
        <v>143</v>
      </c>
      <c r="B149">
        <v>144</v>
      </c>
      <c r="C149" t="s">
        <v>165</v>
      </c>
      <c r="D149" t="s">
        <v>240</v>
      </c>
      <c r="E149">
        <v>120</v>
      </c>
      <c r="F149">
        <v>513</v>
      </c>
      <c r="G149" s="3">
        <v>12</v>
      </c>
      <c r="H149" s="3">
        <v>58</v>
      </c>
      <c r="I149" s="3">
        <v>53</v>
      </c>
      <c r="J149" s="3">
        <v>14</v>
      </c>
      <c r="K149">
        <v>7.8E-2</v>
      </c>
      <c r="L149">
        <v>0.17599999999999999</v>
      </c>
      <c r="M149">
        <v>0.13600000000000001</v>
      </c>
      <c r="N149">
        <v>0.28699999999999998</v>
      </c>
      <c r="O149">
        <v>0.251</v>
      </c>
      <c r="P149">
        <v>0.32200000000000001</v>
      </c>
      <c r="Q149">
        <v>0.38700000000000001</v>
      </c>
      <c r="R149">
        <v>0.312</v>
      </c>
      <c r="S149">
        <v>108</v>
      </c>
      <c r="T149">
        <v>0.7</v>
      </c>
      <c r="U149">
        <v>5.5</v>
      </c>
      <c r="V149">
        <v>1.4</v>
      </c>
      <c r="W149">
        <v>2.4</v>
      </c>
      <c r="X149" s="3">
        <v>0.70900000000000007</v>
      </c>
      <c r="Y149">
        <v>23.930134680134682</v>
      </c>
      <c r="Z149">
        <v>112.5551346801347</v>
      </c>
    </row>
    <row r="150" spans="1:26" x14ac:dyDescent="0.2">
      <c r="A150" s="1">
        <v>161</v>
      </c>
      <c r="B150">
        <v>162</v>
      </c>
      <c r="C150" t="s">
        <v>181</v>
      </c>
      <c r="D150" t="s">
        <v>258</v>
      </c>
      <c r="E150">
        <v>130</v>
      </c>
      <c r="F150">
        <v>573</v>
      </c>
      <c r="G150" s="3">
        <v>20</v>
      </c>
      <c r="H150" s="3">
        <v>71</v>
      </c>
      <c r="I150" s="3">
        <v>64</v>
      </c>
      <c r="J150" s="3">
        <v>4</v>
      </c>
      <c r="K150">
        <v>9.9000000000000005E-2</v>
      </c>
      <c r="L150">
        <v>0.249</v>
      </c>
      <c r="M150">
        <v>0.184</v>
      </c>
      <c r="N150">
        <v>0.27800000000000002</v>
      </c>
      <c r="O150">
        <v>0.23</v>
      </c>
      <c r="P150">
        <v>0.314</v>
      </c>
      <c r="Q150">
        <v>0.41399999999999998</v>
      </c>
      <c r="R150">
        <v>0.318</v>
      </c>
      <c r="S150">
        <v>107</v>
      </c>
      <c r="T150">
        <v>-0.1</v>
      </c>
      <c r="U150">
        <v>4.3</v>
      </c>
      <c r="V150">
        <v>-1.3</v>
      </c>
      <c r="W150">
        <v>2.2999999999999998</v>
      </c>
      <c r="X150" s="3">
        <v>0.72799999999999998</v>
      </c>
      <c r="Y150">
        <v>21.487614237614238</v>
      </c>
      <c r="Z150">
        <v>112.4876142376142</v>
      </c>
    </row>
    <row r="151" spans="1:26" x14ac:dyDescent="0.2">
      <c r="A151" s="1">
        <v>167</v>
      </c>
      <c r="B151">
        <v>168</v>
      </c>
      <c r="C151" t="s">
        <v>187</v>
      </c>
      <c r="D151" t="s">
        <v>234</v>
      </c>
      <c r="E151">
        <v>125</v>
      </c>
      <c r="F151">
        <v>492</v>
      </c>
      <c r="G151" s="3">
        <v>17</v>
      </c>
      <c r="H151" s="3">
        <v>61</v>
      </c>
      <c r="I151" s="3">
        <v>56</v>
      </c>
      <c r="J151" s="3">
        <v>10</v>
      </c>
      <c r="K151">
        <v>0.11</v>
      </c>
      <c r="L151">
        <v>0.25800000000000001</v>
      </c>
      <c r="M151">
        <v>0.17499999999999999</v>
      </c>
      <c r="N151">
        <v>0.27200000000000002</v>
      </c>
      <c r="O151">
        <v>0.222</v>
      </c>
      <c r="P151">
        <v>0.316</v>
      </c>
      <c r="Q151">
        <v>0.39700000000000002</v>
      </c>
      <c r="R151">
        <v>0.314</v>
      </c>
      <c r="S151">
        <v>106</v>
      </c>
      <c r="T151">
        <v>0.8</v>
      </c>
      <c r="U151">
        <v>4.0999999999999996</v>
      </c>
      <c r="V151">
        <v>2.7</v>
      </c>
      <c r="W151">
        <v>2.5</v>
      </c>
      <c r="X151" s="3">
        <v>0.71300000000000008</v>
      </c>
      <c r="Y151">
        <v>23.185996873496869</v>
      </c>
      <c r="Z151">
        <v>112.3109968734969</v>
      </c>
    </row>
    <row r="152" spans="1:26" x14ac:dyDescent="0.2">
      <c r="A152" s="1">
        <v>140</v>
      </c>
      <c r="B152">
        <v>141</v>
      </c>
      <c r="C152" t="s">
        <v>163</v>
      </c>
      <c r="D152" t="s">
        <v>255</v>
      </c>
      <c r="E152">
        <v>136</v>
      </c>
      <c r="F152">
        <v>562</v>
      </c>
      <c r="G152" s="3">
        <v>18</v>
      </c>
      <c r="H152" s="3">
        <v>63</v>
      </c>
      <c r="I152" s="3">
        <v>63</v>
      </c>
      <c r="J152" s="3">
        <v>4</v>
      </c>
      <c r="K152">
        <v>0.10199999999999999</v>
      </c>
      <c r="L152">
        <v>0.20699999999999999</v>
      </c>
      <c r="M152">
        <v>0.16600000000000001</v>
      </c>
      <c r="N152">
        <v>0.27900000000000003</v>
      </c>
      <c r="O152">
        <v>0.24199999999999999</v>
      </c>
      <c r="P152">
        <v>0.33</v>
      </c>
      <c r="Q152">
        <v>0.40799999999999997</v>
      </c>
      <c r="R152">
        <v>0.32500000000000001</v>
      </c>
      <c r="S152">
        <v>109</v>
      </c>
      <c r="T152">
        <v>-0.5</v>
      </c>
      <c r="U152">
        <v>5.6</v>
      </c>
      <c r="V152">
        <v>3</v>
      </c>
      <c r="W152">
        <v>2.9</v>
      </c>
      <c r="X152" s="3">
        <v>0.73799999999999999</v>
      </c>
      <c r="Y152">
        <v>20.04274891774892</v>
      </c>
      <c r="Z152">
        <v>112.2927489177489</v>
      </c>
    </row>
    <row r="153" spans="1:26" x14ac:dyDescent="0.2">
      <c r="A153" s="1">
        <v>141</v>
      </c>
      <c r="B153">
        <v>142</v>
      </c>
      <c r="C153" t="s">
        <v>164</v>
      </c>
      <c r="D153" t="s">
        <v>260</v>
      </c>
      <c r="E153">
        <v>108</v>
      </c>
      <c r="F153">
        <v>459</v>
      </c>
      <c r="G153" s="3">
        <v>15</v>
      </c>
      <c r="H153" s="3">
        <v>52</v>
      </c>
      <c r="I153" s="3">
        <v>58</v>
      </c>
      <c r="J153" s="3">
        <v>4</v>
      </c>
      <c r="K153">
        <v>7.5999999999999998E-2</v>
      </c>
      <c r="L153">
        <v>0.11700000000000001</v>
      </c>
      <c r="M153">
        <v>0.16900000000000001</v>
      </c>
      <c r="N153">
        <v>0.26900000000000002</v>
      </c>
      <c r="O153">
        <v>0.26300000000000001</v>
      </c>
      <c r="P153">
        <v>0.32500000000000001</v>
      </c>
      <c r="Q153">
        <v>0.432</v>
      </c>
      <c r="R153">
        <v>0.33</v>
      </c>
      <c r="S153">
        <v>112</v>
      </c>
      <c r="T153">
        <v>-0.7</v>
      </c>
      <c r="U153">
        <v>5.5</v>
      </c>
      <c r="V153">
        <v>6.4</v>
      </c>
      <c r="W153">
        <v>2.5</v>
      </c>
      <c r="X153" s="3">
        <v>0.75700000000000001</v>
      </c>
      <c r="Y153">
        <v>17.642285954785951</v>
      </c>
      <c r="Z153">
        <v>112.2672859547859</v>
      </c>
    </row>
    <row r="154" spans="1:26" x14ac:dyDescent="0.2">
      <c r="A154" s="1">
        <v>101</v>
      </c>
      <c r="B154">
        <v>102</v>
      </c>
      <c r="C154" t="s">
        <v>126</v>
      </c>
      <c r="D154" t="s">
        <v>234</v>
      </c>
      <c r="E154">
        <v>143</v>
      </c>
      <c r="F154">
        <v>611</v>
      </c>
      <c r="G154" s="3">
        <v>15</v>
      </c>
      <c r="H154" s="3">
        <v>73</v>
      </c>
      <c r="I154" s="3">
        <v>70</v>
      </c>
      <c r="J154" s="3">
        <v>3</v>
      </c>
      <c r="K154">
        <v>9.7000000000000003E-2</v>
      </c>
      <c r="L154">
        <v>0.17499999999999999</v>
      </c>
      <c r="M154">
        <v>0.155</v>
      </c>
      <c r="N154">
        <v>0.28299999999999997</v>
      </c>
      <c r="O154">
        <v>0.25</v>
      </c>
      <c r="P154">
        <v>0.33300000000000002</v>
      </c>
      <c r="Q154">
        <v>0.40500000000000003</v>
      </c>
      <c r="R154">
        <v>0.32300000000000001</v>
      </c>
      <c r="S154">
        <v>112</v>
      </c>
      <c r="T154">
        <v>0.2</v>
      </c>
      <c r="U154">
        <v>8.9</v>
      </c>
      <c r="V154">
        <v>-2.4</v>
      </c>
      <c r="W154">
        <v>2.8</v>
      </c>
      <c r="X154" s="3">
        <v>0.73799999999999999</v>
      </c>
      <c r="Y154">
        <v>19.94820226070226</v>
      </c>
      <c r="Z154">
        <v>112.1982022607023</v>
      </c>
    </row>
    <row r="155" spans="1:26" x14ac:dyDescent="0.2">
      <c r="A155" s="1">
        <v>285</v>
      </c>
      <c r="B155">
        <v>286</v>
      </c>
      <c r="C155" t="s">
        <v>231</v>
      </c>
      <c r="D155" t="s">
        <v>247</v>
      </c>
      <c r="E155">
        <v>123</v>
      </c>
      <c r="F155">
        <v>465</v>
      </c>
      <c r="G155" s="3">
        <v>13</v>
      </c>
      <c r="H155" s="3">
        <v>54</v>
      </c>
      <c r="I155" s="3">
        <v>50</v>
      </c>
      <c r="J155" s="3">
        <v>13</v>
      </c>
      <c r="K155">
        <v>8.5999999999999993E-2</v>
      </c>
      <c r="L155">
        <v>0.28499999999999998</v>
      </c>
      <c r="M155">
        <v>0.16300000000000001</v>
      </c>
      <c r="N155">
        <v>0.317</v>
      </c>
      <c r="O155">
        <v>0.23899999999999999</v>
      </c>
      <c r="P155">
        <v>0.31</v>
      </c>
      <c r="Q155">
        <v>0.40200000000000002</v>
      </c>
      <c r="R155">
        <v>0.312</v>
      </c>
      <c r="S155">
        <v>100</v>
      </c>
      <c r="T155">
        <v>0.5</v>
      </c>
      <c r="U155">
        <v>0.4</v>
      </c>
      <c r="V155">
        <v>-2.1</v>
      </c>
      <c r="W155">
        <v>1.4</v>
      </c>
      <c r="X155" s="3">
        <v>0.71199999999999997</v>
      </c>
      <c r="Y155">
        <v>22.886934824434821</v>
      </c>
      <c r="Z155">
        <v>111.8869348244348</v>
      </c>
    </row>
    <row r="156" spans="1:26" x14ac:dyDescent="0.2">
      <c r="A156" s="1">
        <v>104</v>
      </c>
      <c r="B156">
        <v>105</v>
      </c>
      <c r="C156" t="s">
        <v>129</v>
      </c>
      <c r="D156" t="s">
        <v>243</v>
      </c>
      <c r="E156">
        <v>125</v>
      </c>
      <c r="F156">
        <v>502</v>
      </c>
      <c r="G156" s="3">
        <v>13</v>
      </c>
      <c r="H156" s="3">
        <v>62</v>
      </c>
      <c r="I156" s="3">
        <v>55</v>
      </c>
      <c r="J156" s="3">
        <v>5</v>
      </c>
      <c r="K156">
        <v>9.4E-2</v>
      </c>
      <c r="L156">
        <v>0.19500000000000001</v>
      </c>
      <c r="M156">
        <v>0.16300000000000001</v>
      </c>
      <c r="N156">
        <v>0.29399999999999998</v>
      </c>
      <c r="O156">
        <v>0.252</v>
      </c>
      <c r="P156">
        <v>0.33200000000000002</v>
      </c>
      <c r="Q156">
        <v>0.41499999999999998</v>
      </c>
      <c r="R156">
        <v>0.32700000000000001</v>
      </c>
      <c r="S156">
        <v>115</v>
      </c>
      <c r="T156">
        <v>0.3</v>
      </c>
      <c r="U156">
        <v>8.8000000000000007</v>
      </c>
      <c r="V156">
        <v>1.2</v>
      </c>
      <c r="W156">
        <v>2.8</v>
      </c>
      <c r="X156" s="3">
        <v>0.747</v>
      </c>
      <c r="Y156">
        <v>18.362884800384801</v>
      </c>
      <c r="Z156">
        <v>111.7378848003848</v>
      </c>
    </row>
    <row r="157" spans="1:26" x14ac:dyDescent="0.2">
      <c r="A157" s="1">
        <v>176</v>
      </c>
      <c r="B157">
        <v>177</v>
      </c>
      <c r="C157" t="s">
        <v>195</v>
      </c>
      <c r="D157" t="s">
        <v>234</v>
      </c>
      <c r="E157">
        <v>122</v>
      </c>
      <c r="F157">
        <v>529</v>
      </c>
      <c r="G157" s="3">
        <v>14</v>
      </c>
      <c r="H157" s="3">
        <v>66</v>
      </c>
      <c r="I157" s="3">
        <v>55</v>
      </c>
      <c r="J157" s="3">
        <v>10</v>
      </c>
      <c r="K157">
        <v>8.4000000000000005E-2</v>
      </c>
      <c r="L157">
        <v>0.17899999999999999</v>
      </c>
      <c r="M157">
        <v>0.14699999999999999</v>
      </c>
      <c r="N157">
        <v>0.28000000000000003</v>
      </c>
      <c r="O157">
        <v>0.248</v>
      </c>
      <c r="P157">
        <v>0.318</v>
      </c>
      <c r="Q157">
        <v>0.39500000000000002</v>
      </c>
      <c r="R157">
        <v>0.314</v>
      </c>
      <c r="S157">
        <v>106</v>
      </c>
      <c r="T157">
        <v>0.3</v>
      </c>
      <c r="U157">
        <v>3.6</v>
      </c>
      <c r="V157">
        <v>6.2</v>
      </c>
      <c r="W157">
        <v>2.9</v>
      </c>
      <c r="X157" s="3">
        <v>0.71300000000000008</v>
      </c>
      <c r="Y157">
        <v>22.61044973544973</v>
      </c>
      <c r="Z157">
        <v>111.73544973544971</v>
      </c>
    </row>
    <row r="158" spans="1:26" x14ac:dyDescent="0.2">
      <c r="A158" s="1">
        <v>196</v>
      </c>
      <c r="B158">
        <v>197</v>
      </c>
      <c r="C158" t="s">
        <v>205</v>
      </c>
      <c r="D158" t="s">
        <v>239</v>
      </c>
      <c r="E158">
        <v>113</v>
      </c>
      <c r="F158">
        <v>465</v>
      </c>
      <c r="G158" s="3">
        <v>20</v>
      </c>
      <c r="H158" s="3">
        <v>55</v>
      </c>
      <c r="I158" s="3">
        <v>62</v>
      </c>
      <c r="J158" s="3">
        <v>2</v>
      </c>
      <c r="K158">
        <v>7.8E-2</v>
      </c>
      <c r="L158">
        <v>0.27200000000000002</v>
      </c>
      <c r="M158">
        <v>0.20100000000000001</v>
      </c>
      <c r="N158">
        <v>0.29099999999999998</v>
      </c>
      <c r="O158">
        <v>0.24</v>
      </c>
      <c r="P158">
        <v>0.30499999999999999</v>
      </c>
      <c r="Q158">
        <v>0.441</v>
      </c>
      <c r="R158">
        <v>0.32</v>
      </c>
      <c r="S158">
        <v>107</v>
      </c>
      <c r="T158">
        <v>-1</v>
      </c>
      <c r="U158">
        <v>2.9</v>
      </c>
      <c r="V158">
        <v>-8.3000000000000007</v>
      </c>
      <c r="W158">
        <v>1</v>
      </c>
      <c r="X158" s="3">
        <v>0.746</v>
      </c>
      <c r="Y158">
        <v>18.419312169312171</v>
      </c>
      <c r="Z158">
        <v>111.66931216931221</v>
      </c>
    </row>
    <row r="159" spans="1:26" x14ac:dyDescent="0.2">
      <c r="A159" s="1">
        <v>137</v>
      </c>
      <c r="B159">
        <v>138</v>
      </c>
      <c r="C159" t="s">
        <v>160</v>
      </c>
      <c r="D159" t="s">
        <v>240</v>
      </c>
      <c r="E159">
        <v>112</v>
      </c>
      <c r="F159">
        <v>453</v>
      </c>
      <c r="G159" s="3">
        <v>23</v>
      </c>
      <c r="H159" s="3">
        <v>53</v>
      </c>
      <c r="I159" s="3">
        <v>61</v>
      </c>
      <c r="J159" s="3">
        <v>2</v>
      </c>
      <c r="K159">
        <v>7.8E-2</v>
      </c>
      <c r="L159">
        <v>0.26800000000000002</v>
      </c>
      <c r="M159">
        <v>0.22500000000000001</v>
      </c>
      <c r="N159">
        <v>0.255</v>
      </c>
      <c r="O159">
        <v>0.224</v>
      </c>
      <c r="P159">
        <v>0.28999999999999998</v>
      </c>
      <c r="Q159">
        <v>0.44900000000000001</v>
      </c>
      <c r="R159">
        <v>0.31900000000000001</v>
      </c>
      <c r="S159">
        <v>113</v>
      </c>
      <c r="T159">
        <v>-0.6</v>
      </c>
      <c r="U159">
        <v>6</v>
      </c>
      <c r="V159">
        <v>4.3</v>
      </c>
      <c r="W159">
        <v>3.2</v>
      </c>
      <c r="X159" s="3">
        <v>0.73899999999999999</v>
      </c>
      <c r="Y159">
        <v>19.082401394901389</v>
      </c>
      <c r="Z159">
        <v>111.4574013949014</v>
      </c>
    </row>
    <row r="160" spans="1:26" x14ac:dyDescent="0.2">
      <c r="A160" s="1">
        <v>139</v>
      </c>
      <c r="B160">
        <v>140</v>
      </c>
      <c r="C160" t="s">
        <v>162</v>
      </c>
      <c r="D160" t="s">
        <v>238</v>
      </c>
      <c r="E160">
        <v>89</v>
      </c>
      <c r="F160">
        <v>354</v>
      </c>
      <c r="G160" s="3">
        <v>15</v>
      </c>
      <c r="H160" s="3">
        <v>45</v>
      </c>
      <c r="I160" s="3">
        <v>47</v>
      </c>
      <c r="J160" s="3">
        <v>5</v>
      </c>
      <c r="K160">
        <v>8.6999999999999994E-2</v>
      </c>
      <c r="L160">
        <v>0.30599999999999999</v>
      </c>
      <c r="M160">
        <v>0.20799999999999999</v>
      </c>
      <c r="N160">
        <v>0.307</v>
      </c>
      <c r="O160">
        <v>0.23699999999999999</v>
      </c>
      <c r="P160">
        <v>0.313</v>
      </c>
      <c r="Q160">
        <v>0.44500000000000001</v>
      </c>
      <c r="R160">
        <v>0.32900000000000001</v>
      </c>
      <c r="S160">
        <v>114</v>
      </c>
      <c r="T160">
        <v>0</v>
      </c>
      <c r="U160">
        <v>5.7</v>
      </c>
      <c r="V160">
        <v>-3.6</v>
      </c>
      <c r="W160">
        <v>1.5</v>
      </c>
      <c r="X160" s="3">
        <v>0.75800000000000001</v>
      </c>
      <c r="Y160">
        <v>16.701689514189511</v>
      </c>
      <c r="Z160">
        <v>111.4516895141895</v>
      </c>
    </row>
    <row r="161" spans="1:26" x14ac:dyDescent="0.2">
      <c r="A161" s="1">
        <v>206</v>
      </c>
      <c r="B161">
        <v>207</v>
      </c>
      <c r="C161" t="s">
        <v>211</v>
      </c>
      <c r="D161" t="s">
        <v>240</v>
      </c>
      <c r="E161">
        <v>144</v>
      </c>
      <c r="F161">
        <v>624</v>
      </c>
      <c r="G161" s="3">
        <v>28</v>
      </c>
      <c r="H161" s="3">
        <v>71</v>
      </c>
      <c r="I161" s="3">
        <v>78</v>
      </c>
      <c r="J161" s="3">
        <v>1</v>
      </c>
      <c r="K161">
        <v>0.104</v>
      </c>
      <c r="L161">
        <v>0.30499999999999999</v>
      </c>
      <c r="M161">
        <v>0.19400000000000001</v>
      </c>
      <c r="N161">
        <v>0.26300000000000001</v>
      </c>
      <c r="O161">
        <v>0.21099999999999999</v>
      </c>
      <c r="P161">
        <v>0.30099999999999999</v>
      </c>
      <c r="Q161">
        <v>0.40500000000000003</v>
      </c>
      <c r="R161">
        <v>0.31</v>
      </c>
      <c r="S161">
        <v>107</v>
      </c>
      <c r="T161">
        <v>-2.4</v>
      </c>
      <c r="U161">
        <v>2.4</v>
      </c>
      <c r="V161">
        <v>0.1</v>
      </c>
      <c r="W161">
        <v>2.4</v>
      </c>
      <c r="X161" s="3">
        <v>0.70599999999999996</v>
      </c>
      <c r="Y161">
        <v>23.14105339105339</v>
      </c>
      <c r="Z161">
        <v>111.3910533910534</v>
      </c>
    </row>
    <row r="162" spans="1:26" x14ac:dyDescent="0.2">
      <c r="A162" s="1">
        <v>173</v>
      </c>
      <c r="B162">
        <v>174</v>
      </c>
      <c r="C162" t="s">
        <v>193</v>
      </c>
      <c r="D162" t="s">
        <v>238</v>
      </c>
      <c r="E162">
        <v>102</v>
      </c>
      <c r="F162">
        <v>407</v>
      </c>
      <c r="G162" s="3">
        <v>20</v>
      </c>
      <c r="H162" s="3">
        <v>49</v>
      </c>
      <c r="I162" s="3">
        <v>55</v>
      </c>
      <c r="J162" s="3">
        <v>4</v>
      </c>
      <c r="K162">
        <v>9.7000000000000003E-2</v>
      </c>
      <c r="L162">
        <v>0.33200000000000002</v>
      </c>
      <c r="M162">
        <v>0.219</v>
      </c>
      <c r="N162">
        <v>0.28299999999999997</v>
      </c>
      <c r="O162">
        <v>0.219</v>
      </c>
      <c r="P162">
        <v>0.30199999999999999</v>
      </c>
      <c r="Q162">
        <v>0.438</v>
      </c>
      <c r="R162">
        <v>0.32100000000000001</v>
      </c>
      <c r="S162">
        <v>108</v>
      </c>
      <c r="T162">
        <v>-0.1</v>
      </c>
      <c r="U162">
        <v>3.8</v>
      </c>
      <c r="V162">
        <v>-2.2000000000000002</v>
      </c>
      <c r="W162">
        <v>1.6</v>
      </c>
      <c r="X162" s="3">
        <v>0.74</v>
      </c>
      <c r="Y162">
        <v>18.65428090428091</v>
      </c>
      <c r="Z162">
        <v>111.1542809042809</v>
      </c>
    </row>
    <row r="163" spans="1:26" x14ac:dyDescent="0.2">
      <c r="A163" s="1">
        <v>81</v>
      </c>
      <c r="B163">
        <v>82</v>
      </c>
      <c r="C163" t="s">
        <v>106</v>
      </c>
      <c r="D163" t="s">
        <v>243</v>
      </c>
      <c r="E163">
        <v>125</v>
      </c>
      <c r="F163">
        <v>528</v>
      </c>
      <c r="G163" s="3">
        <v>9</v>
      </c>
      <c r="H163" s="3">
        <v>62</v>
      </c>
      <c r="I163" s="3">
        <v>54</v>
      </c>
      <c r="J163" s="3">
        <v>5</v>
      </c>
      <c r="K163">
        <v>0.11</v>
      </c>
      <c r="L163">
        <v>0.159</v>
      </c>
      <c r="M163">
        <v>0.122</v>
      </c>
      <c r="N163">
        <v>0.31</v>
      </c>
      <c r="O163">
        <v>0.26900000000000002</v>
      </c>
      <c r="P163">
        <v>0.36199999999999999</v>
      </c>
      <c r="Q163">
        <v>0.39100000000000001</v>
      </c>
      <c r="R163">
        <v>0.33500000000000002</v>
      </c>
      <c r="S163">
        <v>120</v>
      </c>
      <c r="T163">
        <v>-0.7</v>
      </c>
      <c r="U163">
        <v>11.5</v>
      </c>
      <c r="V163">
        <v>-2.2999999999999998</v>
      </c>
      <c r="W163">
        <v>2.8</v>
      </c>
      <c r="X163" s="3">
        <v>0.753</v>
      </c>
      <c r="Y163">
        <v>17.02029220779221</v>
      </c>
      <c r="Z163">
        <v>111.1452922077922</v>
      </c>
    </row>
    <row r="164" spans="1:26" x14ac:dyDescent="0.2">
      <c r="A164" s="1">
        <v>150</v>
      </c>
      <c r="B164">
        <v>151</v>
      </c>
      <c r="C164" t="s">
        <v>172</v>
      </c>
      <c r="D164" t="s">
        <v>249</v>
      </c>
      <c r="E164">
        <v>122</v>
      </c>
      <c r="F164">
        <v>520</v>
      </c>
      <c r="G164" s="3">
        <v>18</v>
      </c>
      <c r="H164" s="3">
        <v>60</v>
      </c>
      <c r="I164" s="3">
        <v>63</v>
      </c>
      <c r="J164" s="3">
        <v>5</v>
      </c>
      <c r="K164">
        <v>0.107</v>
      </c>
      <c r="L164">
        <v>0.17299999999999999</v>
      </c>
      <c r="M164">
        <v>0.17699999999999999</v>
      </c>
      <c r="N164">
        <v>0.246</v>
      </c>
      <c r="O164">
        <v>0.22900000000000001</v>
      </c>
      <c r="P164">
        <v>0.31900000000000001</v>
      </c>
      <c r="Q164">
        <v>0.40600000000000003</v>
      </c>
      <c r="R164">
        <v>0.318</v>
      </c>
      <c r="S164">
        <v>109</v>
      </c>
      <c r="T164">
        <v>0</v>
      </c>
      <c r="U164">
        <v>5.2</v>
      </c>
      <c r="V164">
        <v>-4.4000000000000004</v>
      </c>
      <c r="W164">
        <v>1.8</v>
      </c>
      <c r="X164" s="3">
        <v>0.72500000000000009</v>
      </c>
      <c r="Y164">
        <v>20.484307359307358</v>
      </c>
      <c r="Z164">
        <v>111.10930735930739</v>
      </c>
    </row>
    <row r="165" spans="1:26" x14ac:dyDescent="0.2">
      <c r="A165" s="1">
        <v>198</v>
      </c>
      <c r="B165">
        <v>199</v>
      </c>
      <c r="C165" t="s">
        <v>206</v>
      </c>
      <c r="D165" t="s">
        <v>261</v>
      </c>
      <c r="E165">
        <v>47</v>
      </c>
      <c r="F165">
        <v>188</v>
      </c>
      <c r="G165" s="3">
        <v>8</v>
      </c>
      <c r="H165" s="3">
        <v>25</v>
      </c>
      <c r="I165" s="3">
        <v>25</v>
      </c>
      <c r="J165" s="3">
        <v>3</v>
      </c>
      <c r="K165">
        <v>0.104</v>
      </c>
      <c r="L165">
        <v>0.248</v>
      </c>
      <c r="M165">
        <v>0.215</v>
      </c>
      <c r="N165">
        <v>0.312</v>
      </c>
      <c r="O165">
        <v>0.25800000000000001</v>
      </c>
      <c r="P165">
        <v>0.34100000000000003</v>
      </c>
      <c r="Q165">
        <v>0.47299999999999998</v>
      </c>
      <c r="R165">
        <v>0.35199999999999998</v>
      </c>
      <c r="S165">
        <v>113</v>
      </c>
      <c r="T165">
        <v>-0.1</v>
      </c>
      <c r="U165">
        <v>2.8</v>
      </c>
      <c r="V165">
        <v>-2.8</v>
      </c>
      <c r="W165">
        <v>0.7</v>
      </c>
      <c r="X165" s="3">
        <v>0.81400000000000006</v>
      </c>
      <c r="Y165">
        <v>9.2303992303992306</v>
      </c>
      <c r="Z165">
        <v>110.9803992303992</v>
      </c>
    </row>
    <row r="166" spans="1:26" x14ac:dyDescent="0.2">
      <c r="A166" s="1">
        <v>168</v>
      </c>
      <c r="B166">
        <v>169</v>
      </c>
      <c r="C166" t="s">
        <v>188</v>
      </c>
      <c r="D166" t="s">
        <v>252</v>
      </c>
      <c r="E166">
        <v>94</v>
      </c>
      <c r="F166">
        <v>378</v>
      </c>
      <c r="G166" s="3">
        <v>17</v>
      </c>
      <c r="H166" s="3">
        <v>44</v>
      </c>
      <c r="I166" s="3">
        <v>49</v>
      </c>
      <c r="J166" s="3">
        <v>5</v>
      </c>
      <c r="K166">
        <v>0.107</v>
      </c>
      <c r="L166">
        <v>0.28699999999999998</v>
      </c>
      <c r="M166">
        <v>0.20899999999999999</v>
      </c>
      <c r="N166">
        <v>0.27500000000000002</v>
      </c>
      <c r="O166">
        <v>0.22500000000000001</v>
      </c>
      <c r="P166">
        <v>0.314</v>
      </c>
      <c r="Q166">
        <v>0.434</v>
      </c>
      <c r="R166">
        <v>0.32600000000000001</v>
      </c>
      <c r="S166">
        <v>110</v>
      </c>
      <c r="T166">
        <v>-0.2</v>
      </c>
      <c r="U166">
        <v>4.0999999999999996</v>
      </c>
      <c r="V166">
        <v>-4.5</v>
      </c>
      <c r="W166">
        <v>1.3</v>
      </c>
      <c r="X166" s="3">
        <v>0.748</v>
      </c>
      <c r="Y166">
        <v>17.420965608465611</v>
      </c>
      <c r="Z166">
        <v>110.92096560846559</v>
      </c>
    </row>
    <row r="167" spans="1:26" x14ac:dyDescent="0.2">
      <c r="A167" s="1">
        <v>148</v>
      </c>
      <c r="B167">
        <v>149</v>
      </c>
      <c r="C167" t="s">
        <v>170</v>
      </c>
      <c r="D167" t="s">
        <v>245</v>
      </c>
      <c r="E167">
        <v>128</v>
      </c>
      <c r="F167">
        <v>533</v>
      </c>
      <c r="G167" s="3">
        <v>11</v>
      </c>
      <c r="H167" s="3">
        <v>57</v>
      </c>
      <c r="I167" s="3">
        <v>55</v>
      </c>
      <c r="J167" s="3">
        <v>12</v>
      </c>
      <c r="K167">
        <v>7.6999999999999999E-2</v>
      </c>
      <c r="L167">
        <v>0.17499999999999999</v>
      </c>
      <c r="M167">
        <v>0.13100000000000001</v>
      </c>
      <c r="N167">
        <v>0.29699999999999999</v>
      </c>
      <c r="O167">
        <v>0.25800000000000001</v>
      </c>
      <c r="P167">
        <v>0.31900000000000001</v>
      </c>
      <c r="Q167">
        <v>0.38900000000000001</v>
      </c>
      <c r="R167">
        <v>0.311</v>
      </c>
      <c r="S167">
        <v>107</v>
      </c>
      <c r="T167">
        <v>0.8</v>
      </c>
      <c r="U167">
        <v>5.3</v>
      </c>
      <c r="V167">
        <v>-3.3</v>
      </c>
      <c r="W167">
        <v>2</v>
      </c>
      <c r="X167" s="3">
        <v>0.70799999999999996</v>
      </c>
      <c r="Y167">
        <v>22.283339345839341</v>
      </c>
      <c r="Z167">
        <v>110.78333934583929</v>
      </c>
    </row>
    <row r="168" spans="1:26" x14ac:dyDescent="0.2">
      <c r="A168" s="1">
        <v>128</v>
      </c>
      <c r="B168">
        <v>129</v>
      </c>
      <c r="C168" t="s">
        <v>152</v>
      </c>
      <c r="D168" t="s">
        <v>254</v>
      </c>
      <c r="E168">
        <v>71</v>
      </c>
      <c r="F168">
        <v>289</v>
      </c>
      <c r="G168" s="3">
        <v>13</v>
      </c>
      <c r="H168" s="3">
        <v>36</v>
      </c>
      <c r="I168" s="3">
        <v>40</v>
      </c>
      <c r="J168" s="3">
        <v>1</v>
      </c>
      <c r="K168">
        <v>7.2999999999999995E-2</v>
      </c>
      <c r="L168">
        <v>0.20899999999999999</v>
      </c>
      <c r="M168">
        <v>0.215</v>
      </c>
      <c r="N168">
        <v>0.28499999999999998</v>
      </c>
      <c r="O168">
        <v>0.25800000000000001</v>
      </c>
      <c r="P168">
        <v>0.31900000000000001</v>
      </c>
      <c r="Q168">
        <v>0.47299999999999998</v>
      </c>
      <c r="R168">
        <v>0.34100000000000003</v>
      </c>
      <c r="S168">
        <v>121</v>
      </c>
      <c r="T168">
        <v>-0.3</v>
      </c>
      <c r="U168">
        <v>6.8</v>
      </c>
      <c r="V168">
        <v>-7.2</v>
      </c>
      <c r="W168">
        <v>1</v>
      </c>
      <c r="X168" s="3">
        <v>0.79200000000000004</v>
      </c>
      <c r="Y168">
        <v>11.753216690716689</v>
      </c>
      <c r="Z168">
        <v>110.7532166907167</v>
      </c>
    </row>
    <row r="169" spans="1:26" x14ac:dyDescent="0.2">
      <c r="A169" s="1">
        <v>122</v>
      </c>
      <c r="B169">
        <v>123</v>
      </c>
      <c r="C169" t="s">
        <v>147</v>
      </c>
      <c r="D169" t="s">
        <v>243</v>
      </c>
      <c r="E169">
        <v>79</v>
      </c>
      <c r="F169">
        <v>314</v>
      </c>
      <c r="G169" s="3">
        <v>15</v>
      </c>
      <c r="H169" s="3">
        <v>40</v>
      </c>
      <c r="I169" s="3">
        <v>45</v>
      </c>
      <c r="J169" s="3">
        <v>1</v>
      </c>
      <c r="K169">
        <v>7.4999999999999997E-2</v>
      </c>
      <c r="L169">
        <v>0.216</v>
      </c>
      <c r="M169">
        <v>0.217</v>
      </c>
      <c r="N169">
        <v>0.27400000000000002</v>
      </c>
      <c r="O169">
        <v>0.25</v>
      </c>
      <c r="P169">
        <v>0.312</v>
      </c>
      <c r="Q169">
        <v>0.46800000000000003</v>
      </c>
      <c r="R169">
        <v>0.33700000000000002</v>
      </c>
      <c r="S169">
        <v>121</v>
      </c>
      <c r="T169">
        <v>-0.5</v>
      </c>
      <c r="U169">
        <v>7.1</v>
      </c>
      <c r="V169">
        <v>-8.3000000000000007</v>
      </c>
      <c r="W169">
        <v>1</v>
      </c>
      <c r="X169" s="3">
        <v>0.78</v>
      </c>
      <c r="Y169">
        <v>13.20481601731602</v>
      </c>
      <c r="Z169">
        <v>110.70481601731601</v>
      </c>
    </row>
    <row r="170" spans="1:26" x14ac:dyDescent="0.2">
      <c r="A170" s="1">
        <v>158</v>
      </c>
      <c r="B170">
        <v>159</v>
      </c>
      <c r="C170" t="s">
        <v>180</v>
      </c>
      <c r="D170" t="s">
        <v>250</v>
      </c>
      <c r="E170">
        <v>138</v>
      </c>
      <c r="F170">
        <v>587</v>
      </c>
      <c r="G170" s="3">
        <v>17</v>
      </c>
      <c r="H170" s="3">
        <v>67</v>
      </c>
      <c r="I170" s="3">
        <v>66</v>
      </c>
      <c r="J170" s="3">
        <v>3</v>
      </c>
      <c r="K170">
        <v>9.8000000000000004E-2</v>
      </c>
      <c r="L170">
        <v>0.25800000000000001</v>
      </c>
      <c r="M170">
        <v>0.158</v>
      </c>
      <c r="N170">
        <v>0.308</v>
      </c>
      <c r="O170">
        <v>0.24299999999999999</v>
      </c>
      <c r="P170">
        <v>0.32400000000000001</v>
      </c>
      <c r="Q170">
        <v>0.40200000000000002</v>
      </c>
      <c r="R170">
        <v>0.318</v>
      </c>
      <c r="S170">
        <v>107</v>
      </c>
      <c r="T170">
        <v>-0.1</v>
      </c>
      <c r="U170">
        <v>4.5</v>
      </c>
      <c r="V170">
        <v>1.2</v>
      </c>
      <c r="W170">
        <v>2.6</v>
      </c>
      <c r="X170" s="3">
        <v>0.72599999999999998</v>
      </c>
      <c r="Y170">
        <v>19.657377344877339</v>
      </c>
      <c r="Z170">
        <v>110.4073773448773</v>
      </c>
    </row>
    <row r="171" spans="1:26" x14ac:dyDescent="0.2">
      <c r="A171" s="1">
        <v>134</v>
      </c>
      <c r="B171">
        <v>135</v>
      </c>
      <c r="C171" t="s">
        <v>157</v>
      </c>
      <c r="D171" t="s">
        <v>259</v>
      </c>
      <c r="E171">
        <v>130</v>
      </c>
      <c r="F171">
        <v>509</v>
      </c>
      <c r="G171" s="3">
        <v>19</v>
      </c>
      <c r="H171" s="3">
        <v>57</v>
      </c>
      <c r="I171" s="3">
        <v>60</v>
      </c>
      <c r="J171" s="3">
        <v>2</v>
      </c>
      <c r="K171">
        <v>0.106</v>
      </c>
      <c r="L171">
        <v>0.23300000000000001</v>
      </c>
      <c r="M171">
        <v>0.184</v>
      </c>
      <c r="N171">
        <v>0.27200000000000002</v>
      </c>
      <c r="O171">
        <v>0.23200000000000001</v>
      </c>
      <c r="P171">
        <v>0.32200000000000001</v>
      </c>
      <c r="Q171">
        <v>0.41599999999999998</v>
      </c>
      <c r="R171">
        <v>0.32400000000000001</v>
      </c>
      <c r="S171">
        <v>113</v>
      </c>
      <c r="T171">
        <v>-0.8</v>
      </c>
      <c r="U171">
        <v>6.4</v>
      </c>
      <c r="V171">
        <v>-9.1</v>
      </c>
      <c r="W171">
        <v>1.4</v>
      </c>
      <c r="X171" s="3">
        <v>0.73799999999999999</v>
      </c>
      <c r="Y171">
        <v>18.103445165945161</v>
      </c>
      <c r="Z171">
        <v>110.3534451659452</v>
      </c>
    </row>
    <row r="172" spans="1:26" x14ac:dyDescent="0.2">
      <c r="A172" s="1">
        <v>277</v>
      </c>
      <c r="B172">
        <v>278</v>
      </c>
      <c r="C172" t="s">
        <v>230</v>
      </c>
      <c r="D172" t="s">
        <v>263</v>
      </c>
      <c r="E172">
        <v>127</v>
      </c>
      <c r="F172">
        <v>541</v>
      </c>
      <c r="G172" s="3">
        <v>16</v>
      </c>
      <c r="H172" s="3">
        <v>60</v>
      </c>
      <c r="I172" s="3">
        <v>65</v>
      </c>
      <c r="J172" s="3">
        <v>2</v>
      </c>
      <c r="K172">
        <v>8.5000000000000006E-2</v>
      </c>
      <c r="L172">
        <v>0.224</v>
      </c>
      <c r="M172">
        <v>0.154</v>
      </c>
      <c r="N172">
        <v>0.31</v>
      </c>
      <c r="O172">
        <v>0.25700000000000001</v>
      </c>
      <c r="P172">
        <v>0.32800000000000001</v>
      </c>
      <c r="Q172">
        <v>0.41099999999999998</v>
      </c>
      <c r="R172">
        <v>0.32400000000000001</v>
      </c>
      <c r="S172">
        <v>102</v>
      </c>
      <c r="T172">
        <v>-0.7</v>
      </c>
      <c r="U172">
        <v>0.5</v>
      </c>
      <c r="V172">
        <v>-2</v>
      </c>
      <c r="W172">
        <v>1.6</v>
      </c>
      <c r="X172" s="3">
        <v>0.73899999999999999</v>
      </c>
      <c r="Y172">
        <v>17.901635401635399</v>
      </c>
      <c r="Z172">
        <v>110.2766354016354</v>
      </c>
    </row>
    <row r="173" spans="1:26" x14ac:dyDescent="0.2">
      <c r="A173" s="1">
        <v>133</v>
      </c>
      <c r="B173">
        <v>134</v>
      </c>
      <c r="C173" t="s">
        <v>156</v>
      </c>
      <c r="D173" t="s">
        <v>256</v>
      </c>
      <c r="E173">
        <v>128</v>
      </c>
      <c r="F173">
        <v>554</v>
      </c>
      <c r="G173" s="3">
        <v>15</v>
      </c>
      <c r="H173" s="3">
        <v>63</v>
      </c>
      <c r="I173" s="3">
        <v>66</v>
      </c>
      <c r="J173" s="3">
        <v>1</v>
      </c>
      <c r="K173">
        <v>9.0999999999999998E-2</v>
      </c>
      <c r="L173">
        <v>0.254</v>
      </c>
      <c r="M173">
        <v>0.155</v>
      </c>
      <c r="N173">
        <v>0.32500000000000001</v>
      </c>
      <c r="O173">
        <v>0.255</v>
      </c>
      <c r="P173">
        <v>0.33300000000000002</v>
      </c>
      <c r="Q173">
        <v>0.41099999999999998</v>
      </c>
      <c r="R173">
        <v>0.32700000000000001</v>
      </c>
      <c r="S173">
        <v>114</v>
      </c>
      <c r="T173">
        <v>-2.2000000000000002</v>
      </c>
      <c r="U173">
        <v>6.5</v>
      </c>
      <c r="V173">
        <v>-11.3</v>
      </c>
      <c r="W173">
        <v>1.4</v>
      </c>
      <c r="X173" s="3">
        <v>0.74399999999999999</v>
      </c>
      <c r="Y173">
        <v>17.240169552669549</v>
      </c>
      <c r="Z173">
        <v>110.2401695526696</v>
      </c>
    </row>
    <row r="174" spans="1:26" x14ac:dyDescent="0.2">
      <c r="A174" s="1">
        <v>242</v>
      </c>
      <c r="B174">
        <v>243</v>
      </c>
      <c r="C174" t="s">
        <v>223</v>
      </c>
      <c r="D174" t="s">
        <v>263</v>
      </c>
      <c r="E174">
        <v>104</v>
      </c>
      <c r="F174">
        <v>415</v>
      </c>
      <c r="G174" s="3">
        <v>17</v>
      </c>
      <c r="H174" s="3">
        <v>47</v>
      </c>
      <c r="I174" s="3">
        <v>52</v>
      </c>
      <c r="J174" s="3">
        <v>3</v>
      </c>
      <c r="K174">
        <v>8.8999999999999996E-2</v>
      </c>
      <c r="L174">
        <v>0.223</v>
      </c>
      <c r="M174">
        <v>0.19600000000000001</v>
      </c>
      <c r="N174">
        <v>0.27100000000000002</v>
      </c>
      <c r="O174">
        <v>0.23799999999999999</v>
      </c>
      <c r="P174">
        <v>0.315</v>
      </c>
      <c r="Q174">
        <v>0.434</v>
      </c>
      <c r="R174">
        <v>0.32600000000000001</v>
      </c>
      <c r="S174">
        <v>103</v>
      </c>
      <c r="T174">
        <v>-0.3</v>
      </c>
      <c r="U174">
        <v>1.2</v>
      </c>
      <c r="V174">
        <v>-2.2000000000000002</v>
      </c>
      <c r="W174">
        <v>1.4</v>
      </c>
      <c r="X174" s="3">
        <v>0.749</v>
      </c>
      <c r="Y174">
        <v>16.542899230399229</v>
      </c>
      <c r="Z174">
        <v>110.1678992303992</v>
      </c>
    </row>
    <row r="175" spans="1:26" x14ac:dyDescent="0.2">
      <c r="A175" s="1">
        <v>105</v>
      </c>
      <c r="B175">
        <v>106</v>
      </c>
      <c r="C175" t="s">
        <v>130</v>
      </c>
      <c r="D175" t="s">
        <v>237</v>
      </c>
      <c r="E175">
        <v>107</v>
      </c>
      <c r="F175">
        <v>483</v>
      </c>
      <c r="G175" s="3">
        <v>10</v>
      </c>
      <c r="H175" s="3">
        <v>63</v>
      </c>
      <c r="I175" s="3">
        <v>51</v>
      </c>
      <c r="J175" s="3">
        <v>2</v>
      </c>
      <c r="K175">
        <v>8.3000000000000004E-2</v>
      </c>
      <c r="L175">
        <v>0.126</v>
      </c>
      <c r="M175">
        <v>0.13500000000000001</v>
      </c>
      <c r="N175">
        <v>0.30499999999999999</v>
      </c>
      <c r="O175">
        <v>0.28100000000000003</v>
      </c>
      <c r="P175">
        <v>0.34499999999999997</v>
      </c>
      <c r="Q175">
        <v>0.41599999999999998</v>
      </c>
      <c r="R175">
        <v>0.33300000000000002</v>
      </c>
      <c r="S175">
        <v>119</v>
      </c>
      <c r="T175">
        <v>-1.3</v>
      </c>
      <c r="U175">
        <v>8.8000000000000007</v>
      </c>
      <c r="V175">
        <v>-10.9</v>
      </c>
      <c r="W175">
        <v>1.4</v>
      </c>
      <c r="X175" s="3">
        <v>0.7609999999999999</v>
      </c>
      <c r="Y175">
        <v>15.00306637806638</v>
      </c>
      <c r="Z175">
        <v>110.12806637806641</v>
      </c>
    </row>
    <row r="176" spans="1:26" x14ac:dyDescent="0.2">
      <c r="A176" s="1">
        <v>153</v>
      </c>
      <c r="B176">
        <v>154</v>
      </c>
      <c r="C176" t="s">
        <v>175</v>
      </c>
      <c r="D176" t="s">
        <v>243</v>
      </c>
      <c r="E176">
        <v>97</v>
      </c>
      <c r="F176">
        <v>394</v>
      </c>
      <c r="G176" s="3">
        <v>12</v>
      </c>
      <c r="H176" s="3">
        <v>47</v>
      </c>
      <c r="I176" s="3">
        <v>47</v>
      </c>
      <c r="J176" s="3">
        <v>7</v>
      </c>
      <c r="K176">
        <v>7.2999999999999995E-2</v>
      </c>
      <c r="L176">
        <v>0.23499999999999999</v>
      </c>
      <c r="M176">
        <v>0.16700000000000001</v>
      </c>
      <c r="N176">
        <v>0.312</v>
      </c>
      <c r="O176">
        <v>0.25700000000000001</v>
      </c>
      <c r="P176">
        <v>0.317</v>
      </c>
      <c r="Q176">
        <v>0.42399999999999999</v>
      </c>
      <c r="R176">
        <v>0.32300000000000001</v>
      </c>
      <c r="S176">
        <v>111</v>
      </c>
      <c r="T176">
        <v>-0.1</v>
      </c>
      <c r="U176">
        <v>5.2</v>
      </c>
      <c r="V176">
        <v>-6.2</v>
      </c>
      <c r="W176">
        <v>1.3</v>
      </c>
      <c r="X176" s="3">
        <v>0.74099999999999999</v>
      </c>
      <c r="Y176">
        <v>17.374579124579121</v>
      </c>
      <c r="Z176">
        <v>109.9995791245791</v>
      </c>
    </row>
    <row r="177" spans="1:26" x14ac:dyDescent="0.2">
      <c r="A177" s="1">
        <v>93</v>
      </c>
      <c r="B177">
        <v>94</v>
      </c>
      <c r="C177" t="s">
        <v>118</v>
      </c>
      <c r="D177" t="s">
        <v>242</v>
      </c>
      <c r="E177">
        <v>126</v>
      </c>
      <c r="F177">
        <v>522</v>
      </c>
      <c r="G177" s="3">
        <v>14</v>
      </c>
      <c r="H177" s="3">
        <v>60</v>
      </c>
      <c r="I177" s="3">
        <v>56</v>
      </c>
      <c r="J177" s="3">
        <v>4</v>
      </c>
      <c r="K177">
        <v>0.104</v>
      </c>
      <c r="L177">
        <v>0.20300000000000001</v>
      </c>
      <c r="M177">
        <v>0.14899999999999999</v>
      </c>
      <c r="N177">
        <v>0.28399999999999997</v>
      </c>
      <c r="O177">
        <v>0.24199999999999999</v>
      </c>
      <c r="P177">
        <v>0.34499999999999997</v>
      </c>
      <c r="Q177">
        <v>0.39100000000000001</v>
      </c>
      <c r="R177">
        <v>0.32800000000000001</v>
      </c>
      <c r="S177">
        <v>118</v>
      </c>
      <c r="T177">
        <v>-1</v>
      </c>
      <c r="U177">
        <v>9.6999999999999993</v>
      </c>
      <c r="V177">
        <v>-9.4</v>
      </c>
      <c r="W177">
        <v>1.9</v>
      </c>
      <c r="X177" s="3">
        <v>0.73599999999999999</v>
      </c>
      <c r="Y177">
        <v>17.871873496873491</v>
      </c>
      <c r="Z177">
        <v>109.8718734968735</v>
      </c>
    </row>
    <row r="178" spans="1:26" x14ac:dyDescent="0.2">
      <c r="A178" s="1">
        <v>106</v>
      </c>
      <c r="B178">
        <v>107</v>
      </c>
      <c r="C178" t="s">
        <v>131</v>
      </c>
      <c r="D178" t="s">
        <v>245</v>
      </c>
      <c r="E178">
        <v>107</v>
      </c>
      <c r="F178">
        <v>451</v>
      </c>
      <c r="G178" s="3">
        <v>10</v>
      </c>
      <c r="H178" s="3">
        <v>50</v>
      </c>
      <c r="I178" s="3">
        <v>54</v>
      </c>
      <c r="J178" s="3">
        <v>5</v>
      </c>
      <c r="K178">
        <v>4.9000000000000002E-2</v>
      </c>
      <c r="L178">
        <v>0.17100000000000001</v>
      </c>
      <c r="M178">
        <v>0.14099999999999999</v>
      </c>
      <c r="N178">
        <v>0.32100000000000001</v>
      </c>
      <c r="O178">
        <v>0.28100000000000003</v>
      </c>
      <c r="P178">
        <v>0.32500000000000001</v>
      </c>
      <c r="Q178">
        <v>0.42299999999999999</v>
      </c>
      <c r="R178">
        <v>0.32500000000000001</v>
      </c>
      <c r="S178">
        <v>118</v>
      </c>
      <c r="T178">
        <v>-0.3</v>
      </c>
      <c r="U178">
        <v>8.6999999999999993</v>
      </c>
      <c r="V178">
        <v>-11.2</v>
      </c>
      <c r="W178">
        <v>1.2</v>
      </c>
      <c r="X178" s="3">
        <v>0.748</v>
      </c>
      <c r="Y178">
        <v>16.24188311688312</v>
      </c>
      <c r="Z178">
        <v>109.7418831168831</v>
      </c>
    </row>
    <row r="179" spans="1:26" x14ac:dyDescent="0.2">
      <c r="A179" s="1">
        <v>301</v>
      </c>
      <c r="B179">
        <v>302</v>
      </c>
      <c r="C179" t="s">
        <v>232</v>
      </c>
      <c r="D179" t="s">
        <v>252</v>
      </c>
      <c r="E179">
        <v>117</v>
      </c>
      <c r="F179">
        <v>498</v>
      </c>
      <c r="G179" s="3">
        <v>15</v>
      </c>
      <c r="H179" s="3">
        <v>57</v>
      </c>
      <c r="I179" s="3">
        <v>56</v>
      </c>
      <c r="J179" s="3">
        <v>7</v>
      </c>
      <c r="K179">
        <v>0.108</v>
      </c>
      <c r="L179">
        <v>0.20899999999999999</v>
      </c>
      <c r="M179">
        <v>0.156</v>
      </c>
      <c r="N179">
        <v>0.27600000000000002</v>
      </c>
      <c r="O179">
        <v>0.23699999999999999</v>
      </c>
      <c r="P179">
        <v>0.32400000000000001</v>
      </c>
      <c r="Q179">
        <v>0.39300000000000002</v>
      </c>
      <c r="R179">
        <v>0.316</v>
      </c>
      <c r="S179">
        <v>103</v>
      </c>
      <c r="T179">
        <v>-1.7</v>
      </c>
      <c r="U179">
        <v>0.1</v>
      </c>
      <c r="V179">
        <v>-10.9</v>
      </c>
      <c r="W179">
        <v>0.6</v>
      </c>
      <c r="X179" s="3">
        <v>0.71700000000000008</v>
      </c>
      <c r="Y179">
        <v>20.05450336700337</v>
      </c>
      <c r="Z179">
        <v>109.67950336700341</v>
      </c>
    </row>
    <row r="180" spans="1:26" x14ac:dyDescent="0.2">
      <c r="A180" s="1">
        <v>99</v>
      </c>
      <c r="B180">
        <v>100</v>
      </c>
      <c r="C180" t="s">
        <v>124</v>
      </c>
      <c r="D180" t="s">
        <v>235</v>
      </c>
      <c r="E180">
        <v>102</v>
      </c>
      <c r="F180">
        <v>464</v>
      </c>
      <c r="G180" s="3">
        <v>10</v>
      </c>
      <c r="H180" s="3">
        <v>60</v>
      </c>
      <c r="I180" s="3">
        <v>44</v>
      </c>
      <c r="J180" s="3">
        <v>4</v>
      </c>
      <c r="K180">
        <v>0.10100000000000001</v>
      </c>
      <c r="L180">
        <v>0.13800000000000001</v>
      </c>
      <c r="M180">
        <v>0.127</v>
      </c>
      <c r="N180">
        <v>0.30099999999999999</v>
      </c>
      <c r="O180">
        <v>0.27400000000000002</v>
      </c>
      <c r="P180">
        <v>0.35199999999999998</v>
      </c>
      <c r="Q180">
        <v>0.40100000000000002</v>
      </c>
      <c r="R180">
        <v>0.33300000000000002</v>
      </c>
      <c r="S180">
        <v>119</v>
      </c>
      <c r="T180">
        <v>-0.7</v>
      </c>
      <c r="U180">
        <v>9.1999999999999993</v>
      </c>
      <c r="V180">
        <v>-1.5</v>
      </c>
      <c r="W180">
        <v>2.4</v>
      </c>
      <c r="X180" s="3">
        <v>0.753</v>
      </c>
      <c r="Y180">
        <v>15.510762385762391</v>
      </c>
      <c r="Z180">
        <v>109.6357623857624</v>
      </c>
    </row>
    <row r="181" spans="1:26" x14ac:dyDescent="0.2">
      <c r="A181" s="1">
        <v>222</v>
      </c>
      <c r="B181">
        <v>223</v>
      </c>
      <c r="C181" t="s">
        <v>218</v>
      </c>
      <c r="D181" t="s">
        <v>253</v>
      </c>
      <c r="E181">
        <v>115</v>
      </c>
      <c r="F181">
        <v>450</v>
      </c>
      <c r="G181" s="3">
        <v>12</v>
      </c>
      <c r="H181" s="3">
        <v>50</v>
      </c>
      <c r="I181" s="3">
        <v>50</v>
      </c>
      <c r="J181" s="3">
        <v>9</v>
      </c>
      <c r="K181">
        <v>8.5999999999999993E-2</v>
      </c>
      <c r="L181">
        <v>0.19600000000000001</v>
      </c>
      <c r="M181">
        <v>0.151</v>
      </c>
      <c r="N181">
        <v>0.29299999999999998</v>
      </c>
      <c r="O181">
        <v>0.252</v>
      </c>
      <c r="P181">
        <v>0.31900000000000001</v>
      </c>
      <c r="Q181">
        <v>0.40300000000000002</v>
      </c>
      <c r="R181">
        <v>0.317</v>
      </c>
      <c r="S181">
        <v>103</v>
      </c>
      <c r="T181">
        <v>0.4</v>
      </c>
      <c r="U181">
        <v>1.7</v>
      </c>
      <c r="V181">
        <v>4.9000000000000004</v>
      </c>
      <c r="W181">
        <v>2.2999999999999998</v>
      </c>
      <c r="X181" s="3">
        <v>0.72199999999999998</v>
      </c>
      <c r="Y181">
        <v>19.3536556036556</v>
      </c>
      <c r="Z181">
        <v>109.6036556036556</v>
      </c>
    </row>
    <row r="182" spans="1:26" x14ac:dyDescent="0.2">
      <c r="A182" s="1">
        <v>166</v>
      </c>
      <c r="B182">
        <v>167</v>
      </c>
      <c r="C182" t="s">
        <v>186</v>
      </c>
      <c r="D182" t="s">
        <v>235</v>
      </c>
      <c r="E182">
        <v>71</v>
      </c>
      <c r="F182">
        <v>289</v>
      </c>
      <c r="G182" s="3">
        <v>10</v>
      </c>
      <c r="H182" s="3">
        <v>36</v>
      </c>
      <c r="I182" s="3">
        <v>34</v>
      </c>
      <c r="J182" s="3">
        <v>11</v>
      </c>
      <c r="K182">
        <v>0.09</v>
      </c>
      <c r="L182">
        <v>0.20599999999999999</v>
      </c>
      <c r="M182">
        <v>0.18</v>
      </c>
      <c r="N182">
        <v>0.27400000000000002</v>
      </c>
      <c r="O182">
        <v>0.24</v>
      </c>
      <c r="P182">
        <v>0.317</v>
      </c>
      <c r="Q182">
        <v>0.42</v>
      </c>
      <c r="R182">
        <v>0.32300000000000001</v>
      </c>
      <c r="S182">
        <v>111</v>
      </c>
      <c r="T182">
        <v>0.4</v>
      </c>
      <c r="U182">
        <v>4.0999999999999996</v>
      </c>
      <c r="V182">
        <v>3.6</v>
      </c>
      <c r="W182">
        <v>1.8</v>
      </c>
      <c r="X182" s="3">
        <v>0.73699999999999999</v>
      </c>
      <c r="Y182">
        <v>17.40301827801828</v>
      </c>
      <c r="Z182">
        <v>109.52801827801829</v>
      </c>
    </row>
    <row r="183" spans="1:26" x14ac:dyDescent="0.2">
      <c r="A183" s="1">
        <v>263</v>
      </c>
      <c r="B183">
        <v>264</v>
      </c>
      <c r="C183" t="s">
        <v>227</v>
      </c>
      <c r="D183" t="s">
        <v>260</v>
      </c>
      <c r="E183">
        <v>118</v>
      </c>
      <c r="F183">
        <v>477</v>
      </c>
      <c r="G183" s="3">
        <v>14</v>
      </c>
      <c r="H183" s="3">
        <v>51</v>
      </c>
      <c r="I183" s="3">
        <v>56</v>
      </c>
      <c r="J183" s="3">
        <v>5</v>
      </c>
      <c r="K183">
        <v>5.0999999999999997E-2</v>
      </c>
      <c r="L183">
        <v>0.189</v>
      </c>
      <c r="M183">
        <v>0.161</v>
      </c>
      <c r="N183">
        <v>0.30299999999999999</v>
      </c>
      <c r="O183">
        <v>0.26600000000000001</v>
      </c>
      <c r="P183">
        <v>0.30599999999999999</v>
      </c>
      <c r="Q183">
        <v>0.42799999999999999</v>
      </c>
      <c r="R183">
        <v>0.316</v>
      </c>
      <c r="S183">
        <v>102</v>
      </c>
      <c r="T183">
        <v>-0.5</v>
      </c>
      <c r="U183">
        <v>0.7</v>
      </c>
      <c r="V183">
        <v>-1.7</v>
      </c>
      <c r="W183">
        <v>1.6</v>
      </c>
      <c r="X183" s="3">
        <v>0.73399999999999999</v>
      </c>
      <c r="Y183">
        <v>17.767977392977389</v>
      </c>
      <c r="Z183">
        <v>109.5179773929774</v>
      </c>
    </row>
    <row r="184" spans="1:26" x14ac:dyDescent="0.2">
      <c r="A184" s="1">
        <v>154</v>
      </c>
      <c r="B184">
        <v>155</v>
      </c>
      <c r="C184" t="s">
        <v>176</v>
      </c>
      <c r="D184" t="s">
        <v>252</v>
      </c>
      <c r="E184">
        <v>118</v>
      </c>
      <c r="F184">
        <v>509</v>
      </c>
      <c r="G184" s="3">
        <v>16</v>
      </c>
      <c r="H184" s="3">
        <v>59</v>
      </c>
      <c r="I184" s="3">
        <v>60</v>
      </c>
      <c r="J184" s="3">
        <v>1</v>
      </c>
      <c r="K184">
        <v>0.13300000000000001</v>
      </c>
      <c r="L184">
        <v>0.26300000000000001</v>
      </c>
      <c r="M184">
        <v>0.16800000000000001</v>
      </c>
      <c r="N184">
        <v>0.29899999999999999</v>
      </c>
      <c r="O184">
        <v>0.23400000000000001</v>
      </c>
      <c r="P184">
        <v>0.34100000000000003</v>
      </c>
      <c r="Q184">
        <v>0.40200000000000002</v>
      </c>
      <c r="R184">
        <v>0.32800000000000001</v>
      </c>
      <c r="S184">
        <v>111</v>
      </c>
      <c r="T184">
        <v>-1.5</v>
      </c>
      <c r="U184">
        <v>5</v>
      </c>
      <c r="V184">
        <v>-11</v>
      </c>
      <c r="W184">
        <v>1.2</v>
      </c>
      <c r="X184" s="3">
        <v>0.7430000000000001</v>
      </c>
      <c r="Y184">
        <v>16.633477633477629</v>
      </c>
      <c r="Z184">
        <v>109.5084776334776</v>
      </c>
    </row>
    <row r="185" spans="1:26" x14ac:dyDescent="0.2">
      <c r="A185" s="1">
        <v>165</v>
      </c>
      <c r="B185">
        <v>166</v>
      </c>
      <c r="C185" t="s">
        <v>185</v>
      </c>
      <c r="D185" t="s">
        <v>256</v>
      </c>
      <c r="E185">
        <v>117</v>
      </c>
      <c r="F185">
        <v>462</v>
      </c>
      <c r="G185" s="3">
        <v>15</v>
      </c>
      <c r="H185" s="3">
        <v>51</v>
      </c>
      <c r="I185" s="3">
        <v>56</v>
      </c>
      <c r="J185" s="3">
        <v>4</v>
      </c>
      <c r="K185">
        <v>6.3E-2</v>
      </c>
      <c r="L185">
        <v>0.23899999999999999</v>
      </c>
      <c r="M185">
        <v>0.16300000000000001</v>
      </c>
      <c r="N185">
        <v>0.31900000000000001</v>
      </c>
      <c r="O185">
        <v>0.26200000000000001</v>
      </c>
      <c r="P185">
        <v>0.312</v>
      </c>
      <c r="Q185">
        <v>0.42499999999999999</v>
      </c>
      <c r="R185">
        <v>0.32</v>
      </c>
      <c r="S185">
        <v>109</v>
      </c>
      <c r="T185">
        <v>-0.5</v>
      </c>
      <c r="U185">
        <v>4.0999999999999996</v>
      </c>
      <c r="V185">
        <v>-7.2</v>
      </c>
      <c r="W185">
        <v>1.3</v>
      </c>
      <c r="X185" s="3">
        <v>0.73699999999999999</v>
      </c>
      <c r="Y185">
        <v>17.366191678691681</v>
      </c>
      <c r="Z185">
        <v>109.49119167869171</v>
      </c>
    </row>
    <row r="186" spans="1:26" x14ac:dyDescent="0.2">
      <c r="A186" s="1">
        <v>230</v>
      </c>
      <c r="B186">
        <v>231</v>
      </c>
      <c r="C186" t="s">
        <v>219</v>
      </c>
      <c r="D186" t="s">
        <v>239</v>
      </c>
      <c r="E186">
        <v>115</v>
      </c>
      <c r="F186">
        <v>480</v>
      </c>
      <c r="G186" s="3">
        <v>18</v>
      </c>
      <c r="H186" s="3">
        <v>55</v>
      </c>
      <c r="I186" s="3">
        <v>60</v>
      </c>
      <c r="J186" s="3">
        <v>3</v>
      </c>
      <c r="K186">
        <v>6.3E-2</v>
      </c>
      <c r="L186">
        <v>0.218</v>
      </c>
      <c r="M186">
        <v>0.184</v>
      </c>
      <c r="N186">
        <v>0.28000000000000003</v>
      </c>
      <c r="O186">
        <v>0.245</v>
      </c>
      <c r="P186">
        <v>0.3</v>
      </c>
      <c r="Q186">
        <v>0.42899999999999999</v>
      </c>
      <c r="R186">
        <v>0.317</v>
      </c>
      <c r="S186">
        <v>105</v>
      </c>
      <c r="T186">
        <v>-1.1000000000000001</v>
      </c>
      <c r="U186">
        <v>1.4</v>
      </c>
      <c r="V186">
        <v>-2.4</v>
      </c>
      <c r="W186">
        <v>1.5</v>
      </c>
      <c r="X186" s="3">
        <v>0.72899999999999998</v>
      </c>
      <c r="Y186">
        <v>18.323412698412699</v>
      </c>
      <c r="Z186">
        <v>109.4484126984127</v>
      </c>
    </row>
    <row r="187" spans="1:26" x14ac:dyDescent="0.2">
      <c r="A187" s="1">
        <v>183</v>
      </c>
      <c r="B187">
        <v>184</v>
      </c>
      <c r="C187" t="s">
        <v>197</v>
      </c>
      <c r="D187" t="s">
        <v>247</v>
      </c>
      <c r="E187">
        <v>91</v>
      </c>
      <c r="F187">
        <v>379</v>
      </c>
      <c r="G187" s="3">
        <v>12</v>
      </c>
      <c r="H187" s="3">
        <v>43</v>
      </c>
      <c r="I187" s="3">
        <v>46</v>
      </c>
      <c r="J187" s="3">
        <v>7</v>
      </c>
      <c r="K187">
        <v>6.9000000000000006E-2</v>
      </c>
      <c r="L187">
        <v>0.191</v>
      </c>
      <c r="M187">
        <v>0.161</v>
      </c>
      <c r="N187">
        <v>0.29599999999999999</v>
      </c>
      <c r="O187">
        <v>0.26</v>
      </c>
      <c r="P187">
        <v>0.318</v>
      </c>
      <c r="Q187">
        <v>0.42199999999999999</v>
      </c>
      <c r="R187">
        <v>0.32300000000000001</v>
      </c>
      <c r="S187">
        <v>107</v>
      </c>
      <c r="T187">
        <v>0</v>
      </c>
      <c r="U187">
        <v>3.2</v>
      </c>
      <c r="V187">
        <v>-4.8</v>
      </c>
      <c r="W187">
        <v>1.1000000000000001</v>
      </c>
      <c r="X187" s="3">
        <v>0.74</v>
      </c>
      <c r="Y187">
        <v>16.91835016835017</v>
      </c>
      <c r="Z187">
        <v>109.4183501683502</v>
      </c>
    </row>
    <row r="188" spans="1:26" x14ac:dyDescent="0.2">
      <c r="A188" s="1">
        <v>246</v>
      </c>
      <c r="B188">
        <v>247</v>
      </c>
      <c r="C188" t="s">
        <v>224</v>
      </c>
      <c r="D188" t="s">
        <v>261</v>
      </c>
      <c r="E188">
        <v>66</v>
      </c>
      <c r="F188">
        <v>268</v>
      </c>
      <c r="G188" s="3">
        <v>10</v>
      </c>
      <c r="H188" s="3">
        <v>32</v>
      </c>
      <c r="I188" s="3">
        <v>33</v>
      </c>
      <c r="J188" s="3">
        <v>3</v>
      </c>
      <c r="K188">
        <v>0.106</v>
      </c>
      <c r="L188">
        <v>0.26800000000000002</v>
      </c>
      <c r="M188">
        <v>0.185</v>
      </c>
      <c r="N188">
        <v>0.32300000000000001</v>
      </c>
      <c r="O188">
        <v>0.255</v>
      </c>
      <c r="P188">
        <v>0.33800000000000002</v>
      </c>
      <c r="Q188">
        <v>0.44</v>
      </c>
      <c r="R188">
        <v>0.33900000000000002</v>
      </c>
      <c r="S188">
        <v>104</v>
      </c>
      <c r="T188">
        <v>-0.3</v>
      </c>
      <c r="U188">
        <v>1.1000000000000001</v>
      </c>
      <c r="V188">
        <v>-2.9</v>
      </c>
      <c r="W188">
        <v>0.8</v>
      </c>
      <c r="X188" s="3">
        <v>0.77800000000000002</v>
      </c>
      <c r="Y188">
        <v>11.23250360750361</v>
      </c>
      <c r="Z188">
        <v>108.4825036075036</v>
      </c>
    </row>
    <row r="189" spans="1:26" x14ac:dyDescent="0.2">
      <c r="A189" s="1">
        <v>205</v>
      </c>
      <c r="B189">
        <v>206</v>
      </c>
      <c r="C189" t="s">
        <v>210</v>
      </c>
      <c r="D189" t="s">
        <v>241</v>
      </c>
      <c r="E189">
        <v>96</v>
      </c>
      <c r="F189">
        <v>383</v>
      </c>
      <c r="G189" s="3">
        <v>16</v>
      </c>
      <c r="H189" s="3">
        <v>46</v>
      </c>
      <c r="I189" s="3">
        <v>51</v>
      </c>
      <c r="J189" s="3">
        <v>2</v>
      </c>
      <c r="K189">
        <v>8.1000000000000003E-2</v>
      </c>
      <c r="L189">
        <v>0.23200000000000001</v>
      </c>
      <c r="M189">
        <v>0.187</v>
      </c>
      <c r="N189">
        <v>0.28499999999999998</v>
      </c>
      <c r="O189">
        <v>0.247</v>
      </c>
      <c r="P189">
        <v>0.311</v>
      </c>
      <c r="Q189">
        <v>0.434</v>
      </c>
      <c r="R189">
        <v>0.32400000000000001</v>
      </c>
      <c r="S189">
        <v>106</v>
      </c>
      <c r="T189">
        <v>-0.3</v>
      </c>
      <c r="U189">
        <v>2.4</v>
      </c>
      <c r="V189">
        <v>-9.5</v>
      </c>
      <c r="W189">
        <v>0.6</v>
      </c>
      <c r="X189" s="3">
        <v>0.745</v>
      </c>
      <c r="Y189">
        <v>15.33261183261183</v>
      </c>
      <c r="Z189">
        <v>108.4576118326118</v>
      </c>
    </row>
    <row r="190" spans="1:26" x14ac:dyDescent="0.2">
      <c r="A190" s="1">
        <v>219</v>
      </c>
      <c r="B190">
        <v>220</v>
      </c>
      <c r="C190" t="s">
        <v>217</v>
      </c>
      <c r="D190" t="s">
        <v>235</v>
      </c>
      <c r="E190">
        <v>86</v>
      </c>
      <c r="F190">
        <v>355</v>
      </c>
      <c r="G190" s="3">
        <v>13</v>
      </c>
      <c r="H190" s="3">
        <v>41</v>
      </c>
      <c r="I190" s="3">
        <v>44</v>
      </c>
      <c r="J190" s="3">
        <v>9</v>
      </c>
      <c r="K190">
        <v>7.8E-2</v>
      </c>
      <c r="L190">
        <v>0.24199999999999999</v>
      </c>
      <c r="M190">
        <v>0.184</v>
      </c>
      <c r="N190">
        <v>0.27900000000000003</v>
      </c>
      <c r="O190">
        <v>0.23599999999999999</v>
      </c>
      <c r="P190">
        <v>0.3</v>
      </c>
      <c r="Q190">
        <v>0.42</v>
      </c>
      <c r="R190">
        <v>0.313</v>
      </c>
      <c r="S190">
        <v>105</v>
      </c>
      <c r="T190">
        <v>0</v>
      </c>
      <c r="U190">
        <v>2</v>
      </c>
      <c r="V190">
        <v>-1.2</v>
      </c>
      <c r="W190">
        <v>1.3</v>
      </c>
      <c r="X190" s="3">
        <v>0.72</v>
      </c>
      <c r="Y190">
        <v>18.29241822991823</v>
      </c>
      <c r="Z190">
        <v>108.2924182299182</v>
      </c>
    </row>
    <row r="191" spans="1:26" x14ac:dyDescent="0.2">
      <c r="A191" s="1">
        <v>202</v>
      </c>
      <c r="B191">
        <v>203</v>
      </c>
      <c r="C191" t="s">
        <v>207</v>
      </c>
      <c r="D191" t="s">
        <v>240</v>
      </c>
      <c r="E191">
        <v>99</v>
      </c>
      <c r="F191">
        <v>380</v>
      </c>
      <c r="G191" s="3">
        <v>15</v>
      </c>
      <c r="H191" s="3">
        <v>45</v>
      </c>
      <c r="I191" s="3">
        <v>46</v>
      </c>
      <c r="J191" s="3">
        <v>9</v>
      </c>
      <c r="K191">
        <v>8.3000000000000004E-2</v>
      </c>
      <c r="L191">
        <v>0.25</v>
      </c>
      <c r="M191">
        <v>0.191</v>
      </c>
      <c r="N191">
        <v>0.26200000000000001</v>
      </c>
      <c r="O191">
        <v>0.224</v>
      </c>
      <c r="P191">
        <v>0.29399999999999998</v>
      </c>
      <c r="Q191">
        <v>0.41499999999999998</v>
      </c>
      <c r="R191">
        <v>0.308</v>
      </c>
      <c r="S191">
        <v>105</v>
      </c>
      <c r="T191">
        <v>0.4</v>
      </c>
      <c r="U191">
        <v>2.5</v>
      </c>
      <c r="V191">
        <v>-4.5</v>
      </c>
      <c r="W191">
        <v>1.1000000000000001</v>
      </c>
      <c r="X191" s="3">
        <v>0.70899999999999996</v>
      </c>
      <c r="Y191">
        <v>19.46623977873978</v>
      </c>
      <c r="Z191">
        <v>108.0912397787398</v>
      </c>
    </row>
    <row r="192" spans="1:26" x14ac:dyDescent="0.2">
      <c r="A192" s="1">
        <v>169</v>
      </c>
      <c r="B192">
        <v>170</v>
      </c>
      <c r="C192" t="s">
        <v>189</v>
      </c>
      <c r="D192" t="s">
        <v>252</v>
      </c>
      <c r="E192">
        <v>117</v>
      </c>
      <c r="F192">
        <v>488</v>
      </c>
      <c r="G192" s="3">
        <v>17</v>
      </c>
      <c r="H192" s="3">
        <v>56</v>
      </c>
      <c r="I192" s="3">
        <v>56</v>
      </c>
      <c r="J192" s="3">
        <v>1</v>
      </c>
      <c r="K192">
        <v>0.13200000000000001</v>
      </c>
      <c r="L192">
        <v>0.17199999999999999</v>
      </c>
      <c r="M192">
        <v>0.16900000000000001</v>
      </c>
      <c r="N192">
        <v>0.246</v>
      </c>
      <c r="O192">
        <v>0.22900000000000001</v>
      </c>
      <c r="P192">
        <v>0.33600000000000002</v>
      </c>
      <c r="Q192">
        <v>0.39800000000000002</v>
      </c>
      <c r="R192">
        <v>0.32500000000000001</v>
      </c>
      <c r="S192">
        <v>109</v>
      </c>
      <c r="T192">
        <v>-0.9</v>
      </c>
      <c r="U192">
        <v>4</v>
      </c>
      <c r="V192">
        <v>-12</v>
      </c>
      <c r="W192">
        <v>0.9</v>
      </c>
      <c r="X192" s="3">
        <v>0.73399999999999999</v>
      </c>
      <c r="Y192">
        <v>16.302879990379989</v>
      </c>
      <c r="Z192">
        <v>108.05287999038001</v>
      </c>
    </row>
    <row r="193" spans="1:26" x14ac:dyDescent="0.2">
      <c r="A193" s="1">
        <v>144</v>
      </c>
      <c r="B193">
        <v>145</v>
      </c>
      <c r="C193" t="s">
        <v>166</v>
      </c>
      <c r="D193" t="s">
        <v>239</v>
      </c>
      <c r="E193">
        <v>74</v>
      </c>
      <c r="F193">
        <v>286</v>
      </c>
      <c r="G193" s="3">
        <v>12</v>
      </c>
      <c r="H193" s="3">
        <v>35</v>
      </c>
      <c r="I193" s="3">
        <v>37</v>
      </c>
      <c r="J193" s="3">
        <v>2</v>
      </c>
      <c r="K193">
        <v>0.10299999999999999</v>
      </c>
      <c r="L193">
        <v>0.182</v>
      </c>
      <c r="M193">
        <v>0.193</v>
      </c>
      <c r="N193">
        <v>0.26400000000000001</v>
      </c>
      <c r="O193">
        <v>0.246</v>
      </c>
      <c r="P193">
        <v>0.33200000000000002</v>
      </c>
      <c r="Q193">
        <v>0.438</v>
      </c>
      <c r="R193">
        <v>0.33600000000000002</v>
      </c>
      <c r="S193">
        <v>118</v>
      </c>
      <c r="T193">
        <v>-0.4</v>
      </c>
      <c r="U193">
        <v>5.5</v>
      </c>
      <c r="V193">
        <v>6</v>
      </c>
      <c r="W193">
        <v>2.1</v>
      </c>
      <c r="X193" s="3">
        <v>0.77</v>
      </c>
      <c r="Y193">
        <v>11.78631553631554</v>
      </c>
      <c r="Z193">
        <v>108.0363155363155</v>
      </c>
    </row>
    <row r="194" spans="1:26" x14ac:dyDescent="0.2">
      <c r="A194" s="1">
        <v>204</v>
      </c>
      <c r="B194">
        <v>205</v>
      </c>
      <c r="C194" t="s">
        <v>209</v>
      </c>
      <c r="D194" t="s">
        <v>252</v>
      </c>
      <c r="E194">
        <v>81</v>
      </c>
      <c r="F194">
        <v>327</v>
      </c>
      <c r="G194" s="3">
        <v>5</v>
      </c>
      <c r="H194" s="3">
        <v>38</v>
      </c>
      <c r="I194" s="3">
        <v>32</v>
      </c>
      <c r="J194" s="3">
        <v>13</v>
      </c>
      <c r="K194">
        <v>8.5000000000000006E-2</v>
      </c>
      <c r="L194">
        <v>0.18099999999999999</v>
      </c>
      <c r="M194">
        <v>0.129</v>
      </c>
      <c r="N194">
        <v>0.312</v>
      </c>
      <c r="O194">
        <v>0.26400000000000001</v>
      </c>
      <c r="P194">
        <v>0.33200000000000002</v>
      </c>
      <c r="Q194">
        <v>0.39300000000000002</v>
      </c>
      <c r="R194">
        <v>0.31900000000000001</v>
      </c>
      <c r="S194">
        <v>105</v>
      </c>
      <c r="T194">
        <v>0.6</v>
      </c>
      <c r="U194">
        <v>2.5</v>
      </c>
      <c r="V194">
        <v>1.3</v>
      </c>
      <c r="W194">
        <v>1.6</v>
      </c>
      <c r="X194" s="3">
        <v>0.72500000000000009</v>
      </c>
      <c r="Y194">
        <v>17.265722703222711</v>
      </c>
      <c r="Z194">
        <v>107.89072270322271</v>
      </c>
    </row>
    <row r="195" spans="1:26" x14ac:dyDescent="0.2">
      <c r="A195" s="1">
        <v>151</v>
      </c>
      <c r="B195">
        <v>152</v>
      </c>
      <c r="C195" t="s">
        <v>173</v>
      </c>
      <c r="D195" t="s">
        <v>252</v>
      </c>
      <c r="E195">
        <v>64</v>
      </c>
      <c r="F195">
        <v>258</v>
      </c>
      <c r="G195" s="3">
        <v>9</v>
      </c>
      <c r="H195" s="3">
        <v>32</v>
      </c>
      <c r="I195" s="3">
        <v>33</v>
      </c>
      <c r="J195" s="3">
        <v>2</v>
      </c>
      <c r="K195">
        <v>7.9000000000000001E-2</v>
      </c>
      <c r="L195">
        <v>0.193</v>
      </c>
      <c r="M195">
        <v>0.191</v>
      </c>
      <c r="N195">
        <v>0.29599999999999999</v>
      </c>
      <c r="O195">
        <v>0.26300000000000001</v>
      </c>
      <c r="P195">
        <v>0.32700000000000001</v>
      </c>
      <c r="Q195">
        <v>0.45400000000000001</v>
      </c>
      <c r="R195">
        <v>0.33800000000000002</v>
      </c>
      <c r="S195">
        <v>118</v>
      </c>
      <c r="T195">
        <v>-0.2</v>
      </c>
      <c r="U195">
        <v>5.2</v>
      </c>
      <c r="V195">
        <v>4.3</v>
      </c>
      <c r="W195">
        <v>1.9</v>
      </c>
      <c r="X195" s="3">
        <v>0.78100000000000003</v>
      </c>
      <c r="Y195">
        <v>10.205717893217891</v>
      </c>
      <c r="Z195">
        <v>107.83071789321789</v>
      </c>
    </row>
    <row r="196" spans="1:26" x14ac:dyDescent="0.2">
      <c r="A196" s="1">
        <v>187</v>
      </c>
      <c r="B196">
        <v>188</v>
      </c>
      <c r="C196" t="s">
        <v>200</v>
      </c>
      <c r="D196" t="s">
        <v>254</v>
      </c>
      <c r="E196">
        <v>105</v>
      </c>
      <c r="F196">
        <v>442</v>
      </c>
      <c r="G196" s="3">
        <v>12</v>
      </c>
      <c r="H196" s="3">
        <v>49</v>
      </c>
      <c r="I196" s="3">
        <v>52</v>
      </c>
      <c r="J196" s="3">
        <v>2</v>
      </c>
      <c r="K196">
        <v>7.9000000000000001E-2</v>
      </c>
      <c r="L196">
        <v>0.17</v>
      </c>
      <c r="M196">
        <v>0.14399999999999999</v>
      </c>
      <c r="N196">
        <v>0.30499999999999999</v>
      </c>
      <c r="O196">
        <v>0.27100000000000002</v>
      </c>
      <c r="P196">
        <v>0.33200000000000002</v>
      </c>
      <c r="Q196">
        <v>0.41499999999999998</v>
      </c>
      <c r="R196">
        <v>0.32500000000000001</v>
      </c>
      <c r="S196">
        <v>110</v>
      </c>
      <c r="T196">
        <v>-1.9</v>
      </c>
      <c r="U196">
        <v>3.1</v>
      </c>
      <c r="V196">
        <v>-11.8</v>
      </c>
      <c r="W196">
        <v>0.7</v>
      </c>
      <c r="X196" s="3">
        <v>0.747</v>
      </c>
      <c r="Y196">
        <v>14.447931697931701</v>
      </c>
      <c r="Z196">
        <v>107.82293169793169</v>
      </c>
    </row>
    <row r="197" spans="1:26" x14ac:dyDescent="0.2">
      <c r="A197" s="1">
        <v>156</v>
      </c>
      <c r="B197">
        <v>157</v>
      </c>
      <c r="C197" t="s">
        <v>178</v>
      </c>
      <c r="D197" t="s">
        <v>258</v>
      </c>
      <c r="E197">
        <v>97</v>
      </c>
      <c r="F197">
        <v>397</v>
      </c>
      <c r="G197" s="3">
        <v>16</v>
      </c>
      <c r="H197" s="3">
        <v>46</v>
      </c>
      <c r="I197" s="3">
        <v>49</v>
      </c>
      <c r="J197" s="3">
        <v>2</v>
      </c>
      <c r="K197">
        <v>9.8000000000000004E-2</v>
      </c>
      <c r="L197">
        <v>0.28499999999999998</v>
      </c>
      <c r="M197">
        <v>0.19400000000000001</v>
      </c>
      <c r="N197">
        <v>0.28799999999999998</v>
      </c>
      <c r="O197">
        <v>0.22900000000000001</v>
      </c>
      <c r="P197">
        <v>0.318</v>
      </c>
      <c r="Q197">
        <v>0.42299999999999999</v>
      </c>
      <c r="R197">
        <v>0.32500000000000001</v>
      </c>
      <c r="S197">
        <v>111</v>
      </c>
      <c r="T197">
        <v>-0.3</v>
      </c>
      <c r="U197">
        <v>4.9000000000000004</v>
      </c>
      <c r="V197">
        <v>-0.6</v>
      </c>
      <c r="W197">
        <v>1.9</v>
      </c>
      <c r="X197" s="3">
        <v>0.74099999999999999</v>
      </c>
      <c r="Y197">
        <v>15.14742664742665</v>
      </c>
      <c r="Z197">
        <v>107.7724266474266</v>
      </c>
    </row>
    <row r="198" spans="1:26" x14ac:dyDescent="0.2">
      <c r="A198" s="1">
        <v>208</v>
      </c>
      <c r="B198">
        <v>209</v>
      </c>
      <c r="C198" t="s">
        <v>213</v>
      </c>
      <c r="D198" t="s">
        <v>254</v>
      </c>
      <c r="E198">
        <v>123</v>
      </c>
      <c r="F198">
        <v>520</v>
      </c>
      <c r="G198" s="3">
        <v>17</v>
      </c>
      <c r="H198" s="3">
        <v>58</v>
      </c>
      <c r="I198" s="3">
        <v>59</v>
      </c>
      <c r="J198" s="3">
        <v>1</v>
      </c>
      <c r="K198">
        <v>8.7999999999999995E-2</v>
      </c>
      <c r="L198">
        <v>0.23300000000000001</v>
      </c>
      <c r="M198">
        <v>0.16400000000000001</v>
      </c>
      <c r="N198">
        <v>0.29399999999999998</v>
      </c>
      <c r="O198">
        <v>0.245</v>
      </c>
      <c r="P198">
        <v>0.32</v>
      </c>
      <c r="Q198">
        <v>0.40799999999999997</v>
      </c>
      <c r="R198">
        <v>0.31900000000000001</v>
      </c>
      <c r="S198">
        <v>106</v>
      </c>
      <c r="T198">
        <v>-1</v>
      </c>
      <c r="U198">
        <v>2.4</v>
      </c>
      <c r="V198">
        <v>-12</v>
      </c>
      <c r="W198">
        <v>0.8</v>
      </c>
      <c r="X198" s="3">
        <v>0.72799999999999998</v>
      </c>
      <c r="Y198">
        <v>16.762475949975951</v>
      </c>
      <c r="Z198">
        <v>107.76247594997589</v>
      </c>
    </row>
    <row r="199" spans="1:26" x14ac:dyDescent="0.2">
      <c r="A199" s="1">
        <v>310</v>
      </c>
      <c r="B199">
        <v>311</v>
      </c>
      <c r="C199" t="s">
        <v>233</v>
      </c>
      <c r="D199" t="s">
        <v>252</v>
      </c>
      <c r="E199">
        <v>100</v>
      </c>
      <c r="F199">
        <v>397</v>
      </c>
      <c r="G199" s="3">
        <v>15</v>
      </c>
      <c r="H199" s="3">
        <v>45</v>
      </c>
      <c r="I199" s="3">
        <v>50</v>
      </c>
      <c r="J199" s="3">
        <v>6</v>
      </c>
      <c r="K199">
        <v>7.4999999999999997E-2</v>
      </c>
      <c r="L199">
        <v>0.248</v>
      </c>
      <c r="M199">
        <v>0.19</v>
      </c>
      <c r="N199">
        <v>0.27400000000000002</v>
      </c>
      <c r="O199">
        <v>0.23200000000000001</v>
      </c>
      <c r="P199">
        <v>0.29699999999999999</v>
      </c>
      <c r="Q199">
        <v>0.42199999999999999</v>
      </c>
      <c r="R199">
        <v>0.313</v>
      </c>
      <c r="S199">
        <v>101</v>
      </c>
      <c r="T199">
        <v>-0.2</v>
      </c>
      <c r="U199">
        <v>0.1</v>
      </c>
      <c r="V199">
        <v>1.1000000000000001</v>
      </c>
      <c r="W199">
        <v>1.5</v>
      </c>
      <c r="X199" s="3">
        <v>0.71899999999999997</v>
      </c>
      <c r="Y199">
        <v>17.693753006253001</v>
      </c>
      <c r="Z199">
        <v>107.568753006253</v>
      </c>
    </row>
    <row r="200" spans="1:26" x14ac:dyDescent="0.2">
      <c r="A200" s="1">
        <v>237</v>
      </c>
      <c r="B200">
        <v>238</v>
      </c>
      <c r="C200" t="s">
        <v>221</v>
      </c>
      <c r="D200" t="s">
        <v>239</v>
      </c>
      <c r="E200">
        <v>104</v>
      </c>
      <c r="F200">
        <v>409</v>
      </c>
      <c r="G200" s="3">
        <v>12</v>
      </c>
      <c r="H200" s="3">
        <v>48</v>
      </c>
      <c r="I200" s="3">
        <v>48</v>
      </c>
      <c r="J200" s="3">
        <v>7</v>
      </c>
      <c r="K200">
        <v>5.8000000000000003E-2</v>
      </c>
      <c r="L200">
        <v>0.17</v>
      </c>
      <c r="M200">
        <v>0.159</v>
      </c>
      <c r="N200">
        <v>0.28199999999999997</v>
      </c>
      <c r="O200">
        <v>0.25600000000000001</v>
      </c>
      <c r="P200">
        <v>0.30499999999999999</v>
      </c>
      <c r="Q200">
        <v>0.41499999999999998</v>
      </c>
      <c r="R200">
        <v>0.312</v>
      </c>
      <c r="S200">
        <v>102</v>
      </c>
      <c r="T200">
        <v>0.5</v>
      </c>
      <c r="U200">
        <v>1.3</v>
      </c>
      <c r="V200">
        <v>0.9</v>
      </c>
      <c r="W200">
        <v>1.6</v>
      </c>
      <c r="X200" s="3">
        <v>0.72</v>
      </c>
      <c r="Y200">
        <v>17.55808080808081</v>
      </c>
      <c r="Z200">
        <v>107.5580808080808</v>
      </c>
    </row>
    <row r="201" spans="1:26" x14ac:dyDescent="0.2">
      <c r="A201" s="1">
        <v>236</v>
      </c>
      <c r="B201">
        <v>237</v>
      </c>
      <c r="C201" t="s">
        <v>220</v>
      </c>
      <c r="D201" t="s">
        <v>246</v>
      </c>
      <c r="E201">
        <v>71</v>
      </c>
      <c r="F201">
        <v>306</v>
      </c>
      <c r="G201" s="3">
        <v>11</v>
      </c>
      <c r="H201" s="3">
        <v>37</v>
      </c>
      <c r="I201" s="3">
        <v>37</v>
      </c>
      <c r="J201" s="3">
        <v>8</v>
      </c>
      <c r="K201">
        <v>8.5999999999999993E-2</v>
      </c>
      <c r="L201">
        <v>0.26700000000000002</v>
      </c>
      <c r="M201">
        <v>0.184</v>
      </c>
      <c r="N201">
        <v>0.29699999999999999</v>
      </c>
      <c r="O201">
        <v>0.23799999999999999</v>
      </c>
      <c r="P201">
        <v>0.31</v>
      </c>
      <c r="Q201">
        <v>0.42199999999999999</v>
      </c>
      <c r="R201">
        <v>0.318</v>
      </c>
      <c r="S201">
        <v>102</v>
      </c>
      <c r="T201">
        <v>0.8</v>
      </c>
      <c r="U201">
        <v>1.3</v>
      </c>
      <c r="V201">
        <v>-0.8</v>
      </c>
      <c r="W201">
        <v>1.1000000000000001</v>
      </c>
      <c r="X201" s="3">
        <v>0.73199999999999998</v>
      </c>
      <c r="Y201">
        <v>15.94134800384801</v>
      </c>
      <c r="Z201">
        <v>107.44134800384801</v>
      </c>
    </row>
    <row r="202" spans="1:26" x14ac:dyDescent="0.2">
      <c r="A202" s="1">
        <v>152</v>
      </c>
      <c r="B202">
        <v>153</v>
      </c>
      <c r="C202" t="s">
        <v>174</v>
      </c>
      <c r="D202" t="s">
        <v>249</v>
      </c>
      <c r="E202">
        <v>97</v>
      </c>
      <c r="F202">
        <v>391</v>
      </c>
      <c r="G202" s="3">
        <v>14</v>
      </c>
      <c r="H202" s="3">
        <v>43</v>
      </c>
      <c r="I202" s="3">
        <v>48</v>
      </c>
      <c r="J202" s="3">
        <v>2</v>
      </c>
      <c r="K202">
        <v>7.0999999999999994E-2</v>
      </c>
      <c r="L202">
        <v>0.215</v>
      </c>
      <c r="M202">
        <v>0.17399999999999999</v>
      </c>
      <c r="N202">
        <v>0.29499999999999998</v>
      </c>
      <c r="O202">
        <v>0.255</v>
      </c>
      <c r="P202">
        <v>0.316</v>
      </c>
      <c r="Q202">
        <v>0.42899999999999999</v>
      </c>
      <c r="R202">
        <v>0.32400000000000001</v>
      </c>
      <c r="S202">
        <v>113</v>
      </c>
      <c r="T202">
        <v>-0.7</v>
      </c>
      <c r="U202">
        <v>5.2</v>
      </c>
      <c r="V202">
        <v>-6.8</v>
      </c>
      <c r="W202">
        <v>1.1000000000000001</v>
      </c>
      <c r="X202" s="3">
        <v>0.745</v>
      </c>
      <c r="Y202">
        <v>14.15710678210678</v>
      </c>
      <c r="Z202">
        <v>107.28210678210679</v>
      </c>
    </row>
    <row r="203" spans="1:26" x14ac:dyDescent="0.2">
      <c r="A203" s="1">
        <v>272</v>
      </c>
      <c r="B203">
        <v>273</v>
      </c>
      <c r="C203" t="s">
        <v>228</v>
      </c>
      <c r="D203" t="s">
        <v>256</v>
      </c>
      <c r="E203">
        <v>79</v>
      </c>
      <c r="F203">
        <v>340</v>
      </c>
      <c r="G203" s="3">
        <v>5</v>
      </c>
      <c r="H203" s="3">
        <v>39</v>
      </c>
      <c r="I203" s="3">
        <v>28</v>
      </c>
      <c r="J203" s="3">
        <v>22</v>
      </c>
      <c r="K203">
        <v>0.10199999999999999</v>
      </c>
      <c r="L203">
        <v>0.22500000000000001</v>
      </c>
      <c r="M203">
        <v>0.107</v>
      </c>
      <c r="N203">
        <v>0.30399999999999999</v>
      </c>
      <c r="O203">
        <v>0.23899999999999999</v>
      </c>
      <c r="P203">
        <v>0.32400000000000001</v>
      </c>
      <c r="Q203">
        <v>0.34599999999999997</v>
      </c>
      <c r="R203">
        <v>0.30099999999999999</v>
      </c>
      <c r="S203">
        <v>95</v>
      </c>
      <c r="T203">
        <v>2.4</v>
      </c>
      <c r="U203">
        <v>0.6</v>
      </c>
      <c r="V203">
        <v>-0.8</v>
      </c>
      <c r="W203">
        <v>1.2</v>
      </c>
      <c r="X203" s="3">
        <v>0.66999999999999993</v>
      </c>
      <c r="Y203">
        <v>23.41483285233285</v>
      </c>
      <c r="Z203">
        <v>107.16483285233279</v>
      </c>
    </row>
    <row r="204" spans="1:26" x14ac:dyDescent="0.2">
      <c r="A204" s="1">
        <v>180</v>
      </c>
      <c r="B204">
        <v>181</v>
      </c>
      <c r="C204" t="s">
        <v>196</v>
      </c>
      <c r="D204" t="s">
        <v>236</v>
      </c>
      <c r="E204">
        <v>118</v>
      </c>
      <c r="F204">
        <v>472</v>
      </c>
      <c r="G204" s="3">
        <v>8</v>
      </c>
      <c r="H204" s="3">
        <v>52</v>
      </c>
      <c r="I204" s="3">
        <v>49</v>
      </c>
      <c r="J204" s="3">
        <v>8</v>
      </c>
      <c r="K204">
        <v>7.6999999999999999E-2</v>
      </c>
      <c r="L204">
        <v>0.14199999999999999</v>
      </c>
      <c r="M204">
        <v>0.11899999999999999</v>
      </c>
      <c r="N204">
        <v>0.3</v>
      </c>
      <c r="O204">
        <v>0.26800000000000002</v>
      </c>
      <c r="P204">
        <v>0.32900000000000001</v>
      </c>
      <c r="Q204">
        <v>0.38800000000000001</v>
      </c>
      <c r="R204">
        <v>0.315</v>
      </c>
      <c r="S204">
        <v>106</v>
      </c>
      <c r="T204">
        <v>0.2</v>
      </c>
      <c r="U204">
        <v>3.4</v>
      </c>
      <c r="V204">
        <v>0.8</v>
      </c>
      <c r="W204">
        <v>2</v>
      </c>
      <c r="X204" s="3">
        <v>0.71700000000000008</v>
      </c>
      <c r="Y204">
        <v>17.47859547859548</v>
      </c>
      <c r="Z204">
        <v>107.10359547859549</v>
      </c>
    </row>
    <row r="205" spans="1:26" x14ac:dyDescent="0.2">
      <c r="A205" s="1">
        <v>203</v>
      </c>
      <c r="B205">
        <v>204</v>
      </c>
      <c r="C205" t="s">
        <v>208</v>
      </c>
      <c r="E205">
        <v>110</v>
      </c>
      <c r="F205">
        <v>475</v>
      </c>
      <c r="G205" s="3">
        <v>12</v>
      </c>
      <c r="H205" s="3">
        <v>56</v>
      </c>
      <c r="I205" s="3">
        <v>48</v>
      </c>
      <c r="J205" s="3">
        <v>6</v>
      </c>
      <c r="K205">
        <v>0.10299999999999999</v>
      </c>
      <c r="L205">
        <v>0.16</v>
      </c>
      <c r="M205">
        <v>0.14799999999999999</v>
      </c>
      <c r="N205">
        <v>0.26600000000000001</v>
      </c>
      <c r="O205">
        <v>0.24099999999999999</v>
      </c>
      <c r="P205">
        <v>0.32600000000000001</v>
      </c>
      <c r="Q205">
        <v>0.38900000000000001</v>
      </c>
      <c r="R205">
        <v>0.316</v>
      </c>
      <c r="S205">
        <v>105</v>
      </c>
      <c r="T205">
        <v>-0.1</v>
      </c>
      <c r="U205">
        <v>2.5</v>
      </c>
      <c r="V205">
        <v>-6.9</v>
      </c>
      <c r="W205">
        <v>1.2</v>
      </c>
      <c r="X205" s="3">
        <v>0.71500000000000008</v>
      </c>
      <c r="Y205">
        <v>17.571067821067821</v>
      </c>
      <c r="Z205">
        <v>106.9460678210678</v>
      </c>
    </row>
    <row r="206" spans="1:26" x14ac:dyDescent="0.2">
      <c r="A206" s="1">
        <v>189</v>
      </c>
      <c r="B206">
        <v>190</v>
      </c>
      <c r="C206" t="s">
        <v>201</v>
      </c>
      <c r="D206" t="s">
        <v>234</v>
      </c>
      <c r="E206">
        <v>105</v>
      </c>
      <c r="F206">
        <v>421</v>
      </c>
      <c r="G206" s="3">
        <v>16</v>
      </c>
      <c r="H206" s="3">
        <v>49</v>
      </c>
      <c r="I206" s="3">
        <v>50</v>
      </c>
      <c r="J206" s="3">
        <v>3</v>
      </c>
      <c r="K206">
        <v>0.11600000000000001</v>
      </c>
      <c r="L206">
        <v>0.27</v>
      </c>
      <c r="M206">
        <v>0.185</v>
      </c>
      <c r="N206">
        <v>0.26900000000000002</v>
      </c>
      <c r="O206">
        <v>0.218</v>
      </c>
      <c r="P206">
        <v>0.32200000000000001</v>
      </c>
      <c r="Q206">
        <v>0.40300000000000002</v>
      </c>
      <c r="R206">
        <v>0.31900000000000001</v>
      </c>
      <c r="S206">
        <v>109</v>
      </c>
      <c r="T206">
        <v>-1.5</v>
      </c>
      <c r="U206">
        <v>3.1</v>
      </c>
      <c r="V206">
        <v>-9</v>
      </c>
      <c r="W206">
        <v>0.9</v>
      </c>
      <c r="X206" s="3">
        <v>0.72500000000000009</v>
      </c>
      <c r="Y206">
        <v>16.227032227032229</v>
      </c>
      <c r="Z206">
        <v>106.8520322270322</v>
      </c>
    </row>
    <row r="207" spans="1:26" x14ac:dyDescent="0.2">
      <c r="A207" s="1">
        <v>170</v>
      </c>
      <c r="B207">
        <v>171</v>
      </c>
      <c r="C207" t="s">
        <v>190</v>
      </c>
      <c r="D207" t="s">
        <v>252</v>
      </c>
      <c r="E207">
        <v>70</v>
      </c>
      <c r="F207">
        <v>283</v>
      </c>
      <c r="G207" s="3">
        <v>9</v>
      </c>
      <c r="H207" s="3">
        <v>33</v>
      </c>
      <c r="I207" s="3">
        <v>35</v>
      </c>
      <c r="J207" s="3">
        <v>4</v>
      </c>
      <c r="K207">
        <v>6.7000000000000004E-2</v>
      </c>
      <c r="L207">
        <v>0.182</v>
      </c>
      <c r="M207">
        <v>0.17100000000000001</v>
      </c>
      <c r="N207">
        <v>0.29799999999999999</v>
      </c>
      <c r="O207">
        <v>0.26600000000000001</v>
      </c>
      <c r="P207">
        <v>0.32200000000000001</v>
      </c>
      <c r="Q207">
        <v>0.437</v>
      </c>
      <c r="R207">
        <v>0.32900000000000001</v>
      </c>
      <c r="S207">
        <v>112</v>
      </c>
      <c r="T207">
        <v>-0.1</v>
      </c>
      <c r="U207">
        <v>3.9</v>
      </c>
      <c r="V207">
        <v>-4.8</v>
      </c>
      <c r="W207">
        <v>0.9</v>
      </c>
      <c r="X207" s="3">
        <v>0.75900000000000001</v>
      </c>
      <c r="Y207">
        <v>11.9103835978836</v>
      </c>
      <c r="Z207">
        <v>106.78538359788359</v>
      </c>
    </row>
    <row r="208" spans="1:26" x14ac:dyDescent="0.2">
      <c r="A208" s="1">
        <v>157</v>
      </c>
      <c r="B208">
        <v>158</v>
      </c>
      <c r="C208" t="s">
        <v>179</v>
      </c>
      <c r="D208" t="s">
        <v>251</v>
      </c>
      <c r="E208">
        <v>86</v>
      </c>
      <c r="F208">
        <v>343</v>
      </c>
      <c r="G208" s="3">
        <v>13</v>
      </c>
      <c r="H208" s="3">
        <v>39</v>
      </c>
      <c r="I208" s="3">
        <v>43</v>
      </c>
      <c r="J208" s="3">
        <v>2</v>
      </c>
      <c r="K208">
        <v>8.8999999999999996E-2</v>
      </c>
      <c r="L208">
        <v>0.28299999999999997</v>
      </c>
      <c r="M208">
        <v>0.19400000000000001</v>
      </c>
      <c r="N208">
        <v>0.30299999999999999</v>
      </c>
      <c r="O208">
        <v>0.24</v>
      </c>
      <c r="P208">
        <v>0.315</v>
      </c>
      <c r="Q208">
        <v>0.434</v>
      </c>
      <c r="R208">
        <v>0.32600000000000001</v>
      </c>
      <c r="S208">
        <v>113</v>
      </c>
      <c r="T208">
        <v>-0.4</v>
      </c>
      <c r="U208">
        <v>4.5999999999999996</v>
      </c>
      <c r="V208">
        <v>-7.8</v>
      </c>
      <c r="W208">
        <v>0.8</v>
      </c>
      <c r="X208" s="3">
        <v>0.749</v>
      </c>
      <c r="Y208">
        <v>13.01800745550746</v>
      </c>
      <c r="Z208">
        <v>106.6430074555074</v>
      </c>
    </row>
    <row r="209" spans="1:26" x14ac:dyDescent="0.2">
      <c r="A209" s="1">
        <v>240</v>
      </c>
      <c r="B209">
        <v>241</v>
      </c>
      <c r="C209" t="s">
        <v>222</v>
      </c>
      <c r="D209" t="s">
        <v>259</v>
      </c>
      <c r="E209">
        <v>97</v>
      </c>
      <c r="F209">
        <v>379</v>
      </c>
      <c r="G209" s="3">
        <v>8</v>
      </c>
      <c r="H209" s="3">
        <v>42</v>
      </c>
      <c r="I209" s="3">
        <v>36</v>
      </c>
      <c r="J209" s="3">
        <v>15</v>
      </c>
      <c r="K209">
        <v>0.10100000000000001</v>
      </c>
      <c r="L209">
        <v>0.24299999999999999</v>
      </c>
      <c r="M209">
        <v>0.14099999999999999</v>
      </c>
      <c r="N209">
        <v>0.29599999999999999</v>
      </c>
      <c r="O209">
        <v>0.23400000000000001</v>
      </c>
      <c r="P209">
        <v>0.315</v>
      </c>
      <c r="Q209">
        <v>0.375</v>
      </c>
      <c r="R209">
        <v>0.30599999999999999</v>
      </c>
      <c r="S209">
        <v>100</v>
      </c>
      <c r="T209">
        <v>1.3</v>
      </c>
      <c r="U209">
        <v>1.3</v>
      </c>
      <c r="V209">
        <v>-2.8</v>
      </c>
      <c r="W209">
        <v>1.1000000000000001</v>
      </c>
      <c r="X209" s="3">
        <v>0.69</v>
      </c>
      <c r="Y209">
        <v>20.36580086580086</v>
      </c>
      <c r="Z209">
        <v>106.61580086580091</v>
      </c>
    </row>
    <row r="210" spans="1:26" x14ac:dyDescent="0.2">
      <c r="A210" s="1">
        <v>186</v>
      </c>
      <c r="B210">
        <v>187</v>
      </c>
      <c r="C210" t="s">
        <v>199</v>
      </c>
      <c r="D210" t="s">
        <v>243</v>
      </c>
      <c r="E210">
        <v>84</v>
      </c>
      <c r="F210">
        <v>355</v>
      </c>
      <c r="G210" s="3">
        <v>16</v>
      </c>
      <c r="H210" s="3">
        <v>43</v>
      </c>
      <c r="I210" s="3">
        <v>47</v>
      </c>
      <c r="J210" s="3">
        <v>2</v>
      </c>
      <c r="K210">
        <v>7.2999999999999995E-2</v>
      </c>
      <c r="L210">
        <v>0.28399999999999997</v>
      </c>
      <c r="M210">
        <v>0.19900000000000001</v>
      </c>
      <c r="N210">
        <v>0.29099999999999998</v>
      </c>
      <c r="O210">
        <v>0.23799999999999999</v>
      </c>
      <c r="P210">
        <v>0.29799999999999999</v>
      </c>
      <c r="Q210">
        <v>0.437</v>
      </c>
      <c r="R210">
        <v>0.31900000000000001</v>
      </c>
      <c r="S210">
        <v>109</v>
      </c>
      <c r="T210">
        <v>-0.4</v>
      </c>
      <c r="U210">
        <v>3.2</v>
      </c>
      <c r="V210">
        <v>-1.7</v>
      </c>
      <c r="W210">
        <v>1.4</v>
      </c>
      <c r="X210" s="3">
        <v>0.73499999999999999</v>
      </c>
      <c r="Y210">
        <v>14.68951418951419</v>
      </c>
      <c r="Z210">
        <v>106.5645141895142</v>
      </c>
    </row>
    <row r="211" spans="1:26" x14ac:dyDescent="0.2">
      <c r="A211" s="1"/>
    </row>
    <row r="212" spans="1:26" x14ac:dyDescent="0.2">
      <c r="A212" s="1"/>
    </row>
    <row r="213" spans="1:26" x14ac:dyDescent="0.2">
      <c r="A213" s="1"/>
    </row>
    <row r="214" spans="1:26" x14ac:dyDescent="0.2">
      <c r="A214" s="1"/>
    </row>
    <row r="215" spans="1:26" x14ac:dyDescent="0.2">
      <c r="A215" s="1"/>
    </row>
    <row r="216" spans="1:26" x14ac:dyDescent="0.2">
      <c r="A216" s="1"/>
    </row>
    <row r="217" spans="1:26" x14ac:dyDescent="0.2">
      <c r="A217" s="1"/>
    </row>
    <row r="218" spans="1:26" x14ac:dyDescent="0.2">
      <c r="A218" s="1"/>
    </row>
    <row r="219" spans="1:26" x14ac:dyDescent="0.2">
      <c r="A219" s="1"/>
    </row>
    <row r="220" spans="1:26" x14ac:dyDescent="0.2">
      <c r="A220" s="1"/>
    </row>
    <row r="221" spans="1:26" x14ac:dyDescent="0.2">
      <c r="A221" s="1"/>
    </row>
    <row r="222" spans="1:26" x14ac:dyDescent="0.2">
      <c r="A222" s="1"/>
    </row>
    <row r="223" spans="1:26" x14ac:dyDescent="0.2">
      <c r="A223" s="1"/>
    </row>
    <row r="224" spans="1:26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</sheetData>
  <sortState xmlns:xlrd2="http://schemas.microsoft.com/office/spreadsheetml/2017/richdata2" ref="A2:AB274">
    <sortCondition descending="1" ref="Z1:Z274"/>
  </sortState>
  <conditionalFormatting sqref="Y1:Y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:Z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2023-02-03T13:52:34Z</dcterms:created>
  <dcterms:modified xsi:type="dcterms:W3CDTF">2023-02-03T15:04:54Z</dcterms:modified>
</cp:coreProperties>
</file>