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4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5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mend\Google Drive\Excel &amp; PowerPoint Workshop\Ed_Capstone_2\"/>
    </mc:Choice>
  </mc:AlternateContent>
  <xr:revisionPtr revIDLastSave="0" documentId="13_ncr:1_{A54B05BF-ED4A-496D-9B81-BDEBE45C35E2}" xr6:coauthVersionLast="47" xr6:coauthVersionMax="47" xr10:uidLastSave="{00000000-0000-0000-0000-000000000000}"/>
  <bookViews>
    <workbookView xWindow="-120" yWindow="-120" windowWidth="29040" windowHeight="16440" tabRatio="891" activeTab="1" xr2:uid="{00000000-000D-0000-FFFF-FFFF00000000}"/>
  </bookViews>
  <sheets>
    <sheet name="Dashboard" sheetId="2" r:id="rId1"/>
    <sheet name="1) AA Test" sheetId="3" r:id="rId2"/>
    <sheet name="2) LotArea_correlation" sheetId="6" r:id="rId3"/>
    <sheet name="3) YearBuilt_correlation" sheetId="8" r:id="rId4"/>
    <sheet name="4) Bedrooms_correlation" sheetId="14" r:id="rId5"/>
    <sheet name="5) CentralAir AB Test" sheetId="11" r:id="rId6"/>
    <sheet name="6) Basement AB Test" sheetId="13" r:id="rId7"/>
    <sheet name="7) WoodDeck AB Test" sheetId="12" r:id="rId8"/>
    <sheet name="8) Fireplace AB Test" sheetId="5" r:id="rId9"/>
    <sheet name="9) Neighborhoods" sheetId="9" r:id="rId10"/>
    <sheet name="10) Building Type" sheetId="10" r:id="rId11"/>
    <sheet name="11) data_trim" sheetId="4" r:id="rId12"/>
    <sheet name="12) data_raw" sheetId="1" r:id="rId13"/>
  </sheets>
  <definedNames>
    <definedName name="_xlnm._FilterDatabase" localSheetId="11" hidden="1">'11) data_trim'!$C$1:$R$1461</definedName>
    <definedName name="_xlnm._FilterDatabase" localSheetId="12" hidden="1">'12) data_raw'!$A$1:$CC$1461</definedName>
    <definedName name="_xlchart.v1.0" hidden="1">'12) data_raw'!$CC$1</definedName>
    <definedName name="_xlchart.v1.1" hidden="1">'12) data_raw'!$CC$2:$CC$1462</definedName>
    <definedName name="_xlchart.v1.2" hidden="1">'12) data_raw'!$CC$1</definedName>
    <definedName name="_xlchart.v1.3" hidden="1">'12) data_raw'!$CC$2:$CC$1462</definedName>
    <definedName name="_xlchart.v1.4" hidden="1">'12) data_raw'!$CC$1</definedName>
    <definedName name="_xlchart.v1.5" hidden="1">'12) data_raw'!$CC$2:$CC$1462</definedName>
    <definedName name="_xlchart.v1.6" hidden="1">'12) data_raw'!$CC$1</definedName>
    <definedName name="_xlchart.v1.7" hidden="1">'12) data_raw'!$CC$2:$CC$1462</definedName>
  </definedNames>
  <calcPr calcId="191029"/>
  <pivotCaches>
    <pivotCache cacheId="0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0" i="5" l="1"/>
  <c r="N12" i="5" s="1"/>
  <c r="M10" i="5"/>
  <c r="M12" i="5" s="1"/>
  <c r="I24" i="5"/>
  <c r="I26" i="5" s="1"/>
  <c r="I23" i="5"/>
  <c r="I28" i="5" s="1"/>
  <c r="I22" i="5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2" i="4"/>
  <c r="I11" i="14"/>
  <c r="I13" i="14" s="1"/>
  <c r="I10" i="14"/>
  <c r="I12" i="14" s="1"/>
  <c r="I14" i="14" s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2" i="4"/>
  <c r="I24" i="13"/>
  <c r="I26" i="13" s="1"/>
  <c r="I23" i="13"/>
  <c r="I22" i="13"/>
  <c r="N10" i="13"/>
  <c r="N11" i="13" s="1"/>
  <c r="M10" i="13"/>
  <c r="M11" i="13" s="1"/>
  <c r="I24" i="12"/>
  <c r="I26" i="12" s="1"/>
  <c r="I23" i="12"/>
  <c r="I22" i="12"/>
  <c r="N10" i="12"/>
  <c r="N11" i="12" s="1"/>
  <c r="M10" i="12"/>
  <c r="M11" i="12" s="1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2" i="4"/>
  <c r="N12" i="11"/>
  <c r="N11" i="11"/>
  <c r="M12" i="11"/>
  <c r="M11" i="11"/>
  <c r="N10" i="11"/>
  <c r="M10" i="11"/>
  <c r="I28" i="11"/>
  <c r="I27" i="11"/>
  <c r="I26" i="11"/>
  <c r="I24" i="11"/>
  <c r="I23" i="11"/>
  <c r="I22" i="11"/>
  <c r="I11" i="8"/>
  <c r="I13" i="8" s="1"/>
  <c r="I10" i="8"/>
  <c r="I12" i="8" s="1"/>
  <c r="I14" i="8" s="1"/>
  <c r="I11" i="6"/>
  <c r="I13" i="6" s="1"/>
  <c r="I10" i="6"/>
  <c r="I12" i="6" s="1"/>
  <c r="M11" i="5" l="1"/>
  <c r="N11" i="5"/>
  <c r="I27" i="5"/>
  <c r="N12" i="13"/>
  <c r="I27" i="13"/>
  <c r="I28" i="13"/>
  <c r="M12" i="13"/>
  <c r="M12" i="12"/>
  <c r="N12" i="12"/>
  <c r="I28" i="12"/>
  <c r="I14" i="6"/>
  <c r="I27" i="12"/>
  <c r="I41" i="3" l="1"/>
  <c r="I43" i="3" s="1"/>
  <c r="I40" i="3"/>
  <c r="I45" i="3" s="1"/>
  <c r="I39" i="3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2" i="4"/>
  <c r="I44" i="3" l="1"/>
</calcChain>
</file>

<file path=xl/sharedStrings.xml><?xml version="1.0" encoding="utf-8"?>
<sst xmlns="http://schemas.openxmlformats.org/spreadsheetml/2006/main" count="68009" uniqueCount="390">
  <si>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</si>
  <si>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</si>
  <si>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</si>
  <si>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</si>
  <si>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</si>
  <si>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</si>
  <si>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</si>
  <si>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</si>
  <si>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</si>
  <si>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</si>
  <si>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</si>
  <si>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</si>
  <si>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</si>
  <si>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</si>
  <si>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</si>
  <si>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</si>
  <si>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</si>
  <si>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</si>
  <si>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</si>
  <si>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</si>
  <si>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</si>
  <si>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</si>
  <si>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</si>
  <si>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</si>
  <si>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</si>
  <si>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</si>
  <si>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</si>
  <si>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</si>
  <si>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</si>
  <si>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</si>
  <si>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</si>
  <si>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</si>
  <si>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</si>
  <si>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</si>
  <si>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</si>
  <si>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</si>
  <si>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</si>
  <si>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</si>
  <si>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</si>
  <si>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</si>
  <si>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</si>
  <si>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</si>
  <si>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</si>
  <si>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</si>
  <si>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</si>
  <si>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</si>
  <si>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</si>
  <si>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</si>
  <si>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</si>
  <si>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</si>
  <si>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</si>
  <si>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</si>
  <si>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</si>
  <si>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</si>
  <si>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</si>
  <si>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</si>
  <si>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</si>
  <si>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</si>
  <si>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</si>
  <si>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</si>
  <si>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</si>
  <si>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</si>
  <si>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</si>
  <si>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</si>
  <si>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</si>
  <si>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</si>
  <si>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</si>
  <si>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</si>
  <si>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</si>
  <si>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</si>
  <si>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</si>
  <si>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</si>
  <si>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</si>
  <si>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</si>
  <si>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</si>
  <si>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</si>
  <si>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</si>
  <si>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</si>
  <si>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</si>
  <si>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</si>
  <si>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</si>
  <si>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</si>
  <si>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</si>
  <si>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</si>
  <si>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</si>
  <si>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</si>
  <si>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</si>
  <si>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</si>
  <si>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</si>
  <si>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</si>
  <si>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</si>
  <si>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</si>
  <si>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</si>
  <si>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</si>
  <si>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</si>
  <si>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</si>
  <si>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</si>
  <si>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</si>
  <si>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</si>
  <si>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</si>
  <si>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</si>
  <si>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</si>
  <si>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</si>
  <si>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</si>
  <si>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</si>
  <si>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</si>
  <si>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</si>
  <si>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</si>
  <si>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</si>
  <si>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</si>
  <si>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</si>
  <si>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</si>
  <si>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</si>
  <si>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</si>
  <si>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</si>
  <si>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</si>
  <si>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</si>
  <si>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</si>
  <si>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</si>
  <si>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</si>
  <si>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</si>
  <si>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</si>
  <si>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</si>
  <si>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</si>
  <si>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</si>
  <si>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</si>
  <si>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</si>
  <si>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</si>
  <si>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</si>
  <si>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</si>
  <si>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</si>
  <si>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</si>
  <si>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</si>
  <si>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</si>
  <si>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</si>
  <si>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</si>
  <si>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</si>
  <si>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</si>
  <si>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</si>
  <si>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</si>
  <si>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</si>
  <si>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</si>
  <si>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</si>
  <si>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</si>
  <si>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</si>
  <si>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</si>
  <si>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</si>
  <si>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</si>
  <si>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</si>
  <si>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</si>
  <si>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</si>
  <si>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</si>
  <si>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</si>
  <si>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</si>
  <si>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</si>
  <si>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</si>
  <si>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</si>
  <si>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</si>
  <si>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</si>
  <si>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</si>
  <si>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</si>
  <si>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</si>
  <si>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</si>
  <si>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</si>
  <si>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</si>
  <si>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</si>
  <si>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</si>
  <si>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</si>
  <si>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</si>
  <si>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</si>
  <si>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</si>
  <si>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</si>
  <si>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</si>
  <si>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</si>
  <si>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</si>
  <si>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</si>
  <si>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</si>
  <si>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</si>
  <si>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</si>
  <si>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</si>
  <si>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</si>
  <si>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</si>
  <si>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</si>
  <si>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</si>
  <si>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</si>
  <si>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</si>
  <si>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</si>
  <si>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</si>
  <si>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</si>
  <si>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</si>
  <si>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</si>
  <si>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</si>
  <si>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</si>
  <si>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</si>
  <si>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</si>
  <si>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</si>
  <si>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</si>
  <si>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</si>
  <si>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</si>
  <si>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</si>
  <si>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</si>
  <si>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</si>
  <si>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</si>
  <si>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</si>
  <si>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</si>
  <si>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</si>
  <si>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</si>
  <si>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</si>
  <si>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</si>
  <si>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</si>
  <si>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</si>
  <si>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</si>
  <si>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</si>
  <si>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</si>
  <si>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</si>
  <si>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</si>
  <si>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</si>
  <si>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</si>
  <si>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</si>
  <si>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</si>
  <si>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</si>
  <si>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</si>
  <si>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</si>
  <si>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</si>
  <si>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</si>
  <si>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</si>
  <si>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</si>
  <si>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</si>
  <si>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</si>
  <si>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</si>
  <si>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</si>
  <si>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</si>
  <si>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</si>
  <si>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</si>
  <si>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</si>
  <si>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</si>
  <si>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</si>
  <si>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</si>
  <si>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</si>
  <si>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</si>
  <si>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</si>
  <si>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</si>
  <si>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</si>
  <si>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</si>
  <si>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</si>
  <si>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</si>
  <si>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</si>
  <si>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</si>
  <si>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</si>
  <si>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</si>
  <si>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</si>
  <si>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</si>
  <si>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</si>
  <si>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</si>
  <si>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</si>
  <si>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</si>
  <si>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Objective:</t>
  </si>
  <si>
    <t>The team that you're working with wants to understand how it should allocate dollars earmarked for investment into mortgage-backed securities. They've asked you to look into the factors that drive home prices.</t>
  </si>
  <si>
    <t>Scenario:</t>
  </si>
  <si>
    <t>You're working as an analyst at an investment bank</t>
  </si>
  <si>
    <t>Housing prices are normally distributed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</si>
  <si>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</si>
  <si>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</si>
  <si>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</si>
  <si>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</si>
  <si>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</si>
  <si>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</si>
  <si>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</si>
  <si>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</si>
  <si>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</si>
  <si>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</si>
  <si>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</si>
  <si>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</si>
  <si>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</si>
  <si>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</si>
  <si>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rand</t>
  </si>
  <si>
    <t>rand_bucket</t>
  </si>
  <si>
    <t>A/A T-test</t>
  </si>
  <si>
    <t>Row Labels</t>
  </si>
  <si>
    <t>Sum of SalePrice</t>
  </si>
  <si>
    <t>G1</t>
  </si>
  <si>
    <t>G2</t>
  </si>
  <si>
    <t>Price Overview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</si>
  <si>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</si>
  <si>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</si>
  <si>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</si>
  <si>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</si>
  <si>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</si>
  <si>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</si>
  <si>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</si>
  <si>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</si>
  <si>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</si>
  <si>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</si>
  <si>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Null Hypothesis</t>
  </si>
  <si>
    <t>Alternative Hypothesis</t>
  </si>
  <si>
    <t>H₀: µ = µ₀</t>
  </si>
  <si>
    <t>Hₐ: µ ≠ µ₀</t>
  </si>
  <si>
    <t>&lt;- Fail to reject the Null</t>
  </si>
  <si>
    <t>c.i. lower</t>
  </si>
  <si>
    <t>c.i. upper</t>
  </si>
  <si>
    <t>total sample size</t>
  </si>
  <si>
    <t>mean difference</t>
  </si>
  <si>
    <t>std error of difference</t>
  </si>
  <si>
    <t>margin of error (std err of diff* crit value)</t>
  </si>
  <si>
    <t>With 95% confidence the mean is between -9829.87 and 6484.28</t>
  </si>
  <si>
    <t>No significant difference in the means</t>
  </si>
  <si>
    <t>Randomized division of sample</t>
  </si>
  <si>
    <t>(blank)</t>
  </si>
  <si>
    <t>(All)</t>
  </si>
  <si>
    <t>Sum of LotArea</t>
  </si>
  <si>
    <t>Pearson Correlation Test</t>
  </si>
  <si>
    <t>Hypothesis:</t>
  </si>
  <si>
    <t>Null Hypothesis:</t>
  </si>
  <si>
    <t>There is no correlation</t>
  </si>
  <si>
    <t>There is a positive correlation between the size of a lot and its overall price</t>
  </si>
  <si>
    <t>Coefficient (r):</t>
  </si>
  <si>
    <t>N:</t>
  </si>
  <si>
    <t>T Statistic:</t>
  </si>
  <si>
    <t>DF:</t>
  </si>
  <si>
    <t>P Value:</t>
  </si>
  <si>
    <t>There is a positive correlation between the year a house was built and its overall price</t>
  </si>
  <si>
    <t>Sum of YearBuilt</t>
  </si>
  <si>
    <t>Chart Transfer</t>
  </si>
  <si>
    <t>LotArea/SalePrice</t>
  </si>
  <si>
    <t>YearBuilt/SalePrice</t>
  </si>
  <si>
    <t>Neighborhod Comparison</t>
  </si>
  <si>
    <t>Average of SalePrice</t>
  </si>
  <si>
    <t>Building Type Comparison</t>
  </si>
  <si>
    <t>Total Sample Size</t>
  </si>
  <si>
    <t>Mean Difference</t>
  </si>
  <si>
    <t>Standard Error of Difference</t>
  </si>
  <si>
    <t>Upper Limit</t>
  </si>
  <si>
    <t>Lower Limit</t>
  </si>
  <si>
    <t>Margin of Error</t>
  </si>
  <si>
    <t>Std Error</t>
  </si>
  <si>
    <t>C.I. Upper</t>
  </si>
  <si>
    <t>C.I. Lower</t>
  </si>
  <si>
    <t>95% confidence that central air homes sell for approximately $60,000 - $90,000 more on average</t>
  </si>
  <si>
    <t>Deck?</t>
  </si>
  <si>
    <t>Wood Deck A/B Test (T-test)</t>
  </si>
  <si>
    <t>There is no difference</t>
  </si>
  <si>
    <t>Reject the Null</t>
  </si>
  <si>
    <t>95% confidence that wood deck homes sell for approximately $25,000 - $60,000 more on average</t>
  </si>
  <si>
    <t>Basement A/B Test (T-test)</t>
  </si>
  <si>
    <t>There is a significant difference in mean sale price between houses with a basement and houses without</t>
  </si>
  <si>
    <t>There is a significant difference in mean sale price between houses with a wood deck and houses without</t>
  </si>
  <si>
    <t>There is a significant difference in mean sale price between houses with central air and houses without</t>
  </si>
  <si>
    <t>Bsmt?</t>
  </si>
  <si>
    <t>95% confidence that basement having homes sell for approximately $60,000 - $85,000 more on average</t>
  </si>
  <si>
    <t>Sum of BedroomAbvGr</t>
  </si>
  <si>
    <t>Slightly positive correlation, should not be relied upon</t>
  </si>
  <si>
    <t>Positive correlation</t>
  </si>
  <si>
    <t>Positive Correlation</t>
  </si>
  <si>
    <t xml:space="preserve"> </t>
  </si>
  <si>
    <t>Fire?</t>
  </si>
  <si>
    <t>Fireplace A/B Test (T-test)</t>
  </si>
  <si>
    <t>There is a significant difference in mean sale price between houses with a fireplace and houses without</t>
  </si>
  <si>
    <t>95% confidence that central air homes sell for approximately $30,000 - $100,000 more on average</t>
  </si>
  <si>
    <t>Contents:</t>
  </si>
  <si>
    <t>Bias Pre check</t>
  </si>
  <si>
    <t>Dashboard</t>
  </si>
  <si>
    <t>AA T-test</t>
  </si>
  <si>
    <t>Correlation Test</t>
  </si>
  <si>
    <t>Lot Area</t>
  </si>
  <si>
    <t>Year Built</t>
  </si>
  <si>
    <t>Bedrooms</t>
  </si>
  <si>
    <t>Central Air</t>
  </si>
  <si>
    <t>Basement</t>
  </si>
  <si>
    <t>Wood Deck</t>
  </si>
  <si>
    <t>Fireplace</t>
  </si>
  <si>
    <t>Neighborhoods</t>
  </si>
  <si>
    <t>Building Type</t>
  </si>
  <si>
    <t>Arranged Data</t>
  </si>
  <si>
    <t>Raw Data</t>
  </si>
  <si>
    <t>AB T-test</t>
  </si>
  <si>
    <t>Comparison</t>
  </si>
  <si>
    <t>Source Data</t>
  </si>
  <si>
    <t>Descriptive Statistics</t>
  </si>
  <si>
    <t>Roadmap</t>
  </si>
  <si>
    <t>Central Air A/B Test (T-test)</t>
  </si>
  <si>
    <t>Are the variables normally distributed?</t>
  </si>
  <si>
    <t>Does the data have bias?</t>
  </si>
  <si>
    <t>Is the sale price significantly higher in houses that contain some of the major categorical variables involved in real estate?</t>
  </si>
  <si>
    <t>Is the saleprice significantly correlated to some of the the major continious variables involved in real estate?</t>
  </si>
  <si>
    <t>How does the sale price in houses compare across variables with multiple categories?</t>
  </si>
  <si>
    <t>Gather and examine the variables hypothesiszed to have the biggest impact on house sale price.</t>
  </si>
  <si>
    <t>What variables should we take into consideration?</t>
  </si>
  <si>
    <t>Conclusion</t>
  </si>
  <si>
    <t>-</t>
  </si>
  <si>
    <t>All the variables tested have considerable influence on the sale price and should be taken into consideration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</si>
</sst>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72727"/>
      <name val="Arial"/>
      <family val="2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rgb="FF272727"/>
      <name val="Inconsolata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41">
    <xf numFmtId="0" fontId="0" fillId="0" borderId="0" xfId="0"/>
    <xf numFmtId="0" fontId="18" fillId="0" borderId="0" xfId="0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1" xfId="0" applyFont="1" applyFill="1" applyBorder="1" applyAlignment="1">
      <alignment horizontal="center"/>
    </xf>
    <xf numFmtId="0" fontId="19" fillId="0" borderId="11" xfId="0" applyFont="1" applyFill="1" applyBorder="1" applyAlignment="1">
      <alignment horizontal="centerContinuous"/>
    </xf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0" fillId="0" borderId="0" xfId="0" applyFont="1"/>
    <xf numFmtId="0" fontId="20" fillId="0" borderId="0" xfId="0" applyFont="1" applyAlignme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44" fontId="0" fillId="0" borderId="0" xfId="0" applyNumberFormat="1"/>
    <xf numFmtId="164" fontId="0" fillId="0" borderId="0" xfId="0" applyNumberFormat="1"/>
    <xf numFmtId="164" fontId="0" fillId="0" borderId="0" xfId="42" applyNumberFormat="1" applyFont="1"/>
    <xf numFmtId="44" fontId="0" fillId="0" borderId="0" xfId="42" applyFont="1" applyFill="1" applyBorder="1" applyAlignment="1"/>
    <xf numFmtId="164" fontId="0" fillId="0" borderId="0" xfId="42" applyNumberFormat="1" applyFont="1" applyFill="1" applyBorder="1" applyAlignment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26" fillId="35" borderId="0" xfId="0" applyFont="1" applyFill="1"/>
    <xf numFmtId="0" fontId="26" fillId="38" borderId="0" xfId="0" applyFont="1" applyFill="1"/>
    <xf numFmtId="0" fontId="0" fillId="0" borderId="0" xfId="0" applyBorder="1"/>
    <xf numFmtId="0" fontId="0" fillId="0" borderId="12" xfId="0" applyBorder="1"/>
    <xf numFmtId="0" fontId="27" fillId="0" borderId="13" xfId="0" applyFont="1" applyBorder="1"/>
    <xf numFmtId="0" fontId="25" fillId="0" borderId="13" xfId="0" applyFont="1" applyBorder="1"/>
    <xf numFmtId="0" fontId="0" fillId="34" borderId="0" xfId="0" applyFill="1" applyAlignment="1">
      <alignment horizontal="center" vertical="center"/>
    </xf>
    <xf numFmtId="0" fontId="26" fillId="0" borderId="0" xfId="0" applyFont="1"/>
    <xf numFmtId="0" fontId="28" fillId="0" borderId="13" xfId="0" applyFont="1" applyBorder="1"/>
    <xf numFmtId="0" fontId="0" fillId="0" borderId="0" xfId="0" applyAlignment="1">
      <alignment horizontal="right"/>
    </xf>
    <xf numFmtId="16" fontId="0" fillId="0" borderId="0" xfId="0" applyNumberFormat="1" applyAlignment="1">
      <alignment horizontal="right"/>
    </xf>
    <xf numFmtId="0" fontId="25" fillId="0" borderId="0" xfId="0" applyFont="1"/>
    <xf numFmtId="0" fontId="26" fillId="36" borderId="0" xfId="0" applyFont="1" applyFill="1" applyAlignment="1">
      <alignment horizontal="center"/>
    </xf>
    <xf numFmtId="0" fontId="26" fillId="37" borderId="0" xfId="0" applyFont="1" applyFill="1" applyAlignment="1">
      <alignment horizontal="center"/>
    </xf>
    <xf numFmtId="0" fontId="26" fillId="34" borderId="0" xfId="0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LotArea/SalePrice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'2) LotArea_correlation'!$E$11:$E$1470</c:f>
              <c:numCache>
                <c:formatCode>General</c:formatCode>
                <c:ptCount val="1460"/>
                <c:pt idx="0">
                  <c:v>8450</c:v>
                </c:pt>
                <c:pt idx="1">
                  <c:v>9600</c:v>
                </c:pt>
                <c:pt idx="2">
                  <c:v>11250</c:v>
                </c:pt>
                <c:pt idx="3">
                  <c:v>9550</c:v>
                </c:pt>
                <c:pt idx="4">
                  <c:v>14260</c:v>
                </c:pt>
                <c:pt idx="5">
                  <c:v>14115</c:v>
                </c:pt>
                <c:pt idx="6">
                  <c:v>10084</c:v>
                </c:pt>
                <c:pt idx="7">
                  <c:v>10382</c:v>
                </c:pt>
                <c:pt idx="8">
                  <c:v>6120</c:v>
                </c:pt>
                <c:pt idx="9">
                  <c:v>7420</c:v>
                </c:pt>
                <c:pt idx="10">
                  <c:v>11200</c:v>
                </c:pt>
                <c:pt idx="11">
                  <c:v>11924</c:v>
                </c:pt>
                <c:pt idx="12">
                  <c:v>12968</c:v>
                </c:pt>
                <c:pt idx="13">
                  <c:v>10652</c:v>
                </c:pt>
                <c:pt idx="14">
                  <c:v>10920</c:v>
                </c:pt>
                <c:pt idx="15">
                  <c:v>6120</c:v>
                </c:pt>
                <c:pt idx="16">
                  <c:v>11241</c:v>
                </c:pt>
                <c:pt idx="17">
                  <c:v>10791</c:v>
                </c:pt>
                <c:pt idx="18">
                  <c:v>13695</c:v>
                </c:pt>
                <c:pt idx="19">
                  <c:v>7560</c:v>
                </c:pt>
                <c:pt idx="20">
                  <c:v>14215</c:v>
                </c:pt>
                <c:pt idx="21">
                  <c:v>7449</c:v>
                </c:pt>
                <c:pt idx="22">
                  <c:v>9742</c:v>
                </c:pt>
                <c:pt idx="23">
                  <c:v>4224</c:v>
                </c:pt>
                <c:pt idx="24">
                  <c:v>8246</c:v>
                </c:pt>
                <c:pt idx="25">
                  <c:v>14230</c:v>
                </c:pt>
                <c:pt idx="26">
                  <c:v>7200</c:v>
                </c:pt>
                <c:pt idx="27">
                  <c:v>11478</c:v>
                </c:pt>
                <c:pt idx="28">
                  <c:v>16321</c:v>
                </c:pt>
                <c:pt idx="29">
                  <c:v>6324</c:v>
                </c:pt>
                <c:pt idx="30">
                  <c:v>8500</c:v>
                </c:pt>
                <c:pt idx="31">
                  <c:v>8544</c:v>
                </c:pt>
                <c:pt idx="32">
                  <c:v>11049</c:v>
                </c:pt>
                <c:pt idx="33">
                  <c:v>10552</c:v>
                </c:pt>
                <c:pt idx="34">
                  <c:v>7313</c:v>
                </c:pt>
                <c:pt idx="35">
                  <c:v>13418</c:v>
                </c:pt>
                <c:pt idx="36">
                  <c:v>10859</c:v>
                </c:pt>
                <c:pt idx="37">
                  <c:v>8532</c:v>
                </c:pt>
                <c:pt idx="38">
                  <c:v>7922</c:v>
                </c:pt>
                <c:pt idx="39">
                  <c:v>6040</c:v>
                </c:pt>
                <c:pt idx="40">
                  <c:v>8658</c:v>
                </c:pt>
                <c:pt idx="41">
                  <c:v>16905</c:v>
                </c:pt>
                <c:pt idx="42">
                  <c:v>9180</c:v>
                </c:pt>
                <c:pt idx="43">
                  <c:v>9200</c:v>
                </c:pt>
                <c:pt idx="44">
                  <c:v>7945</c:v>
                </c:pt>
                <c:pt idx="45">
                  <c:v>7658</c:v>
                </c:pt>
                <c:pt idx="46">
                  <c:v>12822</c:v>
                </c:pt>
                <c:pt idx="47">
                  <c:v>11096</c:v>
                </c:pt>
                <c:pt idx="48">
                  <c:v>4456</c:v>
                </c:pt>
                <c:pt idx="49">
                  <c:v>7742</c:v>
                </c:pt>
                <c:pt idx="50">
                  <c:v>13869</c:v>
                </c:pt>
                <c:pt idx="51">
                  <c:v>6240</c:v>
                </c:pt>
                <c:pt idx="52">
                  <c:v>8472</c:v>
                </c:pt>
                <c:pt idx="53">
                  <c:v>50271</c:v>
                </c:pt>
                <c:pt idx="54">
                  <c:v>7134</c:v>
                </c:pt>
                <c:pt idx="55">
                  <c:v>10175</c:v>
                </c:pt>
                <c:pt idx="56">
                  <c:v>2645</c:v>
                </c:pt>
                <c:pt idx="57">
                  <c:v>11645</c:v>
                </c:pt>
                <c:pt idx="58">
                  <c:v>13682</c:v>
                </c:pt>
                <c:pt idx="59">
                  <c:v>7200</c:v>
                </c:pt>
                <c:pt idx="60">
                  <c:v>13072</c:v>
                </c:pt>
                <c:pt idx="61">
                  <c:v>7200</c:v>
                </c:pt>
                <c:pt idx="62">
                  <c:v>6442</c:v>
                </c:pt>
                <c:pt idx="63">
                  <c:v>10300</c:v>
                </c:pt>
                <c:pt idx="64">
                  <c:v>9375</c:v>
                </c:pt>
                <c:pt idx="65">
                  <c:v>9591</c:v>
                </c:pt>
                <c:pt idx="66">
                  <c:v>19900</c:v>
                </c:pt>
                <c:pt idx="67">
                  <c:v>10665</c:v>
                </c:pt>
                <c:pt idx="68">
                  <c:v>4608</c:v>
                </c:pt>
                <c:pt idx="69">
                  <c:v>15593</c:v>
                </c:pt>
                <c:pt idx="70">
                  <c:v>13651</c:v>
                </c:pt>
                <c:pt idx="71">
                  <c:v>7599</c:v>
                </c:pt>
                <c:pt idx="72">
                  <c:v>10141</c:v>
                </c:pt>
                <c:pt idx="73">
                  <c:v>10200</c:v>
                </c:pt>
                <c:pt idx="74">
                  <c:v>5790</c:v>
                </c:pt>
                <c:pt idx="75">
                  <c:v>1596</c:v>
                </c:pt>
                <c:pt idx="76">
                  <c:v>8475</c:v>
                </c:pt>
                <c:pt idx="77">
                  <c:v>8635</c:v>
                </c:pt>
                <c:pt idx="78">
                  <c:v>10778</c:v>
                </c:pt>
                <c:pt idx="79">
                  <c:v>10440</c:v>
                </c:pt>
                <c:pt idx="80">
                  <c:v>13000</c:v>
                </c:pt>
                <c:pt idx="81">
                  <c:v>4500</c:v>
                </c:pt>
                <c:pt idx="82">
                  <c:v>10206</c:v>
                </c:pt>
                <c:pt idx="83">
                  <c:v>8892</c:v>
                </c:pt>
                <c:pt idx="84">
                  <c:v>8530</c:v>
                </c:pt>
                <c:pt idx="85">
                  <c:v>16059</c:v>
                </c:pt>
                <c:pt idx="86">
                  <c:v>11911</c:v>
                </c:pt>
                <c:pt idx="87">
                  <c:v>3951</c:v>
                </c:pt>
                <c:pt idx="88">
                  <c:v>8470</c:v>
                </c:pt>
                <c:pt idx="89">
                  <c:v>8070</c:v>
                </c:pt>
                <c:pt idx="90">
                  <c:v>7200</c:v>
                </c:pt>
                <c:pt idx="91">
                  <c:v>8500</c:v>
                </c:pt>
                <c:pt idx="92">
                  <c:v>13360</c:v>
                </c:pt>
                <c:pt idx="93">
                  <c:v>7200</c:v>
                </c:pt>
                <c:pt idx="94">
                  <c:v>9337</c:v>
                </c:pt>
                <c:pt idx="95">
                  <c:v>9765</c:v>
                </c:pt>
                <c:pt idx="96">
                  <c:v>10264</c:v>
                </c:pt>
                <c:pt idx="97">
                  <c:v>10921</c:v>
                </c:pt>
                <c:pt idx="98">
                  <c:v>10625</c:v>
                </c:pt>
                <c:pt idx="99">
                  <c:v>9320</c:v>
                </c:pt>
                <c:pt idx="100">
                  <c:v>10603</c:v>
                </c:pt>
                <c:pt idx="101">
                  <c:v>9206</c:v>
                </c:pt>
                <c:pt idx="102">
                  <c:v>7018</c:v>
                </c:pt>
                <c:pt idx="103">
                  <c:v>10402</c:v>
                </c:pt>
                <c:pt idx="104">
                  <c:v>7758</c:v>
                </c:pt>
                <c:pt idx="105">
                  <c:v>9375</c:v>
                </c:pt>
                <c:pt idx="106">
                  <c:v>10800</c:v>
                </c:pt>
                <c:pt idx="107">
                  <c:v>6000</c:v>
                </c:pt>
                <c:pt idx="108">
                  <c:v>8500</c:v>
                </c:pt>
                <c:pt idx="109">
                  <c:v>11751</c:v>
                </c:pt>
                <c:pt idx="110">
                  <c:v>9525</c:v>
                </c:pt>
                <c:pt idx="111">
                  <c:v>7750</c:v>
                </c:pt>
                <c:pt idx="112">
                  <c:v>9965</c:v>
                </c:pt>
                <c:pt idx="113">
                  <c:v>21000</c:v>
                </c:pt>
                <c:pt idx="114">
                  <c:v>7259</c:v>
                </c:pt>
                <c:pt idx="115">
                  <c:v>3230</c:v>
                </c:pt>
                <c:pt idx="116">
                  <c:v>11616</c:v>
                </c:pt>
                <c:pt idx="117">
                  <c:v>8536</c:v>
                </c:pt>
                <c:pt idx="118">
                  <c:v>12376</c:v>
                </c:pt>
                <c:pt idx="119">
                  <c:v>8461</c:v>
                </c:pt>
                <c:pt idx="120">
                  <c:v>21453</c:v>
                </c:pt>
                <c:pt idx="121">
                  <c:v>6060</c:v>
                </c:pt>
                <c:pt idx="122">
                  <c:v>9464</c:v>
                </c:pt>
                <c:pt idx="123">
                  <c:v>7892</c:v>
                </c:pt>
                <c:pt idx="124">
                  <c:v>17043</c:v>
                </c:pt>
                <c:pt idx="125">
                  <c:v>6780</c:v>
                </c:pt>
                <c:pt idx="126">
                  <c:v>4928</c:v>
                </c:pt>
                <c:pt idx="127">
                  <c:v>4388</c:v>
                </c:pt>
                <c:pt idx="128">
                  <c:v>7590</c:v>
                </c:pt>
                <c:pt idx="129">
                  <c:v>8973</c:v>
                </c:pt>
                <c:pt idx="130">
                  <c:v>14200</c:v>
                </c:pt>
                <c:pt idx="131">
                  <c:v>12224</c:v>
                </c:pt>
                <c:pt idx="132">
                  <c:v>7388</c:v>
                </c:pt>
                <c:pt idx="133">
                  <c:v>6853</c:v>
                </c:pt>
                <c:pt idx="134">
                  <c:v>10335</c:v>
                </c:pt>
                <c:pt idx="135">
                  <c:v>10400</c:v>
                </c:pt>
                <c:pt idx="136">
                  <c:v>10355</c:v>
                </c:pt>
                <c:pt idx="137">
                  <c:v>11070</c:v>
                </c:pt>
                <c:pt idx="138">
                  <c:v>9066</c:v>
                </c:pt>
                <c:pt idx="139">
                  <c:v>15426</c:v>
                </c:pt>
                <c:pt idx="140">
                  <c:v>10500</c:v>
                </c:pt>
                <c:pt idx="141">
                  <c:v>11645</c:v>
                </c:pt>
                <c:pt idx="142">
                  <c:v>8520</c:v>
                </c:pt>
                <c:pt idx="143">
                  <c:v>10335</c:v>
                </c:pt>
                <c:pt idx="144">
                  <c:v>9100</c:v>
                </c:pt>
                <c:pt idx="145">
                  <c:v>2522</c:v>
                </c:pt>
                <c:pt idx="146">
                  <c:v>6120</c:v>
                </c:pt>
                <c:pt idx="147">
                  <c:v>9505</c:v>
                </c:pt>
                <c:pt idx="148">
                  <c:v>7500</c:v>
                </c:pt>
                <c:pt idx="149">
                  <c:v>6240</c:v>
                </c:pt>
                <c:pt idx="150">
                  <c:v>10356</c:v>
                </c:pt>
                <c:pt idx="151">
                  <c:v>13891</c:v>
                </c:pt>
                <c:pt idx="152">
                  <c:v>14803</c:v>
                </c:pt>
                <c:pt idx="153">
                  <c:v>13500</c:v>
                </c:pt>
                <c:pt idx="154">
                  <c:v>11340</c:v>
                </c:pt>
                <c:pt idx="155">
                  <c:v>9600</c:v>
                </c:pt>
                <c:pt idx="156">
                  <c:v>7200</c:v>
                </c:pt>
                <c:pt idx="157">
                  <c:v>12003</c:v>
                </c:pt>
                <c:pt idx="158">
                  <c:v>12552</c:v>
                </c:pt>
                <c:pt idx="159">
                  <c:v>19378</c:v>
                </c:pt>
                <c:pt idx="160">
                  <c:v>11120</c:v>
                </c:pt>
                <c:pt idx="161">
                  <c:v>13688</c:v>
                </c:pt>
                <c:pt idx="162">
                  <c:v>12182</c:v>
                </c:pt>
                <c:pt idx="163">
                  <c:v>5500</c:v>
                </c:pt>
                <c:pt idx="164">
                  <c:v>5400</c:v>
                </c:pt>
                <c:pt idx="165">
                  <c:v>10106</c:v>
                </c:pt>
                <c:pt idx="166">
                  <c:v>10708</c:v>
                </c:pt>
                <c:pt idx="167">
                  <c:v>10562</c:v>
                </c:pt>
                <c:pt idx="168">
                  <c:v>8244</c:v>
                </c:pt>
                <c:pt idx="169">
                  <c:v>16669</c:v>
                </c:pt>
                <c:pt idx="170">
                  <c:v>12358</c:v>
                </c:pt>
                <c:pt idx="171">
                  <c:v>31770</c:v>
                </c:pt>
                <c:pt idx="172">
                  <c:v>5306</c:v>
                </c:pt>
                <c:pt idx="173">
                  <c:v>10197</c:v>
                </c:pt>
                <c:pt idx="174">
                  <c:v>12416</c:v>
                </c:pt>
                <c:pt idx="175">
                  <c:v>12615</c:v>
                </c:pt>
                <c:pt idx="176">
                  <c:v>10029</c:v>
                </c:pt>
                <c:pt idx="177">
                  <c:v>13650</c:v>
                </c:pt>
                <c:pt idx="178">
                  <c:v>17423</c:v>
                </c:pt>
                <c:pt idx="179">
                  <c:v>8520</c:v>
                </c:pt>
                <c:pt idx="180">
                  <c:v>2117</c:v>
                </c:pt>
                <c:pt idx="181">
                  <c:v>7588</c:v>
                </c:pt>
                <c:pt idx="182">
                  <c:v>9060</c:v>
                </c:pt>
                <c:pt idx="183">
                  <c:v>11426</c:v>
                </c:pt>
                <c:pt idx="184">
                  <c:v>7438</c:v>
                </c:pt>
                <c:pt idx="185">
                  <c:v>22950</c:v>
                </c:pt>
                <c:pt idx="186">
                  <c:v>9947</c:v>
                </c:pt>
                <c:pt idx="187">
                  <c:v>10410</c:v>
                </c:pt>
                <c:pt idx="188">
                  <c:v>7018</c:v>
                </c:pt>
                <c:pt idx="189">
                  <c:v>4923</c:v>
                </c:pt>
                <c:pt idx="190">
                  <c:v>10570</c:v>
                </c:pt>
                <c:pt idx="191">
                  <c:v>7472</c:v>
                </c:pt>
                <c:pt idx="192">
                  <c:v>9017</c:v>
                </c:pt>
                <c:pt idx="193">
                  <c:v>2522</c:v>
                </c:pt>
                <c:pt idx="194">
                  <c:v>7180</c:v>
                </c:pt>
                <c:pt idx="195">
                  <c:v>2280</c:v>
                </c:pt>
                <c:pt idx="196">
                  <c:v>9416</c:v>
                </c:pt>
                <c:pt idx="197">
                  <c:v>25419</c:v>
                </c:pt>
                <c:pt idx="198">
                  <c:v>5520</c:v>
                </c:pt>
                <c:pt idx="199">
                  <c:v>9591</c:v>
                </c:pt>
                <c:pt idx="200">
                  <c:v>8546</c:v>
                </c:pt>
                <c:pt idx="201">
                  <c:v>10125</c:v>
                </c:pt>
                <c:pt idx="202">
                  <c:v>7000</c:v>
                </c:pt>
                <c:pt idx="203">
                  <c:v>4438</c:v>
                </c:pt>
                <c:pt idx="204">
                  <c:v>3500</c:v>
                </c:pt>
                <c:pt idx="205">
                  <c:v>11851</c:v>
                </c:pt>
                <c:pt idx="206">
                  <c:v>13673</c:v>
                </c:pt>
                <c:pt idx="207">
                  <c:v>12493</c:v>
                </c:pt>
                <c:pt idx="208">
                  <c:v>14364</c:v>
                </c:pt>
                <c:pt idx="209">
                  <c:v>8250</c:v>
                </c:pt>
                <c:pt idx="210">
                  <c:v>5604</c:v>
                </c:pt>
                <c:pt idx="211">
                  <c:v>10420</c:v>
                </c:pt>
                <c:pt idx="212">
                  <c:v>8640</c:v>
                </c:pt>
                <c:pt idx="213">
                  <c:v>13568</c:v>
                </c:pt>
                <c:pt idx="214">
                  <c:v>10900</c:v>
                </c:pt>
                <c:pt idx="215">
                  <c:v>10011</c:v>
                </c:pt>
                <c:pt idx="216">
                  <c:v>8450</c:v>
                </c:pt>
                <c:pt idx="217">
                  <c:v>9906</c:v>
                </c:pt>
                <c:pt idx="218">
                  <c:v>15660</c:v>
                </c:pt>
                <c:pt idx="219">
                  <c:v>3010</c:v>
                </c:pt>
                <c:pt idx="220">
                  <c:v>8990</c:v>
                </c:pt>
                <c:pt idx="221">
                  <c:v>8068</c:v>
                </c:pt>
                <c:pt idx="222">
                  <c:v>11475</c:v>
                </c:pt>
                <c:pt idx="223">
                  <c:v>10500</c:v>
                </c:pt>
                <c:pt idx="224">
                  <c:v>13472</c:v>
                </c:pt>
                <c:pt idx="225">
                  <c:v>1680</c:v>
                </c:pt>
                <c:pt idx="226">
                  <c:v>9950</c:v>
                </c:pt>
                <c:pt idx="227">
                  <c:v>1869</c:v>
                </c:pt>
                <c:pt idx="228">
                  <c:v>8521</c:v>
                </c:pt>
                <c:pt idx="229">
                  <c:v>3182</c:v>
                </c:pt>
                <c:pt idx="230">
                  <c:v>8760</c:v>
                </c:pt>
                <c:pt idx="231">
                  <c:v>15138</c:v>
                </c:pt>
                <c:pt idx="232">
                  <c:v>1680</c:v>
                </c:pt>
                <c:pt idx="233">
                  <c:v>10650</c:v>
                </c:pt>
                <c:pt idx="234">
                  <c:v>7851</c:v>
                </c:pt>
                <c:pt idx="235">
                  <c:v>1680</c:v>
                </c:pt>
                <c:pt idx="236">
                  <c:v>8773</c:v>
                </c:pt>
                <c:pt idx="237">
                  <c:v>9453</c:v>
                </c:pt>
                <c:pt idx="238">
                  <c:v>12030</c:v>
                </c:pt>
                <c:pt idx="239">
                  <c:v>8741</c:v>
                </c:pt>
                <c:pt idx="240">
                  <c:v>9000</c:v>
                </c:pt>
                <c:pt idx="241">
                  <c:v>3880</c:v>
                </c:pt>
                <c:pt idx="242">
                  <c:v>5000</c:v>
                </c:pt>
                <c:pt idx="243">
                  <c:v>10762</c:v>
                </c:pt>
                <c:pt idx="244">
                  <c:v>8880</c:v>
                </c:pt>
                <c:pt idx="245">
                  <c:v>10400</c:v>
                </c:pt>
                <c:pt idx="246">
                  <c:v>9142</c:v>
                </c:pt>
                <c:pt idx="247">
                  <c:v>11310</c:v>
                </c:pt>
                <c:pt idx="248">
                  <c:v>11317</c:v>
                </c:pt>
                <c:pt idx="249">
                  <c:v>159000</c:v>
                </c:pt>
                <c:pt idx="250">
                  <c:v>5350</c:v>
                </c:pt>
                <c:pt idx="251">
                  <c:v>4750</c:v>
                </c:pt>
                <c:pt idx="252">
                  <c:v>8366</c:v>
                </c:pt>
                <c:pt idx="253">
                  <c:v>9350</c:v>
                </c:pt>
                <c:pt idx="254">
                  <c:v>8400</c:v>
                </c:pt>
                <c:pt idx="255">
                  <c:v>8738</c:v>
                </c:pt>
                <c:pt idx="256">
                  <c:v>8791</c:v>
                </c:pt>
                <c:pt idx="257">
                  <c:v>8814</c:v>
                </c:pt>
                <c:pt idx="258">
                  <c:v>12435</c:v>
                </c:pt>
                <c:pt idx="259">
                  <c:v>12702</c:v>
                </c:pt>
                <c:pt idx="260">
                  <c:v>19296</c:v>
                </c:pt>
                <c:pt idx="261">
                  <c:v>9588</c:v>
                </c:pt>
                <c:pt idx="262">
                  <c:v>8471</c:v>
                </c:pt>
                <c:pt idx="263">
                  <c:v>5500</c:v>
                </c:pt>
                <c:pt idx="264">
                  <c:v>5232</c:v>
                </c:pt>
                <c:pt idx="265">
                  <c:v>12090</c:v>
                </c:pt>
                <c:pt idx="266">
                  <c:v>11207</c:v>
                </c:pt>
                <c:pt idx="267">
                  <c:v>8400</c:v>
                </c:pt>
                <c:pt idx="268">
                  <c:v>6900</c:v>
                </c:pt>
                <c:pt idx="269">
                  <c:v>7917</c:v>
                </c:pt>
                <c:pt idx="270">
                  <c:v>10728</c:v>
                </c:pt>
                <c:pt idx="271">
                  <c:v>39104</c:v>
                </c:pt>
                <c:pt idx="272">
                  <c:v>11764</c:v>
                </c:pt>
                <c:pt idx="273">
                  <c:v>9600</c:v>
                </c:pt>
                <c:pt idx="274">
                  <c:v>8314</c:v>
                </c:pt>
                <c:pt idx="275">
                  <c:v>7264</c:v>
                </c:pt>
                <c:pt idx="276">
                  <c:v>9196</c:v>
                </c:pt>
                <c:pt idx="277">
                  <c:v>19138</c:v>
                </c:pt>
                <c:pt idx="278">
                  <c:v>14450</c:v>
                </c:pt>
                <c:pt idx="279">
                  <c:v>10005</c:v>
                </c:pt>
                <c:pt idx="280">
                  <c:v>11287</c:v>
                </c:pt>
                <c:pt idx="281">
                  <c:v>7200</c:v>
                </c:pt>
                <c:pt idx="282">
                  <c:v>5063</c:v>
                </c:pt>
                <c:pt idx="283">
                  <c:v>9612</c:v>
                </c:pt>
                <c:pt idx="284">
                  <c:v>8012</c:v>
                </c:pt>
                <c:pt idx="285">
                  <c:v>4251</c:v>
                </c:pt>
                <c:pt idx="286">
                  <c:v>9786</c:v>
                </c:pt>
                <c:pt idx="287">
                  <c:v>8125</c:v>
                </c:pt>
                <c:pt idx="288">
                  <c:v>9819</c:v>
                </c:pt>
                <c:pt idx="289">
                  <c:v>8730</c:v>
                </c:pt>
                <c:pt idx="290">
                  <c:v>15611</c:v>
                </c:pt>
                <c:pt idx="291">
                  <c:v>5687</c:v>
                </c:pt>
                <c:pt idx="292">
                  <c:v>11409</c:v>
                </c:pt>
                <c:pt idx="293">
                  <c:v>16659</c:v>
                </c:pt>
                <c:pt idx="294">
                  <c:v>9600</c:v>
                </c:pt>
                <c:pt idx="295">
                  <c:v>7937</c:v>
                </c:pt>
                <c:pt idx="296">
                  <c:v>13710</c:v>
                </c:pt>
                <c:pt idx="297">
                  <c:v>7399</c:v>
                </c:pt>
                <c:pt idx="298">
                  <c:v>11700</c:v>
                </c:pt>
                <c:pt idx="299">
                  <c:v>14000</c:v>
                </c:pt>
                <c:pt idx="300">
                  <c:v>15750</c:v>
                </c:pt>
                <c:pt idx="301">
                  <c:v>16226</c:v>
                </c:pt>
                <c:pt idx="302">
                  <c:v>13704</c:v>
                </c:pt>
                <c:pt idx="303">
                  <c:v>9800</c:v>
                </c:pt>
                <c:pt idx="304">
                  <c:v>18386</c:v>
                </c:pt>
                <c:pt idx="305">
                  <c:v>10386</c:v>
                </c:pt>
                <c:pt idx="306">
                  <c:v>13474</c:v>
                </c:pt>
                <c:pt idx="307">
                  <c:v>7920</c:v>
                </c:pt>
                <c:pt idx="308">
                  <c:v>12342</c:v>
                </c:pt>
                <c:pt idx="309">
                  <c:v>12378</c:v>
                </c:pt>
                <c:pt idx="310">
                  <c:v>7685</c:v>
                </c:pt>
                <c:pt idx="311">
                  <c:v>8000</c:v>
                </c:pt>
                <c:pt idx="312">
                  <c:v>7800</c:v>
                </c:pt>
                <c:pt idx="313">
                  <c:v>215245</c:v>
                </c:pt>
                <c:pt idx="314">
                  <c:v>9600</c:v>
                </c:pt>
                <c:pt idx="315">
                  <c:v>7795</c:v>
                </c:pt>
                <c:pt idx="316">
                  <c:v>13005</c:v>
                </c:pt>
                <c:pt idx="317">
                  <c:v>9000</c:v>
                </c:pt>
                <c:pt idx="318">
                  <c:v>9900</c:v>
                </c:pt>
                <c:pt idx="319">
                  <c:v>14115</c:v>
                </c:pt>
                <c:pt idx="320">
                  <c:v>16259</c:v>
                </c:pt>
                <c:pt idx="321">
                  <c:v>12099</c:v>
                </c:pt>
                <c:pt idx="322">
                  <c:v>10380</c:v>
                </c:pt>
                <c:pt idx="323">
                  <c:v>5820</c:v>
                </c:pt>
                <c:pt idx="324">
                  <c:v>11275</c:v>
                </c:pt>
                <c:pt idx="325">
                  <c:v>5000</c:v>
                </c:pt>
                <c:pt idx="326">
                  <c:v>10846</c:v>
                </c:pt>
                <c:pt idx="327">
                  <c:v>11600</c:v>
                </c:pt>
                <c:pt idx="328">
                  <c:v>11888</c:v>
                </c:pt>
                <c:pt idx="329">
                  <c:v>6402</c:v>
                </c:pt>
                <c:pt idx="330">
                  <c:v>10624</c:v>
                </c:pt>
                <c:pt idx="331">
                  <c:v>8176</c:v>
                </c:pt>
                <c:pt idx="332">
                  <c:v>10655</c:v>
                </c:pt>
                <c:pt idx="333">
                  <c:v>8198</c:v>
                </c:pt>
                <c:pt idx="334">
                  <c:v>9042</c:v>
                </c:pt>
                <c:pt idx="335">
                  <c:v>164660</c:v>
                </c:pt>
                <c:pt idx="336">
                  <c:v>14157</c:v>
                </c:pt>
                <c:pt idx="337">
                  <c:v>9135</c:v>
                </c:pt>
                <c:pt idx="338">
                  <c:v>14145</c:v>
                </c:pt>
                <c:pt idx="339">
                  <c:v>12400</c:v>
                </c:pt>
                <c:pt idx="340">
                  <c:v>14191</c:v>
                </c:pt>
                <c:pt idx="341">
                  <c:v>8400</c:v>
                </c:pt>
                <c:pt idx="342">
                  <c:v>8544</c:v>
                </c:pt>
                <c:pt idx="343">
                  <c:v>8849</c:v>
                </c:pt>
                <c:pt idx="344">
                  <c:v>2592</c:v>
                </c:pt>
                <c:pt idx="345">
                  <c:v>6435</c:v>
                </c:pt>
                <c:pt idx="346">
                  <c:v>12772</c:v>
                </c:pt>
                <c:pt idx="347">
                  <c:v>17600</c:v>
                </c:pt>
                <c:pt idx="348">
                  <c:v>2448</c:v>
                </c:pt>
                <c:pt idx="349">
                  <c:v>20431</c:v>
                </c:pt>
                <c:pt idx="350">
                  <c:v>7820</c:v>
                </c:pt>
                <c:pt idx="351">
                  <c:v>5271</c:v>
                </c:pt>
                <c:pt idx="352">
                  <c:v>9084</c:v>
                </c:pt>
                <c:pt idx="353">
                  <c:v>8520</c:v>
                </c:pt>
                <c:pt idx="354">
                  <c:v>8400</c:v>
                </c:pt>
                <c:pt idx="355">
                  <c:v>11249</c:v>
                </c:pt>
                <c:pt idx="356">
                  <c:v>9248</c:v>
                </c:pt>
                <c:pt idx="357">
                  <c:v>4224</c:v>
                </c:pt>
                <c:pt idx="358">
                  <c:v>6930</c:v>
                </c:pt>
                <c:pt idx="359">
                  <c:v>12011</c:v>
                </c:pt>
                <c:pt idx="360">
                  <c:v>7540</c:v>
                </c:pt>
                <c:pt idx="361">
                  <c:v>9144</c:v>
                </c:pt>
                <c:pt idx="362">
                  <c:v>7301</c:v>
                </c:pt>
                <c:pt idx="363">
                  <c:v>1680</c:v>
                </c:pt>
                <c:pt idx="364">
                  <c:v>18800</c:v>
                </c:pt>
                <c:pt idx="365">
                  <c:v>10690</c:v>
                </c:pt>
                <c:pt idx="366">
                  <c:v>9500</c:v>
                </c:pt>
                <c:pt idx="367">
                  <c:v>9150</c:v>
                </c:pt>
                <c:pt idx="368">
                  <c:v>7800</c:v>
                </c:pt>
                <c:pt idx="369">
                  <c:v>9830</c:v>
                </c:pt>
                <c:pt idx="370">
                  <c:v>8121</c:v>
                </c:pt>
                <c:pt idx="371">
                  <c:v>17120</c:v>
                </c:pt>
                <c:pt idx="372">
                  <c:v>7175</c:v>
                </c:pt>
                <c:pt idx="373">
                  <c:v>10634</c:v>
                </c:pt>
                <c:pt idx="374">
                  <c:v>8200</c:v>
                </c:pt>
                <c:pt idx="375">
                  <c:v>10020</c:v>
                </c:pt>
                <c:pt idx="376">
                  <c:v>8846</c:v>
                </c:pt>
                <c:pt idx="377">
                  <c:v>11143</c:v>
                </c:pt>
                <c:pt idx="378">
                  <c:v>11394</c:v>
                </c:pt>
                <c:pt idx="379">
                  <c:v>8123</c:v>
                </c:pt>
                <c:pt idx="380">
                  <c:v>5000</c:v>
                </c:pt>
                <c:pt idx="381">
                  <c:v>7200</c:v>
                </c:pt>
                <c:pt idx="382">
                  <c:v>9245</c:v>
                </c:pt>
                <c:pt idx="383">
                  <c:v>9000</c:v>
                </c:pt>
                <c:pt idx="384">
                  <c:v>53107</c:v>
                </c:pt>
                <c:pt idx="385">
                  <c:v>3182</c:v>
                </c:pt>
                <c:pt idx="386">
                  <c:v>8410</c:v>
                </c:pt>
                <c:pt idx="387">
                  <c:v>7200</c:v>
                </c:pt>
                <c:pt idx="388">
                  <c:v>9382</c:v>
                </c:pt>
                <c:pt idx="389">
                  <c:v>12474</c:v>
                </c:pt>
                <c:pt idx="390">
                  <c:v>8405</c:v>
                </c:pt>
                <c:pt idx="391">
                  <c:v>12209</c:v>
                </c:pt>
                <c:pt idx="392">
                  <c:v>8339</c:v>
                </c:pt>
                <c:pt idx="393">
                  <c:v>7446</c:v>
                </c:pt>
                <c:pt idx="394">
                  <c:v>10134</c:v>
                </c:pt>
                <c:pt idx="395">
                  <c:v>9571</c:v>
                </c:pt>
                <c:pt idx="396">
                  <c:v>7200</c:v>
                </c:pt>
                <c:pt idx="397">
                  <c:v>7590</c:v>
                </c:pt>
                <c:pt idx="398">
                  <c:v>8967</c:v>
                </c:pt>
                <c:pt idx="399">
                  <c:v>8125</c:v>
                </c:pt>
                <c:pt idx="400">
                  <c:v>14963</c:v>
                </c:pt>
                <c:pt idx="401">
                  <c:v>8767</c:v>
                </c:pt>
                <c:pt idx="402">
                  <c:v>10200</c:v>
                </c:pt>
                <c:pt idx="403">
                  <c:v>12090</c:v>
                </c:pt>
                <c:pt idx="404">
                  <c:v>10364</c:v>
                </c:pt>
                <c:pt idx="405">
                  <c:v>9991</c:v>
                </c:pt>
                <c:pt idx="406">
                  <c:v>10480</c:v>
                </c:pt>
                <c:pt idx="407">
                  <c:v>15576</c:v>
                </c:pt>
                <c:pt idx="408">
                  <c:v>14154</c:v>
                </c:pt>
                <c:pt idx="409">
                  <c:v>10800</c:v>
                </c:pt>
                <c:pt idx="410">
                  <c:v>9571</c:v>
                </c:pt>
                <c:pt idx="411">
                  <c:v>34650</c:v>
                </c:pt>
                <c:pt idx="412">
                  <c:v>4403</c:v>
                </c:pt>
                <c:pt idx="413">
                  <c:v>8960</c:v>
                </c:pt>
                <c:pt idx="414">
                  <c:v>11228</c:v>
                </c:pt>
                <c:pt idx="415">
                  <c:v>8899</c:v>
                </c:pt>
                <c:pt idx="416">
                  <c:v>7844</c:v>
                </c:pt>
                <c:pt idx="417">
                  <c:v>22420</c:v>
                </c:pt>
                <c:pt idx="418">
                  <c:v>8160</c:v>
                </c:pt>
                <c:pt idx="419">
                  <c:v>8450</c:v>
                </c:pt>
                <c:pt idx="420">
                  <c:v>7060</c:v>
                </c:pt>
                <c:pt idx="421">
                  <c:v>16635</c:v>
                </c:pt>
                <c:pt idx="422">
                  <c:v>21750</c:v>
                </c:pt>
                <c:pt idx="423">
                  <c:v>9200</c:v>
                </c:pt>
                <c:pt idx="424">
                  <c:v>9000</c:v>
                </c:pt>
                <c:pt idx="425">
                  <c:v>3378</c:v>
                </c:pt>
                <c:pt idx="426">
                  <c:v>12800</c:v>
                </c:pt>
                <c:pt idx="427">
                  <c:v>8593</c:v>
                </c:pt>
                <c:pt idx="428">
                  <c:v>6762</c:v>
                </c:pt>
                <c:pt idx="429">
                  <c:v>11457</c:v>
                </c:pt>
                <c:pt idx="430">
                  <c:v>1680</c:v>
                </c:pt>
                <c:pt idx="431">
                  <c:v>5586</c:v>
                </c:pt>
                <c:pt idx="432">
                  <c:v>1920</c:v>
                </c:pt>
                <c:pt idx="433">
                  <c:v>10839</c:v>
                </c:pt>
                <c:pt idx="434">
                  <c:v>1890</c:v>
                </c:pt>
                <c:pt idx="435">
                  <c:v>10667</c:v>
                </c:pt>
                <c:pt idx="436">
                  <c:v>4400</c:v>
                </c:pt>
                <c:pt idx="437">
                  <c:v>6000</c:v>
                </c:pt>
                <c:pt idx="438">
                  <c:v>4280</c:v>
                </c:pt>
                <c:pt idx="439">
                  <c:v>12354</c:v>
                </c:pt>
                <c:pt idx="440">
                  <c:v>15431</c:v>
                </c:pt>
                <c:pt idx="441">
                  <c:v>12108</c:v>
                </c:pt>
                <c:pt idx="442">
                  <c:v>6240</c:v>
                </c:pt>
                <c:pt idx="443">
                  <c:v>3922</c:v>
                </c:pt>
                <c:pt idx="444">
                  <c:v>8750</c:v>
                </c:pt>
                <c:pt idx="445">
                  <c:v>9855</c:v>
                </c:pt>
                <c:pt idx="446">
                  <c:v>16492</c:v>
                </c:pt>
                <c:pt idx="447">
                  <c:v>11214</c:v>
                </c:pt>
                <c:pt idx="448">
                  <c:v>8600</c:v>
                </c:pt>
                <c:pt idx="449">
                  <c:v>6000</c:v>
                </c:pt>
                <c:pt idx="450">
                  <c:v>5684</c:v>
                </c:pt>
                <c:pt idx="451">
                  <c:v>70761</c:v>
                </c:pt>
                <c:pt idx="452">
                  <c:v>9303</c:v>
                </c:pt>
                <c:pt idx="453">
                  <c:v>9000</c:v>
                </c:pt>
                <c:pt idx="454">
                  <c:v>9297</c:v>
                </c:pt>
                <c:pt idx="455">
                  <c:v>9600</c:v>
                </c:pt>
                <c:pt idx="456">
                  <c:v>4571</c:v>
                </c:pt>
                <c:pt idx="457">
                  <c:v>53227</c:v>
                </c:pt>
                <c:pt idx="458">
                  <c:v>5100</c:v>
                </c:pt>
                <c:pt idx="459">
                  <c:v>7015</c:v>
                </c:pt>
                <c:pt idx="460">
                  <c:v>8004</c:v>
                </c:pt>
                <c:pt idx="461">
                  <c:v>7200</c:v>
                </c:pt>
                <c:pt idx="462">
                  <c:v>8281</c:v>
                </c:pt>
                <c:pt idx="463">
                  <c:v>11988</c:v>
                </c:pt>
                <c:pt idx="464">
                  <c:v>8430</c:v>
                </c:pt>
                <c:pt idx="465">
                  <c:v>3072</c:v>
                </c:pt>
                <c:pt idx="466">
                  <c:v>10628</c:v>
                </c:pt>
                <c:pt idx="467">
                  <c:v>9480</c:v>
                </c:pt>
                <c:pt idx="468">
                  <c:v>11428</c:v>
                </c:pt>
                <c:pt idx="469">
                  <c:v>9291</c:v>
                </c:pt>
                <c:pt idx="470">
                  <c:v>6820</c:v>
                </c:pt>
                <c:pt idx="471">
                  <c:v>11952</c:v>
                </c:pt>
                <c:pt idx="472">
                  <c:v>3675</c:v>
                </c:pt>
                <c:pt idx="473">
                  <c:v>14977</c:v>
                </c:pt>
                <c:pt idx="474">
                  <c:v>5330</c:v>
                </c:pt>
                <c:pt idx="475">
                  <c:v>8480</c:v>
                </c:pt>
                <c:pt idx="476">
                  <c:v>13125</c:v>
                </c:pt>
                <c:pt idx="477">
                  <c:v>13693</c:v>
                </c:pt>
                <c:pt idx="478">
                  <c:v>10637</c:v>
                </c:pt>
                <c:pt idx="479">
                  <c:v>5925</c:v>
                </c:pt>
                <c:pt idx="480">
                  <c:v>16033</c:v>
                </c:pt>
                <c:pt idx="481">
                  <c:v>11846</c:v>
                </c:pt>
                <c:pt idx="482">
                  <c:v>2500</c:v>
                </c:pt>
                <c:pt idx="483">
                  <c:v>4500</c:v>
                </c:pt>
                <c:pt idx="484">
                  <c:v>7758</c:v>
                </c:pt>
                <c:pt idx="485">
                  <c:v>9600</c:v>
                </c:pt>
                <c:pt idx="486">
                  <c:v>10289</c:v>
                </c:pt>
                <c:pt idx="487">
                  <c:v>12243</c:v>
                </c:pt>
                <c:pt idx="488">
                  <c:v>10800</c:v>
                </c:pt>
                <c:pt idx="489">
                  <c:v>1526</c:v>
                </c:pt>
                <c:pt idx="490">
                  <c:v>2665</c:v>
                </c:pt>
                <c:pt idx="491">
                  <c:v>9490</c:v>
                </c:pt>
                <c:pt idx="492">
                  <c:v>15578</c:v>
                </c:pt>
                <c:pt idx="493">
                  <c:v>7931</c:v>
                </c:pt>
                <c:pt idx="494">
                  <c:v>5784</c:v>
                </c:pt>
                <c:pt idx="495">
                  <c:v>7879</c:v>
                </c:pt>
                <c:pt idx="496">
                  <c:v>12692</c:v>
                </c:pt>
                <c:pt idx="497">
                  <c:v>9120</c:v>
                </c:pt>
                <c:pt idx="498">
                  <c:v>7800</c:v>
                </c:pt>
                <c:pt idx="499">
                  <c:v>7535</c:v>
                </c:pt>
                <c:pt idx="500">
                  <c:v>1890</c:v>
                </c:pt>
                <c:pt idx="501">
                  <c:v>9803</c:v>
                </c:pt>
                <c:pt idx="502">
                  <c:v>9170</c:v>
                </c:pt>
                <c:pt idx="503">
                  <c:v>15602</c:v>
                </c:pt>
                <c:pt idx="504">
                  <c:v>2308</c:v>
                </c:pt>
                <c:pt idx="505">
                  <c:v>7596</c:v>
                </c:pt>
                <c:pt idx="506">
                  <c:v>9554</c:v>
                </c:pt>
                <c:pt idx="507">
                  <c:v>7862</c:v>
                </c:pt>
                <c:pt idx="508">
                  <c:v>9600</c:v>
                </c:pt>
                <c:pt idx="509">
                  <c:v>9600</c:v>
                </c:pt>
                <c:pt idx="510">
                  <c:v>14559</c:v>
                </c:pt>
                <c:pt idx="511">
                  <c:v>6792</c:v>
                </c:pt>
                <c:pt idx="512">
                  <c:v>9100</c:v>
                </c:pt>
                <c:pt idx="513">
                  <c:v>9187</c:v>
                </c:pt>
                <c:pt idx="514">
                  <c:v>10594</c:v>
                </c:pt>
                <c:pt idx="515">
                  <c:v>12220</c:v>
                </c:pt>
                <c:pt idx="516">
                  <c:v>10448</c:v>
                </c:pt>
                <c:pt idx="517">
                  <c:v>10208</c:v>
                </c:pt>
                <c:pt idx="518">
                  <c:v>9531</c:v>
                </c:pt>
                <c:pt idx="519">
                  <c:v>10918</c:v>
                </c:pt>
                <c:pt idx="520">
                  <c:v>10800</c:v>
                </c:pt>
                <c:pt idx="521">
                  <c:v>11988</c:v>
                </c:pt>
                <c:pt idx="522">
                  <c:v>5000</c:v>
                </c:pt>
                <c:pt idx="523">
                  <c:v>40094</c:v>
                </c:pt>
                <c:pt idx="524">
                  <c:v>11787</c:v>
                </c:pt>
                <c:pt idx="525">
                  <c:v>7500</c:v>
                </c:pt>
                <c:pt idx="526">
                  <c:v>13300</c:v>
                </c:pt>
                <c:pt idx="527">
                  <c:v>14948</c:v>
                </c:pt>
                <c:pt idx="528">
                  <c:v>9098</c:v>
                </c:pt>
                <c:pt idx="529">
                  <c:v>32668</c:v>
                </c:pt>
                <c:pt idx="530">
                  <c:v>10200</c:v>
                </c:pt>
                <c:pt idx="531">
                  <c:v>6155</c:v>
                </c:pt>
                <c:pt idx="532">
                  <c:v>7200</c:v>
                </c:pt>
                <c:pt idx="533">
                  <c:v>5000</c:v>
                </c:pt>
                <c:pt idx="534">
                  <c:v>9056</c:v>
                </c:pt>
                <c:pt idx="535">
                  <c:v>7000</c:v>
                </c:pt>
                <c:pt idx="536">
                  <c:v>8924</c:v>
                </c:pt>
                <c:pt idx="537">
                  <c:v>12735</c:v>
                </c:pt>
                <c:pt idx="538">
                  <c:v>11553</c:v>
                </c:pt>
                <c:pt idx="539">
                  <c:v>11423</c:v>
                </c:pt>
                <c:pt idx="540">
                  <c:v>14601</c:v>
                </c:pt>
                <c:pt idx="541">
                  <c:v>11000</c:v>
                </c:pt>
                <c:pt idx="542">
                  <c:v>10140</c:v>
                </c:pt>
                <c:pt idx="543">
                  <c:v>4058</c:v>
                </c:pt>
                <c:pt idx="544">
                  <c:v>17104</c:v>
                </c:pt>
                <c:pt idx="545">
                  <c:v>13837</c:v>
                </c:pt>
                <c:pt idx="546">
                  <c:v>8737</c:v>
                </c:pt>
                <c:pt idx="547">
                  <c:v>7244</c:v>
                </c:pt>
                <c:pt idx="548">
                  <c:v>8235</c:v>
                </c:pt>
                <c:pt idx="549">
                  <c:v>9375</c:v>
                </c:pt>
                <c:pt idx="550">
                  <c:v>4043</c:v>
                </c:pt>
                <c:pt idx="551">
                  <c:v>6000</c:v>
                </c:pt>
                <c:pt idx="552">
                  <c:v>11146</c:v>
                </c:pt>
                <c:pt idx="553">
                  <c:v>8777</c:v>
                </c:pt>
                <c:pt idx="554">
                  <c:v>10625</c:v>
                </c:pt>
                <c:pt idx="555">
                  <c:v>6380</c:v>
                </c:pt>
                <c:pt idx="556">
                  <c:v>14850</c:v>
                </c:pt>
                <c:pt idx="557">
                  <c:v>11040</c:v>
                </c:pt>
                <c:pt idx="558">
                  <c:v>21872</c:v>
                </c:pt>
                <c:pt idx="559">
                  <c:v>3196</c:v>
                </c:pt>
                <c:pt idx="560">
                  <c:v>11341</c:v>
                </c:pt>
                <c:pt idx="561">
                  <c:v>10010</c:v>
                </c:pt>
                <c:pt idx="562">
                  <c:v>13907</c:v>
                </c:pt>
                <c:pt idx="563">
                  <c:v>21780</c:v>
                </c:pt>
                <c:pt idx="564">
                  <c:v>13346</c:v>
                </c:pt>
                <c:pt idx="565">
                  <c:v>6858</c:v>
                </c:pt>
                <c:pt idx="566">
                  <c:v>11198</c:v>
                </c:pt>
                <c:pt idx="567">
                  <c:v>10171</c:v>
                </c:pt>
                <c:pt idx="568">
                  <c:v>12327</c:v>
                </c:pt>
                <c:pt idx="569">
                  <c:v>7032</c:v>
                </c:pt>
                <c:pt idx="570">
                  <c:v>13101</c:v>
                </c:pt>
                <c:pt idx="571">
                  <c:v>7332</c:v>
                </c:pt>
                <c:pt idx="572">
                  <c:v>13159</c:v>
                </c:pt>
                <c:pt idx="573">
                  <c:v>9967</c:v>
                </c:pt>
                <c:pt idx="574">
                  <c:v>10500</c:v>
                </c:pt>
                <c:pt idx="575">
                  <c:v>8480</c:v>
                </c:pt>
                <c:pt idx="576">
                  <c:v>6292</c:v>
                </c:pt>
                <c:pt idx="577">
                  <c:v>11777</c:v>
                </c:pt>
                <c:pt idx="578">
                  <c:v>3604</c:v>
                </c:pt>
                <c:pt idx="579">
                  <c:v>12150</c:v>
                </c:pt>
                <c:pt idx="580">
                  <c:v>14585</c:v>
                </c:pt>
                <c:pt idx="581">
                  <c:v>12704</c:v>
                </c:pt>
                <c:pt idx="582">
                  <c:v>11841</c:v>
                </c:pt>
                <c:pt idx="583">
                  <c:v>13500</c:v>
                </c:pt>
                <c:pt idx="584">
                  <c:v>6120</c:v>
                </c:pt>
                <c:pt idx="585">
                  <c:v>11443</c:v>
                </c:pt>
                <c:pt idx="586">
                  <c:v>10267</c:v>
                </c:pt>
                <c:pt idx="587">
                  <c:v>8740</c:v>
                </c:pt>
                <c:pt idx="588">
                  <c:v>25095</c:v>
                </c:pt>
                <c:pt idx="589">
                  <c:v>9100</c:v>
                </c:pt>
                <c:pt idx="590">
                  <c:v>8320</c:v>
                </c:pt>
                <c:pt idx="591">
                  <c:v>13478</c:v>
                </c:pt>
                <c:pt idx="592">
                  <c:v>6600</c:v>
                </c:pt>
                <c:pt idx="593">
                  <c:v>4435</c:v>
                </c:pt>
                <c:pt idx="594">
                  <c:v>7990</c:v>
                </c:pt>
                <c:pt idx="595">
                  <c:v>11302</c:v>
                </c:pt>
                <c:pt idx="596">
                  <c:v>3600</c:v>
                </c:pt>
                <c:pt idx="597">
                  <c:v>3922</c:v>
                </c:pt>
                <c:pt idx="598">
                  <c:v>12984</c:v>
                </c:pt>
                <c:pt idx="599">
                  <c:v>1950</c:v>
                </c:pt>
                <c:pt idx="600">
                  <c:v>10927</c:v>
                </c:pt>
                <c:pt idx="601">
                  <c:v>9000</c:v>
                </c:pt>
                <c:pt idx="602">
                  <c:v>10041</c:v>
                </c:pt>
                <c:pt idx="603">
                  <c:v>3182</c:v>
                </c:pt>
                <c:pt idx="604">
                  <c:v>12803</c:v>
                </c:pt>
                <c:pt idx="605">
                  <c:v>13600</c:v>
                </c:pt>
                <c:pt idx="606">
                  <c:v>12464</c:v>
                </c:pt>
                <c:pt idx="607">
                  <c:v>7800</c:v>
                </c:pt>
                <c:pt idx="608">
                  <c:v>12168</c:v>
                </c:pt>
                <c:pt idx="609">
                  <c:v>7943</c:v>
                </c:pt>
                <c:pt idx="610">
                  <c:v>11050</c:v>
                </c:pt>
                <c:pt idx="611">
                  <c:v>10395</c:v>
                </c:pt>
                <c:pt idx="612">
                  <c:v>11885</c:v>
                </c:pt>
                <c:pt idx="613">
                  <c:v>8402</c:v>
                </c:pt>
                <c:pt idx="614">
                  <c:v>1491</c:v>
                </c:pt>
                <c:pt idx="615">
                  <c:v>8800</c:v>
                </c:pt>
                <c:pt idx="616">
                  <c:v>7861</c:v>
                </c:pt>
                <c:pt idx="617">
                  <c:v>7227</c:v>
                </c:pt>
                <c:pt idx="618">
                  <c:v>11694</c:v>
                </c:pt>
                <c:pt idx="619">
                  <c:v>12244</c:v>
                </c:pt>
                <c:pt idx="620">
                  <c:v>8248</c:v>
                </c:pt>
                <c:pt idx="621">
                  <c:v>10800</c:v>
                </c:pt>
                <c:pt idx="622">
                  <c:v>7064</c:v>
                </c:pt>
                <c:pt idx="623">
                  <c:v>2117</c:v>
                </c:pt>
                <c:pt idx="624">
                  <c:v>10400</c:v>
                </c:pt>
                <c:pt idx="625">
                  <c:v>10000</c:v>
                </c:pt>
                <c:pt idx="626">
                  <c:v>12342</c:v>
                </c:pt>
                <c:pt idx="627">
                  <c:v>9600</c:v>
                </c:pt>
                <c:pt idx="628">
                  <c:v>11606</c:v>
                </c:pt>
                <c:pt idx="629">
                  <c:v>9020</c:v>
                </c:pt>
                <c:pt idx="630">
                  <c:v>9000</c:v>
                </c:pt>
                <c:pt idx="631">
                  <c:v>4590</c:v>
                </c:pt>
                <c:pt idx="632">
                  <c:v>11900</c:v>
                </c:pt>
                <c:pt idx="633">
                  <c:v>9250</c:v>
                </c:pt>
                <c:pt idx="634">
                  <c:v>6979</c:v>
                </c:pt>
                <c:pt idx="635">
                  <c:v>10896</c:v>
                </c:pt>
                <c:pt idx="636">
                  <c:v>6120</c:v>
                </c:pt>
                <c:pt idx="637">
                  <c:v>6000</c:v>
                </c:pt>
                <c:pt idx="638">
                  <c:v>8777</c:v>
                </c:pt>
                <c:pt idx="639">
                  <c:v>3982</c:v>
                </c:pt>
                <c:pt idx="640">
                  <c:v>12677</c:v>
                </c:pt>
                <c:pt idx="641">
                  <c:v>7050</c:v>
                </c:pt>
                <c:pt idx="642">
                  <c:v>13860</c:v>
                </c:pt>
                <c:pt idx="643">
                  <c:v>10793</c:v>
                </c:pt>
                <c:pt idx="644">
                  <c:v>9187</c:v>
                </c:pt>
                <c:pt idx="645">
                  <c:v>10530</c:v>
                </c:pt>
                <c:pt idx="646">
                  <c:v>7200</c:v>
                </c:pt>
                <c:pt idx="647">
                  <c:v>10452</c:v>
                </c:pt>
                <c:pt idx="648">
                  <c:v>7700</c:v>
                </c:pt>
                <c:pt idx="649">
                  <c:v>1936</c:v>
                </c:pt>
                <c:pt idx="650">
                  <c:v>8125</c:v>
                </c:pt>
                <c:pt idx="651">
                  <c:v>9084</c:v>
                </c:pt>
                <c:pt idx="652">
                  <c:v>8750</c:v>
                </c:pt>
                <c:pt idx="653">
                  <c:v>10320</c:v>
                </c:pt>
                <c:pt idx="654">
                  <c:v>10437</c:v>
                </c:pt>
                <c:pt idx="655">
                  <c:v>1680</c:v>
                </c:pt>
                <c:pt idx="656">
                  <c:v>10007</c:v>
                </c:pt>
                <c:pt idx="657">
                  <c:v>7200</c:v>
                </c:pt>
                <c:pt idx="658">
                  <c:v>17503</c:v>
                </c:pt>
                <c:pt idx="659">
                  <c:v>9937</c:v>
                </c:pt>
                <c:pt idx="660">
                  <c:v>12384</c:v>
                </c:pt>
                <c:pt idx="661">
                  <c:v>46589</c:v>
                </c:pt>
                <c:pt idx="662">
                  <c:v>13560</c:v>
                </c:pt>
                <c:pt idx="663">
                  <c:v>10012</c:v>
                </c:pt>
                <c:pt idx="664">
                  <c:v>20896</c:v>
                </c:pt>
                <c:pt idx="665">
                  <c:v>11194</c:v>
                </c:pt>
                <c:pt idx="666">
                  <c:v>18450</c:v>
                </c:pt>
                <c:pt idx="667">
                  <c:v>8125</c:v>
                </c:pt>
                <c:pt idx="668">
                  <c:v>14175</c:v>
                </c:pt>
                <c:pt idx="669">
                  <c:v>11600</c:v>
                </c:pt>
                <c:pt idx="670">
                  <c:v>8633</c:v>
                </c:pt>
                <c:pt idx="671">
                  <c:v>6629</c:v>
                </c:pt>
                <c:pt idx="672">
                  <c:v>11250</c:v>
                </c:pt>
                <c:pt idx="673">
                  <c:v>14442</c:v>
                </c:pt>
                <c:pt idx="674">
                  <c:v>9200</c:v>
                </c:pt>
                <c:pt idx="675">
                  <c:v>2289</c:v>
                </c:pt>
                <c:pt idx="676">
                  <c:v>9600</c:v>
                </c:pt>
                <c:pt idx="677">
                  <c:v>9022</c:v>
                </c:pt>
                <c:pt idx="678">
                  <c:v>11844</c:v>
                </c:pt>
                <c:pt idx="679">
                  <c:v>9945</c:v>
                </c:pt>
                <c:pt idx="680">
                  <c:v>8012</c:v>
                </c:pt>
                <c:pt idx="681">
                  <c:v>4500</c:v>
                </c:pt>
                <c:pt idx="682">
                  <c:v>2887</c:v>
                </c:pt>
                <c:pt idx="683">
                  <c:v>11248</c:v>
                </c:pt>
                <c:pt idx="684">
                  <c:v>16770</c:v>
                </c:pt>
                <c:pt idx="685">
                  <c:v>5062</c:v>
                </c:pt>
                <c:pt idx="686">
                  <c:v>10207</c:v>
                </c:pt>
                <c:pt idx="687">
                  <c:v>5105</c:v>
                </c:pt>
                <c:pt idx="688">
                  <c:v>8089</c:v>
                </c:pt>
                <c:pt idx="689">
                  <c:v>7577</c:v>
                </c:pt>
                <c:pt idx="690">
                  <c:v>4426</c:v>
                </c:pt>
                <c:pt idx="691">
                  <c:v>21535</c:v>
                </c:pt>
                <c:pt idx="692">
                  <c:v>26178</c:v>
                </c:pt>
                <c:pt idx="693">
                  <c:v>5400</c:v>
                </c:pt>
                <c:pt idx="694">
                  <c:v>6120</c:v>
                </c:pt>
                <c:pt idx="695">
                  <c:v>13811</c:v>
                </c:pt>
                <c:pt idx="696">
                  <c:v>6000</c:v>
                </c:pt>
                <c:pt idx="697">
                  <c:v>6420</c:v>
                </c:pt>
                <c:pt idx="698">
                  <c:v>8450</c:v>
                </c:pt>
                <c:pt idx="699">
                  <c:v>4282</c:v>
                </c:pt>
                <c:pt idx="700">
                  <c:v>14331</c:v>
                </c:pt>
                <c:pt idx="701">
                  <c:v>9600</c:v>
                </c:pt>
                <c:pt idx="702">
                  <c:v>12438</c:v>
                </c:pt>
                <c:pt idx="703">
                  <c:v>7630</c:v>
                </c:pt>
                <c:pt idx="704">
                  <c:v>8400</c:v>
                </c:pt>
                <c:pt idx="705">
                  <c:v>5600</c:v>
                </c:pt>
                <c:pt idx="706">
                  <c:v>115149</c:v>
                </c:pt>
                <c:pt idx="707">
                  <c:v>6240</c:v>
                </c:pt>
                <c:pt idx="708">
                  <c:v>9018</c:v>
                </c:pt>
                <c:pt idx="709">
                  <c:v>7162</c:v>
                </c:pt>
                <c:pt idx="710">
                  <c:v>4130</c:v>
                </c:pt>
                <c:pt idx="711">
                  <c:v>8712</c:v>
                </c:pt>
                <c:pt idx="712">
                  <c:v>4671</c:v>
                </c:pt>
                <c:pt idx="713">
                  <c:v>9873</c:v>
                </c:pt>
                <c:pt idx="714">
                  <c:v>13517</c:v>
                </c:pt>
                <c:pt idx="715">
                  <c:v>10140</c:v>
                </c:pt>
                <c:pt idx="716">
                  <c:v>10800</c:v>
                </c:pt>
                <c:pt idx="717">
                  <c:v>10000</c:v>
                </c:pt>
                <c:pt idx="718">
                  <c:v>10542</c:v>
                </c:pt>
                <c:pt idx="719">
                  <c:v>9920</c:v>
                </c:pt>
                <c:pt idx="720">
                  <c:v>6563</c:v>
                </c:pt>
                <c:pt idx="721">
                  <c:v>4426</c:v>
                </c:pt>
                <c:pt idx="722">
                  <c:v>8120</c:v>
                </c:pt>
                <c:pt idx="723">
                  <c:v>8172</c:v>
                </c:pt>
                <c:pt idx="724">
                  <c:v>13286</c:v>
                </c:pt>
                <c:pt idx="725">
                  <c:v>6960</c:v>
                </c:pt>
                <c:pt idx="726">
                  <c:v>21695</c:v>
                </c:pt>
                <c:pt idx="727">
                  <c:v>7314</c:v>
                </c:pt>
                <c:pt idx="728">
                  <c:v>11475</c:v>
                </c:pt>
                <c:pt idx="729">
                  <c:v>6240</c:v>
                </c:pt>
                <c:pt idx="730">
                  <c:v>5389</c:v>
                </c:pt>
                <c:pt idx="731">
                  <c:v>9590</c:v>
                </c:pt>
                <c:pt idx="732">
                  <c:v>11404</c:v>
                </c:pt>
                <c:pt idx="733">
                  <c:v>10000</c:v>
                </c:pt>
                <c:pt idx="734">
                  <c:v>8978</c:v>
                </c:pt>
                <c:pt idx="735">
                  <c:v>10800</c:v>
                </c:pt>
                <c:pt idx="736">
                  <c:v>8544</c:v>
                </c:pt>
                <c:pt idx="737">
                  <c:v>10463</c:v>
                </c:pt>
                <c:pt idx="738">
                  <c:v>10800</c:v>
                </c:pt>
                <c:pt idx="739">
                  <c:v>9313</c:v>
                </c:pt>
                <c:pt idx="740">
                  <c:v>9600</c:v>
                </c:pt>
                <c:pt idx="741">
                  <c:v>6768</c:v>
                </c:pt>
                <c:pt idx="742">
                  <c:v>8450</c:v>
                </c:pt>
                <c:pt idx="743">
                  <c:v>12886</c:v>
                </c:pt>
                <c:pt idx="744">
                  <c:v>5395</c:v>
                </c:pt>
                <c:pt idx="745">
                  <c:v>8963</c:v>
                </c:pt>
                <c:pt idx="746">
                  <c:v>8795</c:v>
                </c:pt>
                <c:pt idx="747">
                  <c:v>11700</c:v>
                </c:pt>
                <c:pt idx="748">
                  <c:v>10593</c:v>
                </c:pt>
                <c:pt idx="749">
                  <c:v>8405</c:v>
                </c:pt>
                <c:pt idx="750">
                  <c:v>8800</c:v>
                </c:pt>
                <c:pt idx="751">
                  <c:v>7750</c:v>
                </c:pt>
                <c:pt idx="752">
                  <c:v>9236</c:v>
                </c:pt>
                <c:pt idx="753">
                  <c:v>10240</c:v>
                </c:pt>
                <c:pt idx="754">
                  <c:v>7930</c:v>
                </c:pt>
                <c:pt idx="755">
                  <c:v>3230</c:v>
                </c:pt>
                <c:pt idx="756">
                  <c:v>10769</c:v>
                </c:pt>
                <c:pt idx="757">
                  <c:v>11616</c:v>
                </c:pt>
                <c:pt idx="758">
                  <c:v>2280</c:v>
                </c:pt>
                <c:pt idx="759">
                  <c:v>12257</c:v>
                </c:pt>
                <c:pt idx="760">
                  <c:v>9100</c:v>
                </c:pt>
                <c:pt idx="761">
                  <c:v>6911</c:v>
                </c:pt>
                <c:pt idx="762">
                  <c:v>8640</c:v>
                </c:pt>
                <c:pt idx="763">
                  <c:v>9430</c:v>
                </c:pt>
                <c:pt idx="764">
                  <c:v>9549</c:v>
                </c:pt>
                <c:pt idx="765">
                  <c:v>14587</c:v>
                </c:pt>
                <c:pt idx="766">
                  <c:v>10421</c:v>
                </c:pt>
                <c:pt idx="767">
                  <c:v>12508</c:v>
                </c:pt>
                <c:pt idx="768">
                  <c:v>9100</c:v>
                </c:pt>
                <c:pt idx="769">
                  <c:v>53504</c:v>
                </c:pt>
                <c:pt idx="770">
                  <c:v>7252</c:v>
                </c:pt>
                <c:pt idx="771">
                  <c:v>8877</c:v>
                </c:pt>
                <c:pt idx="772">
                  <c:v>7819</c:v>
                </c:pt>
                <c:pt idx="773">
                  <c:v>10150</c:v>
                </c:pt>
                <c:pt idx="774">
                  <c:v>14226</c:v>
                </c:pt>
                <c:pt idx="775">
                  <c:v>4500</c:v>
                </c:pt>
                <c:pt idx="776">
                  <c:v>11210</c:v>
                </c:pt>
                <c:pt idx="777">
                  <c:v>13350</c:v>
                </c:pt>
                <c:pt idx="778">
                  <c:v>8400</c:v>
                </c:pt>
                <c:pt idx="779">
                  <c:v>10530</c:v>
                </c:pt>
                <c:pt idx="780">
                  <c:v>7875</c:v>
                </c:pt>
                <c:pt idx="781">
                  <c:v>7153</c:v>
                </c:pt>
                <c:pt idx="782">
                  <c:v>16285</c:v>
                </c:pt>
                <c:pt idx="783">
                  <c:v>9101</c:v>
                </c:pt>
                <c:pt idx="784">
                  <c:v>6300</c:v>
                </c:pt>
                <c:pt idx="785">
                  <c:v>9790</c:v>
                </c:pt>
                <c:pt idx="786">
                  <c:v>10800</c:v>
                </c:pt>
                <c:pt idx="787">
                  <c:v>10142</c:v>
                </c:pt>
                <c:pt idx="788">
                  <c:v>6000</c:v>
                </c:pt>
                <c:pt idx="789">
                  <c:v>12205</c:v>
                </c:pt>
                <c:pt idx="790">
                  <c:v>3182</c:v>
                </c:pt>
                <c:pt idx="791">
                  <c:v>11333</c:v>
                </c:pt>
                <c:pt idx="792">
                  <c:v>9920</c:v>
                </c:pt>
                <c:pt idx="793">
                  <c:v>9158</c:v>
                </c:pt>
                <c:pt idx="794">
                  <c:v>10832</c:v>
                </c:pt>
                <c:pt idx="795">
                  <c:v>8400</c:v>
                </c:pt>
                <c:pt idx="796">
                  <c:v>8197</c:v>
                </c:pt>
                <c:pt idx="797">
                  <c:v>7677</c:v>
                </c:pt>
                <c:pt idx="798">
                  <c:v>13518</c:v>
                </c:pt>
                <c:pt idx="799">
                  <c:v>7200</c:v>
                </c:pt>
                <c:pt idx="800">
                  <c:v>12798</c:v>
                </c:pt>
                <c:pt idx="801">
                  <c:v>4800</c:v>
                </c:pt>
                <c:pt idx="802">
                  <c:v>8199</c:v>
                </c:pt>
                <c:pt idx="803">
                  <c:v>13891</c:v>
                </c:pt>
                <c:pt idx="804">
                  <c:v>9000</c:v>
                </c:pt>
                <c:pt idx="805">
                  <c:v>12274</c:v>
                </c:pt>
                <c:pt idx="806">
                  <c:v>9750</c:v>
                </c:pt>
                <c:pt idx="807">
                  <c:v>21384</c:v>
                </c:pt>
                <c:pt idx="808">
                  <c:v>13400</c:v>
                </c:pt>
                <c:pt idx="809">
                  <c:v>8100</c:v>
                </c:pt>
                <c:pt idx="810">
                  <c:v>10140</c:v>
                </c:pt>
                <c:pt idx="811">
                  <c:v>4438</c:v>
                </c:pt>
                <c:pt idx="812">
                  <c:v>8712</c:v>
                </c:pt>
                <c:pt idx="813">
                  <c:v>9750</c:v>
                </c:pt>
                <c:pt idx="814">
                  <c:v>8248</c:v>
                </c:pt>
                <c:pt idx="815">
                  <c:v>12137</c:v>
                </c:pt>
                <c:pt idx="816">
                  <c:v>11425</c:v>
                </c:pt>
                <c:pt idx="817">
                  <c:v>13265</c:v>
                </c:pt>
                <c:pt idx="818">
                  <c:v>8816</c:v>
                </c:pt>
                <c:pt idx="819">
                  <c:v>6371</c:v>
                </c:pt>
                <c:pt idx="820">
                  <c:v>7226</c:v>
                </c:pt>
                <c:pt idx="821">
                  <c:v>6000</c:v>
                </c:pt>
                <c:pt idx="822">
                  <c:v>12394</c:v>
                </c:pt>
                <c:pt idx="823">
                  <c:v>9900</c:v>
                </c:pt>
                <c:pt idx="824">
                  <c:v>11216</c:v>
                </c:pt>
                <c:pt idx="825">
                  <c:v>14803</c:v>
                </c:pt>
                <c:pt idx="826">
                  <c:v>6130</c:v>
                </c:pt>
                <c:pt idx="827">
                  <c:v>8529</c:v>
                </c:pt>
                <c:pt idx="828">
                  <c:v>28698</c:v>
                </c:pt>
                <c:pt idx="829">
                  <c:v>2544</c:v>
                </c:pt>
                <c:pt idx="830">
                  <c:v>11900</c:v>
                </c:pt>
                <c:pt idx="831">
                  <c:v>3180</c:v>
                </c:pt>
                <c:pt idx="832">
                  <c:v>9548</c:v>
                </c:pt>
                <c:pt idx="833">
                  <c:v>10004</c:v>
                </c:pt>
                <c:pt idx="834">
                  <c:v>7875</c:v>
                </c:pt>
                <c:pt idx="835">
                  <c:v>9600</c:v>
                </c:pt>
                <c:pt idx="836">
                  <c:v>8100</c:v>
                </c:pt>
                <c:pt idx="837">
                  <c:v>1680</c:v>
                </c:pt>
                <c:pt idx="838">
                  <c:v>9525</c:v>
                </c:pt>
                <c:pt idx="839">
                  <c:v>11767</c:v>
                </c:pt>
                <c:pt idx="840">
                  <c:v>12155</c:v>
                </c:pt>
                <c:pt idx="841">
                  <c:v>10440</c:v>
                </c:pt>
                <c:pt idx="842">
                  <c:v>9020</c:v>
                </c:pt>
                <c:pt idx="843">
                  <c:v>8000</c:v>
                </c:pt>
                <c:pt idx="844">
                  <c:v>12665</c:v>
                </c:pt>
                <c:pt idx="845">
                  <c:v>16647</c:v>
                </c:pt>
                <c:pt idx="846">
                  <c:v>9317</c:v>
                </c:pt>
                <c:pt idx="847">
                  <c:v>15523</c:v>
                </c:pt>
                <c:pt idx="848">
                  <c:v>45600</c:v>
                </c:pt>
                <c:pt idx="849">
                  <c:v>9600</c:v>
                </c:pt>
                <c:pt idx="850">
                  <c:v>4435</c:v>
                </c:pt>
                <c:pt idx="851">
                  <c:v>3196</c:v>
                </c:pt>
                <c:pt idx="852">
                  <c:v>7128</c:v>
                </c:pt>
                <c:pt idx="853">
                  <c:v>12095</c:v>
                </c:pt>
                <c:pt idx="854">
                  <c:v>17920</c:v>
                </c:pt>
                <c:pt idx="855">
                  <c:v>6897</c:v>
                </c:pt>
                <c:pt idx="856">
                  <c:v>10970</c:v>
                </c:pt>
                <c:pt idx="857">
                  <c:v>8125</c:v>
                </c:pt>
                <c:pt idx="858">
                  <c:v>10400</c:v>
                </c:pt>
                <c:pt idx="859">
                  <c:v>11029</c:v>
                </c:pt>
                <c:pt idx="860">
                  <c:v>7642</c:v>
                </c:pt>
                <c:pt idx="861">
                  <c:v>11625</c:v>
                </c:pt>
                <c:pt idx="862">
                  <c:v>9672</c:v>
                </c:pt>
                <c:pt idx="863">
                  <c:v>7931</c:v>
                </c:pt>
                <c:pt idx="864">
                  <c:v>8640</c:v>
                </c:pt>
                <c:pt idx="865">
                  <c:v>8750</c:v>
                </c:pt>
                <c:pt idx="866">
                  <c:v>10656</c:v>
                </c:pt>
                <c:pt idx="867">
                  <c:v>6970</c:v>
                </c:pt>
                <c:pt idx="868">
                  <c:v>14762</c:v>
                </c:pt>
                <c:pt idx="869">
                  <c:v>9938</c:v>
                </c:pt>
                <c:pt idx="870">
                  <c:v>6600</c:v>
                </c:pt>
                <c:pt idx="871">
                  <c:v>8750</c:v>
                </c:pt>
                <c:pt idx="872">
                  <c:v>8892</c:v>
                </c:pt>
                <c:pt idx="873">
                  <c:v>12144</c:v>
                </c:pt>
                <c:pt idx="874">
                  <c:v>5720</c:v>
                </c:pt>
                <c:pt idx="875">
                  <c:v>9000</c:v>
                </c:pt>
                <c:pt idx="876">
                  <c:v>25286</c:v>
                </c:pt>
                <c:pt idx="877">
                  <c:v>8834</c:v>
                </c:pt>
                <c:pt idx="878">
                  <c:v>11782</c:v>
                </c:pt>
                <c:pt idx="879">
                  <c:v>7000</c:v>
                </c:pt>
                <c:pt idx="880">
                  <c:v>7024</c:v>
                </c:pt>
                <c:pt idx="881">
                  <c:v>13758</c:v>
                </c:pt>
                <c:pt idx="882">
                  <c:v>9636</c:v>
                </c:pt>
                <c:pt idx="883">
                  <c:v>6204</c:v>
                </c:pt>
                <c:pt idx="884">
                  <c:v>7150</c:v>
                </c:pt>
                <c:pt idx="885">
                  <c:v>5119</c:v>
                </c:pt>
                <c:pt idx="886">
                  <c:v>8393</c:v>
                </c:pt>
                <c:pt idx="887">
                  <c:v>16466</c:v>
                </c:pt>
                <c:pt idx="888">
                  <c:v>15865</c:v>
                </c:pt>
                <c:pt idx="889">
                  <c:v>12160</c:v>
                </c:pt>
                <c:pt idx="890">
                  <c:v>8064</c:v>
                </c:pt>
                <c:pt idx="891">
                  <c:v>11184</c:v>
                </c:pt>
                <c:pt idx="892">
                  <c:v>8414</c:v>
                </c:pt>
                <c:pt idx="893">
                  <c:v>13284</c:v>
                </c:pt>
                <c:pt idx="894">
                  <c:v>7018</c:v>
                </c:pt>
                <c:pt idx="895">
                  <c:v>7056</c:v>
                </c:pt>
                <c:pt idx="896">
                  <c:v>8765</c:v>
                </c:pt>
                <c:pt idx="897">
                  <c:v>7018</c:v>
                </c:pt>
                <c:pt idx="898">
                  <c:v>12919</c:v>
                </c:pt>
                <c:pt idx="899">
                  <c:v>6993</c:v>
                </c:pt>
                <c:pt idx="900">
                  <c:v>7340</c:v>
                </c:pt>
                <c:pt idx="901">
                  <c:v>8712</c:v>
                </c:pt>
                <c:pt idx="902">
                  <c:v>7875</c:v>
                </c:pt>
                <c:pt idx="903">
                  <c:v>14859</c:v>
                </c:pt>
                <c:pt idx="904">
                  <c:v>6173</c:v>
                </c:pt>
                <c:pt idx="905">
                  <c:v>9920</c:v>
                </c:pt>
                <c:pt idx="906">
                  <c:v>13501</c:v>
                </c:pt>
                <c:pt idx="907">
                  <c:v>11500</c:v>
                </c:pt>
                <c:pt idx="908">
                  <c:v>8885</c:v>
                </c:pt>
                <c:pt idx="909">
                  <c:v>12589</c:v>
                </c:pt>
                <c:pt idx="910">
                  <c:v>11600</c:v>
                </c:pt>
                <c:pt idx="911">
                  <c:v>9286</c:v>
                </c:pt>
                <c:pt idx="912">
                  <c:v>6120</c:v>
                </c:pt>
                <c:pt idx="913">
                  <c:v>6270</c:v>
                </c:pt>
                <c:pt idx="914">
                  <c:v>3000</c:v>
                </c:pt>
                <c:pt idx="915">
                  <c:v>2001</c:v>
                </c:pt>
                <c:pt idx="916">
                  <c:v>9000</c:v>
                </c:pt>
                <c:pt idx="917">
                  <c:v>17140</c:v>
                </c:pt>
                <c:pt idx="918">
                  <c:v>13125</c:v>
                </c:pt>
                <c:pt idx="919">
                  <c:v>11029</c:v>
                </c:pt>
                <c:pt idx="920">
                  <c:v>8462</c:v>
                </c:pt>
                <c:pt idx="921">
                  <c:v>8777</c:v>
                </c:pt>
                <c:pt idx="922">
                  <c:v>10237</c:v>
                </c:pt>
                <c:pt idx="923">
                  <c:v>8012</c:v>
                </c:pt>
                <c:pt idx="924">
                  <c:v>10240</c:v>
                </c:pt>
                <c:pt idx="925">
                  <c:v>15611</c:v>
                </c:pt>
                <c:pt idx="926">
                  <c:v>11999</c:v>
                </c:pt>
                <c:pt idx="927">
                  <c:v>9900</c:v>
                </c:pt>
                <c:pt idx="928">
                  <c:v>11838</c:v>
                </c:pt>
                <c:pt idx="929">
                  <c:v>13006</c:v>
                </c:pt>
                <c:pt idx="930">
                  <c:v>8925</c:v>
                </c:pt>
                <c:pt idx="931">
                  <c:v>9100</c:v>
                </c:pt>
                <c:pt idx="932">
                  <c:v>11670</c:v>
                </c:pt>
                <c:pt idx="933">
                  <c:v>8487</c:v>
                </c:pt>
                <c:pt idx="934">
                  <c:v>27650</c:v>
                </c:pt>
                <c:pt idx="935">
                  <c:v>5825</c:v>
                </c:pt>
                <c:pt idx="936">
                  <c:v>10083</c:v>
                </c:pt>
                <c:pt idx="937">
                  <c:v>9675</c:v>
                </c:pt>
                <c:pt idx="938">
                  <c:v>8760</c:v>
                </c:pt>
                <c:pt idx="939">
                  <c:v>24090</c:v>
                </c:pt>
                <c:pt idx="940">
                  <c:v>12640</c:v>
                </c:pt>
                <c:pt idx="941">
                  <c:v>8755</c:v>
                </c:pt>
                <c:pt idx="942">
                  <c:v>7711</c:v>
                </c:pt>
                <c:pt idx="943">
                  <c:v>25000</c:v>
                </c:pt>
                <c:pt idx="944">
                  <c:v>14375</c:v>
                </c:pt>
                <c:pt idx="945">
                  <c:v>8820</c:v>
                </c:pt>
                <c:pt idx="946">
                  <c:v>8163</c:v>
                </c:pt>
                <c:pt idx="947">
                  <c:v>14536</c:v>
                </c:pt>
                <c:pt idx="948">
                  <c:v>14006</c:v>
                </c:pt>
                <c:pt idx="949">
                  <c:v>9360</c:v>
                </c:pt>
                <c:pt idx="950">
                  <c:v>7200</c:v>
                </c:pt>
                <c:pt idx="951">
                  <c:v>7800</c:v>
                </c:pt>
                <c:pt idx="952">
                  <c:v>7200</c:v>
                </c:pt>
                <c:pt idx="953">
                  <c:v>11075</c:v>
                </c:pt>
                <c:pt idx="954">
                  <c:v>9400</c:v>
                </c:pt>
                <c:pt idx="955">
                  <c:v>7136</c:v>
                </c:pt>
                <c:pt idx="956">
                  <c:v>1300</c:v>
                </c:pt>
                <c:pt idx="957">
                  <c:v>7420</c:v>
                </c:pt>
                <c:pt idx="958">
                  <c:v>8450</c:v>
                </c:pt>
                <c:pt idx="959">
                  <c:v>2572</c:v>
                </c:pt>
                <c:pt idx="960">
                  <c:v>7207</c:v>
                </c:pt>
                <c:pt idx="961">
                  <c:v>12227</c:v>
                </c:pt>
                <c:pt idx="962">
                  <c:v>2308</c:v>
                </c:pt>
                <c:pt idx="963">
                  <c:v>11923</c:v>
                </c:pt>
                <c:pt idx="964">
                  <c:v>11316</c:v>
                </c:pt>
                <c:pt idx="965">
                  <c:v>10237</c:v>
                </c:pt>
                <c:pt idx="966">
                  <c:v>9600</c:v>
                </c:pt>
                <c:pt idx="967">
                  <c:v>7390</c:v>
                </c:pt>
                <c:pt idx="968">
                  <c:v>5925</c:v>
                </c:pt>
                <c:pt idx="969">
                  <c:v>10382</c:v>
                </c:pt>
                <c:pt idx="970">
                  <c:v>10800</c:v>
                </c:pt>
                <c:pt idx="971">
                  <c:v>2268</c:v>
                </c:pt>
                <c:pt idx="972">
                  <c:v>7892</c:v>
                </c:pt>
                <c:pt idx="973">
                  <c:v>11639</c:v>
                </c:pt>
                <c:pt idx="974">
                  <c:v>11414</c:v>
                </c:pt>
                <c:pt idx="975">
                  <c:v>2651</c:v>
                </c:pt>
                <c:pt idx="976">
                  <c:v>5900</c:v>
                </c:pt>
                <c:pt idx="977">
                  <c:v>4274</c:v>
                </c:pt>
                <c:pt idx="978">
                  <c:v>9450</c:v>
                </c:pt>
                <c:pt idx="979">
                  <c:v>8816</c:v>
                </c:pt>
                <c:pt idx="980">
                  <c:v>12122</c:v>
                </c:pt>
                <c:pt idx="981">
                  <c:v>12203</c:v>
                </c:pt>
                <c:pt idx="982">
                  <c:v>3182</c:v>
                </c:pt>
                <c:pt idx="983">
                  <c:v>11250</c:v>
                </c:pt>
                <c:pt idx="984">
                  <c:v>10125</c:v>
                </c:pt>
                <c:pt idx="985">
                  <c:v>10880</c:v>
                </c:pt>
                <c:pt idx="986">
                  <c:v>5310</c:v>
                </c:pt>
                <c:pt idx="987">
                  <c:v>10159</c:v>
                </c:pt>
                <c:pt idx="988">
                  <c:v>12046</c:v>
                </c:pt>
                <c:pt idx="989">
                  <c:v>8125</c:v>
                </c:pt>
                <c:pt idx="990">
                  <c:v>9452</c:v>
                </c:pt>
                <c:pt idx="991">
                  <c:v>17671</c:v>
                </c:pt>
                <c:pt idx="992">
                  <c:v>9760</c:v>
                </c:pt>
                <c:pt idx="993">
                  <c:v>8846</c:v>
                </c:pt>
                <c:pt idx="994">
                  <c:v>12456</c:v>
                </c:pt>
                <c:pt idx="995">
                  <c:v>4712</c:v>
                </c:pt>
                <c:pt idx="996">
                  <c:v>10659</c:v>
                </c:pt>
                <c:pt idx="997">
                  <c:v>11717</c:v>
                </c:pt>
                <c:pt idx="998">
                  <c:v>9786</c:v>
                </c:pt>
                <c:pt idx="999">
                  <c:v>6762</c:v>
                </c:pt>
                <c:pt idx="1000">
                  <c:v>10206</c:v>
                </c:pt>
                <c:pt idx="1001">
                  <c:v>5400</c:v>
                </c:pt>
                <c:pt idx="1002">
                  <c:v>11957</c:v>
                </c:pt>
                <c:pt idx="1003">
                  <c:v>11500</c:v>
                </c:pt>
                <c:pt idx="1004">
                  <c:v>3182</c:v>
                </c:pt>
                <c:pt idx="1005">
                  <c:v>8385</c:v>
                </c:pt>
                <c:pt idx="1006">
                  <c:v>12155</c:v>
                </c:pt>
                <c:pt idx="1007">
                  <c:v>2217</c:v>
                </c:pt>
                <c:pt idx="1008">
                  <c:v>12118</c:v>
                </c:pt>
                <c:pt idx="1009">
                  <c:v>6000</c:v>
                </c:pt>
                <c:pt idx="1010">
                  <c:v>21286</c:v>
                </c:pt>
                <c:pt idx="1011">
                  <c:v>9825</c:v>
                </c:pt>
                <c:pt idx="1012">
                  <c:v>10592</c:v>
                </c:pt>
                <c:pt idx="1013">
                  <c:v>7200</c:v>
                </c:pt>
                <c:pt idx="1014">
                  <c:v>11664</c:v>
                </c:pt>
                <c:pt idx="1015">
                  <c:v>8400</c:v>
                </c:pt>
                <c:pt idx="1016">
                  <c:v>11883</c:v>
                </c:pt>
                <c:pt idx="1017">
                  <c:v>5814</c:v>
                </c:pt>
                <c:pt idx="1018">
                  <c:v>10784</c:v>
                </c:pt>
                <c:pt idx="1019">
                  <c:v>3013</c:v>
                </c:pt>
                <c:pt idx="1020">
                  <c:v>7024</c:v>
                </c:pt>
                <c:pt idx="1021">
                  <c:v>7406</c:v>
                </c:pt>
                <c:pt idx="1022">
                  <c:v>9439</c:v>
                </c:pt>
                <c:pt idx="1023">
                  <c:v>3182</c:v>
                </c:pt>
                <c:pt idx="1024">
                  <c:v>15498</c:v>
                </c:pt>
                <c:pt idx="1025">
                  <c:v>7700</c:v>
                </c:pt>
                <c:pt idx="1026">
                  <c:v>9300</c:v>
                </c:pt>
                <c:pt idx="1027">
                  <c:v>9520</c:v>
                </c:pt>
                <c:pt idx="1028">
                  <c:v>9492</c:v>
                </c:pt>
                <c:pt idx="1029">
                  <c:v>1680</c:v>
                </c:pt>
                <c:pt idx="1030">
                  <c:v>7082</c:v>
                </c:pt>
                <c:pt idx="1031">
                  <c:v>15863</c:v>
                </c:pt>
                <c:pt idx="1032">
                  <c:v>14541</c:v>
                </c:pt>
                <c:pt idx="1033">
                  <c:v>8125</c:v>
                </c:pt>
                <c:pt idx="1034">
                  <c:v>6305</c:v>
                </c:pt>
                <c:pt idx="1035">
                  <c:v>11500</c:v>
                </c:pt>
                <c:pt idx="1036">
                  <c:v>12898</c:v>
                </c:pt>
                <c:pt idx="1037">
                  <c:v>9240</c:v>
                </c:pt>
                <c:pt idx="1038">
                  <c:v>1533</c:v>
                </c:pt>
                <c:pt idx="1039">
                  <c:v>1477</c:v>
                </c:pt>
                <c:pt idx="1040">
                  <c:v>13125</c:v>
                </c:pt>
                <c:pt idx="1041">
                  <c:v>9130</c:v>
                </c:pt>
                <c:pt idx="1042">
                  <c:v>5381</c:v>
                </c:pt>
                <c:pt idx="1043">
                  <c:v>11839</c:v>
                </c:pt>
                <c:pt idx="1044">
                  <c:v>9600</c:v>
                </c:pt>
                <c:pt idx="1045">
                  <c:v>13680</c:v>
                </c:pt>
                <c:pt idx="1046">
                  <c:v>16056</c:v>
                </c:pt>
                <c:pt idx="1047">
                  <c:v>9245</c:v>
                </c:pt>
                <c:pt idx="1048">
                  <c:v>21750</c:v>
                </c:pt>
                <c:pt idx="1049">
                  <c:v>11100</c:v>
                </c:pt>
                <c:pt idx="1050">
                  <c:v>8993</c:v>
                </c:pt>
                <c:pt idx="1051">
                  <c:v>11175</c:v>
                </c:pt>
                <c:pt idx="1052">
                  <c:v>9500</c:v>
                </c:pt>
                <c:pt idx="1053">
                  <c:v>8562</c:v>
                </c:pt>
                <c:pt idx="1054">
                  <c:v>11367</c:v>
                </c:pt>
                <c:pt idx="1055">
                  <c:v>11361</c:v>
                </c:pt>
                <c:pt idx="1056">
                  <c:v>7052</c:v>
                </c:pt>
                <c:pt idx="1057">
                  <c:v>29959</c:v>
                </c:pt>
                <c:pt idx="1058">
                  <c:v>11308</c:v>
                </c:pt>
                <c:pt idx="1059">
                  <c:v>11275</c:v>
                </c:pt>
                <c:pt idx="1060">
                  <c:v>4920</c:v>
                </c:pt>
                <c:pt idx="1061">
                  <c:v>18000</c:v>
                </c:pt>
                <c:pt idx="1062">
                  <c:v>13600</c:v>
                </c:pt>
                <c:pt idx="1063">
                  <c:v>6000</c:v>
                </c:pt>
                <c:pt idx="1064">
                  <c:v>11000</c:v>
                </c:pt>
                <c:pt idx="1065">
                  <c:v>14000</c:v>
                </c:pt>
                <c:pt idx="1066">
                  <c:v>7837</c:v>
                </c:pt>
                <c:pt idx="1067">
                  <c:v>9760</c:v>
                </c:pt>
                <c:pt idx="1068">
                  <c:v>3964</c:v>
                </c:pt>
                <c:pt idx="1069">
                  <c:v>9600</c:v>
                </c:pt>
                <c:pt idx="1070">
                  <c:v>10152</c:v>
                </c:pt>
                <c:pt idx="1071">
                  <c:v>11700</c:v>
                </c:pt>
                <c:pt idx="1072">
                  <c:v>7585</c:v>
                </c:pt>
                <c:pt idx="1073">
                  <c:v>7950</c:v>
                </c:pt>
                <c:pt idx="1074">
                  <c:v>8556</c:v>
                </c:pt>
                <c:pt idx="1075">
                  <c:v>13125</c:v>
                </c:pt>
                <c:pt idx="1076">
                  <c:v>10800</c:v>
                </c:pt>
                <c:pt idx="1077">
                  <c:v>15870</c:v>
                </c:pt>
                <c:pt idx="1078">
                  <c:v>4435</c:v>
                </c:pt>
                <c:pt idx="1079">
                  <c:v>8775</c:v>
                </c:pt>
                <c:pt idx="1080">
                  <c:v>11040</c:v>
                </c:pt>
                <c:pt idx="1081">
                  <c:v>7500</c:v>
                </c:pt>
                <c:pt idx="1082">
                  <c:v>8749</c:v>
                </c:pt>
                <c:pt idx="1083">
                  <c:v>8800</c:v>
                </c:pt>
                <c:pt idx="1084">
                  <c:v>13031</c:v>
                </c:pt>
                <c:pt idx="1085">
                  <c:v>9069</c:v>
                </c:pt>
                <c:pt idx="1086">
                  <c:v>1974</c:v>
                </c:pt>
                <c:pt idx="1087">
                  <c:v>10574</c:v>
                </c:pt>
                <c:pt idx="1088">
                  <c:v>2522</c:v>
                </c:pt>
                <c:pt idx="1089">
                  <c:v>3316</c:v>
                </c:pt>
                <c:pt idx="1090">
                  <c:v>8544</c:v>
                </c:pt>
                <c:pt idx="1091">
                  <c:v>2160</c:v>
                </c:pt>
                <c:pt idx="1092">
                  <c:v>8400</c:v>
                </c:pt>
                <c:pt idx="1093">
                  <c:v>9230</c:v>
                </c:pt>
                <c:pt idx="1094">
                  <c:v>5868</c:v>
                </c:pt>
                <c:pt idx="1095">
                  <c:v>9317</c:v>
                </c:pt>
                <c:pt idx="1096">
                  <c:v>6882</c:v>
                </c:pt>
                <c:pt idx="1097">
                  <c:v>3696</c:v>
                </c:pt>
                <c:pt idx="1098">
                  <c:v>6000</c:v>
                </c:pt>
                <c:pt idx="1099">
                  <c:v>11880</c:v>
                </c:pt>
                <c:pt idx="1100">
                  <c:v>8400</c:v>
                </c:pt>
                <c:pt idx="1101">
                  <c:v>9758</c:v>
                </c:pt>
                <c:pt idx="1102">
                  <c:v>7000</c:v>
                </c:pt>
                <c:pt idx="1103">
                  <c:v>8910</c:v>
                </c:pt>
                <c:pt idx="1104">
                  <c:v>2016</c:v>
                </c:pt>
                <c:pt idx="1105">
                  <c:v>12256</c:v>
                </c:pt>
                <c:pt idx="1106">
                  <c:v>10357</c:v>
                </c:pt>
                <c:pt idx="1107">
                  <c:v>23257</c:v>
                </c:pt>
                <c:pt idx="1108">
                  <c:v>8063</c:v>
                </c:pt>
                <c:pt idx="1109">
                  <c:v>11362</c:v>
                </c:pt>
                <c:pt idx="1110">
                  <c:v>8000</c:v>
                </c:pt>
                <c:pt idx="1111">
                  <c:v>10480</c:v>
                </c:pt>
                <c:pt idx="1112">
                  <c:v>7100</c:v>
                </c:pt>
                <c:pt idx="1113">
                  <c:v>8923</c:v>
                </c:pt>
                <c:pt idx="1114">
                  <c:v>5400</c:v>
                </c:pt>
                <c:pt idx="1115">
                  <c:v>12085</c:v>
                </c:pt>
                <c:pt idx="1116">
                  <c:v>7750</c:v>
                </c:pt>
                <c:pt idx="1117">
                  <c:v>9764</c:v>
                </c:pt>
                <c:pt idx="1118">
                  <c:v>13825</c:v>
                </c:pt>
                <c:pt idx="1119">
                  <c:v>7560</c:v>
                </c:pt>
                <c:pt idx="1120">
                  <c:v>8263</c:v>
                </c:pt>
                <c:pt idx="1121">
                  <c:v>10084</c:v>
                </c:pt>
                <c:pt idx="1122">
                  <c:v>8926</c:v>
                </c:pt>
                <c:pt idx="1123">
                  <c:v>9405</c:v>
                </c:pt>
                <c:pt idx="1124">
                  <c:v>9125</c:v>
                </c:pt>
                <c:pt idx="1125">
                  <c:v>10434</c:v>
                </c:pt>
                <c:pt idx="1126">
                  <c:v>3684</c:v>
                </c:pt>
                <c:pt idx="1127">
                  <c:v>14572</c:v>
                </c:pt>
                <c:pt idx="1128">
                  <c:v>11796</c:v>
                </c:pt>
                <c:pt idx="1129">
                  <c:v>7200</c:v>
                </c:pt>
                <c:pt idx="1130">
                  <c:v>7804</c:v>
                </c:pt>
                <c:pt idx="1131">
                  <c:v>10712</c:v>
                </c:pt>
                <c:pt idx="1132">
                  <c:v>9900</c:v>
                </c:pt>
                <c:pt idx="1133">
                  <c:v>9828</c:v>
                </c:pt>
                <c:pt idx="1134">
                  <c:v>8773</c:v>
                </c:pt>
                <c:pt idx="1135">
                  <c:v>6180</c:v>
                </c:pt>
                <c:pt idx="1136">
                  <c:v>9600</c:v>
                </c:pt>
                <c:pt idx="1137">
                  <c:v>6342</c:v>
                </c:pt>
                <c:pt idx="1138">
                  <c:v>9819</c:v>
                </c:pt>
                <c:pt idx="1139">
                  <c:v>8731</c:v>
                </c:pt>
                <c:pt idx="1140">
                  <c:v>7350</c:v>
                </c:pt>
                <c:pt idx="1141">
                  <c:v>10304</c:v>
                </c:pt>
                <c:pt idx="1142">
                  <c:v>9965</c:v>
                </c:pt>
                <c:pt idx="1143">
                  <c:v>9000</c:v>
                </c:pt>
                <c:pt idx="1144">
                  <c:v>12180</c:v>
                </c:pt>
                <c:pt idx="1145">
                  <c:v>6240</c:v>
                </c:pt>
                <c:pt idx="1146">
                  <c:v>11200</c:v>
                </c:pt>
                <c:pt idx="1147">
                  <c:v>12000</c:v>
                </c:pt>
                <c:pt idx="1148">
                  <c:v>5700</c:v>
                </c:pt>
                <c:pt idx="1149">
                  <c:v>9000</c:v>
                </c:pt>
                <c:pt idx="1150">
                  <c:v>8280</c:v>
                </c:pt>
                <c:pt idx="1151">
                  <c:v>17755</c:v>
                </c:pt>
                <c:pt idx="1152">
                  <c:v>14115</c:v>
                </c:pt>
                <c:pt idx="1153">
                  <c:v>5890</c:v>
                </c:pt>
                <c:pt idx="1154">
                  <c:v>13700</c:v>
                </c:pt>
                <c:pt idx="1155">
                  <c:v>10768</c:v>
                </c:pt>
                <c:pt idx="1156">
                  <c:v>9350</c:v>
                </c:pt>
                <c:pt idx="1157">
                  <c:v>5001</c:v>
                </c:pt>
                <c:pt idx="1158">
                  <c:v>11932</c:v>
                </c:pt>
                <c:pt idx="1159">
                  <c:v>9120</c:v>
                </c:pt>
                <c:pt idx="1160">
                  <c:v>2280</c:v>
                </c:pt>
                <c:pt idx="1161">
                  <c:v>14778</c:v>
                </c:pt>
                <c:pt idx="1162">
                  <c:v>8724</c:v>
                </c:pt>
                <c:pt idx="1163">
                  <c:v>12900</c:v>
                </c:pt>
                <c:pt idx="1164">
                  <c:v>16157</c:v>
                </c:pt>
                <c:pt idx="1165">
                  <c:v>9541</c:v>
                </c:pt>
                <c:pt idx="1166">
                  <c:v>10475</c:v>
                </c:pt>
                <c:pt idx="1167">
                  <c:v>10852</c:v>
                </c:pt>
                <c:pt idx="1168">
                  <c:v>13728</c:v>
                </c:pt>
                <c:pt idx="1169">
                  <c:v>35760</c:v>
                </c:pt>
                <c:pt idx="1170">
                  <c:v>9880</c:v>
                </c:pt>
                <c:pt idx="1171">
                  <c:v>9120</c:v>
                </c:pt>
                <c:pt idx="1172">
                  <c:v>4017</c:v>
                </c:pt>
                <c:pt idx="1173">
                  <c:v>18030</c:v>
                </c:pt>
                <c:pt idx="1174">
                  <c:v>16560</c:v>
                </c:pt>
                <c:pt idx="1175">
                  <c:v>10678</c:v>
                </c:pt>
                <c:pt idx="1176">
                  <c:v>6951</c:v>
                </c:pt>
                <c:pt idx="1177">
                  <c:v>3950</c:v>
                </c:pt>
                <c:pt idx="1178">
                  <c:v>7681</c:v>
                </c:pt>
                <c:pt idx="1179">
                  <c:v>8335</c:v>
                </c:pt>
                <c:pt idx="1180">
                  <c:v>11170</c:v>
                </c:pt>
                <c:pt idx="1181">
                  <c:v>5587</c:v>
                </c:pt>
                <c:pt idx="1182">
                  <c:v>15623</c:v>
                </c:pt>
                <c:pt idx="1183">
                  <c:v>10800</c:v>
                </c:pt>
                <c:pt idx="1184">
                  <c:v>35133</c:v>
                </c:pt>
                <c:pt idx="1185">
                  <c:v>9738</c:v>
                </c:pt>
                <c:pt idx="1186">
                  <c:v>10615</c:v>
                </c:pt>
                <c:pt idx="1187">
                  <c:v>12461</c:v>
                </c:pt>
                <c:pt idx="1188">
                  <c:v>8935</c:v>
                </c:pt>
                <c:pt idx="1189">
                  <c:v>7500</c:v>
                </c:pt>
                <c:pt idx="1190">
                  <c:v>32463</c:v>
                </c:pt>
                <c:pt idx="1191">
                  <c:v>2645</c:v>
                </c:pt>
                <c:pt idx="1192">
                  <c:v>9600</c:v>
                </c:pt>
                <c:pt idx="1193">
                  <c:v>4500</c:v>
                </c:pt>
                <c:pt idx="1194">
                  <c:v>9364</c:v>
                </c:pt>
                <c:pt idx="1195">
                  <c:v>8029</c:v>
                </c:pt>
                <c:pt idx="1196">
                  <c:v>14054</c:v>
                </c:pt>
                <c:pt idx="1197">
                  <c:v>8850</c:v>
                </c:pt>
                <c:pt idx="1198">
                  <c:v>9100</c:v>
                </c:pt>
                <c:pt idx="1199">
                  <c:v>11235</c:v>
                </c:pt>
                <c:pt idx="1200">
                  <c:v>9353</c:v>
                </c:pt>
                <c:pt idx="1201">
                  <c:v>10400</c:v>
                </c:pt>
                <c:pt idx="1202">
                  <c:v>6000</c:v>
                </c:pt>
                <c:pt idx="1203">
                  <c:v>9750</c:v>
                </c:pt>
                <c:pt idx="1204">
                  <c:v>10140</c:v>
                </c:pt>
                <c:pt idx="1205">
                  <c:v>14684</c:v>
                </c:pt>
                <c:pt idx="1206">
                  <c:v>8900</c:v>
                </c:pt>
                <c:pt idx="1207">
                  <c:v>9135</c:v>
                </c:pt>
                <c:pt idx="1208">
                  <c:v>7763</c:v>
                </c:pt>
                <c:pt idx="1209">
                  <c:v>10182</c:v>
                </c:pt>
                <c:pt idx="1210">
                  <c:v>11218</c:v>
                </c:pt>
                <c:pt idx="1211">
                  <c:v>12134</c:v>
                </c:pt>
                <c:pt idx="1212">
                  <c:v>9340</c:v>
                </c:pt>
                <c:pt idx="1213">
                  <c:v>10246</c:v>
                </c:pt>
                <c:pt idx="1214">
                  <c:v>10205</c:v>
                </c:pt>
                <c:pt idx="1215">
                  <c:v>7094</c:v>
                </c:pt>
                <c:pt idx="1216">
                  <c:v>8930</c:v>
                </c:pt>
                <c:pt idx="1217">
                  <c:v>8640</c:v>
                </c:pt>
                <c:pt idx="1218">
                  <c:v>6240</c:v>
                </c:pt>
                <c:pt idx="1219">
                  <c:v>1680</c:v>
                </c:pt>
                <c:pt idx="1220">
                  <c:v>7800</c:v>
                </c:pt>
                <c:pt idx="1221">
                  <c:v>8250</c:v>
                </c:pt>
                <c:pt idx="1222">
                  <c:v>10496</c:v>
                </c:pt>
                <c:pt idx="1223">
                  <c:v>10680</c:v>
                </c:pt>
                <c:pt idx="1224">
                  <c:v>15384</c:v>
                </c:pt>
                <c:pt idx="1225">
                  <c:v>10482</c:v>
                </c:pt>
                <c:pt idx="1226">
                  <c:v>14598</c:v>
                </c:pt>
                <c:pt idx="1227">
                  <c:v>8872</c:v>
                </c:pt>
                <c:pt idx="1228">
                  <c:v>8769</c:v>
                </c:pt>
                <c:pt idx="1229">
                  <c:v>7910</c:v>
                </c:pt>
                <c:pt idx="1230">
                  <c:v>18890</c:v>
                </c:pt>
                <c:pt idx="1231">
                  <c:v>7728</c:v>
                </c:pt>
                <c:pt idx="1232">
                  <c:v>9842</c:v>
                </c:pt>
                <c:pt idx="1233">
                  <c:v>12160</c:v>
                </c:pt>
                <c:pt idx="1234">
                  <c:v>8525</c:v>
                </c:pt>
                <c:pt idx="1235">
                  <c:v>13132</c:v>
                </c:pt>
                <c:pt idx="1236">
                  <c:v>2628</c:v>
                </c:pt>
                <c:pt idx="1237">
                  <c:v>12393</c:v>
                </c:pt>
                <c:pt idx="1238">
                  <c:v>13072</c:v>
                </c:pt>
                <c:pt idx="1239">
                  <c:v>9037</c:v>
                </c:pt>
                <c:pt idx="1240">
                  <c:v>8158</c:v>
                </c:pt>
                <c:pt idx="1241">
                  <c:v>9849</c:v>
                </c:pt>
                <c:pt idx="1242">
                  <c:v>10625</c:v>
                </c:pt>
                <c:pt idx="1243">
                  <c:v>13891</c:v>
                </c:pt>
                <c:pt idx="1244">
                  <c:v>11435</c:v>
                </c:pt>
                <c:pt idx="1245">
                  <c:v>12090</c:v>
                </c:pt>
                <c:pt idx="1246">
                  <c:v>8125</c:v>
                </c:pt>
                <c:pt idx="1247">
                  <c:v>12328</c:v>
                </c:pt>
                <c:pt idx="1248">
                  <c:v>9600</c:v>
                </c:pt>
                <c:pt idx="1249">
                  <c:v>7200</c:v>
                </c:pt>
                <c:pt idx="1250">
                  <c:v>11160</c:v>
                </c:pt>
                <c:pt idx="1251">
                  <c:v>3136</c:v>
                </c:pt>
                <c:pt idx="1252">
                  <c:v>9858</c:v>
                </c:pt>
                <c:pt idx="1253">
                  <c:v>17542</c:v>
                </c:pt>
                <c:pt idx="1254">
                  <c:v>6931</c:v>
                </c:pt>
                <c:pt idx="1255">
                  <c:v>6240</c:v>
                </c:pt>
                <c:pt idx="1256">
                  <c:v>14303</c:v>
                </c:pt>
                <c:pt idx="1257">
                  <c:v>4060</c:v>
                </c:pt>
                <c:pt idx="1258">
                  <c:v>9587</c:v>
                </c:pt>
                <c:pt idx="1259">
                  <c:v>9750</c:v>
                </c:pt>
                <c:pt idx="1260">
                  <c:v>24682</c:v>
                </c:pt>
                <c:pt idx="1261">
                  <c:v>9600</c:v>
                </c:pt>
                <c:pt idx="1262">
                  <c:v>11250</c:v>
                </c:pt>
                <c:pt idx="1263">
                  <c:v>13515</c:v>
                </c:pt>
                <c:pt idx="1264">
                  <c:v>4060</c:v>
                </c:pt>
                <c:pt idx="1265">
                  <c:v>3735</c:v>
                </c:pt>
                <c:pt idx="1266">
                  <c:v>10120</c:v>
                </c:pt>
                <c:pt idx="1267">
                  <c:v>13214</c:v>
                </c:pt>
                <c:pt idx="1268">
                  <c:v>14100</c:v>
                </c:pt>
                <c:pt idx="1269">
                  <c:v>11344</c:v>
                </c:pt>
                <c:pt idx="1270">
                  <c:v>23595</c:v>
                </c:pt>
                <c:pt idx="1271">
                  <c:v>9156</c:v>
                </c:pt>
                <c:pt idx="1272">
                  <c:v>13526</c:v>
                </c:pt>
                <c:pt idx="1273">
                  <c:v>11512</c:v>
                </c:pt>
                <c:pt idx="1274">
                  <c:v>5362</c:v>
                </c:pt>
                <c:pt idx="1275">
                  <c:v>11345</c:v>
                </c:pt>
                <c:pt idx="1276">
                  <c:v>12936</c:v>
                </c:pt>
                <c:pt idx="1277">
                  <c:v>17871</c:v>
                </c:pt>
                <c:pt idx="1278">
                  <c:v>9473</c:v>
                </c:pt>
                <c:pt idx="1279">
                  <c:v>7500</c:v>
                </c:pt>
                <c:pt idx="1280">
                  <c:v>9808</c:v>
                </c:pt>
                <c:pt idx="1281">
                  <c:v>8049</c:v>
                </c:pt>
                <c:pt idx="1282">
                  <c:v>8800</c:v>
                </c:pt>
                <c:pt idx="1283">
                  <c:v>9400</c:v>
                </c:pt>
                <c:pt idx="1284">
                  <c:v>9638</c:v>
                </c:pt>
                <c:pt idx="1285">
                  <c:v>6000</c:v>
                </c:pt>
                <c:pt idx="1286">
                  <c:v>9790</c:v>
                </c:pt>
                <c:pt idx="1287">
                  <c:v>36500</c:v>
                </c:pt>
                <c:pt idx="1288">
                  <c:v>5664</c:v>
                </c:pt>
                <c:pt idx="1289">
                  <c:v>11065</c:v>
                </c:pt>
                <c:pt idx="1290">
                  <c:v>14112</c:v>
                </c:pt>
                <c:pt idx="1291">
                  <c:v>1680</c:v>
                </c:pt>
                <c:pt idx="1292">
                  <c:v>6600</c:v>
                </c:pt>
                <c:pt idx="1293">
                  <c:v>10140</c:v>
                </c:pt>
                <c:pt idx="1294">
                  <c:v>8172</c:v>
                </c:pt>
                <c:pt idx="1295">
                  <c:v>8400</c:v>
                </c:pt>
                <c:pt idx="1296">
                  <c:v>8700</c:v>
                </c:pt>
                <c:pt idx="1297">
                  <c:v>3675</c:v>
                </c:pt>
                <c:pt idx="1298">
                  <c:v>63887</c:v>
                </c:pt>
                <c:pt idx="1299">
                  <c:v>7500</c:v>
                </c:pt>
                <c:pt idx="1300">
                  <c:v>10762</c:v>
                </c:pt>
                <c:pt idx="1301">
                  <c:v>7500</c:v>
                </c:pt>
                <c:pt idx="1302">
                  <c:v>10120</c:v>
                </c:pt>
                <c:pt idx="1303">
                  <c:v>8688</c:v>
                </c:pt>
                <c:pt idx="1304">
                  <c:v>3363</c:v>
                </c:pt>
                <c:pt idx="1305">
                  <c:v>13173</c:v>
                </c:pt>
                <c:pt idx="1306">
                  <c:v>6955</c:v>
                </c:pt>
                <c:pt idx="1307">
                  <c:v>8072</c:v>
                </c:pt>
                <c:pt idx="1308">
                  <c:v>12000</c:v>
                </c:pt>
                <c:pt idx="1309">
                  <c:v>7153</c:v>
                </c:pt>
                <c:pt idx="1310">
                  <c:v>17500</c:v>
                </c:pt>
                <c:pt idx="1311">
                  <c:v>8814</c:v>
                </c:pt>
                <c:pt idx="1312">
                  <c:v>9572</c:v>
                </c:pt>
                <c:pt idx="1313">
                  <c:v>14774</c:v>
                </c:pt>
                <c:pt idx="1314">
                  <c:v>8190</c:v>
                </c:pt>
                <c:pt idx="1315">
                  <c:v>11075</c:v>
                </c:pt>
                <c:pt idx="1316">
                  <c:v>10226</c:v>
                </c:pt>
                <c:pt idx="1317">
                  <c:v>4230</c:v>
                </c:pt>
                <c:pt idx="1318">
                  <c:v>14781</c:v>
                </c:pt>
                <c:pt idx="1319">
                  <c:v>10215</c:v>
                </c:pt>
                <c:pt idx="1320">
                  <c:v>8400</c:v>
                </c:pt>
                <c:pt idx="1321">
                  <c:v>6627</c:v>
                </c:pt>
                <c:pt idx="1322">
                  <c:v>10186</c:v>
                </c:pt>
                <c:pt idx="1323">
                  <c:v>5330</c:v>
                </c:pt>
                <c:pt idx="1324">
                  <c:v>9986</c:v>
                </c:pt>
                <c:pt idx="1325">
                  <c:v>3636</c:v>
                </c:pt>
                <c:pt idx="1326">
                  <c:v>4270</c:v>
                </c:pt>
                <c:pt idx="1327">
                  <c:v>6600</c:v>
                </c:pt>
                <c:pt idx="1328">
                  <c:v>10440</c:v>
                </c:pt>
                <c:pt idx="1329">
                  <c:v>9084</c:v>
                </c:pt>
                <c:pt idx="1330">
                  <c:v>10000</c:v>
                </c:pt>
                <c:pt idx="1331">
                  <c:v>10780</c:v>
                </c:pt>
                <c:pt idx="1332">
                  <c:v>8877</c:v>
                </c:pt>
                <c:pt idx="1333">
                  <c:v>7200</c:v>
                </c:pt>
                <c:pt idx="1334">
                  <c:v>2368</c:v>
                </c:pt>
                <c:pt idx="1335">
                  <c:v>9650</c:v>
                </c:pt>
                <c:pt idx="1336">
                  <c:v>9246</c:v>
                </c:pt>
                <c:pt idx="1337">
                  <c:v>4118</c:v>
                </c:pt>
                <c:pt idx="1338">
                  <c:v>13450</c:v>
                </c:pt>
                <c:pt idx="1339">
                  <c:v>9560</c:v>
                </c:pt>
                <c:pt idx="1340">
                  <c:v>8294</c:v>
                </c:pt>
                <c:pt idx="1341">
                  <c:v>13695</c:v>
                </c:pt>
                <c:pt idx="1342">
                  <c:v>9375</c:v>
                </c:pt>
                <c:pt idx="1343">
                  <c:v>7558</c:v>
                </c:pt>
                <c:pt idx="1344">
                  <c:v>11103</c:v>
                </c:pt>
                <c:pt idx="1345">
                  <c:v>6000</c:v>
                </c:pt>
                <c:pt idx="1346">
                  <c:v>20781</c:v>
                </c:pt>
                <c:pt idx="1347">
                  <c:v>15306</c:v>
                </c:pt>
                <c:pt idx="1348">
                  <c:v>16196</c:v>
                </c:pt>
                <c:pt idx="1349">
                  <c:v>5250</c:v>
                </c:pt>
                <c:pt idx="1350">
                  <c:v>11643</c:v>
                </c:pt>
                <c:pt idx="1351">
                  <c:v>9247</c:v>
                </c:pt>
                <c:pt idx="1352">
                  <c:v>6000</c:v>
                </c:pt>
                <c:pt idx="1353">
                  <c:v>14720</c:v>
                </c:pt>
                <c:pt idx="1354">
                  <c:v>10316</c:v>
                </c:pt>
                <c:pt idx="1355">
                  <c:v>10192</c:v>
                </c:pt>
                <c:pt idx="1356">
                  <c:v>9477</c:v>
                </c:pt>
                <c:pt idx="1357">
                  <c:v>12537</c:v>
                </c:pt>
                <c:pt idx="1358">
                  <c:v>2117</c:v>
                </c:pt>
                <c:pt idx="1359">
                  <c:v>16737</c:v>
                </c:pt>
                <c:pt idx="1360">
                  <c:v>9842</c:v>
                </c:pt>
                <c:pt idx="1361">
                  <c:v>16158</c:v>
                </c:pt>
                <c:pt idx="1362">
                  <c:v>12513</c:v>
                </c:pt>
                <c:pt idx="1363">
                  <c:v>8499</c:v>
                </c:pt>
                <c:pt idx="1364">
                  <c:v>3180</c:v>
                </c:pt>
                <c:pt idx="1365">
                  <c:v>7500</c:v>
                </c:pt>
                <c:pt idx="1366">
                  <c:v>9179</c:v>
                </c:pt>
                <c:pt idx="1367">
                  <c:v>2665</c:v>
                </c:pt>
                <c:pt idx="1368">
                  <c:v>4435</c:v>
                </c:pt>
                <c:pt idx="1369">
                  <c:v>10635</c:v>
                </c:pt>
                <c:pt idx="1370">
                  <c:v>5400</c:v>
                </c:pt>
                <c:pt idx="1371">
                  <c:v>9600</c:v>
                </c:pt>
                <c:pt idx="1372">
                  <c:v>9750</c:v>
                </c:pt>
                <c:pt idx="1373">
                  <c:v>11400</c:v>
                </c:pt>
                <c:pt idx="1374">
                  <c:v>10625</c:v>
                </c:pt>
                <c:pt idx="1375">
                  <c:v>10991</c:v>
                </c:pt>
                <c:pt idx="1376">
                  <c:v>6292</c:v>
                </c:pt>
                <c:pt idx="1377">
                  <c:v>10998</c:v>
                </c:pt>
                <c:pt idx="1378">
                  <c:v>1953</c:v>
                </c:pt>
                <c:pt idx="1379">
                  <c:v>9735</c:v>
                </c:pt>
                <c:pt idx="1380">
                  <c:v>8212</c:v>
                </c:pt>
                <c:pt idx="1381">
                  <c:v>12925</c:v>
                </c:pt>
                <c:pt idx="1382">
                  <c:v>7200</c:v>
                </c:pt>
                <c:pt idx="1383">
                  <c:v>25339</c:v>
                </c:pt>
                <c:pt idx="1384">
                  <c:v>9060</c:v>
                </c:pt>
                <c:pt idx="1385">
                  <c:v>5436</c:v>
                </c:pt>
                <c:pt idx="1386">
                  <c:v>16692</c:v>
                </c:pt>
                <c:pt idx="1387">
                  <c:v>8520</c:v>
                </c:pt>
                <c:pt idx="1388">
                  <c:v>14892</c:v>
                </c:pt>
                <c:pt idx="1389">
                  <c:v>6000</c:v>
                </c:pt>
                <c:pt idx="1390">
                  <c:v>9100</c:v>
                </c:pt>
                <c:pt idx="1391">
                  <c:v>8944</c:v>
                </c:pt>
                <c:pt idx="1392">
                  <c:v>7838</c:v>
                </c:pt>
                <c:pt idx="1393">
                  <c:v>10800</c:v>
                </c:pt>
                <c:pt idx="1394">
                  <c:v>4045</c:v>
                </c:pt>
                <c:pt idx="1395">
                  <c:v>12665</c:v>
                </c:pt>
                <c:pt idx="1396">
                  <c:v>57200</c:v>
                </c:pt>
                <c:pt idx="1397">
                  <c:v>6120</c:v>
                </c:pt>
                <c:pt idx="1398">
                  <c:v>7200</c:v>
                </c:pt>
                <c:pt idx="1399">
                  <c:v>6171</c:v>
                </c:pt>
                <c:pt idx="1400">
                  <c:v>6000</c:v>
                </c:pt>
                <c:pt idx="1401">
                  <c:v>7415</c:v>
                </c:pt>
                <c:pt idx="1402">
                  <c:v>6762</c:v>
                </c:pt>
                <c:pt idx="1403">
                  <c:v>15256</c:v>
                </c:pt>
                <c:pt idx="1404">
                  <c:v>10410</c:v>
                </c:pt>
                <c:pt idx="1405">
                  <c:v>3842</c:v>
                </c:pt>
                <c:pt idx="1406">
                  <c:v>8445</c:v>
                </c:pt>
                <c:pt idx="1407">
                  <c:v>8780</c:v>
                </c:pt>
                <c:pt idx="1408">
                  <c:v>7740</c:v>
                </c:pt>
                <c:pt idx="1409">
                  <c:v>20544</c:v>
                </c:pt>
                <c:pt idx="1410">
                  <c:v>12420</c:v>
                </c:pt>
                <c:pt idx="1411">
                  <c:v>9600</c:v>
                </c:pt>
                <c:pt idx="1412">
                  <c:v>7200</c:v>
                </c:pt>
                <c:pt idx="1413">
                  <c:v>10994</c:v>
                </c:pt>
                <c:pt idx="1414">
                  <c:v>13053</c:v>
                </c:pt>
                <c:pt idx="1415">
                  <c:v>3635</c:v>
                </c:pt>
                <c:pt idx="1416">
                  <c:v>11340</c:v>
                </c:pt>
                <c:pt idx="1417">
                  <c:v>16545</c:v>
                </c:pt>
                <c:pt idx="1418">
                  <c:v>9204</c:v>
                </c:pt>
                <c:pt idx="1419">
                  <c:v>16381</c:v>
                </c:pt>
                <c:pt idx="1420">
                  <c:v>11700</c:v>
                </c:pt>
                <c:pt idx="1421">
                  <c:v>4043</c:v>
                </c:pt>
                <c:pt idx="1422">
                  <c:v>4435</c:v>
                </c:pt>
                <c:pt idx="1423">
                  <c:v>19690</c:v>
                </c:pt>
                <c:pt idx="1424">
                  <c:v>9503</c:v>
                </c:pt>
                <c:pt idx="1425">
                  <c:v>10721</c:v>
                </c:pt>
                <c:pt idx="1426">
                  <c:v>10944</c:v>
                </c:pt>
                <c:pt idx="1427">
                  <c:v>10930</c:v>
                </c:pt>
                <c:pt idx="1428">
                  <c:v>7200</c:v>
                </c:pt>
                <c:pt idx="1429">
                  <c:v>12546</c:v>
                </c:pt>
                <c:pt idx="1430">
                  <c:v>21930</c:v>
                </c:pt>
                <c:pt idx="1431">
                  <c:v>4928</c:v>
                </c:pt>
                <c:pt idx="1432">
                  <c:v>10800</c:v>
                </c:pt>
                <c:pt idx="1433">
                  <c:v>10261</c:v>
                </c:pt>
                <c:pt idx="1434">
                  <c:v>17400</c:v>
                </c:pt>
                <c:pt idx="1435">
                  <c:v>8400</c:v>
                </c:pt>
                <c:pt idx="1436">
                  <c:v>9000</c:v>
                </c:pt>
                <c:pt idx="1437">
                  <c:v>12444</c:v>
                </c:pt>
                <c:pt idx="1438">
                  <c:v>7407</c:v>
                </c:pt>
                <c:pt idx="1439">
                  <c:v>11584</c:v>
                </c:pt>
                <c:pt idx="1440">
                  <c:v>11526</c:v>
                </c:pt>
                <c:pt idx="1441">
                  <c:v>4426</c:v>
                </c:pt>
                <c:pt idx="1442">
                  <c:v>11003</c:v>
                </c:pt>
                <c:pt idx="1443">
                  <c:v>8854</c:v>
                </c:pt>
                <c:pt idx="1444">
                  <c:v>8500</c:v>
                </c:pt>
                <c:pt idx="1445">
                  <c:v>8400</c:v>
                </c:pt>
                <c:pt idx="1446">
                  <c:v>26142</c:v>
                </c:pt>
                <c:pt idx="1447">
                  <c:v>10000</c:v>
                </c:pt>
                <c:pt idx="1448">
                  <c:v>11767</c:v>
                </c:pt>
                <c:pt idx="1449">
                  <c:v>1533</c:v>
                </c:pt>
                <c:pt idx="1450">
                  <c:v>9000</c:v>
                </c:pt>
                <c:pt idx="1451">
                  <c:v>9262</c:v>
                </c:pt>
                <c:pt idx="1452">
                  <c:v>3675</c:v>
                </c:pt>
                <c:pt idx="1453">
                  <c:v>17217</c:v>
                </c:pt>
                <c:pt idx="1454">
                  <c:v>7500</c:v>
                </c:pt>
                <c:pt idx="1455">
                  <c:v>7917</c:v>
                </c:pt>
                <c:pt idx="1456">
                  <c:v>13175</c:v>
                </c:pt>
                <c:pt idx="1457">
                  <c:v>9042</c:v>
                </c:pt>
                <c:pt idx="1458">
                  <c:v>9717</c:v>
                </c:pt>
                <c:pt idx="1459">
                  <c:v>9937</c:v>
                </c:pt>
              </c:numCache>
            </c:numRef>
          </c:xVal>
          <c:yVal>
            <c:numRef>
              <c:f>'2) LotArea_correlation'!$F$11:$F$1470</c:f>
              <c:numCache>
                <c:formatCode>_("$"* #,##0_);_("$"* \(#,##0\);_("$"* "-"??_);_(@_)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3-47EA-A997-F474949CC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442815"/>
        <c:axId val="1343443231"/>
      </c:scatterChart>
      <c:valAx>
        <c:axId val="1343442815"/>
        <c:scaling>
          <c:orientation val="minMax"/>
          <c:max val="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LotArea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443231"/>
        <c:crosses val="autoZero"/>
        <c:crossBetween val="midCat"/>
      </c:valAx>
      <c:valAx>
        <c:axId val="1343443231"/>
        <c:scaling>
          <c:orientation val="minMax"/>
          <c:max val="7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442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YearBuilt/SalePrice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'3) YearBuilt_correlation'!$E$11:$E$1470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2001</c:v>
                </c:pt>
                <c:pt idx="3">
                  <c:v>1915</c:v>
                </c:pt>
                <c:pt idx="4">
                  <c:v>2000</c:v>
                </c:pt>
                <c:pt idx="5">
                  <c:v>1993</c:v>
                </c:pt>
                <c:pt idx="6">
                  <c:v>2004</c:v>
                </c:pt>
                <c:pt idx="7">
                  <c:v>1973</c:v>
                </c:pt>
                <c:pt idx="8">
                  <c:v>1931</c:v>
                </c:pt>
                <c:pt idx="9">
                  <c:v>1939</c:v>
                </c:pt>
                <c:pt idx="10">
                  <c:v>1965</c:v>
                </c:pt>
                <c:pt idx="11">
                  <c:v>2005</c:v>
                </c:pt>
                <c:pt idx="12">
                  <c:v>1962</c:v>
                </c:pt>
                <c:pt idx="13">
                  <c:v>2006</c:v>
                </c:pt>
                <c:pt idx="14">
                  <c:v>1960</c:v>
                </c:pt>
                <c:pt idx="15">
                  <c:v>1929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1958</c:v>
                </c:pt>
                <c:pt idx="20">
                  <c:v>2005</c:v>
                </c:pt>
                <c:pt idx="21">
                  <c:v>1930</c:v>
                </c:pt>
                <c:pt idx="22">
                  <c:v>2002</c:v>
                </c:pt>
                <c:pt idx="23">
                  <c:v>1976</c:v>
                </c:pt>
                <c:pt idx="24">
                  <c:v>1968</c:v>
                </c:pt>
                <c:pt idx="25">
                  <c:v>2007</c:v>
                </c:pt>
                <c:pt idx="26">
                  <c:v>1951</c:v>
                </c:pt>
                <c:pt idx="27">
                  <c:v>2007</c:v>
                </c:pt>
                <c:pt idx="28">
                  <c:v>1957</c:v>
                </c:pt>
                <c:pt idx="29">
                  <c:v>1927</c:v>
                </c:pt>
                <c:pt idx="30">
                  <c:v>1920</c:v>
                </c:pt>
                <c:pt idx="31">
                  <c:v>1966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2004</c:v>
                </c:pt>
                <c:pt idx="36">
                  <c:v>1994</c:v>
                </c:pt>
                <c:pt idx="37">
                  <c:v>1954</c:v>
                </c:pt>
                <c:pt idx="38">
                  <c:v>1953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1975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1920</c:v>
                </c:pt>
                <c:pt idx="49">
                  <c:v>1966</c:v>
                </c:pt>
                <c:pt idx="50">
                  <c:v>1997</c:v>
                </c:pt>
                <c:pt idx="51">
                  <c:v>1934</c:v>
                </c:pt>
                <c:pt idx="52">
                  <c:v>1963</c:v>
                </c:pt>
                <c:pt idx="53">
                  <c:v>1981</c:v>
                </c:pt>
                <c:pt idx="54">
                  <c:v>1955</c:v>
                </c:pt>
                <c:pt idx="55">
                  <c:v>1964</c:v>
                </c:pt>
                <c:pt idx="56">
                  <c:v>1999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1920</c:v>
                </c:pt>
                <c:pt idx="62">
                  <c:v>2006</c:v>
                </c:pt>
                <c:pt idx="63">
                  <c:v>1921</c:v>
                </c:pt>
                <c:pt idx="64">
                  <c:v>1997</c:v>
                </c:pt>
                <c:pt idx="65">
                  <c:v>2004</c:v>
                </c:pt>
                <c:pt idx="66">
                  <c:v>1970</c:v>
                </c:pt>
                <c:pt idx="67">
                  <c:v>2003</c:v>
                </c:pt>
                <c:pt idx="68">
                  <c:v>1945</c:v>
                </c:pt>
                <c:pt idx="69">
                  <c:v>1953</c:v>
                </c:pt>
                <c:pt idx="70">
                  <c:v>1973</c:v>
                </c:pt>
                <c:pt idx="71">
                  <c:v>1982</c:v>
                </c:pt>
                <c:pt idx="72">
                  <c:v>1998</c:v>
                </c:pt>
                <c:pt idx="73">
                  <c:v>1954</c:v>
                </c:pt>
                <c:pt idx="74">
                  <c:v>1915</c:v>
                </c:pt>
                <c:pt idx="75">
                  <c:v>1973</c:v>
                </c:pt>
                <c:pt idx="76">
                  <c:v>1956</c:v>
                </c:pt>
                <c:pt idx="77">
                  <c:v>1948</c:v>
                </c:pt>
                <c:pt idx="78">
                  <c:v>1968</c:v>
                </c:pt>
                <c:pt idx="79">
                  <c:v>1910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1995</c:v>
                </c:pt>
                <c:pt idx="85">
                  <c:v>1991</c:v>
                </c:pt>
                <c:pt idx="86">
                  <c:v>2005</c:v>
                </c:pt>
                <c:pt idx="87">
                  <c:v>2009</c:v>
                </c:pt>
                <c:pt idx="88">
                  <c:v>1915</c:v>
                </c:pt>
                <c:pt idx="89">
                  <c:v>1994</c:v>
                </c:pt>
                <c:pt idx="90">
                  <c:v>1950</c:v>
                </c:pt>
                <c:pt idx="91">
                  <c:v>1961</c:v>
                </c:pt>
                <c:pt idx="92">
                  <c:v>1921</c:v>
                </c:pt>
                <c:pt idx="93">
                  <c:v>1910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1920</c:v>
                </c:pt>
                <c:pt idx="99">
                  <c:v>1959</c:v>
                </c:pt>
                <c:pt idx="100">
                  <c:v>1977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1931</c:v>
                </c:pt>
                <c:pt idx="105">
                  <c:v>2003</c:v>
                </c:pt>
                <c:pt idx="106">
                  <c:v>1885</c:v>
                </c:pt>
                <c:pt idx="107">
                  <c:v>1948</c:v>
                </c:pt>
                <c:pt idx="108">
                  <c:v>1919</c:v>
                </c:pt>
                <c:pt idx="109">
                  <c:v>1977</c:v>
                </c:pt>
                <c:pt idx="110">
                  <c:v>1954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1945</c:v>
                </c:pt>
                <c:pt idx="115">
                  <c:v>1999</c:v>
                </c:pt>
                <c:pt idx="116">
                  <c:v>1962</c:v>
                </c:pt>
                <c:pt idx="117">
                  <c:v>2006</c:v>
                </c:pt>
                <c:pt idx="118">
                  <c:v>1990</c:v>
                </c:pt>
                <c:pt idx="119">
                  <c:v>2005</c:v>
                </c:pt>
                <c:pt idx="120">
                  <c:v>1969</c:v>
                </c:pt>
                <c:pt idx="121">
                  <c:v>1939</c:v>
                </c:pt>
                <c:pt idx="122">
                  <c:v>1958</c:v>
                </c:pt>
                <c:pt idx="123">
                  <c:v>1993</c:v>
                </c:pt>
                <c:pt idx="124">
                  <c:v>1979</c:v>
                </c:pt>
                <c:pt idx="125">
                  <c:v>1935</c:v>
                </c:pt>
                <c:pt idx="126">
                  <c:v>1976</c:v>
                </c:pt>
                <c:pt idx="127">
                  <c:v>1930</c:v>
                </c:pt>
                <c:pt idx="128">
                  <c:v>1966</c:v>
                </c:pt>
                <c:pt idx="129">
                  <c:v>1958</c:v>
                </c:pt>
                <c:pt idx="130">
                  <c:v>1966</c:v>
                </c:pt>
                <c:pt idx="131">
                  <c:v>2000</c:v>
                </c:pt>
                <c:pt idx="132">
                  <c:v>1959</c:v>
                </c:pt>
                <c:pt idx="133">
                  <c:v>2001</c:v>
                </c:pt>
                <c:pt idx="134">
                  <c:v>1968</c:v>
                </c:pt>
                <c:pt idx="135">
                  <c:v>1970</c:v>
                </c:pt>
                <c:pt idx="136">
                  <c:v>1967</c:v>
                </c:pt>
                <c:pt idx="137">
                  <c:v>1988</c:v>
                </c:pt>
                <c:pt idx="138">
                  <c:v>1999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2004</c:v>
                </c:pt>
                <c:pt idx="146">
                  <c:v>1931</c:v>
                </c:pt>
                <c:pt idx="147">
                  <c:v>2001</c:v>
                </c:pt>
                <c:pt idx="148">
                  <c:v>2004</c:v>
                </c:pt>
                <c:pt idx="149">
                  <c:v>1936</c:v>
                </c:pt>
                <c:pt idx="150">
                  <c:v>1975</c:v>
                </c:pt>
                <c:pt idx="151">
                  <c:v>2007</c:v>
                </c:pt>
                <c:pt idx="152">
                  <c:v>1971</c:v>
                </c:pt>
                <c:pt idx="153">
                  <c:v>1960</c:v>
                </c:pt>
                <c:pt idx="154">
                  <c:v>1923</c:v>
                </c:pt>
                <c:pt idx="155">
                  <c:v>1924</c:v>
                </c:pt>
                <c:pt idx="156">
                  <c:v>1950</c:v>
                </c:pt>
                <c:pt idx="157">
                  <c:v>2009</c:v>
                </c:pt>
                <c:pt idx="158">
                  <c:v>2004</c:v>
                </c:pt>
                <c:pt idx="159">
                  <c:v>2005</c:v>
                </c:pt>
                <c:pt idx="160">
                  <c:v>1984</c:v>
                </c:pt>
                <c:pt idx="161">
                  <c:v>2003</c:v>
                </c:pt>
                <c:pt idx="162">
                  <c:v>2005</c:v>
                </c:pt>
                <c:pt idx="163">
                  <c:v>1956</c:v>
                </c:pt>
                <c:pt idx="164">
                  <c:v>1926</c:v>
                </c:pt>
                <c:pt idx="165">
                  <c:v>1940</c:v>
                </c:pt>
                <c:pt idx="166">
                  <c:v>1955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1941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1950</c:v>
                </c:pt>
                <c:pt idx="176">
                  <c:v>1988</c:v>
                </c:pt>
                <c:pt idx="177">
                  <c:v>1958</c:v>
                </c:pt>
                <c:pt idx="178">
                  <c:v>2008</c:v>
                </c:pt>
                <c:pt idx="179">
                  <c:v>1923</c:v>
                </c:pt>
                <c:pt idx="180">
                  <c:v>2000</c:v>
                </c:pt>
                <c:pt idx="181">
                  <c:v>1920</c:v>
                </c:pt>
                <c:pt idx="182">
                  <c:v>1957</c:v>
                </c:pt>
                <c:pt idx="183">
                  <c:v>2003</c:v>
                </c:pt>
                <c:pt idx="184">
                  <c:v>1908</c:v>
                </c:pt>
                <c:pt idx="185">
                  <c:v>1892</c:v>
                </c:pt>
                <c:pt idx="186">
                  <c:v>1990</c:v>
                </c:pt>
                <c:pt idx="187">
                  <c:v>1916</c:v>
                </c:pt>
                <c:pt idx="188">
                  <c:v>1979</c:v>
                </c:pt>
                <c:pt idx="189">
                  <c:v>2001</c:v>
                </c:pt>
                <c:pt idx="190">
                  <c:v>1932</c:v>
                </c:pt>
                <c:pt idx="191">
                  <c:v>1972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1918</c:v>
                </c:pt>
                <c:pt idx="198">
                  <c:v>1912</c:v>
                </c:pt>
                <c:pt idx="199">
                  <c:v>2004</c:v>
                </c:pt>
                <c:pt idx="200">
                  <c:v>2003</c:v>
                </c:pt>
                <c:pt idx="201">
                  <c:v>1977</c:v>
                </c:pt>
                <c:pt idx="202">
                  <c:v>1924</c:v>
                </c:pt>
                <c:pt idx="203">
                  <c:v>2004</c:v>
                </c:pt>
                <c:pt idx="204">
                  <c:v>1947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1988</c:v>
                </c:pt>
                <c:pt idx="209">
                  <c:v>1964</c:v>
                </c:pt>
                <c:pt idx="210">
                  <c:v>1925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1957</c:v>
                </c:pt>
                <c:pt idx="216">
                  <c:v>2004</c:v>
                </c:pt>
                <c:pt idx="217">
                  <c:v>1925</c:v>
                </c:pt>
                <c:pt idx="218">
                  <c:v>1939</c:v>
                </c:pt>
                <c:pt idx="219">
                  <c:v>2005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2005</c:v>
                </c:pt>
                <c:pt idx="230">
                  <c:v>1959</c:v>
                </c:pt>
                <c:pt idx="231">
                  <c:v>1995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1993</c:v>
                </c:pt>
                <c:pt idx="238">
                  <c:v>2007</c:v>
                </c:pt>
                <c:pt idx="239">
                  <c:v>1945</c:v>
                </c:pt>
                <c:pt idx="240">
                  <c:v>2008</c:v>
                </c:pt>
                <c:pt idx="241">
                  <c:v>1945</c:v>
                </c:pt>
                <c:pt idx="242">
                  <c:v>1900</c:v>
                </c:pt>
                <c:pt idx="243">
                  <c:v>1980</c:v>
                </c:pt>
                <c:pt idx="244">
                  <c:v>1994</c:v>
                </c:pt>
                <c:pt idx="245">
                  <c:v>1988</c:v>
                </c:pt>
                <c:pt idx="246">
                  <c:v>1910</c:v>
                </c:pt>
                <c:pt idx="247">
                  <c:v>1954</c:v>
                </c:pt>
                <c:pt idx="248">
                  <c:v>2003</c:v>
                </c:pt>
                <c:pt idx="249">
                  <c:v>1958</c:v>
                </c:pt>
                <c:pt idx="250">
                  <c:v>1940</c:v>
                </c:pt>
                <c:pt idx="251">
                  <c:v>2006</c:v>
                </c:pt>
                <c:pt idx="252">
                  <c:v>2004</c:v>
                </c:pt>
                <c:pt idx="253">
                  <c:v>1964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1977</c:v>
                </c:pt>
                <c:pt idx="263">
                  <c:v>1929</c:v>
                </c:pt>
                <c:pt idx="264">
                  <c:v>1925</c:v>
                </c:pt>
                <c:pt idx="265">
                  <c:v>1981</c:v>
                </c:pt>
                <c:pt idx="266">
                  <c:v>1997</c:v>
                </c:pt>
                <c:pt idx="267">
                  <c:v>1939</c:v>
                </c:pt>
                <c:pt idx="268">
                  <c:v>1940</c:v>
                </c:pt>
                <c:pt idx="269">
                  <c:v>1976</c:v>
                </c:pt>
                <c:pt idx="270">
                  <c:v>2006</c:v>
                </c:pt>
                <c:pt idx="271">
                  <c:v>1954</c:v>
                </c:pt>
                <c:pt idx="272">
                  <c:v>1999</c:v>
                </c:pt>
                <c:pt idx="273">
                  <c:v>1958</c:v>
                </c:pt>
                <c:pt idx="274">
                  <c:v>1982</c:v>
                </c:pt>
                <c:pt idx="275">
                  <c:v>1925</c:v>
                </c:pt>
                <c:pt idx="276">
                  <c:v>2003</c:v>
                </c:pt>
                <c:pt idx="277">
                  <c:v>1951</c:v>
                </c:pt>
                <c:pt idx="278">
                  <c:v>2006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2007</c:v>
                </c:pt>
                <c:pt idx="283">
                  <c:v>2008</c:v>
                </c:pt>
                <c:pt idx="284">
                  <c:v>1992</c:v>
                </c:pt>
                <c:pt idx="285">
                  <c:v>2006</c:v>
                </c:pt>
                <c:pt idx="286">
                  <c:v>1962</c:v>
                </c:pt>
                <c:pt idx="287">
                  <c:v>1971</c:v>
                </c:pt>
                <c:pt idx="288">
                  <c:v>1967</c:v>
                </c:pt>
                <c:pt idx="289">
                  <c:v>1915</c:v>
                </c:pt>
                <c:pt idx="290">
                  <c:v>2006</c:v>
                </c:pt>
                <c:pt idx="291">
                  <c:v>1912</c:v>
                </c:pt>
                <c:pt idx="292">
                  <c:v>1949</c:v>
                </c:pt>
                <c:pt idx="293">
                  <c:v>1977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1997</c:v>
                </c:pt>
                <c:pt idx="298">
                  <c:v>1968</c:v>
                </c:pt>
                <c:pt idx="299">
                  <c:v>1950</c:v>
                </c:pt>
                <c:pt idx="300">
                  <c:v>1953</c:v>
                </c:pt>
                <c:pt idx="301">
                  <c:v>1998</c:v>
                </c:pt>
                <c:pt idx="302">
                  <c:v>2001</c:v>
                </c:pt>
                <c:pt idx="303">
                  <c:v>1972</c:v>
                </c:pt>
                <c:pt idx="304">
                  <c:v>1880</c:v>
                </c:pt>
                <c:pt idx="305">
                  <c:v>2004</c:v>
                </c:pt>
                <c:pt idx="306">
                  <c:v>1990</c:v>
                </c:pt>
                <c:pt idx="307">
                  <c:v>1920</c:v>
                </c:pt>
                <c:pt idx="308">
                  <c:v>1940</c:v>
                </c:pt>
                <c:pt idx="309">
                  <c:v>2003</c:v>
                </c:pt>
                <c:pt idx="310">
                  <c:v>1993</c:v>
                </c:pt>
                <c:pt idx="311">
                  <c:v>1948</c:v>
                </c:pt>
                <c:pt idx="312">
                  <c:v>1939</c:v>
                </c:pt>
                <c:pt idx="313">
                  <c:v>1965</c:v>
                </c:pt>
                <c:pt idx="314">
                  <c:v>1925</c:v>
                </c:pt>
                <c:pt idx="315">
                  <c:v>2004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1986</c:v>
                </c:pt>
                <c:pt idx="323">
                  <c:v>1955</c:v>
                </c:pt>
                <c:pt idx="324">
                  <c:v>1967</c:v>
                </c:pt>
                <c:pt idx="325">
                  <c:v>1941</c:v>
                </c:pt>
                <c:pt idx="326">
                  <c:v>1993</c:v>
                </c:pt>
                <c:pt idx="327">
                  <c:v>1960</c:v>
                </c:pt>
                <c:pt idx="328">
                  <c:v>1916</c:v>
                </c:pt>
                <c:pt idx="329">
                  <c:v>1920</c:v>
                </c:pt>
                <c:pt idx="330">
                  <c:v>1964</c:v>
                </c:pt>
                <c:pt idx="331">
                  <c:v>1958</c:v>
                </c:pt>
                <c:pt idx="332">
                  <c:v>2003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2005</c:v>
                </c:pt>
                <c:pt idx="337">
                  <c:v>2002</c:v>
                </c:pt>
                <c:pt idx="338">
                  <c:v>1984</c:v>
                </c:pt>
                <c:pt idx="339">
                  <c:v>1958</c:v>
                </c:pt>
                <c:pt idx="340">
                  <c:v>2002</c:v>
                </c:pt>
                <c:pt idx="341">
                  <c:v>1950</c:v>
                </c:pt>
                <c:pt idx="342">
                  <c:v>1949</c:v>
                </c:pt>
                <c:pt idx="343">
                  <c:v>2005</c:v>
                </c:pt>
                <c:pt idx="344">
                  <c:v>1976</c:v>
                </c:pt>
                <c:pt idx="345">
                  <c:v>1939</c:v>
                </c:pt>
                <c:pt idx="346">
                  <c:v>1960</c:v>
                </c:pt>
                <c:pt idx="347">
                  <c:v>1960</c:v>
                </c:pt>
                <c:pt idx="348">
                  <c:v>2003</c:v>
                </c:pt>
                <c:pt idx="349">
                  <c:v>2005</c:v>
                </c:pt>
                <c:pt idx="350">
                  <c:v>2007</c:v>
                </c:pt>
                <c:pt idx="351">
                  <c:v>1986</c:v>
                </c:pt>
                <c:pt idx="352">
                  <c:v>1941</c:v>
                </c:pt>
                <c:pt idx="353">
                  <c:v>1928</c:v>
                </c:pt>
                <c:pt idx="354">
                  <c:v>1940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1940</c:v>
                </c:pt>
                <c:pt idx="362">
                  <c:v>2003</c:v>
                </c:pt>
                <c:pt idx="363">
                  <c:v>1972</c:v>
                </c:pt>
                <c:pt idx="364">
                  <c:v>1976</c:v>
                </c:pt>
                <c:pt idx="365">
                  <c:v>1920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1959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2003</c:v>
                </c:pt>
                <c:pt idx="375">
                  <c:v>1922</c:v>
                </c:pt>
                <c:pt idx="376">
                  <c:v>1996</c:v>
                </c:pt>
                <c:pt idx="377">
                  <c:v>2004</c:v>
                </c:pt>
                <c:pt idx="378">
                  <c:v>2010</c:v>
                </c:pt>
                <c:pt idx="379">
                  <c:v>2000</c:v>
                </c:pt>
                <c:pt idx="380">
                  <c:v>1924</c:v>
                </c:pt>
                <c:pt idx="381">
                  <c:v>2006</c:v>
                </c:pt>
                <c:pt idx="382">
                  <c:v>2006</c:v>
                </c:pt>
                <c:pt idx="383">
                  <c:v>1928</c:v>
                </c:pt>
                <c:pt idx="384">
                  <c:v>1992</c:v>
                </c:pt>
                <c:pt idx="385">
                  <c:v>2004</c:v>
                </c:pt>
                <c:pt idx="386">
                  <c:v>1910</c:v>
                </c:pt>
                <c:pt idx="387">
                  <c:v>1976</c:v>
                </c:pt>
                <c:pt idx="388">
                  <c:v>1999</c:v>
                </c:pt>
                <c:pt idx="389">
                  <c:v>2007</c:v>
                </c:pt>
                <c:pt idx="390">
                  <c:v>1900</c:v>
                </c:pt>
                <c:pt idx="391">
                  <c:v>2001</c:v>
                </c:pt>
                <c:pt idx="392">
                  <c:v>1959</c:v>
                </c:pt>
                <c:pt idx="393">
                  <c:v>1941</c:v>
                </c:pt>
                <c:pt idx="394">
                  <c:v>1940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1920</c:v>
                </c:pt>
                <c:pt idx="399">
                  <c:v>2006</c:v>
                </c:pt>
                <c:pt idx="400">
                  <c:v>1996</c:v>
                </c:pt>
                <c:pt idx="401">
                  <c:v>2005</c:v>
                </c:pt>
                <c:pt idx="402">
                  <c:v>1940</c:v>
                </c:pt>
                <c:pt idx="403">
                  <c:v>1998</c:v>
                </c:pt>
                <c:pt idx="404">
                  <c:v>1995</c:v>
                </c:pt>
                <c:pt idx="405">
                  <c:v>1976</c:v>
                </c:pt>
                <c:pt idx="406">
                  <c:v>1936</c:v>
                </c:pt>
                <c:pt idx="407">
                  <c:v>1915</c:v>
                </c:pt>
                <c:pt idx="408">
                  <c:v>2006</c:v>
                </c:pt>
                <c:pt idx="409">
                  <c:v>2007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1927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1918</c:v>
                </c:pt>
                <c:pt idx="418">
                  <c:v>1940</c:v>
                </c:pt>
                <c:pt idx="419">
                  <c:v>1968</c:v>
                </c:pt>
                <c:pt idx="420">
                  <c:v>1997</c:v>
                </c:pt>
                <c:pt idx="421">
                  <c:v>1977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1946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1920</c:v>
                </c:pt>
                <c:pt idx="432">
                  <c:v>1971</c:v>
                </c:pt>
                <c:pt idx="433">
                  <c:v>1997</c:v>
                </c:pt>
                <c:pt idx="434">
                  <c:v>1972</c:v>
                </c:pt>
                <c:pt idx="435">
                  <c:v>1996</c:v>
                </c:pt>
                <c:pt idx="436">
                  <c:v>1920</c:v>
                </c:pt>
                <c:pt idx="437">
                  <c:v>1926</c:v>
                </c:pt>
                <c:pt idx="438">
                  <c:v>1913</c:v>
                </c:pt>
                <c:pt idx="439">
                  <c:v>1920</c:v>
                </c:pt>
                <c:pt idx="440">
                  <c:v>2008</c:v>
                </c:pt>
                <c:pt idx="441">
                  <c:v>1955</c:v>
                </c:pt>
                <c:pt idx="442">
                  <c:v>1930</c:v>
                </c:pt>
                <c:pt idx="443">
                  <c:v>2006</c:v>
                </c:pt>
                <c:pt idx="444">
                  <c:v>1994</c:v>
                </c:pt>
                <c:pt idx="445">
                  <c:v>1956</c:v>
                </c:pt>
                <c:pt idx="446">
                  <c:v>1966</c:v>
                </c:pt>
                <c:pt idx="447">
                  <c:v>1998</c:v>
                </c:pt>
                <c:pt idx="448">
                  <c:v>1937</c:v>
                </c:pt>
                <c:pt idx="449">
                  <c:v>1948</c:v>
                </c:pt>
                <c:pt idx="450">
                  <c:v>1930</c:v>
                </c:pt>
                <c:pt idx="451">
                  <c:v>1975</c:v>
                </c:pt>
                <c:pt idx="452">
                  <c:v>1996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1916</c:v>
                </c:pt>
                <c:pt idx="457">
                  <c:v>1954</c:v>
                </c:pt>
                <c:pt idx="458">
                  <c:v>1925</c:v>
                </c:pt>
                <c:pt idx="459">
                  <c:v>1950</c:v>
                </c:pt>
                <c:pt idx="460">
                  <c:v>2009</c:v>
                </c:pt>
                <c:pt idx="461">
                  <c:v>1936</c:v>
                </c:pt>
                <c:pt idx="462">
                  <c:v>1965</c:v>
                </c:pt>
                <c:pt idx="463">
                  <c:v>1934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1942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2006</c:v>
                </c:pt>
                <c:pt idx="474">
                  <c:v>2000</c:v>
                </c:pt>
                <c:pt idx="475">
                  <c:v>1963</c:v>
                </c:pt>
                <c:pt idx="476">
                  <c:v>1997</c:v>
                </c:pt>
                <c:pt idx="477">
                  <c:v>2006</c:v>
                </c:pt>
                <c:pt idx="478">
                  <c:v>2007</c:v>
                </c:pt>
                <c:pt idx="479">
                  <c:v>1937</c:v>
                </c:pt>
                <c:pt idx="480">
                  <c:v>2004</c:v>
                </c:pt>
                <c:pt idx="481">
                  <c:v>2003</c:v>
                </c:pt>
                <c:pt idx="482">
                  <c:v>1915</c:v>
                </c:pt>
                <c:pt idx="483">
                  <c:v>1998</c:v>
                </c:pt>
                <c:pt idx="484">
                  <c:v>1962</c:v>
                </c:pt>
                <c:pt idx="485">
                  <c:v>1950</c:v>
                </c:pt>
                <c:pt idx="486">
                  <c:v>1965</c:v>
                </c:pt>
                <c:pt idx="487">
                  <c:v>1971</c:v>
                </c:pt>
                <c:pt idx="488">
                  <c:v>1900</c:v>
                </c:pt>
                <c:pt idx="489">
                  <c:v>1970</c:v>
                </c:pt>
                <c:pt idx="490">
                  <c:v>1976</c:v>
                </c:pt>
                <c:pt idx="491">
                  <c:v>1941</c:v>
                </c:pt>
                <c:pt idx="492">
                  <c:v>2006</c:v>
                </c:pt>
                <c:pt idx="493">
                  <c:v>1960</c:v>
                </c:pt>
                <c:pt idx="494">
                  <c:v>1938</c:v>
                </c:pt>
                <c:pt idx="495">
                  <c:v>1920</c:v>
                </c:pt>
                <c:pt idx="496">
                  <c:v>1992</c:v>
                </c:pt>
                <c:pt idx="497">
                  <c:v>1925</c:v>
                </c:pt>
                <c:pt idx="498">
                  <c:v>1967</c:v>
                </c:pt>
                <c:pt idx="499">
                  <c:v>1958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1959</c:v>
                </c:pt>
                <c:pt idx="504">
                  <c:v>1974</c:v>
                </c:pt>
                <c:pt idx="505">
                  <c:v>1952</c:v>
                </c:pt>
                <c:pt idx="506">
                  <c:v>1993</c:v>
                </c:pt>
                <c:pt idx="507">
                  <c:v>2009</c:v>
                </c:pt>
                <c:pt idx="508">
                  <c:v>1928</c:v>
                </c:pt>
                <c:pt idx="509">
                  <c:v>1959</c:v>
                </c:pt>
                <c:pt idx="510">
                  <c:v>1951</c:v>
                </c:pt>
                <c:pt idx="511">
                  <c:v>2005</c:v>
                </c:pt>
                <c:pt idx="512">
                  <c:v>1958</c:v>
                </c:pt>
                <c:pt idx="513">
                  <c:v>1983</c:v>
                </c:pt>
                <c:pt idx="514">
                  <c:v>1926</c:v>
                </c:pt>
                <c:pt idx="515">
                  <c:v>2009</c:v>
                </c:pt>
                <c:pt idx="516">
                  <c:v>1972</c:v>
                </c:pt>
                <c:pt idx="517">
                  <c:v>1996</c:v>
                </c:pt>
                <c:pt idx="518">
                  <c:v>1998</c:v>
                </c:pt>
                <c:pt idx="519">
                  <c:v>1926</c:v>
                </c:pt>
                <c:pt idx="520">
                  <c:v>1900</c:v>
                </c:pt>
                <c:pt idx="521">
                  <c:v>1957</c:v>
                </c:pt>
                <c:pt idx="522">
                  <c:v>1947</c:v>
                </c:pt>
                <c:pt idx="523">
                  <c:v>2007</c:v>
                </c:pt>
                <c:pt idx="524">
                  <c:v>1996</c:v>
                </c:pt>
                <c:pt idx="525">
                  <c:v>2005</c:v>
                </c:pt>
                <c:pt idx="526">
                  <c:v>1956</c:v>
                </c:pt>
                <c:pt idx="527">
                  <c:v>2008</c:v>
                </c:pt>
                <c:pt idx="528">
                  <c:v>1920</c:v>
                </c:pt>
                <c:pt idx="529">
                  <c:v>1957</c:v>
                </c:pt>
                <c:pt idx="530">
                  <c:v>1988</c:v>
                </c:pt>
                <c:pt idx="531">
                  <c:v>1920</c:v>
                </c:pt>
                <c:pt idx="532">
                  <c:v>1955</c:v>
                </c:pt>
                <c:pt idx="533">
                  <c:v>1946</c:v>
                </c:pt>
                <c:pt idx="534">
                  <c:v>2004</c:v>
                </c:pt>
                <c:pt idx="535">
                  <c:v>1910</c:v>
                </c:pt>
                <c:pt idx="536">
                  <c:v>1998</c:v>
                </c:pt>
                <c:pt idx="537">
                  <c:v>1972</c:v>
                </c:pt>
                <c:pt idx="538">
                  <c:v>1968</c:v>
                </c:pt>
                <c:pt idx="539">
                  <c:v>2001</c:v>
                </c:pt>
                <c:pt idx="540">
                  <c:v>2006</c:v>
                </c:pt>
                <c:pt idx="541">
                  <c:v>2000</c:v>
                </c:pt>
                <c:pt idx="542">
                  <c:v>1998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1923</c:v>
                </c:pt>
                <c:pt idx="547">
                  <c:v>1970</c:v>
                </c:pt>
                <c:pt idx="548">
                  <c:v>1955</c:v>
                </c:pt>
                <c:pt idx="549">
                  <c:v>2003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1949</c:v>
                </c:pt>
                <c:pt idx="554">
                  <c:v>2003</c:v>
                </c:pt>
                <c:pt idx="555">
                  <c:v>1922</c:v>
                </c:pt>
                <c:pt idx="556">
                  <c:v>1957</c:v>
                </c:pt>
                <c:pt idx="557">
                  <c:v>1920</c:v>
                </c:pt>
                <c:pt idx="558">
                  <c:v>1996</c:v>
                </c:pt>
                <c:pt idx="559">
                  <c:v>2003</c:v>
                </c:pt>
                <c:pt idx="560">
                  <c:v>1957</c:v>
                </c:pt>
                <c:pt idx="561">
                  <c:v>1974</c:v>
                </c:pt>
                <c:pt idx="562">
                  <c:v>1940</c:v>
                </c:pt>
                <c:pt idx="563">
                  <c:v>1918</c:v>
                </c:pt>
                <c:pt idx="564">
                  <c:v>1992</c:v>
                </c:pt>
                <c:pt idx="565">
                  <c:v>1915</c:v>
                </c:pt>
                <c:pt idx="566">
                  <c:v>2005</c:v>
                </c:pt>
                <c:pt idx="567">
                  <c:v>2004</c:v>
                </c:pt>
                <c:pt idx="568">
                  <c:v>1983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1971</c:v>
                </c:pt>
                <c:pt idx="575">
                  <c:v>1947</c:v>
                </c:pt>
                <c:pt idx="576">
                  <c:v>1928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1960</c:v>
                </c:pt>
                <c:pt idx="581">
                  <c:v>2008</c:v>
                </c:pt>
                <c:pt idx="582">
                  <c:v>1990</c:v>
                </c:pt>
                <c:pt idx="583">
                  <c:v>1893</c:v>
                </c:pt>
                <c:pt idx="584">
                  <c:v>1935</c:v>
                </c:pt>
                <c:pt idx="585">
                  <c:v>2005</c:v>
                </c:pt>
                <c:pt idx="586">
                  <c:v>1918</c:v>
                </c:pt>
                <c:pt idx="587">
                  <c:v>1982</c:v>
                </c:pt>
                <c:pt idx="588">
                  <c:v>1968</c:v>
                </c:pt>
                <c:pt idx="589">
                  <c:v>1930</c:v>
                </c:pt>
                <c:pt idx="590">
                  <c:v>2004</c:v>
                </c:pt>
                <c:pt idx="591">
                  <c:v>2008</c:v>
                </c:pt>
                <c:pt idx="592">
                  <c:v>1982</c:v>
                </c:pt>
                <c:pt idx="593">
                  <c:v>2003</c:v>
                </c:pt>
                <c:pt idx="594">
                  <c:v>1975</c:v>
                </c:pt>
                <c:pt idx="595">
                  <c:v>2005</c:v>
                </c:pt>
                <c:pt idx="596">
                  <c:v>1910</c:v>
                </c:pt>
                <c:pt idx="597">
                  <c:v>2006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1937</c:v>
                </c:pt>
                <c:pt idx="602">
                  <c:v>1992</c:v>
                </c:pt>
                <c:pt idx="603">
                  <c:v>2004</c:v>
                </c:pt>
                <c:pt idx="604">
                  <c:v>2002</c:v>
                </c:pt>
                <c:pt idx="605">
                  <c:v>1965</c:v>
                </c:pt>
                <c:pt idx="606">
                  <c:v>1996</c:v>
                </c:pt>
                <c:pt idx="607">
                  <c:v>1948</c:v>
                </c:pt>
                <c:pt idx="608">
                  <c:v>1934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2002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1914</c:v>
                </c:pt>
                <c:pt idx="621">
                  <c:v>1974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1960</c:v>
                </c:pt>
                <c:pt idx="627">
                  <c:v>1955</c:v>
                </c:pt>
                <c:pt idx="628">
                  <c:v>1969</c:v>
                </c:pt>
                <c:pt idx="629">
                  <c:v>1964</c:v>
                </c:pt>
                <c:pt idx="630">
                  <c:v>1880</c:v>
                </c:pt>
                <c:pt idx="631">
                  <c:v>2006</c:v>
                </c:pt>
                <c:pt idx="632">
                  <c:v>1977</c:v>
                </c:pt>
                <c:pt idx="633">
                  <c:v>1954</c:v>
                </c:pt>
                <c:pt idx="634">
                  <c:v>1980</c:v>
                </c:pt>
                <c:pt idx="635">
                  <c:v>1914</c:v>
                </c:pt>
                <c:pt idx="636">
                  <c:v>1936</c:v>
                </c:pt>
                <c:pt idx="637">
                  <c:v>1954</c:v>
                </c:pt>
                <c:pt idx="638">
                  <c:v>1910</c:v>
                </c:pt>
                <c:pt idx="639">
                  <c:v>2006</c:v>
                </c:pt>
                <c:pt idx="640">
                  <c:v>2003</c:v>
                </c:pt>
                <c:pt idx="641">
                  <c:v>2001</c:v>
                </c:pt>
                <c:pt idx="642">
                  <c:v>1972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1940</c:v>
                </c:pt>
                <c:pt idx="652">
                  <c:v>1996</c:v>
                </c:pt>
                <c:pt idx="653">
                  <c:v>1906</c:v>
                </c:pt>
                <c:pt idx="654">
                  <c:v>1995</c:v>
                </c:pt>
                <c:pt idx="655">
                  <c:v>1971</c:v>
                </c:pt>
                <c:pt idx="656">
                  <c:v>1959</c:v>
                </c:pt>
                <c:pt idx="657">
                  <c:v>1931</c:v>
                </c:pt>
                <c:pt idx="658">
                  <c:v>1948</c:v>
                </c:pt>
                <c:pt idx="659">
                  <c:v>1964</c:v>
                </c:pt>
                <c:pt idx="660">
                  <c:v>1976</c:v>
                </c:pt>
                <c:pt idx="661">
                  <c:v>1994</c:v>
                </c:pt>
                <c:pt idx="662">
                  <c:v>1968</c:v>
                </c:pt>
                <c:pt idx="663">
                  <c:v>1972</c:v>
                </c:pt>
                <c:pt idx="664">
                  <c:v>2005</c:v>
                </c:pt>
                <c:pt idx="665">
                  <c:v>2000</c:v>
                </c:pt>
                <c:pt idx="666">
                  <c:v>1965</c:v>
                </c:pt>
                <c:pt idx="667">
                  <c:v>1994</c:v>
                </c:pt>
                <c:pt idx="668">
                  <c:v>1956</c:v>
                </c:pt>
                <c:pt idx="669">
                  <c:v>1922</c:v>
                </c:pt>
                <c:pt idx="670">
                  <c:v>2005</c:v>
                </c:pt>
                <c:pt idx="671">
                  <c:v>1925</c:v>
                </c:pt>
                <c:pt idx="672">
                  <c:v>1977</c:v>
                </c:pt>
                <c:pt idx="673">
                  <c:v>1957</c:v>
                </c:pt>
                <c:pt idx="674">
                  <c:v>1965</c:v>
                </c:pt>
                <c:pt idx="675">
                  <c:v>1978</c:v>
                </c:pt>
                <c:pt idx="676">
                  <c:v>1900</c:v>
                </c:pt>
                <c:pt idx="677">
                  <c:v>1924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1932</c:v>
                </c:pt>
                <c:pt idx="682">
                  <c:v>1996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2005</c:v>
                </c:pt>
                <c:pt idx="690">
                  <c:v>2004</c:v>
                </c:pt>
                <c:pt idx="691">
                  <c:v>1994</c:v>
                </c:pt>
                <c:pt idx="692">
                  <c:v>1989</c:v>
                </c:pt>
                <c:pt idx="693">
                  <c:v>1921</c:v>
                </c:pt>
                <c:pt idx="694">
                  <c:v>1936</c:v>
                </c:pt>
                <c:pt idx="695">
                  <c:v>1987</c:v>
                </c:pt>
                <c:pt idx="696">
                  <c:v>1921</c:v>
                </c:pt>
                <c:pt idx="697">
                  <c:v>1952</c:v>
                </c:pt>
                <c:pt idx="698">
                  <c:v>1965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1900</c:v>
                </c:pt>
                <c:pt idx="704">
                  <c:v>2004</c:v>
                </c:pt>
                <c:pt idx="705">
                  <c:v>1930</c:v>
                </c:pt>
                <c:pt idx="706">
                  <c:v>1971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1935</c:v>
                </c:pt>
                <c:pt idx="711">
                  <c:v>1900</c:v>
                </c:pt>
                <c:pt idx="712">
                  <c:v>1988</c:v>
                </c:pt>
                <c:pt idx="713">
                  <c:v>1970</c:v>
                </c:pt>
                <c:pt idx="714">
                  <c:v>1976</c:v>
                </c:pt>
                <c:pt idx="715">
                  <c:v>1974</c:v>
                </c:pt>
                <c:pt idx="716">
                  <c:v>1890</c:v>
                </c:pt>
                <c:pt idx="717">
                  <c:v>1973</c:v>
                </c:pt>
                <c:pt idx="718">
                  <c:v>1993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1954</c:v>
                </c:pt>
                <c:pt idx="724">
                  <c:v>2007</c:v>
                </c:pt>
                <c:pt idx="725">
                  <c:v>1970</c:v>
                </c:pt>
                <c:pt idx="726">
                  <c:v>1988</c:v>
                </c:pt>
                <c:pt idx="727">
                  <c:v>2007</c:v>
                </c:pt>
                <c:pt idx="728">
                  <c:v>1958</c:v>
                </c:pt>
                <c:pt idx="729">
                  <c:v>1925</c:v>
                </c:pt>
                <c:pt idx="730">
                  <c:v>1995</c:v>
                </c:pt>
                <c:pt idx="731">
                  <c:v>2003</c:v>
                </c:pt>
                <c:pt idx="732">
                  <c:v>1998</c:v>
                </c:pt>
                <c:pt idx="733">
                  <c:v>1961</c:v>
                </c:pt>
                <c:pt idx="734">
                  <c:v>1968</c:v>
                </c:pt>
                <c:pt idx="735">
                  <c:v>1914</c:v>
                </c:pt>
                <c:pt idx="736">
                  <c:v>1950</c:v>
                </c:pt>
                <c:pt idx="737">
                  <c:v>2005</c:v>
                </c:pt>
                <c:pt idx="738">
                  <c:v>1987</c:v>
                </c:pt>
                <c:pt idx="739">
                  <c:v>2004</c:v>
                </c:pt>
                <c:pt idx="740">
                  <c:v>1910</c:v>
                </c:pt>
                <c:pt idx="741">
                  <c:v>1961</c:v>
                </c:pt>
                <c:pt idx="742">
                  <c:v>2000</c:v>
                </c:pt>
                <c:pt idx="743">
                  <c:v>1963</c:v>
                </c:pt>
                <c:pt idx="744">
                  <c:v>1993</c:v>
                </c:pt>
                <c:pt idx="745">
                  <c:v>1976</c:v>
                </c:pt>
                <c:pt idx="746">
                  <c:v>2000</c:v>
                </c:pt>
                <c:pt idx="747">
                  <c:v>1880</c:v>
                </c:pt>
                <c:pt idx="748">
                  <c:v>1996</c:v>
                </c:pt>
                <c:pt idx="749">
                  <c:v>1945</c:v>
                </c:pt>
                <c:pt idx="750">
                  <c:v>1910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1969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1924</c:v>
                </c:pt>
                <c:pt idx="762">
                  <c:v>2009</c:v>
                </c:pt>
                <c:pt idx="763">
                  <c:v>1999</c:v>
                </c:pt>
                <c:pt idx="764">
                  <c:v>1995</c:v>
                </c:pt>
                <c:pt idx="765">
                  <c:v>2008</c:v>
                </c:pt>
                <c:pt idx="766">
                  <c:v>1988</c:v>
                </c:pt>
                <c:pt idx="767">
                  <c:v>1940</c:v>
                </c:pt>
                <c:pt idx="768">
                  <c:v>2004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2005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1995</c:v>
                </c:pt>
                <c:pt idx="781">
                  <c:v>1992</c:v>
                </c:pt>
                <c:pt idx="782">
                  <c:v>2001</c:v>
                </c:pt>
                <c:pt idx="783">
                  <c:v>1978</c:v>
                </c:pt>
                <c:pt idx="784">
                  <c:v>1914</c:v>
                </c:pt>
                <c:pt idx="785">
                  <c:v>1967</c:v>
                </c:pt>
                <c:pt idx="786">
                  <c:v>1915</c:v>
                </c:pt>
                <c:pt idx="787">
                  <c:v>2004</c:v>
                </c:pt>
                <c:pt idx="788">
                  <c:v>1954</c:v>
                </c:pt>
                <c:pt idx="789">
                  <c:v>1966</c:v>
                </c:pt>
                <c:pt idx="790">
                  <c:v>2005</c:v>
                </c:pt>
                <c:pt idx="791">
                  <c:v>1976</c:v>
                </c:pt>
                <c:pt idx="792">
                  <c:v>1996</c:v>
                </c:pt>
                <c:pt idx="793">
                  <c:v>2007</c:v>
                </c:pt>
                <c:pt idx="794">
                  <c:v>1994</c:v>
                </c:pt>
                <c:pt idx="795">
                  <c:v>1980</c:v>
                </c:pt>
                <c:pt idx="796">
                  <c:v>1977</c:v>
                </c:pt>
                <c:pt idx="797">
                  <c:v>1953</c:v>
                </c:pt>
                <c:pt idx="798">
                  <c:v>2008</c:v>
                </c:pt>
                <c:pt idx="799">
                  <c:v>1937</c:v>
                </c:pt>
                <c:pt idx="800">
                  <c:v>1997</c:v>
                </c:pt>
                <c:pt idx="801">
                  <c:v>1916</c:v>
                </c:pt>
                <c:pt idx="802">
                  <c:v>2005</c:v>
                </c:pt>
                <c:pt idx="803">
                  <c:v>2008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1923</c:v>
                </c:pt>
                <c:pt idx="808">
                  <c:v>1966</c:v>
                </c:pt>
                <c:pt idx="809">
                  <c:v>1898</c:v>
                </c:pt>
                <c:pt idx="810">
                  <c:v>1974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1918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2009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1940</c:v>
                </c:pt>
                <c:pt idx="824">
                  <c:v>2006</c:v>
                </c:pt>
                <c:pt idx="825">
                  <c:v>2007</c:v>
                </c:pt>
                <c:pt idx="826">
                  <c:v>1924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1950</c:v>
                </c:pt>
                <c:pt idx="836">
                  <c:v>1948</c:v>
                </c:pt>
                <c:pt idx="837">
                  <c:v>1973</c:v>
                </c:pt>
                <c:pt idx="838">
                  <c:v>1995</c:v>
                </c:pt>
                <c:pt idx="839">
                  <c:v>1946</c:v>
                </c:pt>
                <c:pt idx="840">
                  <c:v>1925</c:v>
                </c:pt>
                <c:pt idx="841">
                  <c:v>1904</c:v>
                </c:pt>
                <c:pt idx="842">
                  <c:v>1966</c:v>
                </c:pt>
                <c:pt idx="843">
                  <c:v>1961</c:v>
                </c:pt>
                <c:pt idx="844">
                  <c:v>1915</c:v>
                </c:pt>
                <c:pt idx="845">
                  <c:v>1975</c:v>
                </c:pt>
                <c:pt idx="846">
                  <c:v>1993</c:v>
                </c:pt>
                <c:pt idx="847">
                  <c:v>1972</c:v>
                </c:pt>
                <c:pt idx="848">
                  <c:v>1908</c:v>
                </c:pt>
                <c:pt idx="849">
                  <c:v>1976</c:v>
                </c:pt>
                <c:pt idx="850">
                  <c:v>2003</c:v>
                </c:pt>
                <c:pt idx="851">
                  <c:v>2003</c:v>
                </c:pt>
                <c:pt idx="852">
                  <c:v>1941</c:v>
                </c:pt>
                <c:pt idx="853">
                  <c:v>1964</c:v>
                </c:pt>
                <c:pt idx="854">
                  <c:v>1955</c:v>
                </c:pt>
                <c:pt idx="855">
                  <c:v>1962</c:v>
                </c:pt>
                <c:pt idx="856">
                  <c:v>1978</c:v>
                </c:pt>
                <c:pt idx="857">
                  <c:v>1994</c:v>
                </c:pt>
                <c:pt idx="858">
                  <c:v>1976</c:v>
                </c:pt>
                <c:pt idx="859">
                  <c:v>1968</c:v>
                </c:pt>
                <c:pt idx="860">
                  <c:v>1918</c:v>
                </c:pt>
                <c:pt idx="861">
                  <c:v>1965</c:v>
                </c:pt>
                <c:pt idx="862">
                  <c:v>1984</c:v>
                </c:pt>
                <c:pt idx="863">
                  <c:v>1959</c:v>
                </c:pt>
                <c:pt idx="864">
                  <c:v>2007</c:v>
                </c:pt>
                <c:pt idx="865">
                  <c:v>1970</c:v>
                </c:pt>
                <c:pt idx="866">
                  <c:v>2006</c:v>
                </c:pt>
                <c:pt idx="867">
                  <c:v>1961</c:v>
                </c:pt>
                <c:pt idx="868">
                  <c:v>1948</c:v>
                </c:pt>
                <c:pt idx="869">
                  <c:v>1993</c:v>
                </c:pt>
                <c:pt idx="870">
                  <c:v>1962</c:v>
                </c:pt>
                <c:pt idx="871">
                  <c:v>1998</c:v>
                </c:pt>
                <c:pt idx="872">
                  <c:v>1953</c:v>
                </c:pt>
                <c:pt idx="873">
                  <c:v>1949</c:v>
                </c:pt>
                <c:pt idx="874">
                  <c:v>1941</c:v>
                </c:pt>
                <c:pt idx="875">
                  <c:v>2007</c:v>
                </c:pt>
                <c:pt idx="876">
                  <c:v>1963</c:v>
                </c:pt>
                <c:pt idx="877">
                  <c:v>2004</c:v>
                </c:pt>
                <c:pt idx="878">
                  <c:v>1961</c:v>
                </c:pt>
                <c:pt idx="879">
                  <c:v>1978</c:v>
                </c:pt>
                <c:pt idx="880">
                  <c:v>2005</c:v>
                </c:pt>
                <c:pt idx="881">
                  <c:v>1990</c:v>
                </c:pt>
                <c:pt idx="882">
                  <c:v>1992</c:v>
                </c:pt>
                <c:pt idx="883">
                  <c:v>1912</c:v>
                </c:pt>
                <c:pt idx="884">
                  <c:v>1967</c:v>
                </c:pt>
                <c:pt idx="885">
                  <c:v>1999</c:v>
                </c:pt>
                <c:pt idx="886">
                  <c:v>1959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1949</c:v>
                </c:pt>
                <c:pt idx="891">
                  <c:v>1978</c:v>
                </c:pt>
                <c:pt idx="892">
                  <c:v>1963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1936</c:v>
                </c:pt>
                <c:pt idx="897">
                  <c:v>1979</c:v>
                </c:pt>
                <c:pt idx="898">
                  <c:v>2009</c:v>
                </c:pt>
                <c:pt idx="899">
                  <c:v>1961</c:v>
                </c:pt>
                <c:pt idx="900">
                  <c:v>1971</c:v>
                </c:pt>
                <c:pt idx="901">
                  <c:v>1957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1936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1977</c:v>
                </c:pt>
                <c:pt idx="912">
                  <c:v>1925</c:v>
                </c:pt>
                <c:pt idx="913">
                  <c:v>1949</c:v>
                </c:pt>
                <c:pt idx="914">
                  <c:v>2009</c:v>
                </c:pt>
                <c:pt idx="915">
                  <c:v>1970</c:v>
                </c:pt>
                <c:pt idx="916">
                  <c:v>1949</c:v>
                </c:pt>
                <c:pt idx="917">
                  <c:v>1956</c:v>
                </c:pt>
                <c:pt idx="918">
                  <c:v>1991</c:v>
                </c:pt>
                <c:pt idx="919">
                  <c:v>1958</c:v>
                </c:pt>
                <c:pt idx="920">
                  <c:v>1994</c:v>
                </c:pt>
                <c:pt idx="921">
                  <c:v>1900</c:v>
                </c:pt>
                <c:pt idx="922">
                  <c:v>2005</c:v>
                </c:pt>
                <c:pt idx="923">
                  <c:v>1993</c:v>
                </c:pt>
                <c:pt idx="924">
                  <c:v>1980</c:v>
                </c:pt>
                <c:pt idx="925">
                  <c:v>1977</c:v>
                </c:pt>
                <c:pt idx="926">
                  <c:v>2003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1960</c:v>
                </c:pt>
                <c:pt idx="935">
                  <c:v>1926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1940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1890</c:v>
                </c:pt>
                <c:pt idx="946">
                  <c:v>1959</c:v>
                </c:pt>
                <c:pt idx="947">
                  <c:v>2002</c:v>
                </c:pt>
                <c:pt idx="948">
                  <c:v>2002</c:v>
                </c:pt>
                <c:pt idx="949">
                  <c:v>1972</c:v>
                </c:pt>
                <c:pt idx="950">
                  <c:v>1950</c:v>
                </c:pt>
                <c:pt idx="951">
                  <c:v>1965</c:v>
                </c:pt>
                <c:pt idx="952">
                  <c:v>1972</c:v>
                </c:pt>
                <c:pt idx="953">
                  <c:v>1969</c:v>
                </c:pt>
                <c:pt idx="954">
                  <c:v>1975</c:v>
                </c:pt>
                <c:pt idx="955">
                  <c:v>1946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1958</c:v>
                </c:pt>
                <c:pt idx="961">
                  <c:v>1977</c:v>
                </c:pt>
                <c:pt idx="962">
                  <c:v>1976</c:v>
                </c:pt>
                <c:pt idx="963">
                  <c:v>2007</c:v>
                </c:pt>
                <c:pt idx="964">
                  <c:v>2002</c:v>
                </c:pt>
                <c:pt idx="965">
                  <c:v>2005</c:v>
                </c:pt>
                <c:pt idx="966">
                  <c:v>1940</c:v>
                </c:pt>
                <c:pt idx="967">
                  <c:v>1955</c:v>
                </c:pt>
                <c:pt idx="968">
                  <c:v>1910</c:v>
                </c:pt>
                <c:pt idx="969">
                  <c:v>1958</c:v>
                </c:pt>
                <c:pt idx="970">
                  <c:v>1949</c:v>
                </c:pt>
                <c:pt idx="971">
                  <c:v>2003</c:v>
                </c:pt>
                <c:pt idx="972">
                  <c:v>1979</c:v>
                </c:pt>
                <c:pt idx="973">
                  <c:v>2007</c:v>
                </c:pt>
                <c:pt idx="974">
                  <c:v>1910</c:v>
                </c:pt>
                <c:pt idx="975">
                  <c:v>2000</c:v>
                </c:pt>
                <c:pt idx="976">
                  <c:v>1923</c:v>
                </c:pt>
                <c:pt idx="977">
                  <c:v>2006</c:v>
                </c:pt>
                <c:pt idx="978">
                  <c:v>1954</c:v>
                </c:pt>
                <c:pt idx="979">
                  <c:v>1963</c:v>
                </c:pt>
                <c:pt idx="980">
                  <c:v>1961</c:v>
                </c:pt>
                <c:pt idx="981">
                  <c:v>1998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1910</c:v>
                </c:pt>
                <c:pt idx="987">
                  <c:v>2009</c:v>
                </c:pt>
                <c:pt idx="988">
                  <c:v>1976</c:v>
                </c:pt>
                <c:pt idx="989">
                  <c:v>2006</c:v>
                </c:pt>
                <c:pt idx="990">
                  <c:v>1997</c:v>
                </c:pt>
                <c:pt idx="991">
                  <c:v>1882</c:v>
                </c:pt>
                <c:pt idx="992">
                  <c:v>1964</c:v>
                </c:pt>
                <c:pt idx="993">
                  <c:v>2005</c:v>
                </c:pt>
                <c:pt idx="994">
                  <c:v>2006</c:v>
                </c:pt>
                <c:pt idx="995">
                  <c:v>1946</c:v>
                </c:pt>
                <c:pt idx="996">
                  <c:v>1961</c:v>
                </c:pt>
                <c:pt idx="997">
                  <c:v>1970</c:v>
                </c:pt>
                <c:pt idx="998">
                  <c:v>1922</c:v>
                </c:pt>
                <c:pt idx="999">
                  <c:v>2006</c:v>
                </c:pt>
                <c:pt idx="1000">
                  <c:v>1952</c:v>
                </c:pt>
                <c:pt idx="1001">
                  <c:v>1920</c:v>
                </c:pt>
                <c:pt idx="1002">
                  <c:v>2006</c:v>
                </c:pt>
                <c:pt idx="1003">
                  <c:v>1976</c:v>
                </c:pt>
                <c:pt idx="1004">
                  <c:v>2005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2004</c:v>
                </c:pt>
                <c:pt idx="1009">
                  <c:v>1926</c:v>
                </c:pt>
                <c:pt idx="1010">
                  <c:v>1948</c:v>
                </c:pt>
                <c:pt idx="1011">
                  <c:v>1965</c:v>
                </c:pt>
                <c:pt idx="1012">
                  <c:v>1923</c:v>
                </c:pt>
                <c:pt idx="1013">
                  <c:v>1910</c:v>
                </c:pt>
                <c:pt idx="1014">
                  <c:v>1948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1991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1930</c:v>
                </c:pt>
                <c:pt idx="1023">
                  <c:v>2005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2007</c:v>
                </c:pt>
                <c:pt idx="1028">
                  <c:v>1941</c:v>
                </c:pt>
                <c:pt idx="1029">
                  <c:v>1972</c:v>
                </c:pt>
                <c:pt idx="1030">
                  <c:v>1916</c:v>
                </c:pt>
                <c:pt idx="1031">
                  <c:v>1920</c:v>
                </c:pt>
                <c:pt idx="1032">
                  <c:v>1993</c:v>
                </c:pt>
                <c:pt idx="1033">
                  <c:v>2002</c:v>
                </c:pt>
                <c:pt idx="1034">
                  <c:v>1938</c:v>
                </c:pt>
                <c:pt idx="1035">
                  <c:v>1957</c:v>
                </c:pt>
                <c:pt idx="1036">
                  <c:v>2007</c:v>
                </c:pt>
                <c:pt idx="1037">
                  <c:v>2001</c:v>
                </c:pt>
                <c:pt idx="1038">
                  <c:v>1970</c:v>
                </c:pt>
                <c:pt idx="1039">
                  <c:v>1970</c:v>
                </c:pt>
                <c:pt idx="1040">
                  <c:v>1957</c:v>
                </c:pt>
                <c:pt idx="1041">
                  <c:v>1966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2005</c:v>
                </c:pt>
                <c:pt idx="1047">
                  <c:v>1994</c:v>
                </c:pt>
                <c:pt idx="1048">
                  <c:v>1960</c:v>
                </c:pt>
                <c:pt idx="1049">
                  <c:v>1946</c:v>
                </c:pt>
                <c:pt idx="1050">
                  <c:v>2007</c:v>
                </c:pt>
                <c:pt idx="1051">
                  <c:v>2007</c:v>
                </c:pt>
                <c:pt idx="1052">
                  <c:v>1964</c:v>
                </c:pt>
                <c:pt idx="1053">
                  <c:v>1957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1932</c:v>
                </c:pt>
                <c:pt idx="1060">
                  <c:v>2001</c:v>
                </c:pt>
                <c:pt idx="1061">
                  <c:v>1935</c:v>
                </c:pt>
                <c:pt idx="1062">
                  <c:v>1900</c:v>
                </c:pt>
                <c:pt idx="1063">
                  <c:v>1925</c:v>
                </c:pt>
                <c:pt idx="1064">
                  <c:v>1966</c:v>
                </c:pt>
                <c:pt idx="1065">
                  <c:v>1996</c:v>
                </c:pt>
                <c:pt idx="1066">
                  <c:v>1993</c:v>
                </c:pt>
                <c:pt idx="1067">
                  <c:v>1964</c:v>
                </c:pt>
                <c:pt idx="1068">
                  <c:v>1973</c:v>
                </c:pt>
                <c:pt idx="1069">
                  <c:v>1949</c:v>
                </c:pt>
                <c:pt idx="1070">
                  <c:v>1956</c:v>
                </c:pt>
                <c:pt idx="1071">
                  <c:v>1968</c:v>
                </c:pt>
                <c:pt idx="1072">
                  <c:v>1948</c:v>
                </c:pt>
                <c:pt idx="1073">
                  <c:v>1977</c:v>
                </c:pt>
                <c:pt idx="1074">
                  <c:v>2006</c:v>
                </c:pt>
                <c:pt idx="1075">
                  <c:v>1940</c:v>
                </c:pt>
                <c:pt idx="1076">
                  <c:v>1936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1971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1995</c:v>
                </c:pt>
                <c:pt idx="1085">
                  <c:v>1992</c:v>
                </c:pt>
                <c:pt idx="1086">
                  <c:v>1973</c:v>
                </c:pt>
                <c:pt idx="1087">
                  <c:v>2005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1999</c:v>
                </c:pt>
                <c:pt idx="1092">
                  <c:v>1925</c:v>
                </c:pt>
                <c:pt idx="1093">
                  <c:v>1965</c:v>
                </c:pt>
                <c:pt idx="1094">
                  <c:v>1956</c:v>
                </c:pt>
                <c:pt idx="1095">
                  <c:v>2006</c:v>
                </c:pt>
                <c:pt idx="1096">
                  <c:v>1914</c:v>
                </c:pt>
                <c:pt idx="1097">
                  <c:v>1986</c:v>
                </c:pt>
                <c:pt idx="1098">
                  <c:v>1936</c:v>
                </c:pt>
                <c:pt idx="1099">
                  <c:v>1978</c:v>
                </c:pt>
                <c:pt idx="1100">
                  <c:v>1920</c:v>
                </c:pt>
                <c:pt idx="1101">
                  <c:v>1971</c:v>
                </c:pt>
                <c:pt idx="1102">
                  <c:v>1960</c:v>
                </c:pt>
                <c:pt idx="1103">
                  <c:v>1959</c:v>
                </c:pt>
                <c:pt idx="1104">
                  <c:v>1970</c:v>
                </c:pt>
                <c:pt idx="1105">
                  <c:v>1994</c:v>
                </c:pt>
                <c:pt idx="1106">
                  <c:v>1990</c:v>
                </c:pt>
                <c:pt idx="1107">
                  <c:v>2006</c:v>
                </c:pt>
                <c:pt idx="1108">
                  <c:v>2000</c:v>
                </c:pt>
                <c:pt idx="1109">
                  <c:v>2004</c:v>
                </c:pt>
                <c:pt idx="1110">
                  <c:v>1995</c:v>
                </c:pt>
                <c:pt idx="1111">
                  <c:v>1976</c:v>
                </c:pt>
                <c:pt idx="1112">
                  <c:v>1957</c:v>
                </c:pt>
                <c:pt idx="1113">
                  <c:v>1953</c:v>
                </c:pt>
                <c:pt idx="1114">
                  <c:v>1954</c:v>
                </c:pt>
                <c:pt idx="1115">
                  <c:v>2007</c:v>
                </c:pt>
                <c:pt idx="1116">
                  <c:v>2002</c:v>
                </c:pt>
                <c:pt idx="1117">
                  <c:v>1967</c:v>
                </c:pt>
                <c:pt idx="1118">
                  <c:v>1958</c:v>
                </c:pt>
                <c:pt idx="1119">
                  <c:v>1959</c:v>
                </c:pt>
                <c:pt idx="1120">
                  <c:v>1920</c:v>
                </c:pt>
                <c:pt idx="1121">
                  <c:v>2005</c:v>
                </c:pt>
                <c:pt idx="1122">
                  <c:v>1956</c:v>
                </c:pt>
                <c:pt idx="1123">
                  <c:v>1947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2004</c:v>
                </c:pt>
                <c:pt idx="1129">
                  <c:v>1980</c:v>
                </c:pt>
                <c:pt idx="1130">
                  <c:v>1928</c:v>
                </c:pt>
                <c:pt idx="1131">
                  <c:v>1991</c:v>
                </c:pt>
                <c:pt idx="1132">
                  <c:v>1880</c:v>
                </c:pt>
                <c:pt idx="1133">
                  <c:v>1995</c:v>
                </c:pt>
                <c:pt idx="1134">
                  <c:v>1997</c:v>
                </c:pt>
                <c:pt idx="1135">
                  <c:v>1926</c:v>
                </c:pt>
                <c:pt idx="1136">
                  <c:v>1950</c:v>
                </c:pt>
                <c:pt idx="1137">
                  <c:v>1875</c:v>
                </c:pt>
                <c:pt idx="1138">
                  <c:v>1977</c:v>
                </c:pt>
                <c:pt idx="1139">
                  <c:v>1920</c:v>
                </c:pt>
                <c:pt idx="1140">
                  <c:v>1951</c:v>
                </c:pt>
                <c:pt idx="1141">
                  <c:v>1976</c:v>
                </c:pt>
                <c:pt idx="1142">
                  <c:v>2006</c:v>
                </c:pt>
                <c:pt idx="1143">
                  <c:v>1959</c:v>
                </c:pt>
                <c:pt idx="1144">
                  <c:v>1941</c:v>
                </c:pt>
                <c:pt idx="1145">
                  <c:v>1928</c:v>
                </c:pt>
                <c:pt idx="1146">
                  <c:v>1985</c:v>
                </c:pt>
                <c:pt idx="1147">
                  <c:v>1941</c:v>
                </c:pt>
                <c:pt idx="1148">
                  <c:v>1926</c:v>
                </c:pt>
                <c:pt idx="1149">
                  <c:v>1920</c:v>
                </c:pt>
                <c:pt idx="1150">
                  <c:v>1950</c:v>
                </c:pt>
                <c:pt idx="1151">
                  <c:v>1959</c:v>
                </c:pt>
                <c:pt idx="1152">
                  <c:v>1956</c:v>
                </c:pt>
                <c:pt idx="1153">
                  <c:v>1930</c:v>
                </c:pt>
                <c:pt idx="1154">
                  <c:v>1965</c:v>
                </c:pt>
                <c:pt idx="1155">
                  <c:v>1976</c:v>
                </c:pt>
                <c:pt idx="1156">
                  <c:v>1965</c:v>
                </c:pt>
                <c:pt idx="1157">
                  <c:v>2007</c:v>
                </c:pt>
                <c:pt idx="1158">
                  <c:v>2007</c:v>
                </c:pt>
                <c:pt idx="1159">
                  <c:v>1974</c:v>
                </c:pt>
                <c:pt idx="1160">
                  <c:v>1978</c:v>
                </c:pt>
                <c:pt idx="1161">
                  <c:v>1954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1935</c:v>
                </c:pt>
                <c:pt idx="1169">
                  <c:v>1995</c:v>
                </c:pt>
                <c:pt idx="1170">
                  <c:v>1977</c:v>
                </c:pt>
                <c:pt idx="1171">
                  <c:v>1958</c:v>
                </c:pt>
                <c:pt idx="1172">
                  <c:v>2006</c:v>
                </c:pt>
                <c:pt idx="1173">
                  <c:v>1946</c:v>
                </c:pt>
                <c:pt idx="1174">
                  <c:v>1932</c:v>
                </c:pt>
                <c:pt idx="1175">
                  <c:v>1992</c:v>
                </c:pt>
                <c:pt idx="1176">
                  <c:v>1984</c:v>
                </c:pt>
                <c:pt idx="1177">
                  <c:v>1926</c:v>
                </c:pt>
                <c:pt idx="1178">
                  <c:v>1921</c:v>
                </c:pt>
                <c:pt idx="1179">
                  <c:v>1954</c:v>
                </c:pt>
                <c:pt idx="1180">
                  <c:v>1990</c:v>
                </c:pt>
                <c:pt idx="1181">
                  <c:v>2008</c:v>
                </c:pt>
                <c:pt idx="1182">
                  <c:v>1996</c:v>
                </c:pt>
                <c:pt idx="1183">
                  <c:v>1920</c:v>
                </c:pt>
                <c:pt idx="1184">
                  <c:v>1963</c:v>
                </c:pt>
                <c:pt idx="1185">
                  <c:v>1924</c:v>
                </c:pt>
                <c:pt idx="1186">
                  <c:v>1900</c:v>
                </c:pt>
                <c:pt idx="1187">
                  <c:v>1994</c:v>
                </c:pt>
                <c:pt idx="1188">
                  <c:v>2002</c:v>
                </c:pt>
                <c:pt idx="1189">
                  <c:v>1999</c:v>
                </c:pt>
                <c:pt idx="1190">
                  <c:v>1961</c:v>
                </c:pt>
                <c:pt idx="1191">
                  <c:v>1999</c:v>
                </c:pt>
                <c:pt idx="1192">
                  <c:v>1925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1916</c:v>
                </c:pt>
                <c:pt idx="1198">
                  <c:v>2001</c:v>
                </c:pt>
                <c:pt idx="1199">
                  <c:v>1963</c:v>
                </c:pt>
                <c:pt idx="1200">
                  <c:v>1970</c:v>
                </c:pt>
                <c:pt idx="1201">
                  <c:v>1998</c:v>
                </c:pt>
                <c:pt idx="1202">
                  <c:v>1925</c:v>
                </c:pt>
                <c:pt idx="1203">
                  <c:v>2000</c:v>
                </c:pt>
                <c:pt idx="1204">
                  <c:v>1975</c:v>
                </c:pt>
                <c:pt idx="1205">
                  <c:v>1990</c:v>
                </c:pt>
                <c:pt idx="1206">
                  <c:v>1966</c:v>
                </c:pt>
                <c:pt idx="1207">
                  <c:v>2003</c:v>
                </c:pt>
                <c:pt idx="1208">
                  <c:v>1962</c:v>
                </c:pt>
                <c:pt idx="1209">
                  <c:v>2006</c:v>
                </c:pt>
                <c:pt idx="1210">
                  <c:v>1992</c:v>
                </c:pt>
                <c:pt idx="1211">
                  <c:v>1988</c:v>
                </c:pt>
                <c:pt idx="1212">
                  <c:v>1941</c:v>
                </c:pt>
                <c:pt idx="1213">
                  <c:v>1965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1947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1949</c:v>
                </c:pt>
                <c:pt idx="1223">
                  <c:v>1951</c:v>
                </c:pt>
                <c:pt idx="1224">
                  <c:v>2004</c:v>
                </c:pt>
                <c:pt idx="1225">
                  <c:v>1958</c:v>
                </c:pt>
                <c:pt idx="1226">
                  <c:v>2007</c:v>
                </c:pt>
                <c:pt idx="1227">
                  <c:v>1965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1911</c:v>
                </c:pt>
                <c:pt idx="1235">
                  <c:v>1914</c:v>
                </c:pt>
                <c:pt idx="1236">
                  <c:v>2003</c:v>
                </c:pt>
                <c:pt idx="1237">
                  <c:v>2004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1929</c:v>
                </c:pt>
                <c:pt idx="1245">
                  <c:v>1984</c:v>
                </c:pt>
                <c:pt idx="1246">
                  <c:v>2005</c:v>
                </c:pt>
                <c:pt idx="1247">
                  <c:v>1976</c:v>
                </c:pt>
                <c:pt idx="1248">
                  <c:v>1917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1974</c:v>
                </c:pt>
                <c:pt idx="1254">
                  <c:v>2003</c:v>
                </c:pt>
                <c:pt idx="1255">
                  <c:v>1931</c:v>
                </c:pt>
                <c:pt idx="1256">
                  <c:v>1994</c:v>
                </c:pt>
                <c:pt idx="1257">
                  <c:v>1922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1957</c:v>
                </c:pt>
                <c:pt idx="1263">
                  <c:v>1919</c:v>
                </c:pt>
                <c:pt idx="1264">
                  <c:v>1998</c:v>
                </c:pt>
                <c:pt idx="1265">
                  <c:v>1999</c:v>
                </c:pt>
                <c:pt idx="1266">
                  <c:v>1910</c:v>
                </c:pt>
                <c:pt idx="1267">
                  <c:v>2008</c:v>
                </c:pt>
                <c:pt idx="1268">
                  <c:v>1935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1959</c:v>
                </c:pt>
                <c:pt idx="1274">
                  <c:v>1910</c:v>
                </c:pt>
                <c:pt idx="1275">
                  <c:v>1948</c:v>
                </c:pt>
                <c:pt idx="1276">
                  <c:v>1972</c:v>
                </c:pt>
                <c:pt idx="1277">
                  <c:v>1967</c:v>
                </c:pt>
                <c:pt idx="1278">
                  <c:v>2002</c:v>
                </c:pt>
                <c:pt idx="1279">
                  <c:v>1920</c:v>
                </c:pt>
                <c:pt idx="1280">
                  <c:v>2002</c:v>
                </c:pt>
                <c:pt idx="1281">
                  <c:v>1990</c:v>
                </c:pt>
                <c:pt idx="1282">
                  <c:v>1977</c:v>
                </c:pt>
                <c:pt idx="1283">
                  <c:v>1971</c:v>
                </c:pt>
                <c:pt idx="1284">
                  <c:v>1919</c:v>
                </c:pt>
                <c:pt idx="1285">
                  <c:v>1939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1892</c:v>
                </c:pt>
                <c:pt idx="1293">
                  <c:v>1976</c:v>
                </c:pt>
                <c:pt idx="1294">
                  <c:v>1955</c:v>
                </c:pt>
                <c:pt idx="1295">
                  <c:v>1968</c:v>
                </c:pt>
                <c:pt idx="1296">
                  <c:v>1963</c:v>
                </c:pt>
                <c:pt idx="1297">
                  <c:v>2005</c:v>
                </c:pt>
                <c:pt idx="1298">
                  <c:v>2008</c:v>
                </c:pt>
                <c:pt idx="1299">
                  <c:v>1959</c:v>
                </c:pt>
                <c:pt idx="1300">
                  <c:v>1999</c:v>
                </c:pt>
                <c:pt idx="1301">
                  <c:v>1942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2006</c:v>
                </c:pt>
                <c:pt idx="1306">
                  <c:v>2005</c:v>
                </c:pt>
                <c:pt idx="1307">
                  <c:v>1994</c:v>
                </c:pt>
                <c:pt idx="1308">
                  <c:v>1948</c:v>
                </c:pt>
                <c:pt idx="1309">
                  <c:v>1991</c:v>
                </c:pt>
                <c:pt idx="1310">
                  <c:v>1959</c:v>
                </c:pt>
                <c:pt idx="1311">
                  <c:v>2005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2006</c:v>
                </c:pt>
                <c:pt idx="1318">
                  <c:v>2001</c:v>
                </c:pt>
                <c:pt idx="1319">
                  <c:v>1954</c:v>
                </c:pt>
                <c:pt idx="1320">
                  <c:v>1957</c:v>
                </c:pt>
                <c:pt idx="1321">
                  <c:v>1949</c:v>
                </c:pt>
                <c:pt idx="1322">
                  <c:v>1992</c:v>
                </c:pt>
                <c:pt idx="1323">
                  <c:v>1940</c:v>
                </c:pt>
                <c:pt idx="1324">
                  <c:v>2006</c:v>
                </c:pt>
                <c:pt idx="1325">
                  <c:v>1922</c:v>
                </c:pt>
                <c:pt idx="1326">
                  <c:v>1931</c:v>
                </c:pt>
                <c:pt idx="1327">
                  <c:v>1982</c:v>
                </c:pt>
                <c:pt idx="1328">
                  <c:v>1920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1938</c:v>
                </c:pt>
                <c:pt idx="1333">
                  <c:v>1938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1941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2003</c:v>
                </c:pt>
                <c:pt idx="1342">
                  <c:v>2002</c:v>
                </c:pt>
                <c:pt idx="1343">
                  <c:v>1928</c:v>
                </c:pt>
                <c:pt idx="1344">
                  <c:v>2006</c:v>
                </c:pt>
                <c:pt idx="1345">
                  <c:v>1920</c:v>
                </c:pt>
                <c:pt idx="1346">
                  <c:v>1968</c:v>
                </c:pt>
                <c:pt idx="1347">
                  <c:v>2006</c:v>
                </c:pt>
                <c:pt idx="1348">
                  <c:v>1998</c:v>
                </c:pt>
                <c:pt idx="1349">
                  <c:v>1872</c:v>
                </c:pt>
                <c:pt idx="1350">
                  <c:v>1969</c:v>
                </c:pt>
                <c:pt idx="1351">
                  <c:v>1962</c:v>
                </c:pt>
                <c:pt idx="1352">
                  <c:v>1937</c:v>
                </c:pt>
                <c:pt idx="1353">
                  <c:v>1995</c:v>
                </c:pt>
                <c:pt idx="1354">
                  <c:v>2000</c:v>
                </c:pt>
                <c:pt idx="1355">
                  <c:v>1968</c:v>
                </c:pt>
                <c:pt idx="1356">
                  <c:v>1966</c:v>
                </c:pt>
                <c:pt idx="1357">
                  <c:v>1971</c:v>
                </c:pt>
                <c:pt idx="1358">
                  <c:v>2000</c:v>
                </c:pt>
                <c:pt idx="1359">
                  <c:v>2004</c:v>
                </c:pt>
                <c:pt idx="1360">
                  <c:v>1921</c:v>
                </c:pt>
                <c:pt idx="1361">
                  <c:v>2005</c:v>
                </c:pt>
                <c:pt idx="1362">
                  <c:v>1920</c:v>
                </c:pt>
                <c:pt idx="1363">
                  <c:v>2006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2003</c:v>
                </c:pt>
                <c:pt idx="1369">
                  <c:v>2003</c:v>
                </c:pt>
                <c:pt idx="1370">
                  <c:v>1920</c:v>
                </c:pt>
                <c:pt idx="1371">
                  <c:v>1955</c:v>
                </c:pt>
                <c:pt idx="1372">
                  <c:v>1998</c:v>
                </c:pt>
                <c:pt idx="1373">
                  <c:v>2001</c:v>
                </c:pt>
                <c:pt idx="1374">
                  <c:v>2005</c:v>
                </c:pt>
                <c:pt idx="1375">
                  <c:v>2007</c:v>
                </c:pt>
                <c:pt idx="1376">
                  <c:v>1930</c:v>
                </c:pt>
                <c:pt idx="1377">
                  <c:v>1941</c:v>
                </c:pt>
                <c:pt idx="1378">
                  <c:v>1973</c:v>
                </c:pt>
                <c:pt idx="1379">
                  <c:v>2006</c:v>
                </c:pt>
                <c:pt idx="1380">
                  <c:v>1914</c:v>
                </c:pt>
                <c:pt idx="1381">
                  <c:v>1970</c:v>
                </c:pt>
                <c:pt idx="1382">
                  <c:v>1920</c:v>
                </c:pt>
                <c:pt idx="1383">
                  <c:v>1918</c:v>
                </c:pt>
                <c:pt idx="1384">
                  <c:v>1939</c:v>
                </c:pt>
                <c:pt idx="1385">
                  <c:v>1922</c:v>
                </c:pt>
                <c:pt idx="1386">
                  <c:v>1978</c:v>
                </c:pt>
                <c:pt idx="1387">
                  <c:v>1916</c:v>
                </c:pt>
                <c:pt idx="1388">
                  <c:v>2006</c:v>
                </c:pt>
                <c:pt idx="1389">
                  <c:v>1941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1905</c:v>
                </c:pt>
                <c:pt idx="1394">
                  <c:v>2006</c:v>
                </c:pt>
                <c:pt idx="1395">
                  <c:v>2005</c:v>
                </c:pt>
                <c:pt idx="1396">
                  <c:v>1948</c:v>
                </c:pt>
                <c:pt idx="1397">
                  <c:v>1920</c:v>
                </c:pt>
                <c:pt idx="1398">
                  <c:v>1950</c:v>
                </c:pt>
                <c:pt idx="1399">
                  <c:v>1925</c:v>
                </c:pt>
                <c:pt idx="1400">
                  <c:v>1929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1915</c:v>
                </c:pt>
                <c:pt idx="1405">
                  <c:v>2004</c:v>
                </c:pt>
                <c:pt idx="1406">
                  <c:v>1972</c:v>
                </c:pt>
                <c:pt idx="1407">
                  <c:v>1985</c:v>
                </c:pt>
                <c:pt idx="1408">
                  <c:v>1910</c:v>
                </c:pt>
                <c:pt idx="1409">
                  <c:v>1986</c:v>
                </c:pt>
                <c:pt idx="1410">
                  <c:v>2001</c:v>
                </c:pt>
                <c:pt idx="1411">
                  <c:v>1950</c:v>
                </c:pt>
                <c:pt idx="1412">
                  <c:v>1949</c:v>
                </c:pt>
                <c:pt idx="1413">
                  <c:v>2005</c:v>
                </c:pt>
                <c:pt idx="1414">
                  <c:v>1923</c:v>
                </c:pt>
                <c:pt idx="1415">
                  <c:v>2007</c:v>
                </c:pt>
                <c:pt idx="1416">
                  <c:v>1885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1958</c:v>
                </c:pt>
                <c:pt idx="1425">
                  <c:v>1959</c:v>
                </c:pt>
                <c:pt idx="1426">
                  <c:v>1994</c:v>
                </c:pt>
                <c:pt idx="1427">
                  <c:v>1945</c:v>
                </c:pt>
                <c:pt idx="1428">
                  <c:v>1940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1927</c:v>
                </c:pt>
                <c:pt idx="1433">
                  <c:v>2000</c:v>
                </c:pt>
                <c:pt idx="1434">
                  <c:v>1977</c:v>
                </c:pt>
                <c:pt idx="1435">
                  <c:v>1962</c:v>
                </c:pt>
                <c:pt idx="1436">
                  <c:v>1971</c:v>
                </c:pt>
                <c:pt idx="1437">
                  <c:v>2008</c:v>
                </c:pt>
                <c:pt idx="1438">
                  <c:v>1957</c:v>
                </c:pt>
                <c:pt idx="1439">
                  <c:v>1979</c:v>
                </c:pt>
                <c:pt idx="1440">
                  <c:v>1922</c:v>
                </c:pt>
                <c:pt idx="1441">
                  <c:v>2004</c:v>
                </c:pt>
                <c:pt idx="1442">
                  <c:v>2008</c:v>
                </c:pt>
                <c:pt idx="1443">
                  <c:v>1916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1995</c:v>
                </c:pt>
                <c:pt idx="1448">
                  <c:v>1910</c:v>
                </c:pt>
                <c:pt idx="1449">
                  <c:v>1970</c:v>
                </c:pt>
                <c:pt idx="1450">
                  <c:v>1974</c:v>
                </c:pt>
                <c:pt idx="1451">
                  <c:v>2008</c:v>
                </c:pt>
                <c:pt idx="1452">
                  <c:v>2005</c:v>
                </c:pt>
                <c:pt idx="1453">
                  <c:v>2006</c:v>
                </c:pt>
                <c:pt idx="1454">
                  <c:v>2004</c:v>
                </c:pt>
                <c:pt idx="1455">
                  <c:v>1999</c:v>
                </c:pt>
                <c:pt idx="1456">
                  <c:v>1978</c:v>
                </c:pt>
                <c:pt idx="1457">
                  <c:v>1941</c:v>
                </c:pt>
                <c:pt idx="1458">
                  <c:v>1950</c:v>
                </c:pt>
                <c:pt idx="1459">
                  <c:v>1965</c:v>
                </c:pt>
              </c:numCache>
            </c:numRef>
          </c:xVal>
          <c:yVal>
            <c:numRef>
              <c:f>'3) YearBuilt_correlation'!$F$11:$F$1470</c:f>
              <c:numCache>
                <c:formatCode>_("$"* #,##0_);_("$"* \(#,##0\);_("$"* "-"??_);_(@_)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E9-458C-AF92-7B12A4384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442815"/>
        <c:axId val="1343443231"/>
      </c:scatterChart>
      <c:valAx>
        <c:axId val="1343442815"/>
        <c:scaling>
          <c:orientation val="minMax"/>
          <c:max val="2015"/>
          <c:min val="18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YearBuilt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443231"/>
        <c:crosses val="autoZero"/>
        <c:crossBetween val="midCat"/>
      </c:valAx>
      <c:valAx>
        <c:axId val="1343443231"/>
        <c:scaling>
          <c:orientation val="minMax"/>
          <c:max val="7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442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Bedrooms/SalePrice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'4) Bedrooms_correlation'!$E$11:$E$1470</c:f>
              <c:numCache>
                <c:formatCode>General</c:formatCode>
                <c:ptCount val="146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2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0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4</c:v>
                </c:pt>
                <c:pt idx="81">
                  <c:v>2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3</c:v>
                </c:pt>
                <c:pt idx="104">
                  <c:v>4</c:v>
                </c:pt>
                <c:pt idx="105">
                  <c:v>3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5</c:v>
                </c:pt>
                <c:pt idx="119">
                  <c:v>3</c:v>
                </c:pt>
                <c:pt idx="120">
                  <c:v>1</c:v>
                </c:pt>
                <c:pt idx="121">
                  <c:v>3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4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4</c:v>
                </c:pt>
                <c:pt idx="143">
                  <c:v>3</c:v>
                </c:pt>
                <c:pt idx="144">
                  <c:v>6</c:v>
                </c:pt>
                <c:pt idx="145">
                  <c:v>3</c:v>
                </c:pt>
                <c:pt idx="146">
                  <c:v>2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4</c:v>
                </c:pt>
                <c:pt idx="153">
                  <c:v>1</c:v>
                </c:pt>
                <c:pt idx="154">
                  <c:v>4</c:v>
                </c:pt>
                <c:pt idx="155">
                  <c:v>2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4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1</c:v>
                </c:pt>
                <c:pt idx="164">
                  <c:v>3</c:v>
                </c:pt>
                <c:pt idx="165">
                  <c:v>4</c:v>
                </c:pt>
                <c:pt idx="166">
                  <c:v>2</c:v>
                </c:pt>
                <c:pt idx="167">
                  <c:v>3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2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0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4</c:v>
                </c:pt>
                <c:pt idx="198">
                  <c:v>5</c:v>
                </c:pt>
                <c:pt idx="199">
                  <c:v>3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2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2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4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2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3</c:v>
                </c:pt>
                <c:pt idx="249">
                  <c:v>4</c:v>
                </c:pt>
                <c:pt idx="250">
                  <c:v>3</c:v>
                </c:pt>
                <c:pt idx="251">
                  <c:v>2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4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4</c:v>
                </c:pt>
                <c:pt idx="273">
                  <c:v>3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4</c:v>
                </c:pt>
                <c:pt idx="280">
                  <c:v>3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6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2</c:v>
                </c:pt>
                <c:pt idx="301">
                  <c:v>4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4</c:v>
                </c:pt>
                <c:pt idx="307">
                  <c:v>3</c:v>
                </c:pt>
                <c:pt idx="308">
                  <c:v>1</c:v>
                </c:pt>
                <c:pt idx="309">
                  <c:v>3</c:v>
                </c:pt>
                <c:pt idx="310">
                  <c:v>3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4</c:v>
                </c:pt>
                <c:pt idx="317">
                  <c:v>3</c:v>
                </c:pt>
                <c:pt idx="318">
                  <c:v>4</c:v>
                </c:pt>
                <c:pt idx="319">
                  <c:v>3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3</c:v>
                </c:pt>
                <c:pt idx="324">
                  <c:v>5</c:v>
                </c:pt>
                <c:pt idx="325">
                  <c:v>2</c:v>
                </c:pt>
                <c:pt idx="326">
                  <c:v>1</c:v>
                </c:pt>
                <c:pt idx="327">
                  <c:v>3</c:v>
                </c:pt>
                <c:pt idx="328">
                  <c:v>5</c:v>
                </c:pt>
                <c:pt idx="329">
                  <c:v>3</c:v>
                </c:pt>
                <c:pt idx="330">
                  <c:v>6</c:v>
                </c:pt>
                <c:pt idx="331">
                  <c:v>3</c:v>
                </c:pt>
                <c:pt idx="332">
                  <c:v>3</c:v>
                </c:pt>
                <c:pt idx="333">
                  <c:v>2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4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3</c:v>
                </c:pt>
                <c:pt idx="346">
                  <c:v>2</c:v>
                </c:pt>
                <c:pt idx="347">
                  <c:v>3</c:v>
                </c:pt>
                <c:pt idx="348">
                  <c:v>2</c:v>
                </c:pt>
                <c:pt idx="349">
                  <c:v>4</c:v>
                </c:pt>
                <c:pt idx="350">
                  <c:v>2</c:v>
                </c:pt>
                <c:pt idx="351">
                  <c:v>2</c:v>
                </c:pt>
                <c:pt idx="352">
                  <c:v>3</c:v>
                </c:pt>
                <c:pt idx="353">
                  <c:v>2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2</c:v>
                </c:pt>
                <c:pt idx="361">
                  <c:v>3</c:v>
                </c:pt>
                <c:pt idx="362">
                  <c:v>4</c:v>
                </c:pt>
                <c:pt idx="363">
                  <c:v>2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2</c:v>
                </c:pt>
                <c:pt idx="369">
                  <c:v>3</c:v>
                </c:pt>
                <c:pt idx="370">
                  <c:v>3</c:v>
                </c:pt>
                <c:pt idx="371">
                  <c:v>4</c:v>
                </c:pt>
                <c:pt idx="372">
                  <c:v>2</c:v>
                </c:pt>
                <c:pt idx="373">
                  <c:v>3</c:v>
                </c:pt>
                <c:pt idx="374">
                  <c:v>4</c:v>
                </c:pt>
                <c:pt idx="375">
                  <c:v>1</c:v>
                </c:pt>
                <c:pt idx="376">
                  <c:v>2</c:v>
                </c:pt>
                <c:pt idx="377">
                  <c:v>4</c:v>
                </c:pt>
                <c:pt idx="378">
                  <c:v>1</c:v>
                </c:pt>
                <c:pt idx="379">
                  <c:v>3</c:v>
                </c:pt>
                <c:pt idx="380">
                  <c:v>3</c:v>
                </c:pt>
                <c:pt idx="381">
                  <c:v>2</c:v>
                </c:pt>
                <c:pt idx="382">
                  <c:v>3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4</c:v>
                </c:pt>
                <c:pt idx="391">
                  <c:v>3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3</c:v>
                </c:pt>
                <c:pt idx="396">
                  <c:v>2</c:v>
                </c:pt>
                <c:pt idx="397">
                  <c:v>4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2</c:v>
                </c:pt>
                <c:pt idx="403">
                  <c:v>4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4</c:v>
                </c:pt>
                <c:pt idx="418">
                  <c:v>3</c:v>
                </c:pt>
                <c:pt idx="419">
                  <c:v>3</c:v>
                </c:pt>
                <c:pt idx="420">
                  <c:v>2</c:v>
                </c:pt>
                <c:pt idx="421">
                  <c:v>3</c:v>
                </c:pt>
                <c:pt idx="422">
                  <c:v>2</c:v>
                </c:pt>
                <c:pt idx="423">
                  <c:v>4</c:v>
                </c:pt>
                <c:pt idx="424">
                  <c:v>2</c:v>
                </c:pt>
                <c:pt idx="425">
                  <c:v>3</c:v>
                </c:pt>
                <c:pt idx="426">
                  <c:v>2</c:v>
                </c:pt>
                <c:pt idx="427">
                  <c:v>3</c:v>
                </c:pt>
                <c:pt idx="428">
                  <c:v>2</c:v>
                </c:pt>
                <c:pt idx="429">
                  <c:v>3</c:v>
                </c:pt>
                <c:pt idx="430">
                  <c:v>2</c:v>
                </c:pt>
                <c:pt idx="431">
                  <c:v>4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3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3</c:v>
                </c:pt>
                <c:pt idx="440">
                  <c:v>2</c:v>
                </c:pt>
                <c:pt idx="441">
                  <c:v>4</c:v>
                </c:pt>
                <c:pt idx="442">
                  <c:v>3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3</c:v>
                </c:pt>
                <c:pt idx="454">
                  <c:v>4</c:v>
                </c:pt>
                <c:pt idx="455">
                  <c:v>3</c:v>
                </c:pt>
                <c:pt idx="456">
                  <c:v>4</c:v>
                </c:pt>
                <c:pt idx="457">
                  <c:v>2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2</c:v>
                </c:pt>
                <c:pt idx="466">
                  <c:v>2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1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2</c:v>
                </c:pt>
                <c:pt idx="480">
                  <c:v>3</c:v>
                </c:pt>
                <c:pt idx="481">
                  <c:v>2</c:v>
                </c:pt>
                <c:pt idx="482">
                  <c:v>4</c:v>
                </c:pt>
                <c:pt idx="483">
                  <c:v>2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1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2</c:v>
                </c:pt>
                <c:pt idx="495">
                  <c:v>2</c:v>
                </c:pt>
                <c:pt idx="496">
                  <c:v>4</c:v>
                </c:pt>
                <c:pt idx="497">
                  <c:v>4</c:v>
                </c:pt>
                <c:pt idx="498">
                  <c:v>3</c:v>
                </c:pt>
                <c:pt idx="499">
                  <c:v>2</c:v>
                </c:pt>
                <c:pt idx="500">
                  <c:v>3</c:v>
                </c:pt>
                <c:pt idx="501">
                  <c:v>3</c:v>
                </c:pt>
                <c:pt idx="502">
                  <c:v>2</c:v>
                </c:pt>
                <c:pt idx="503">
                  <c:v>1</c:v>
                </c:pt>
                <c:pt idx="504">
                  <c:v>3</c:v>
                </c:pt>
                <c:pt idx="505">
                  <c:v>4</c:v>
                </c:pt>
                <c:pt idx="506">
                  <c:v>3</c:v>
                </c:pt>
                <c:pt idx="507">
                  <c:v>2</c:v>
                </c:pt>
                <c:pt idx="508">
                  <c:v>3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3</c:v>
                </c:pt>
                <c:pt idx="513">
                  <c:v>3</c:v>
                </c:pt>
                <c:pt idx="514">
                  <c:v>2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3</c:v>
                </c:pt>
                <c:pt idx="528">
                  <c:v>2</c:v>
                </c:pt>
                <c:pt idx="529">
                  <c:v>4</c:v>
                </c:pt>
                <c:pt idx="530">
                  <c:v>3</c:v>
                </c:pt>
                <c:pt idx="531">
                  <c:v>3</c:v>
                </c:pt>
                <c:pt idx="532">
                  <c:v>2</c:v>
                </c:pt>
                <c:pt idx="533">
                  <c:v>1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2</c:v>
                </c:pt>
                <c:pt idx="541">
                  <c:v>4</c:v>
                </c:pt>
                <c:pt idx="542">
                  <c:v>3</c:v>
                </c:pt>
                <c:pt idx="543">
                  <c:v>1</c:v>
                </c:pt>
                <c:pt idx="544">
                  <c:v>3</c:v>
                </c:pt>
                <c:pt idx="545">
                  <c:v>4</c:v>
                </c:pt>
                <c:pt idx="546">
                  <c:v>3</c:v>
                </c:pt>
                <c:pt idx="547">
                  <c:v>2</c:v>
                </c:pt>
                <c:pt idx="548">
                  <c:v>2</c:v>
                </c:pt>
                <c:pt idx="549">
                  <c:v>4</c:v>
                </c:pt>
                <c:pt idx="550">
                  <c:v>2</c:v>
                </c:pt>
                <c:pt idx="551">
                  <c:v>3</c:v>
                </c:pt>
                <c:pt idx="552">
                  <c:v>3</c:v>
                </c:pt>
                <c:pt idx="553">
                  <c:v>2</c:v>
                </c:pt>
                <c:pt idx="554">
                  <c:v>3</c:v>
                </c:pt>
                <c:pt idx="555">
                  <c:v>2</c:v>
                </c:pt>
                <c:pt idx="556">
                  <c:v>2</c:v>
                </c:pt>
                <c:pt idx="557">
                  <c:v>3</c:v>
                </c:pt>
                <c:pt idx="558">
                  <c:v>3</c:v>
                </c:pt>
                <c:pt idx="559">
                  <c:v>2</c:v>
                </c:pt>
                <c:pt idx="560">
                  <c:v>3</c:v>
                </c:pt>
                <c:pt idx="561">
                  <c:v>2</c:v>
                </c:pt>
                <c:pt idx="562">
                  <c:v>3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2</c:v>
                </c:pt>
                <c:pt idx="570">
                  <c:v>6</c:v>
                </c:pt>
                <c:pt idx="571">
                  <c:v>2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2</c:v>
                </c:pt>
                <c:pt idx="576">
                  <c:v>3</c:v>
                </c:pt>
                <c:pt idx="577">
                  <c:v>3</c:v>
                </c:pt>
                <c:pt idx="578">
                  <c:v>2</c:v>
                </c:pt>
                <c:pt idx="579">
                  <c:v>4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3</c:v>
                </c:pt>
                <c:pt idx="591">
                  <c:v>3</c:v>
                </c:pt>
                <c:pt idx="592">
                  <c:v>2</c:v>
                </c:pt>
                <c:pt idx="593">
                  <c:v>1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2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1</c:v>
                </c:pt>
                <c:pt idx="615">
                  <c:v>3</c:v>
                </c:pt>
                <c:pt idx="616">
                  <c:v>3</c:v>
                </c:pt>
                <c:pt idx="617">
                  <c:v>2</c:v>
                </c:pt>
                <c:pt idx="618">
                  <c:v>3</c:v>
                </c:pt>
                <c:pt idx="619">
                  <c:v>4</c:v>
                </c:pt>
                <c:pt idx="620">
                  <c:v>2</c:v>
                </c:pt>
                <c:pt idx="621">
                  <c:v>4</c:v>
                </c:pt>
                <c:pt idx="622">
                  <c:v>3</c:v>
                </c:pt>
                <c:pt idx="623">
                  <c:v>2</c:v>
                </c:pt>
                <c:pt idx="624">
                  <c:v>4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5</c:v>
                </c:pt>
                <c:pt idx="629">
                  <c:v>3</c:v>
                </c:pt>
                <c:pt idx="630">
                  <c:v>3</c:v>
                </c:pt>
                <c:pt idx="631">
                  <c:v>2</c:v>
                </c:pt>
                <c:pt idx="632">
                  <c:v>3</c:v>
                </c:pt>
                <c:pt idx="633">
                  <c:v>3</c:v>
                </c:pt>
                <c:pt idx="634">
                  <c:v>0</c:v>
                </c:pt>
                <c:pt idx="635">
                  <c:v>8</c:v>
                </c:pt>
                <c:pt idx="636">
                  <c:v>1</c:v>
                </c:pt>
                <c:pt idx="637">
                  <c:v>3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1</c:v>
                </c:pt>
                <c:pt idx="650">
                  <c:v>3</c:v>
                </c:pt>
                <c:pt idx="651">
                  <c:v>4</c:v>
                </c:pt>
                <c:pt idx="652">
                  <c:v>2</c:v>
                </c:pt>
                <c:pt idx="653">
                  <c:v>3</c:v>
                </c:pt>
                <c:pt idx="654">
                  <c:v>2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4</c:v>
                </c:pt>
                <c:pt idx="662">
                  <c:v>2</c:v>
                </c:pt>
                <c:pt idx="663">
                  <c:v>3</c:v>
                </c:pt>
                <c:pt idx="664">
                  <c:v>1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4</c:v>
                </c:pt>
                <c:pt idx="677">
                  <c:v>2</c:v>
                </c:pt>
                <c:pt idx="678">
                  <c:v>3</c:v>
                </c:pt>
                <c:pt idx="679">
                  <c:v>3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3</c:v>
                </c:pt>
                <c:pt idx="684">
                  <c:v>4</c:v>
                </c:pt>
                <c:pt idx="685">
                  <c:v>3</c:v>
                </c:pt>
                <c:pt idx="686">
                  <c:v>3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4</c:v>
                </c:pt>
                <c:pt idx="692">
                  <c:v>4</c:v>
                </c:pt>
                <c:pt idx="693">
                  <c:v>2</c:v>
                </c:pt>
                <c:pt idx="694">
                  <c:v>3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3</c:v>
                </c:pt>
                <c:pt idx="699">
                  <c:v>2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4</c:v>
                </c:pt>
                <c:pt idx="704">
                  <c:v>3</c:v>
                </c:pt>
                <c:pt idx="705">
                  <c:v>3</c:v>
                </c:pt>
                <c:pt idx="706">
                  <c:v>2</c:v>
                </c:pt>
                <c:pt idx="707">
                  <c:v>2</c:v>
                </c:pt>
                <c:pt idx="708">
                  <c:v>3</c:v>
                </c:pt>
                <c:pt idx="709">
                  <c:v>3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1</c:v>
                </c:pt>
                <c:pt idx="722">
                  <c:v>3</c:v>
                </c:pt>
                <c:pt idx="723">
                  <c:v>4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2</c:v>
                </c:pt>
                <c:pt idx="728">
                  <c:v>4</c:v>
                </c:pt>
                <c:pt idx="729">
                  <c:v>2</c:v>
                </c:pt>
                <c:pt idx="730">
                  <c:v>2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2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2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3</c:v>
                </c:pt>
                <c:pt idx="749">
                  <c:v>4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4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2</c:v>
                </c:pt>
                <c:pt idx="766">
                  <c:v>3</c:v>
                </c:pt>
                <c:pt idx="767">
                  <c:v>4</c:v>
                </c:pt>
                <c:pt idx="768">
                  <c:v>3</c:v>
                </c:pt>
                <c:pt idx="769">
                  <c:v>4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3</c:v>
                </c:pt>
                <c:pt idx="778">
                  <c:v>4</c:v>
                </c:pt>
                <c:pt idx="779">
                  <c:v>2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1</c:v>
                </c:pt>
                <c:pt idx="784">
                  <c:v>3</c:v>
                </c:pt>
                <c:pt idx="785">
                  <c:v>3</c:v>
                </c:pt>
                <c:pt idx="786">
                  <c:v>4</c:v>
                </c:pt>
                <c:pt idx="787">
                  <c:v>4</c:v>
                </c:pt>
                <c:pt idx="788">
                  <c:v>2</c:v>
                </c:pt>
                <c:pt idx="789">
                  <c:v>5</c:v>
                </c:pt>
                <c:pt idx="790">
                  <c:v>2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2</c:v>
                </c:pt>
                <c:pt idx="798">
                  <c:v>4</c:v>
                </c:pt>
                <c:pt idx="799">
                  <c:v>3</c:v>
                </c:pt>
                <c:pt idx="800">
                  <c:v>4</c:v>
                </c:pt>
                <c:pt idx="801">
                  <c:v>2</c:v>
                </c:pt>
                <c:pt idx="802">
                  <c:v>3</c:v>
                </c:pt>
                <c:pt idx="803">
                  <c:v>4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2</c:v>
                </c:pt>
                <c:pt idx="810">
                  <c:v>3</c:v>
                </c:pt>
                <c:pt idx="811">
                  <c:v>1</c:v>
                </c:pt>
                <c:pt idx="812">
                  <c:v>2</c:v>
                </c:pt>
                <c:pt idx="813">
                  <c:v>4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3</c:v>
                </c:pt>
                <c:pt idx="818">
                  <c:v>3</c:v>
                </c:pt>
                <c:pt idx="819">
                  <c:v>2</c:v>
                </c:pt>
                <c:pt idx="820">
                  <c:v>3</c:v>
                </c:pt>
                <c:pt idx="821">
                  <c:v>2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2</c:v>
                </c:pt>
                <c:pt idx="826">
                  <c:v>2</c:v>
                </c:pt>
                <c:pt idx="827">
                  <c:v>3</c:v>
                </c:pt>
                <c:pt idx="828">
                  <c:v>3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3</c:v>
                </c:pt>
                <c:pt idx="839">
                  <c:v>3</c:v>
                </c:pt>
                <c:pt idx="840">
                  <c:v>4</c:v>
                </c:pt>
                <c:pt idx="841">
                  <c:v>3</c:v>
                </c:pt>
                <c:pt idx="842">
                  <c:v>3</c:v>
                </c:pt>
                <c:pt idx="843">
                  <c:v>6</c:v>
                </c:pt>
                <c:pt idx="844">
                  <c:v>4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5</c:v>
                </c:pt>
                <c:pt idx="849">
                  <c:v>3</c:v>
                </c:pt>
                <c:pt idx="850">
                  <c:v>1</c:v>
                </c:pt>
                <c:pt idx="851">
                  <c:v>2</c:v>
                </c:pt>
                <c:pt idx="852">
                  <c:v>4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4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2</c:v>
                </c:pt>
                <c:pt idx="869">
                  <c:v>3</c:v>
                </c:pt>
                <c:pt idx="870">
                  <c:v>2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3</c:v>
                </c:pt>
                <c:pt idx="877">
                  <c:v>4</c:v>
                </c:pt>
                <c:pt idx="878">
                  <c:v>3</c:v>
                </c:pt>
                <c:pt idx="879">
                  <c:v>3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5</c:v>
                </c:pt>
                <c:pt idx="884">
                  <c:v>3</c:v>
                </c:pt>
                <c:pt idx="885">
                  <c:v>2</c:v>
                </c:pt>
                <c:pt idx="886">
                  <c:v>4</c:v>
                </c:pt>
                <c:pt idx="887">
                  <c:v>3</c:v>
                </c:pt>
                <c:pt idx="888">
                  <c:v>4</c:v>
                </c:pt>
                <c:pt idx="889">
                  <c:v>2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4</c:v>
                </c:pt>
                <c:pt idx="895">
                  <c:v>4</c:v>
                </c:pt>
                <c:pt idx="896">
                  <c:v>2</c:v>
                </c:pt>
                <c:pt idx="897">
                  <c:v>6</c:v>
                </c:pt>
                <c:pt idx="898">
                  <c:v>2</c:v>
                </c:pt>
                <c:pt idx="899">
                  <c:v>3</c:v>
                </c:pt>
                <c:pt idx="900">
                  <c:v>2</c:v>
                </c:pt>
                <c:pt idx="901">
                  <c:v>2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2</c:v>
                </c:pt>
                <c:pt idx="909">
                  <c:v>3</c:v>
                </c:pt>
                <c:pt idx="910">
                  <c:v>5</c:v>
                </c:pt>
                <c:pt idx="911">
                  <c:v>3</c:v>
                </c:pt>
                <c:pt idx="912">
                  <c:v>3</c:v>
                </c:pt>
                <c:pt idx="913">
                  <c:v>4</c:v>
                </c:pt>
                <c:pt idx="914">
                  <c:v>2</c:v>
                </c:pt>
                <c:pt idx="915">
                  <c:v>3</c:v>
                </c:pt>
                <c:pt idx="916">
                  <c:v>1</c:v>
                </c:pt>
                <c:pt idx="917">
                  <c:v>3</c:v>
                </c:pt>
                <c:pt idx="918">
                  <c:v>4</c:v>
                </c:pt>
                <c:pt idx="919">
                  <c:v>3</c:v>
                </c:pt>
                <c:pt idx="920">
                  <c:v>3</c:v>
                </c:pt>
                <c:pt idx="921">
                  <c:v>4</c:v>
                </c:pt>
                <c:pt idx="922">
                  <c:v>3</c:v>
                </c:pt>
                <c:pt idx="923">
                  <c:v>2</c:v>
                </c:pt>
                <c:pt idx="924">
                  <c:v>3</c:v>
                </c:pt>
                <c:pt idx="925">
                  <c:v>3</c:v>
                </c:pt>
                <c:pt idx="926">
                  <c:v>4</c:v>
                </c:pt>
                <c:pt idx="927">
                  <c:v>4</c:v>
                </c:pt>
                <c:pt idx="928">
                  <c:v>3</c:v>
                </c:pt>
                <c:pt idx="929">
                  <c:v>4</c:v>
                </c:pt>
                <c:pt idx="930">
                  <c:v>3</c:v>
                </c:pt>
                <c:pt idx="931">
                  <c:v>2</c:v>
                </c:pt>
                <c:pt idx="932">
                  <c:v>3</c:v>
                </c:pt>
                <c:pt idx="933">
                  <c:v>3</c:v>
                </c:pt>
                <c:pt idx="934">
                  <c:v>4</c:v>
                </c:pt>
                <c:pt idx="935">
                  <c:v>1</c:v>
                </c:pt>
                <c:pt idx="936">
                  <c:v>2</c:v>
                </c:pt>
                <c:pt idx="937">
                  <c:v>3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3</c:v>
                </c:pt>
                <c:pt idx="942">
                  <c:v>4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2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2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2</c:v>
                </c:pt>
                <c:pt idx="961">
                  <c:v>4</c:v>
                </c:pt>
                <c:pt idx="962">
                  <c:v>3</c:v>
                </c:pt>
                <c:pt idx="963">
                  <c:v>2</c:v>
                </c:pt>
                <c:pt idx="964">
                  <c:v>4</c:v>
                </c:pt>
                <c:pt idx="965">
                  <c:v>3</c:v>
                </c:pt>
                <c:pt idx="966">
                  <c:v>2</c:v>
                </c:pt>
                <c:pt idx="967">
                  <c:v>3</c:v>
                </c:pt>
                <c:pt idx="968">
                  <c:v>2</c:v>
                </c:pt>
                <c:pt idx="969">
                  <c:v>2</c:v>
                </c:pt>
                <c:pt idx="970">
                  <c:v>4</c:v>
                </c:pt>
                <c:pt idx="971">
                  <c:v>2</c:v>
                </c:pt>
                <c:pt idx="972">
                  <c:v>2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2</c:v>
                </c:pt>
                <c:pt idx="977">
                  <c:v>1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4</c:v>
                </c:pt>
                <c:pt idx="982">
                  <c:v>2</c:v>
                </c:pt>
                <c:pt idx="983">
                  <c:v>4</c:v>
                </c:pt>
                <c:pt idx="984">
                  <c:v>4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4</c:v>
                </c:pt>
                <c:pt idx="989">
                  <c:v>3</c:v>
                </c:pt>
                <c:pt idx="990">
                  <c:v>3</c:v>
                </c:pt>
                <c:pt idx="991">
                  <c:v>4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2</c:v>
                </c:pt>
                <c:pt idx="998">
                  <c:v>3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3</c:v>
                </c:pt>
                <c:pt idx="1003">
                  <c:v>4</c:v>
                </c:pt>
                <c:pt idx="1004">
                  <c:v>1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3</c:v>
                </c:pt>
                <c:pt idx="1013">
                  <c:v>2</c:v>
                </c:pt>
                <c:pt idx="1014">
                  <c:v>2</c:v>
                </c:pt>
                <c:pt idx="1015">
                  <c:v>3</c:v>
                </c:pt>
                <c:pt idx="1016">
                  <c:v>3</c:v>
                </c:pt>
                <c:pt idx="1017">
                  <c:v>1</c:v>
                </c:pt>
                <c:pt idx="1018">
                  <c:v>3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3</c:v>
                </c:pt>
                <c:pt idx="1034">
                  <c:v>2</c:v>
                </c:pt>
                <c:pt idx="1035">
                  <c:v>3</c:v>
                </c:pt>
                <c:pt idx="1036">
                  <c:v>2</c:v>
                </c:pt>
                <c:pt idx="1037">
                  <c:v>3</c:v>
                </c:pt>
                <c:pt idx="1038">
                  <c:v>3</c:v>
                </c:pt>
                <c:pt idx="1039">
                  <c:v>1</c:v>
                </c:pt>
                <c:pt idx="1040">
                  <c:v>3</c:v>
                </c:pt>
                <c:pt idx="1041">
                  <c:v>4</c:v>
                </c:pt>
                <c:pt idx="1042">
                  <c:v>1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3</c:v>
                </c:pt>
                <c:pt idx="1048">
                  <c:v>3</c:v>
                </c:pt>
                <c:pt idx="1049">
                  <c:v>2</c:v>
                </c:pt>
                <c:pt idx="1050">
                  <c:v>3</c:v>
                </c:pt>
                <c:pt idx="1051">
                  <c:v>3</c:v>
                </c:pt>
                <c:pt idx="1052">
                  <c:v>4</c:v>
                </c:pt>
                <c:pt idx="1053">
                  <c:v>4</c:v>
                </c:pt>
                <c:pt idx="1054">
                  <c:v>3</c:v>
                </c:pt>
                <c:pt idx="1055">
                  <c:v>3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2</c:v>
                </c:pt>
                <c:pt idx="1061">
                  <c:v>2</c:v>
                </c:pt>
                <c:pt idx="1062">
                  <c:v>5</c:v>
                </c:pt>
                <c:pt idx="1063">
                  <c:v>2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5</c:v>
                </c:pt>
                <c:pt idx="1069">
                  <c:v>2</c:v>
                </c:pt>
                <c:pt idx="1070">
                  <c:v>3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2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1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2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1</c:v>
                </c:pt>
                <c:pt idx="1090">
                  <c:v>2</c:v>
                </c:pt>
                <c:pt idx="1091">
                  <c:v>2</c:v>
                </c:pt>
                <c:pt idx="1092">
                  <c:v>4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3</c:v>
                </c:pt>
                <c:pt idx="1097">
                  <c:v>2</c:v>
                </c:pt>
                <c:pt idx="1098">
                  <c:v>3</c:v>
                </c:pt>
                <c:pt idx="1099">
                  <c:v>3</c:v>
                </c:pt>
                <c:pt idx="1100">
                  <c:v>1</c:v>
                </c:pt>
                <c:pt idx="1101">
                  <c:v>3</c:v>
                </c:pt>
                <c:pt idx="1102">
                  <c:v>2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4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2</c:v>
                </c:pt>
                <c:pt idx="1121">
                  <c:v>3</c:v>
                </c:pt>
                <c:pt idx="1122">
                  <c:v>3</c:v>
                </c:pt>
                <c:pt idx="1123">
                  <c:v>2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4</c:v>
                </c:pt>
                <c:pt idx="1129">
                  <c:v>2</c:v>
                </c:pt>
                <c:pt idx="1130">
                  <c:v>4</c:v>
                </c:pt>
                <c:pt idx="1131">
                  <c:v>3</c:v>
                </c:pt>
                <c:pt idx="1132">
                  <c:v>5</c:v>
                </c:pt>
                <c:pt idx="1133">
                  <c:v>3</c:v>
                </c:pt>
                <c:pt idx="1134">
                  <c:v>3</c:v>
                </c:pt>
                <c:pt idx="1135">
                  <c:v>2</c:v>
                </c:pt>
                <c:pt idx="1136">
                  <c:v>3</c:v>
                </c:pt>
                <c:pt idx="1137">
                  <c:v>2</c:v>
                </c:pt>
                <c:pt idx="1138">
                  <c:v>2</c:v>
                </c:pt>
                <c:pt idx="1139">
                  <c:v>3</c:v>
                </c:pt>
                <c:pt idx="1140">
                  <c:v>2</c:v>
                </c:pt>
                <c:pt idx="1141">
                  <c:v>4</c:v>
                </c:pt>
                <c:pt idx="1142">
                  <c:v>4</c:v>
                </c:pt>
                <c:pt idx="1143">
                  <c:v>3</c:v>
                </c:pt>
                <c:pt idx="1144">
                  <c:v>2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3</c:v>
                </c:pt>
                <c:pt idx="1150">
                  <c:v>2</c:v>
                </c:pt>
                <c:pt idx="1151">
                  <c:v>3</c:v>
                </c:pt>
                <c:pt idx="1152">
                  <c:v>2</c:v>
                </c:pt>
                <c:pt idx="1153">
                  <c:v>2</c:v>
                </c:pt>
                <c:pt idx="1154">
                  <c:v>4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4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0</c:v>
                </c:pt>
                <c:pt idx="1164">
                  <c:v>2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4</c:v>
                </c:pt>
                <c:pt idx="1169">
                  <c:v>4</c:v>
                </c:pt>
                <c:pt idx="1170">
                  <c:v>3</c:v>
                </c:pt>
                <c:pt idx="1171">
                  <c:v>3</c:v>
                </c:pt>
                <c:pt idx="1172">
                  <c:v>2</c:v>
                </c:pt>
                <c:pt idx="1173">
                  <c:v>3</c:v>
                </c:pt>
                <c:pt idx="1174">
                  <c:v>4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4</c:v>
                </c:pt>
                <c:pt idx="1181">
                  <c:v>2</c:v>
                </c:pt>
                <c:pt idx="1182">
                  <c:v>4</c:v>
                </c:pt>
                <c:pt idx="1183">
                  <c:v>2</c:v>
                </c:pt>
                <c:pt idx="1184">
                  <c:v>3</c:v>
                </c:pt>
                <c:pt idx="1185">
                  <c:v>4</c:v>
                </c:pt>
                <c:pt idx="1186">
                  <c:v>3</c:v>
                </c:pt>
                <c:pt idx="1187">
                  <c:v>2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2</c:v>
                </c:pt>
                <c:pt idx="1192">
                  <c:v>3</c:v>
                </c:pt>
                <c:pt idx="1193">
                  <c:v>2</c:v>
                </c:pt>
                <c:pt idx="1194">
                  <c:v>4</c:v>
                </c:pt>
                <c:pt idx="1195">
                  <c:v>3</c:v>
                </c:pt>
                <c:pt idx="1196">
                  <c:v>4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2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4</c:v>
                </c:pt>
                <c:pt idx="1212">
                  <c:v>2</c:v>
                </c:pt>
                <c:pt idx="1213">
                  <c:v>0</c:v>
                </c:pt>
                <c:pt idx="1214">
                  <c:v>3</c:v>
                </c:pt>
                <c:pt idx="1215">
                  <c:v>3</c:v>
                </c:pt>
                <c:pt idx="1216">
                  <c:v>4</c:v>
                </c:pt>
                <c:pt idx="1217">
                  <c:v>3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3</c:v>
                </c:pt>
                <c:pt idx="1222">
                  <c:v>3</c:v>
                </c:pt>
                <c:pt idx="1223">
                  <c:v>4</c:v>
                </c:pt>
                <c:pt idx="1224">
                  <c:v>3</c:v>
                </c:pt>
                <c:pt idx="1225">
                  <c:v>3</c:v>
                </c:pt>
                <c:pt idx="1226">
                  <c:v>4</c:v>
                </c:pt>
                <c:pt idx="1227">
                  <c:v>2</c:v>
                </c:pt>
                <c:pt idx="1228">
                  <c:v>1</c:v>
                </c:pt>
                <c:pt idx="1229">
                  <c:v>4</c:v>
                </c:pt>
                <c:pt idx="1230">
                  <c:v>4</c:v>
                </c:pt>
                <c:pt idx="1231">
                  <c:v>3</c:v>
                </c:pt>
                <c:pt idx="1232">
                  <c:v>2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4</c:v>
                </c:pt>
                <c:pt idx="1238">
                  <c:v>3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2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2</c:v>
                </c:pt>
                <c:pt idx="1262">
                  <c:v>5</c:v>
                </c:pt>
                <c:pt idx="1263">
                  <c:v>3</c:v>
                </c:pt>
                <c:pt idx="1264">
                  <c:v>2</c:v>
                </c:pt>
                <c:pt idx="1265">
                  <c:v>3</c:v>
                </c:pt>
                <c:pt idx="1266">
                  <c:v>4</c:v>
                </c:pt>
                <c:pt idx="1267">
                  <c:v>3</c:v>
                </c:pt>
                <c:pt idx="1268">
                  <c:v>4</c:v>
                </c:pt>
                <c:pt idx="1269">
                  <c:v>3</c:v>
                </c:pt>
                <c:pt idx="1270">
                  <c:v>0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3</c:v>
                </c:pt>
                <c:pt idx="1275">
                  <c:v>4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3</c:v>
                </c:pt>
                <c:pt idx="1281">
                  <c:v>2</c:v>
                </c:pt>
                <c:pt idx="1282">
                  <c:v>3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3</c:v>
                </c:pt>
                <c:pt idx="1287">
                  <c:v>4</c:v>
                </c:pt>
                <c:pt idx="1288">
                  <c:v>2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4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3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4</c:v>
                </c:pt>
                <c:pt idx="1303">
                  <c:v>3</c:v>
                </c:pt>
                <c:pt idx="1304">
                  <c:v>3</c:v>
                </c:pt>
                <c:pt idx="1305">
                  <c:v>2</c:v>
                </c:pt>
                <c:pt idx="1306">
                  <c:v>2</c:v>
                </c:pt>
                <c:pt idx="1307">
                  <c:v>3</c:v>
                </c:pt>
                <c:pt idx="1308">
                  <c:v>2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4</c:v>
                </c:pt>
                <c:pt idx="1313">
                  <c:v>4</c:v>
                </c:pt>
                <c:pt idx="1314">
                  <c:v>3</c:v>
                </c:pt>
                <c:pt idx="1315">
                  <c:v>4</c:v>
                </c:pt>
                <c:pt idx="1316">
                  <c:v>3</c:v>
                </c:pt>
                <c:pt idx="1317">
                  <c:v>2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2</c:v>
                </c:pt>
                <c:pt idx="1322">
                  <c:v>3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3</c:v>
                </c:pt>
                <c:pt idx="1327">
                  <c:v>3</c:v>
                </c:pt>
                <c:pt idx="1328">
                  <c:v>5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2</c:v>
                </c:pt>
                <c:pt idx="1333">
                  <c:v>2</c:v>
                </c:pt>
                <c:pt idx="1334">
                  <c:v>3</c:v>
                </c:pt>
                <c:pt idx="1335">
                  <c:v>2</c:v>
                </c:pt>
                <c:pt idx="1336">
                  <c:v>4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2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6</c:v>
                </c:pt>
                <c:pt idx="1351">
                  <c:v>4</c:v>
                </c:pt>
                <c:pt idx="1352">
                  <c:v>2</c:v>
                </c:pt>
                <c:pt idx="1353">
                  <c:v>4</c:v>
                </c:pt>
                <c:pt idx="1354">
                  <c:v>3</c:v>
                </c:pt>
                <c:pt idx="1355">
                  <c:v>4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4</c:v>
                </c:pt>
                <c:pt idx="1361">
                  <c:v>3</c:v>
                </c:pt>
                <c:pt idx="1362">
                  <c:v>4</c:v>
                </c:pt>
                <c:pt idx="1363">
                  <c:v>3</c:v>
                </c:pt>
                <c:pt idx="1364">
                  <c:v>2</c:v>
                </c:pt>
                <c:pt idx="1365">
                  <c:v>3</c:v>
                </c:pt>
                <c:pt idx="1366">
                  <c:v>3</c:v>
                </c:pt>
                <c:pt idx="1367">
                  <c:v>4</c:v>
                </c:pt>
                <c:pt idx="1368">
                  <c:v>1</c:v>
                </c:pt>
                <c:pt idx="1369">
                  <c:v>3</c:v>
                </c:pt>
                <c:pt idx="1370">
                  <c:v>2</c:v>
                </c:pt>
                <c:pt idx="1371">
                  <c:v>3</c:v>
                </c:pt>
                <c:pt idx="1372">
                  <c:v>3</c:v>
                </c:pt>
                <c:pt idx="1373">
                  <c:v>2</c:v>
                </c:pt>
                <c:pt idx="1374">
                  <c:v>3</c:v>
                </c:pt>
                <c:pt idx="1375">
                  <c:v>3</c:v>
                </c:pt>
                <c:pt idx="1376">
                  <c:v>2</c:v>
                </c:pt>
                <c:pt idx="1377">
                  <c:v>3</c:v>
                </c:pt>
                <c:pt idx="1378">
                  <c:v>2</c:v>
                </c:pt>
                <c:pt idx="1379">
                  <c:v>3</c:v>
                </c:pt>
                <c:pt idx="1380">
                  <c:v>2</c:v>
                </c:pt>
                <c:pt idx="1381">
                  <c:v>4</c:v>
                </c:pt>
                <c:pt idx="1382">
                  <c:v>4</c:v>
                </c:pt>
                <c:pt idx="1383">
                  <c:v>3</c:v>
                </c:pt>
                <c:pt idx="1384">
                  <c:v>2</c:v>
                </c:pt>
                <c:pt idx="1385">
                  <c:v>3</c:v>
                </c:pt>
                <c:pt idx="1386">
                  <c:v>5</c:v>
                </c:pt>
                <c:pt idx="1387">
                  <c:v>5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4</c:v>
                </c:pt>
                <c:pt idx="1392">
                  <c:v>3</c:v>
                </c:pt>
                <c:pt idx="1393">
                  <c:v>3</c:v>
                </c:pt>
                <c:pt idx="1394">
                  <c:v>2</c:v>
                </c:pt>
                <c:pt idx="1395">
                  <c:v>4</c:v>
                </c:pt>
                <c:pt idx="1396">
                  <c:v>3</c:v>
                </c:pt>
                <c:pt idx="1397">
                  <c:v>4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2</c:v>
                </c:pt>
                <c:pt idx="1403">
                  <c:v>3</c:v>
                </c:pt>
                <c:pt idx="1404">
                  <c:v>3</c:v>
                </c:pt>
                <c:pt idx="1405">
                  <c:v>2</c:v>
                </c:pt>
                <c:pt idx="1406">
                  <c:v>2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2</c:v>
                </c:pt>
                <c:pt idx="1413">
                  <c:v>2</c:v>
                </c:pt>
                <c:pt idx="1414">
                  <c:v>4</c:v>
                </c:pt>
                <c:pt idx="1415">
                  <c:v>1</c:v>
                </c:pt>
                <c:pt idx="1416">
                  <c:v>4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2</c:v>
                </c:pt>
                <c:pt idx="1422">
                  <c:v>1</c:v>
                </c:pt>
                <c:pt idx="1423">
                  <c:v>4</c:v>
                </c:pt>
                <c:pt idx="1424">
                  <c:v>2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2</c:v>
                </c:pt>
                <c:pt idx="1429">
                  <c:v>3</c:v>
                </c:pt>
                <c:pt idx="1430">
                  <c:v>4</c:v>
                </c:pt>
                <c:pt idx="1431">
                  <c:v>2</c:v>
                </c:pt>
                <c:pt idx="1432">
                  <c:v>4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3</c:v>
                </c:pt>
                <c:pt idx="1440">
                  <c:v>3</c:v>
                </c:pt>
                <c:pt idx="1441">
                  <c:v>1</c:v>
                </c:pt>
                <c:pt idx="1442">
                  <c:v>3</c:v>
                </c:pt>
                <c:pt idx="1443">
                  <c:v>2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4</c:v>
                </c:pt>
                <c:pt idx="1451">
                  <c:v>3</c:v>
                </c:pt>
                <c:pt idx="1452">
                  <c:v>2</c:v>
                </c:pt>
                <c:pt idx="1453">
                  <c:v>3</c:v>
                </c:pt>
                <c:pt idx="1454">
                  <c:v>2</c:v>
                </c:pt>
                <c:pt idx="1455">
                  <c:v>3</c:v>
                </c:pt>
                <c:pt idx="1456">
                  <c:v>3</c:v>
                </c:pt>
                <c:pt idx="1457">
                  <c:v>4</c:v>
                </c:pt>
                <c:pt idx="1458">
                  <c:v>2</c:v>
                </c:pt>
                <c:pt idx="1459">
                  <c:v>3</c:v>
                </c:pt>
              </c:numCache>
            </c:numRef>
          </c:xVal>
          <c:yVal>
            <c:numRef>
              <c:f>'4) Bedrooms_correlation'!$F$11:$F$1470</c:f>
              <c:numCache>
                <c:formatCode>_("$"* #,##0_);_("$"* \(#,##0\);_("$"* "-"??_);_(@_)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50-43AC-B69F-45EE0C41A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442815"/>
        <c:axId val="1343443231"/>
      </c:scatterChart>
      <c:valAx>
        <c:axId val="1343442815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YearBuilt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443231"/>
        <c:crosses val="autoZero"/>
        <c:crossBetween val="midCat"/>
      </c:valAx>
      <c:valAx>
        <c:axId val="1343443231"/>
        <c:scaling>
          <c:orientation val="minMax"/>
          <c:max val="7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442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Confidence</a:t>
            </a:r>
            <a:r>
              <a:rPr lang="en-US" baseline="0"/>
              <a:t> Intervals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'5) CentralAir AB Test'!$M$11:$N$11</c:f>
                <c:numCache>
                  <c:formatCode>General</c:formatCode>
                  <c:ptCount val="2"/>
                  <c:pt idx="0">
                    <c:v>4214.8140972801366</c:v>
                  </c:pt>
                  <c:pt idx="1">
                    <c:v>8245.4774829573798</c:v>
                  </c:pt>
                </c:numCache>
              </c:numRef>
            </c:plus>
            <c:minus>
              <c:numRef>
                <c:f>'5) CentralAir AB Test'!$M$12:$N$12</c:f>
                <c:numCache>
                  <c:formatCode>General</c:formatCode>
                  <c:ptCount val="2"/>
                  <c:pt idx="0">
                    <c:v>4214.8140972801366</c:v>
                  </c:pt>
                  <c:pt idx="1">
                    <c:v>8245.4774829573798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'5) CentralAir AB Test'!$M$6:$N$6</c:f>
              <c:strCache>
                <c:ptCount val="2"/>
                <c:pt idx="0">
                  <c:v>Y</c:v>
                </c:pt>
                <c:pt idx="1">
                  <c:v>N</c:v>
                </c:pt>
              </c:strCache>
            </c:strRef>
          </c:cat>
          <c:val>
            <c:numRef>
              <c:f>'5) CentralAir AB Test'!$M$7:$N$7</c:f>
              <c:numCache>
                <c:formatCode>_("$"* #,##0.00_);_("$"* \(#,##0.00\);_("$"* "-"??_);_(@_)</c:formatCode>
                <c:ptCount val="2"/>
                <c:pt idx="0">
                  <c:v>186186.70989010989</c:v>
                </c:pt>
                <c:pt idx="1">
                  <c:v>105264.07368421053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A0-49B3-BA7F-3F30FA726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5724079"/>
        <c:axId val="1435712431"/>
      </c:barChart>
      <c:catAx>
        <c:axId val="143572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712431"/>
        <c:crosses val="autoZero"/>
        <c:auto val="1"/>
        <c:lblAlgn val="ctr"/>
        <c:lblOffset val="100"/>
        <c:noMultiLvlLbl val="0"/>
      </c:catAx>
      <c:valAx>
        <c:axId val="1435712431"/>
        <c:scaling>
          <c:orientation val="minMax"/>
          <c:min val="8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72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Confidence</a:t>
            </a:r>
            <a:r>
              <a:rPr lang="en-US" baseline="0"/>
              <a:t> Intervals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'6) Basement AB Test'!$M$11:$N$11</c:f>
                <c:numCache>
                  <c:formatCode>General</c:formatCode>
                  <c:ptCount val="2"/>
                  <c:pt idx="0">
                    <c:v>4224.9687292439176</c:v>
                  </c:pt>
                  <c:pt idx="1">
                    <c:v>9663.2791756626448</c:v>
                  </c:pt>
                </c:numCache>
              </c:numRef>
            </c:plus>
            <c:minus>
              <c:numRef>
                <c:f>'6) Basement AB Test'!$M$12:$N$12</c:f>
                <c:numCache>
                  <c:formatCode>General</c:formatCode>
                  <c:ptCount val="2"/>
                  <c:pt idx="0">
                    <c:v>4224.9687292439176</c:v>
                  </c:pt>
                  <c:pt idx="1">
                    <c:v>9663.2791756626448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'6) Basement AB Test'!$M$6:$N$6</c:f>
              <c:strCache>
                <c:ptCount val="2"/>
                <c:pt idx="0">
                  <c:v>Y</c:v>
                </c:pt>
                <c:pt idx="1">
                  <c:v>N</c:v>
                </c:pt>
              </c:strCache>
            </c:strRef>
          </c:cat>
          <c:val>
            <c:numRef>
              <c:f>'6) Basement AB Test'!$M$7:$N$7</c:f>
              <c:numCache>
                <c:formatCode>_("$"* #,##0.00_);_("$"* \(#,##0.00\);_("$"* "-"??_);_(@_)</c:formatCode>
                <c:ptCount val="2"/>
                <c:pt idx="0">
                  <c:v>182878.27758257202</c:v>
                </c:pt>
                <c:pt idx="1">
                  <c:v>105652.89189189189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B5-4FE1-B930-1C0019D2D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5724079"/>
        <c:axId val="1435712431"/>
      </c:barChart>
      <c:catAx>
        <c:axId val="143572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712431"/>
        <c:crosses val="autoZero"/>
        <c:auto val="1"/>
        <c:lblAlgn val="ctr"/>
        <c:lblOffset val="100"/>
        <c:noMultiLvlLbl val="0"/>
      </c:catAx>
      <c:valAx>
        <c:axId val="1435712431"/>
        <c:scaling>
          <c:orientation val="minMax"/>
          <c:min val="8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72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Confidence</a:t>
            </a:r>
            <a:r>
              <a:rPr lang="en-US" baseline="0"/>
              <a:t> Intervals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'7) WoodDeck AB Test'!$M$11:$N$11</c:f>
                <c:numCache>
                  <c:formatCode>General</c:formatCode>
                  <c:ptCount val="2"/>
                  <c:pt idx="0">
                    <c:v>6446.550364397589</c:v>
                  </c:pt>
                  <c:pt idx="1">
                    <c:v>4559.3460370130078</c:v>
                  </c:pt>
                </c:numCache>
              </c:numRef>
            </c:plus>
            <c:minus>
              <c:numRef>
                <c:f>'7) WoodDeck AB Test'!$M$12:$N$12</c:f>
                <c:numCache>
                  <c:formatCode>General</c:formatCode>
                  <c:ptCount val="2"/>
                  <c:pt idx="0">
                    <c:v>6446.550364397589</c:v>
                  </c:pt>
                  <c:pt idx="1">
                    <c:v>4559.3460370130078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'7) WoodDeck AB Test'!$M$6:$N$6</c:f>
              <c:strCache>
                <c:ptCount val="2"/>
                <c:pt idx="0">
                  <c:v>Y</c:v>
                </c:pt>
                <c:pt idx="1">
                  <c:v>N</c:v>
                </c:pt>
              </c:strCache>
            </c:strRef>
          </c:cat>
          <c:val>
            <c:numRef>
              <c:f>'7) WoodDeck AB Test'!$M$7:$N$7</c:f>
              <c:numCache>
                <c:formatCode>_("$"* #,##0.00_);_("$"* \(#,##0.00\);_("$"* "-"??_);_(@_)</c:formatCode>
                <c:ptCount val="2"/>
                <c:pt idx="0">
                  <c:v>205586.19742489271</c:v>
                </c:pt>
                <c:pt idx="1">
                  <c:v>158265.69513797635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99-485F-B71B-8DB6BC33A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5724079"/>
        <c:axId val="1435712431"/>
      </c:barChart>
      <c:catAx>
        <c:axId val="143572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712431"/>
        <c:crosses val="autoZero"/>
        <c:auto val="1"/>
        <c:lblAlgn val="ctr"/>
        <c:lblOffset val="100"/>
        <c:noMultiLvlLbl val="0"/>
      </c:catAx>
      <c:valAx>
        <c:axId val="1435712431"/>
        <c:scaling>
          <c:orientation val="minMax"/>
          <c:min val="8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72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Confidence 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'8) Fireplace AB Test'!$M$11:$N$11</c:f>
                <c:numCache>
                  <c:formatCode>General</c:formatCode>
                  <c:ptCount val="2"/>
                  <c:pt idx="0">
                    <c:v>6076.2689675969687</c:v>
                  </c:pt>
                  <c:pt idx="1">
                    <c:v>27397.79319289494</c:v>
                  </c:pt>
                </c:numCache>
              </c:numRef>
            </c:plus>
            <c:minus>
              <c:numRef>
                <c:f>'8) Fireplace AB Test'!$M$12:$N$12</c:f>
                <c:numCache>
                  <c:formatCode>General</c:formatCode>
                  <c:ptCount val="2"/>
                  <c:pt idx="0">
                    <c:v>6076.2689675969687</c:v>
                  </c:pt>
                  <c:pt idx="1">
                    <c:v>27397.79319289494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'8) Fireplace AB Test'!$M$6:$N$6</c:f>
              <c:strCache>
                <c:ptCount val="2"/>
                <c:pt idx="0">
                  <c:v>Y</c:v>
                </c:pt>
                <c:pt idx="1">
                  <c:v>N</c:v>
                </c:pt>
              </c:strCache>
            </c:strRef>
          </c:cat>
          <c:val>
            <c:numRef>
              <c:f>'8) Fireplace AB Test'!$M$7:$N$7</c:f>
              <c:numCache>
                <c:formatCode>_("$"* #,##0.00_);_("$"* \(#,##0.00\);_("$"* "-"??_);_(@_)</c:formatCode>
                <c:ptCount val="2"/>
                <c:pt idx="0">
                  <c:v>156144.57261410789</c:v>
                </c:pt>
                <c:pt idx="1">
                  <c:v>221531.51351351352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3-40AE-B478-CE5BA6744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0251423"/>
        <c:axId val="1530252255"/>
      </c:barChart>
      <c:catAx>
        <c:axId val="153025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252255"/>
        <c:crosses val="autoZero"/>
        <c:auto val="1"/>
        <c:lblAlgn val="ctr"/>
        <c:lblOffset val="100"/>
        <c:noMultiLvlLbl val="0"/>
      </c:catAx>
      <c:valAx>
        <c:axId val="1530252255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251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[Ed_Capstone_2.xlsx]9) Neighborhoods!PivotTable3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'9) Neighborhoods'!$C$10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'9) Neighborhoods'!$B$11:$B$35</c:f>
              <c:strCache>
                <c:ptCount val="25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  <c:pt idx="18">
                  <c:v>Sawyer</c:v>
                </c:pt>
                <c:pt idx="19">
                  <c:v>OldTown</c:v>
                </c:pt>
                <c:pt idx="20">
                  <c:v>Edwards</c:v>
                </c:pt>
                <c:pt idx="21">
                  <c:v>BrkSide</c:v>
                </c:pt>
                <c:pt idx="22">
                  <c:v>BrDale</c:v>
                </c:pt>
                <c:pt idx="23">
                  <c:v>IDOTRR</c:v>
                </c:pt>
                <c:pt idx="24">
                  <c:v>MeadowV</c:v>
                </c:pt>
              </c:strCache>
            </c:strRef>
          </c:cat>
          <c:val>
            <c:numRef>
              <c:f>'9) Neighborhoods'!$C$11:$C$35</c:f>
              <c:numCache>
                <c:formatCode>_("$"* #,##0.00_);_("$"* \(#,##0.00\);_("$"* "-"??_);_(@_)</c:formatCode>
                <c:ptCount val="25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  <c:pt idx="18">
                  <c:v>136793.13513513515</c:v>
                </c:pt>
                <c:pt idx="19">
                  <c:v>128225.30088495575</c:v>
                </c:pt>
                <c:pt idx="20">
                  <c:v>128219.7</c:v>
                </c:pt>
                <c:pt idx="21">
                  <c:v>124834.05172413793</c:v>
                </c:pt>
                <c:pt idx="22">
                  <c:v>104493.75</c:v>
                </c:pt>
                <c:pt idx="23">
                  <c:v>100123.78378378379</c:v>
                </c:pt>
                <c:pt idx="24">
                  <c:v>98576.470588235301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43-46E1-882E-52647F0FF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8517695"/>
        <c:axId val="1448518111"/>
      </c:barChart>
      <c:catAx>
        <c:axId val="144851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518111"/>
        <c:crosses val="autoZero"/>
        <c:auto val="1"/>
        <c:lblAlgn val="ctr"/>
        <c:lblOffset val="100"/>
        <c:noMultiLvlLbl val="0"/>
      </c:catAx>
      <c:valAx>
        <c:axId val="144851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51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[Ed_Capstone_2.xlsx]10) Building Type!PivotTable3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'10) Building Type'!$C$10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'10) Building Type'!$B$11:$B$15</c:f>
              <c:strCache>
                <c:ptCount val="5"/>
                <c:pt idx="0">
                  <c:v>1Fam</c:v>
                </c:pt>
                <c:pt idx="1">
                  <c:v>TwnhsE</c:v>
                </c:pt>
                <c:pt idx="2">
                  <c:v>Twnhs</c:v>
                </c:pt>
                <c:pt idx="3">
                  <c:v>Duplex</c:v>
                </c:pt>
                <c:pt idx="4">
                  <c:v>2fmCon</c:v>
                </c:pt>
              </c:strCache>
            </c:strRef>
          </c:cat>
          <c:val>
            <c:numRef>
              <c:f>'10) Building Type'!$C$11:$C$15</c:f>
              <c:numCache>
                <c:formatCode>_("$"* #,##0.00_);_("$"* \(#,##0.00\);_("$"* "-"??_);_(@_)</c:formatCode>
                <c:ptCount val="5"/>
                <c:pt idx="0">
                  <c:v>185763.80737704918</c:v>
                </c:pt>
                <c:pt idx="1">
                  <c:v>181959.34210526315</c:v>
                </c:pt>
                <c:pt idx="2">
                  <c:v>135911.62790697673</c:v>
                </c:pt>
                <c:pt idx="3">
                  <c:v>133541.07692307694</c:v>
                </c:pt>
                <c:pt idx="4">
                  <c:v>128432.25806451614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5-4F1C-8A9C-FE6609C30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8517695"/>
        <c:axId val="1448518111"/>
      </c:barChart>
      <c:catAx>
        <c:axId val="144851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518111"/>
        <c:crosses val="autoZero"/>
        <c:auto val="1"/>
        <c:lblAlgn val="ctr"/>
        <c:lblOffset val="100"/>
        <c:noMultiLvlLbl val="0"/>
      </c:catAx>
      <c:valAx>
        <c:axId val="144851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51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Housing Prices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Housing Prices</a:t>
          </a:r>
        </a:p>
      </cx:txPr>
    </cx:title>
    <cx:plotArea>
      <cx:plotAreaRegion>
        <cx:series layoutId="clusteredColumn" uniqueId="{658F9CB4-2617-4934-910F-E458C85650C2}">
          <cx:tx>
            <cx:txData>
              <cx:f>_xlchart.v1.0</cx:f>
              <cx:v>SalePrice</cx:v>
            </cx:txData>
          </cx:tx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title>
          <cx:tx>
            <cx:txData>
              <cx:v>Sale 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Sale Price</a:t>
              </a:r>
            </a:p>
          </cx:txPr>
        </cx:title>
        <cx:tickLabels/>
        <cx:numFmt formatCode="$#," sourceLinked="0"/>
      </cx:axis>
      <cx:axis id="1">
        <cx:valScaling/>
        <cx:title>
          <cx:tx>
            <cx:txData>
              <cx:v>Count of Houses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 of Houses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3</xdr:row>
      <xdr:rowOff>66675</xdr:rowOff>
    </xdr:from>
    <xdr:to>
      <xdr:col>8</xdr:col>
      <xdr:colOff>781050</xdr:colOff>
      <xdr:row>17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352469-BC60-41E4-9689-82E74947D7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95650" y="800100"/>
              <a:ext cx="5800725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372596</xdr:colOff>
      <xdr:row>23</xdr:row>
      <xdr:rowOff>8405</xdr:rowOff>
    </xdr:from>
    <xdr:to>
      <xdr:col>17</xdr:col>
      <xdr:colOff>24934</xdr:colOff>
      <xdr:row>43</xdr:row>
      <xdr:rowOff>8405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60F501-746D-4FFF-B978-B7E072C6A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372596</xdr:colOff>
      <xdr:row>23</xdr:row>
      <xdr:rowOff>8405</xdr:rowOff>
    </xdr:from>
    <xdr:to>
      <xdr:col>17</xdr:col>
      <xdr:colOff>24934</xdr:colOff>
      <xdr:row>43</xdr:row>
      <xdr:rowOff>8405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9A7415-5374-4B30-ACA1-A9B162CEC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406214</xdr:colOff>
      <xdr:row>23</xdr:row>
      <xdr:rowOff>8405</xdr:rowOff>
    </xdr:from>
    <xdr:to>
      <xdr:col>17</xdr:col>
      <xdr:colOff>58552</xdr:colOff>
      <xdr:row>43</xdr:row>
      <xdr:rowOff>8405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F57E5-1449-41F9-9179-1DBE29641C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12</xdr:row>
      <xdr:rowOff>171450</xdr:rowOff>
    </xdr:from>
    <xdr:to>
      <xdr:col>17</xdr:col>
      <xdr:colOff>114300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22B18-A898-43A7-BFC1-7ACBFF97C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12</xdr:row>
      <xdr:rowOff>171450</xdr:rowOff>
    </xdr:from>
    <xdr:to>
      <xdr:col>17</xdr:col>
      <xdr:colOff>114300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62570-4A52-406A-AF21-86A9681D0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12</xdr:row>
      <xdr:rowOff>171450</xdr:rowOff>
    </xdr:from>
    <xdr:to>
      <xdr:col>17</xdr:col>
      <xdr:colOff>114300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06F03-D84A-4FF1-A317-F0B42FCF0A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14</xdr:row>
      <xdr:rowOff>38100</xdr:rowOff>
    </xdr:from>
    <xdr:to>
      <xdr:col>15</xdr:col>
      <xdr:colOff>390525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0A127-3A9A-4481-98C1-4FF6B6EDD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12</xdr:row>
      <xdr:rowOff>28575</xdr:rowOff>
    </xdr:from>
    <xdr:to>
      <xdr:col>15</xdr:col>
      <xdr:colOff>95250</xdr:colOff>
      <xdr:row>30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0B6C9-A566-45EC-BCC3-D6CA8422E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</xdr:colOff>
      <xdr:row>7</xdr:row>
      <xdr:rowOff>0</xdr:rowOff>
    </xdr:from>
    <xdr:to>
      <xdr:col>14</xdr:col>
      <xdr:colOff>581026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C626B-9447-4A76-8675-9AB7F3F81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 Mendoza" refreshedDate="44497.843100231483" createdVersion="7" refreshedVersion="7" minRefreshableVersion="3" recordCount="1461" xr:uid="{00000000-000A-0000-FFFF-FFFF0B000000}">
  <cacheSource type="worksheet">
    <worksheetSource ref="A1:R1048576" sheet="11) data_trim"/>
  </cacheSource>
  <cacheFields count="18">
    <cacheField name="rand" numFmtId="0">
      <sharedItems containsString="0" containsBlank="1" containsNumber="1" minValue="9.168020354871631E-4" maxValue="0.99991380042692191"/>
    </cacheField>
    <cacheField name="rand_bucket" numFmtId="0">
      <sharedItems containsBlank="1" count="3">
        <s v="G1"/>
        <s v="G2"/>
        <m/>
      </sharedItems>
    </cacheField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LotArea" numFmtId="0">
      <sharedItems containsString="0" containsBlank="1" containsNumber="1" containsInteger="1" minValue="1300" maxValue="215245"/>
    </cacheField>
    <cacheField name="Neighborhood" numFmtId="0">
      <sharedItems containsBlank="1" count="26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  <m/>
      </sharedItems>
    </cacheField>
    <cacheField name="BldgType" numFmtId="0">
      <sharedItems containsBlank="1" count="6">
        <s v="1Fam"/>
        <s v="2fmCon"/>
        <s v="Duplex"/>
        <s v="TwnhsE"/>
        <s v="Twnhs"/>
        <m/>
      </sharedItems>
    </cacheField>
    <cacheField name="YearBuilt" numFmtId="0">
      <sharedItems containsString="0" containsBlank="1" containsNumber="1" containsInteger="1" minValue="1872" maxValue="2010"/>
    </cacheField>
    <cacheField name="CentralAir" numFmtId="0">
      <sharedItems containsBlank="1" count="3">
        <s v="Y"/>
        <s v="N"/>
        <m/>
      </sharedItems>
    </cacheField>
    <cacheField name="Bsmt?" numFmtId="0">
      <sharedItems containsBlank="1" count="3">
        <s v="Y"/>
        <s v="N"/>
        <m/>
      </sharedItems>
    </cacheField>
    <cacheField name="TotalBsmtSF" numFmtId="0">
      <sharedItems containsString="0" containsBlank="1" containsNumber="1" containsInteger="1" minValue="0" maxValue="6110"/>
    </cacheField>
    <cacheField name="BedroomAbvGr" numFmtId="0">
      <sharedItems containsString="0" containsBlank="1" containsNumber="1" containsInteger="1" minValue="0" maxValue="8"/>
    </cacheField>
    <cacheField name="Fire?" numFmtId="0">
      <sharedItems containsBlank="1" count="3">
        <s v="N"/>
        <s v="Y"/>
        <m/>
      </sharedItems>
    </cacheField>
    <cacheField name="Fireplaces" numFmtId="0">
      <sharedItems containsString="0" containsBlank="1" containsNumber="1" containsInteger="1" minValue="0" maxValue="3"/>
    </cacheField>
    <cacheField name="GarageCars" numFmtId="0">
      <sharedItems containsString="0" containsBlank="1" containsNumber="1" containsInteger="1" minValue="0" maxValue="4"/>
    </cacheField>
    <cacheField name="Deck?" numFmtId="0">
      <sharedItems containsBlank="1" count="3">
        <s v="N"/>
        <s v="Y"/>
        <m/>
      </sharedItems>
    </cacheField>
    <cacheField name="WoodDeckSF" numFmtId="0">
      <sharedItems containsString="0" containsBlank="1" containsNumber="1" containsInteger="1" minValue="0" maxValue="857"/>
    </cacheField>
    <cacheField name="PoolArea" numFmtId="0">
      <sharedItems containsString="0" containsBlank="1" containsNumber="1" containsInteger="1" minValue="0" maxValue="738"/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n v="0.12076823038286932"/>
    <x v="0"/>
    <x v="0"/>
    <n v="8450"/>
    <x v="0"/>
    <x v="0"/>
    <n v="2003"/>
    <x v="0"/>
    <x v="0"/>
    <n v="856"/>
    <n v="3"/>
    <x v="0"/>
    <n v="0"/>
    <n v="2"/>
    <x v="0"/>
    <n v="0"/>
    <n v="0"/>
    <n v="208500"/>
  </r>
  <r>
    <n v="0.37334592847743575"/>
    <x v="0"/>
    <x v="1"/>
    <n v="9600"/>
    <x v="1"/>
    <x v="0"/>
    <n v="1976"/>
    <x v="0"/>
    <x v="0"/>
    <n v="1262"/>
    <n v="3"/>
    <x v="1"/>
    <n v="1"/>
    <n v="2"/>
    <x v="1"/>
    <n v="298"/>
    <n v="0"/>
    <n v="181500"/>
  </r>
  <r>
    <n v="0.57183911473403093"/>
    <x v="1"/>
    <x v="2"/>
    <n v="11250"/>
    <x v="0"/>
    <x v="0"/>
    <n v="2001"/>
    <x v="0"/>
    <x v="0"/>
    <n v="920"/>
    <n v="3"/>
    <x v="1"/>
    <n v="1"/>
    <n v="2"/>
    <x v="0"/>
    <n v="0"/>
    <n v="0"/>
    <n v="223500"/>
  </r>
  <r>
    <n v="0.45394974806409427"/>
    <x v="0"/>
    <x v="3"/>
    <n v="9550"/>
    <x v="2"/>
    <x v="0"/>
    <n v="1915"/>
    <x v="0"/>
    <x v="0"/>
    <n v="756"/>
    <n v="3"/>
    <x v="1"/>
    <n v="1"/>
    <n v="3"/>
    <x v="0"/>
    <n v="0"/>
    <n v="0"/>
    <n v="140000"/>
  </r>
  <r>
    <n v="0.95690784761595271"/>
    <x v="1"/>
    <x v="4"/>
    <n v="14260"/>
    <x v="3"/>
    <x v="0"/>
    <n v="2000"/>
    <x v="0"/>
    <x v="0"/>
    <n v="1145"/>
    <n v="4"/>
    <x v="1"/>
    <n v="1"/>
    <n v="3"/>
    <x v="1"/>
    <n v="192"/>
    <n v="0"/>
    <n v="250000"/>
  </r>
  <r>
    <n v="3.3587833858656935E-2"/>
    <x v="0"/>
    <x v="5"/>
    <n v="14115"/>
    <x v="4"/>
    <x v="0"/>
    <n v="1993"/>
    <x v="0"/>
    <x v="0"/>
    <n v="796"/>
    <n v="1"/>
    <x v="0"/>
    <n v="0"/>
    <n v="2"/>
    <x v="1"/>
    <n v="40"/>
    <n v="0"/>
    <n v="143000"/>
  </r>
  <r>
    <n v="0.62536444287125259"/>
    <x v="1"/>
    <x v="6"/>
    <n v="10084"/>
    <x v="5"/>
    <x v="0"/>
    <n v="2004"/>
    <x v="0"/>
    <x v="0"/>
    <n v="1686"/>
    <n v="3"/>
    <x v="1"/>
    <n v="1"/>
    <n v="2"/>
    <x v="1"/>
    <n v="255"/>
    <n v="0"/>
    <n v="307000"/>
  </r>
  <r>
    <n v="0.69794326152435593"/>
    <x v="1"/>
    <x v="7"/>
    <n v="10382"/>
    <x v="6"/>
    <x v="0"/>
    <n v="1973"/>
    <x v="0"/>
    <x v="0"/>
    <n v="1107"/>
    <n v="3"/>
    <x v="1"/>
    <n v="2"/>
    <n v="2"/>
    <x v="1"/>
    <n v="235"/>
    <n v="0"/>
    <n v="200000"/>
  </r>
  <r>
    <n v="0.70052001326742364"/>
    <x v="1"/>
    <x v="8"/>
    <n v="6120"/>
    <x v="7"/>
    <x v="0"/>
    <n v="1931"/>
    <x v="0"/>
    <x v="0"/>
    <n v="952"/>
    <n v="2"/>
    <x v="1"/>
    <n v="2"/>
    <n v="2"/>
    <x v="1"/>
    <n v="90"/>
    <n v="0"/>
    <n v="129900"/>
  </r>
  <r>
    <n v="0.74867852998900641"/>
    <x v="1"/>
    <x v="9"/>
    <n v="7420"/>
    <x v="8"/>
    <x v="1"/>
    <n v="1939"/>
    <x v="0"/>
    <x v="0"/>
    <n v="991"/>
    <n v="2"/>
    <x v="1"/>
    <n v="2"/>
    <n v="1"/>
    <x v="0"/>
    <n v="0"/>
    <n v="0"/>
    <n v="118000"/>
  </r>
  <r>
    <n v="0.8001317534401694"/>
    <x v="1"/>
    <x v="10"/>
    <n v="11200"/>
    <x v="9"/>
    <x v="0"/>
    <n v="1965"/>
    <x v="0"/>
    <x v="0"/>
    <n v="1040"/>
    <n v="3"/>
    <x v="0"/>
    <n v="0"/>
    <n v="1"/>
    <x v="0"/>
    <n v="0"/>
    <n v="0"/>
    <n v="129500"/>
  </r>
  <r>
    <n v="0.8069565294916351"/>
    <x v="1"/>
    <x v="11"/>
    <n v="11924"/>
    <x v="10"/>
    <x v="0"/>
    <n v="2005"/>
    <x v="0"/>
    <x v="0"/>
    <n v="1175"/>
    <n v="4"/>
    <x v="1"/>
    <n v="2"/>
    <n v="3"/>
    <x v="1"/>
    <n v="147"/>
    <n v="0"/>
    <n v="345000"/>
  </r>
  <r>
    <n v="0.39526339285308798"/>
    <x v="0"/>
    <x v="12"/>
    <n v="12968"/>
    <x v="9"/>
    <x v="0"/>
    <n v="1962"/>
    <x v="0"/>
    <x v="0"/>
    <n v="912"/>
    <n v="2"/>
    <x v="0"/>
    <n v="0"/>
    <n v="1"/>
    <x v="1"/>
    <n v="140"/>
    <n v="0"/>
    <n v="144000"/>
  </r>
  <r>
    <n v="0.55590192687611317"/>
    <x v="1"/>
    <x v="13"/>
    <n v="10652"/>
    <x v="0"/>
    <x v="0"/>
    <n v="2006"/>
    <x v="0"/>
    <x v="0"/>
    <n v="1494"/>
    <n v="3"/>
    <x v="1"/>
    <n v="1"/>
    <n v="3"/>
    <x v="1"/>
    <n v="160"/>
    <n v="0"/>
    <n v="279500"/>
  </r>
  <r>
    <n v="0.70861131286115031"/>
    <x v="1"/>
    <x v="14"/>
    <n v="10920"/>
    <x v="11"/>
    <x v="0"/>
    <n v="1960"/>
    <x v="0"/>
    <x v="0"/>
    <n v="1253"/>
    <n v="2"/>
    <x v="1"/>
    <n v="1"/>
    <n v="1"/>
    <x v="0"/>
    <n v="0"/>
    <n v="0"/>
    <n v="157000"/>
  </r>
  <r>
    <n v="0.30641183063056554"/>
    <x v="0"/>
    <x v="15"/>
    <n v="6120"/>
    <x v="8"/>
    <x v="0"/>
    <n v="1929"/>
    <x v="0"/>
    <x v="0"/>
    <n v="832"/>
    <n v="2"/>
    <x v="0"/>
    <n v="0"/>
    <n v="2"/>
    <x v="1"/>
    <n v="48"/>
    <n v="0"/>
    <n v="132000"/>
  </r>
  <r>
    <n v="0.94929399426435135"/>
    <x v="1"/>
    <x v="16"/>
    <n v="11241"/>
    <x v="11"/>
    <x v="0"/>
    <n v="1970"/>
    <x v="0"/>
    <x v="0"/>
    <n v="1004"/>
    <n v="2"/>
    <x v="1"/>
    <n v="1"/>
    <n v="2"/>
    <x v="0"/>
    <n v="0"/>
    <n v="0"/>
    <n v="149000"/>
  </r>
  <r>
    <n v="0.80947783106905136"/>
    <x v="1"/>
    <x v="17"/>
    <n v="10791"/>
    <x v="9"/>
    <x v="2"/>
    <n v="1967"/>
    <x v="0"/>
    <x v="1"/>
    <n v="0"/>
    <n v="2"/>
    <x v="0"/>
    <n v="0"/>
    <n v="2"/>
    <x v="0"/>
    <n v="0"/>
    <n v="0"/>
    <n v="90000"/>
  </r>
  <r>
    <n v="0.24937719010190229"/>
    <x v="0"/>
    <x v="18"/>
    <n v="13695"/>
    <x v="12"/>
    <x v="0"/>
    <n v="2004"/>
    <x v="0"/>
    <x v="0"/>
    <n v="1114"/>
    <n v="3"/>
    <x v="0"/>
    <n v="0"/>
    <n v="2"/>
    <x v="0"/>
    <n v="0"/>
    <n v="0"/>
    <n v="159000"/>
  </r>
  <r>
    <n v="0.72224982682691119"/>
    <x v="1"/>
    <x v="19"/>
    <n v="7560"/>
    <x v="11"/>
    <x v="0"/>
    <n v="1958"/>
    <x v="0"/>
    <x v="0"/>
    <n v="1029"/>
    <n v="3"/>
    <x v="0"/>
    <n v="0"/>
    <n v="1"/>
    <x v="0"/>
    <n v="0"/>
    <n v="0"/>
    <n v="139000"/>
  </r>
  <r>
    <n v="0.17476949401686559"/>
    <x v="0"/>
    <x v="20"/>
    <n v="14215"/>
    <x v="10"/>
    <x v="0"/>
    <n v="2005"/>
    <x v="0"/>
    <x v="0"/>
    <n v="1158"/>
    <n v="4"/>
    <x v="1"/>
    <n v="1"/>
    <n v="3"/>
    <x v="1"/>
    <n v="240"/>
    <n v="0"/>
    <n v="325300"/>
  </r>
  <r>
    <n v="0.61634476470228872"/>
    <x v="1"/>
    <x v="21"/>
    <n v="7449"/>
    <x v="13"/>
    <x v="0"/>
    <n v="1930"/>
    <x v="0"/>
    <x v="0"/>
    <n v="637"/>
    <n v="3"/>
    <x v="1"/>
    <n v="1"/>
    <n v="1"/>
    <x v="0"/>
    <n v="0"/>
    <n v="0"/>
    <n v="139400"/>
  </r>
  <r>
    <n v="2.6562280826758933E-2"/>
    <x v="0"/>
    <x v="22"/>
    <n v="9742"/>
    <x v="0"/>
    <x v="0"/>
    <n v="2002"/>
    <x v="0"/>
    <x v="0"/>
    <n v="1777"/>
    <n v="3"/>
    <x v="1"/>
    <n v="1"/>
    <n v="2"/>
    <x v="1"/>
    <n v="171"/>
    <n v="0"/>
    <n v="230000"/>
  </r>
  <r>
    <n v="0.79575334274407339"/>
    <x v="1"/>
    <x v="23"/>
    <n v="4224"/>
    <x v="14"/>
    <x v="3"/>
    <n v="1976"/>
    <x v="0"/>
    <x v="0"/>
    <n v="1040"/>
    <n v="3"/>
    <x v="1"/>
    <n v="1"/>
    <n v="2"/>
    <x v="1"/>
    <n v="100"/>
    <n v="0"/>
    <n v="129900"/>
  </r>
  <r>
    <n v="0.24715625044022138"/>
    <x v="0"/>
    <x v="24"/>
    <n v="8246"/>
    <x v="9"/>
    <x v="0"/>
    <n v="1968"/>
    <x v="0"/>
    <x v="0"/>
    <n v="1060"/>
    <n v="3"/>
    <x v="1"/>
    <n v="1"/>
    <n v="1"/>
    <x v="1"/>
    <n v="406"/>
    <n v="0"/>
    <n v="154000"/>
  </r>
  <r>
    <n v="0.93560393216941717"/>
    <x v="1"/>
    <x v="25"/>
    <n v="14230"/>
    <x v="10"/>
    <x v="0"/>
    <n v="2007"/>
    <x v="0"/>
    <x v="0"/>
    <n v="1566"/>
    <n v="3"/>
    <x v="1"/>
    <n v="1"/>
    <n v="3"/>
    <x v="0"/>
    <n v="0"/>
    <n v="0"/>
    <n v="256300"/>
  </r>
  <r>
    <n v="0.62350484687207719"/>
    <x v="1"/>
    <x v="26"/>
    <n v="7200"/>
    <x v="11"/>
    <x v="0"/>
    <n v="1951"/>
    <x v="0"/>
    <x v="0"/>
    <n v="900"/>
    <n v="3"/>
    <x v="0"/>
    <n v="0"/>
    <n v="2"/>
    <x v="1"/>
    <n v="222"/>
    <n v="0"/>
    <n v="134800"/>
  </r>
  <r>
    <n v="0.97635744804388724"/>
    <x v="1"/>
    <x v="27"/>
    <n v="11478"/>
    <x v="10"/>
    <x v="0"/>
    <n v="2007"/>
    <x v="0"/>
    <x v="0"/>
    <n v="1704"/>
    <n v="3"/>
    <x v="1"/>
    <n v="1"/>
    <n v="3"/>
    <x v="0"/>
    <n v="0"/>
    <n v="0"/>
    <n v="306000"/>
  </r>
  <r>
    <n v="0.2001207414174434"/>
    <x v="0"/>
    <x v="28"/>
    <n v="16321"/>
    <x v="11"/>
    <x v="0"/>
    <n v="1957"/>
    <x v="0"/>
    <x v="0"/>
    <n v="1484"/>
    <n v="2"/>
    <x v="1"/>
    <n v="2"/>
    <n v="1"/>
    <x v="1"/>
    <n v="288"/>
    <n v="0"/>
    <n v="207500"/>
  </r>
  <r>
    <n v="0.36059588976063517"/>
    <x v="0"/>
    <x v="29"/>
    <n v="6324"/>
    <x v="8"/>
    <x v="0"/>
    <n v="1927"/>
    <x v="1"/>
    <x v="0"/>
    <n v="520"/>
    <n v="1"/>
    <x v="0"/>
    <n v="0"/>
    <n v="1"/>
    <x v="1"/>
    <n v="49"/>
    <n v="0"/>
    <n v="68500"/>
  </r>
  <r>
    <n v="6.3602232146049653E-2"/>
    <x v="0"/>
    <x v="30"/>
    <n v="8500"/>
    <x v="13"/>
    <x v="0"/>
    <n v="1920"/>
    <x v="1"/>
    <x v="0"/>
    <n v="649"/>
    <n v="3"/>
    <x v="0"/>
    <n v="0"/>
    <n v="1"/>
    <x v="0"/>
    <n v="0"/>
    <n v="0"/>
    <n v="40000"/>
  </r>
  <r>
    <n v="0.1515773276564476"/>
    <x v="0"/>
    <x v="31"/>
    <n v="8544"/>
    <x v="9"/>
    <x v="0"/>
    <n v="1966"/>
    <x v="0"/>
    <x v="0"/>
    <n v="1228"/>
    <n v="3"/>
    <x v="0"/>
    <n v="0"/>
    <n v="1"/>
    <x v="0"/>
    <n v="0"/>
    <n v="0"/>
    <n v="149350"/>
  </r>
  <r>
    <n v="3.6971949926155601E-3"/>
    <x v="0"/>
    <x v="32"/>
    <n v="11049"/>
    <x v="0"/>
    <x v="0"/>
    <n v="2007"/>
    <x v="0"/>
    <x v="0"/>
    <n v="1234"/>
    <n v="3"/>
    <x v="0"/>
    <n v="0"/>
    <n v="2"/>
    <x v="0"/>
    <n v="0"/>
    <n v="0"/>
    <n v="179900"/>
  </r>
  <r>
    <n v="0.1445152755086635"/>
    <x v="0"/>
    <x v="33"/>
    <n v="10552"/>
    <x v="11"/>
    <x v="0"/>
    <n v="1959"/>
    <x v="0"/>
    <x v="0"/>
    <n v="1398"/>
    <n v="4"/>
    <x v="1"/>
    <n v="1"/>
    <n v="2"/>
    <x v="0"/>
    <n v="0"/>
    <n v="0"/>
    <n v="165500"/>
  </r>
  <r>
    <n v="0.64697549749749483"/>
    <x v="1"/>
    <x v="34"/>
    <n v="7313"/>
    <x v="10"/>
    <x v="3"/>
    <n v="2005"/>
    <x v="0"/>
    <x v="0"/>
    <n v="1561"/>
    <n v="2"/>
    <x v="1"/>
    <n v="1"/>
    <n v="2"/>
    <x v="1"/>
    <n v="203"/>
    <n v="0"/>
    <n v="277500"/>
  </r>
  <r>
    <n v="4.6839388852393249E-3"/>
    <x v="0"/>
    <x v="35"/>
    <n v="13418"/>
    <x v="10"/>
    <x v="0"/>
    <n v="2004"/>
    <x v="0"/>
    <x v="0"/>
    <n v="1117"/>
    <n v="4"/>
    <x v="1"/>
    <n v="1"/>
    <n v="3"/>
    <x v="1"/>
    <n v="113"/>
    <n v="0"/>
    <n v="309000"/>
  </r>
  <r>
    <n v="0.72657855816531758"/>
    <x v="1"/>
    <x v="36"/>
    <n v="10859"/>
    <x v="0"/>
    <x v="0"/>
    <n v="1994"/>
    <x v="0"/>
    <x v="0"/>
    <n v="1097"/>
    <n v="3"/>
    <x v="0"/>
    <n v="0"/>
    <n v="2"/>
    <x v="1"/>
    <n v="392"/>
    <n v="0"/>
    <n v="145000"/>
  </r>
  <r>
    <n v="0.6967881110576436"/>
    <x v="1"/>
    <x v="37"/>
    <n v="8532"/>
    <x v="11"/>
    <x v="0"/>
    <n v="1954"/>
    <x v="0"/>
    <x v="0"/>
    <n v="1297"/>
    <n v="3"/>
    <x v="1"/>
    <n v="1"/>
    <n v="2"/>
    <x v="0"/>
    <n v="0"/>
    <n v="0"/>
    <n v="153000"/>
  </r>
  <r>
    <n v="9.168020354871631E-4"/>
    <x v="0"/>
    <x v="38"/>
    <n v="7922"/>
    <x v="11"/>
    <x v="0"/>
    <n v="1953"/>
    <x v="0"/>
    <x v="0"/>
    <n v="1057"/>
    <n v="3"/>
    <x v="0"/>
    <n v="0"/>
    <n v="1"/>
    <x v="0"/>
    <n v="0"/>
    <n v="0"/>
    <n v="109000"/>
  </r>
  <r>
    <n v="0.8786750599315708"/>
    <x v="1"/>
    <x v="39"/>
    <n v="6040"/>
    <x v="15"/>
    <x v="2"/>
    <n v="1955"/>
    <x v="1"/>
    <x v="1"/>
    <n v="0"/>
    <n v="2"/>
    <x v="0"/>
    <n v="0"/>
    <n v="0"/>
    <x v="0"/>
    <n v="0"/>
    <n v="0"/>
    <n v="82000"/>
  </r>
  <r>
    <n v="0.40440095742889126"/>
    <x v="0"/>
    <x v="40"/>
    <n v="8658"/>
    <x v="11"/>
    <x v="0"/>
    <n v="1965"/>
    <x v="0"/>
    <x v="0"/>
    <n v="1088"/>
    <n v="3"/>
    <x v="1"/>
    <n v="1"/>
    <n v="2"/>
    <x v="0"/>
    <n v="0"/>
    <n v="0"/>
    <n v="160000"/>
  </r>
  <r>
    <n v="0.2778216949170772"/>
    <x v="0"/>
    <x v="41"/>
    <n v="16905"/>
    <x v="16"/>
    <x v="0"/>
    <n v="1959"/>
    <x v="0"/>
    <x v="0"/>
    <n v="1350"/>
    <n v="2"/>
    <x v="1"/>
    <n v="2"/>
    <n v="1"/>
    <x v="0"/>
    <n v="0"/>
    <n v="0"/>
    <n v="170000"/>
  </r>
  <r>
    <n v="1.2934396418473826E-2"/>
    <x v="0"/>
    <x v="42"/>
    <n v="9180"/>
    <x v="12"/>
    <x v="0"/>
    <n v="1983"/>
    <x v="0"/>
    <x v="0"/>
    <n v="840"/>
    <n v="2"/>
    <x v="0"/>
    <n v="0"/>
    <n v="2"/>
    <x v="1"/>
    <n v="240"/>
    <n v="0"/>
    <n v="144000"/>
  </r>
  <r>
    <n v="0.83358882541224588"/>
    <x v="1"/>
    <x v="43"/>
    <n v="9200"/>
    <x v="0"/>
    <x v="0"/>
    <n v="1975"/>
    <x v="0"/>
    <x v="0"/>
    <n v="938"/>
    <n v="3"/>
    <x v="0"/>
    <n v="0"/>
    <n v="1"/>
    <x v="1"/>
    <n v="145"/>
    <n v="0"/>
    <n v="130250"/>
  </r>
  <r>
    <n v="0.73901593841413826"/>
    <x v="1"/>
    <x v="44"/>
    <n v="7945"/>
    <x v="11"/>
    <x v="0"/>
    <n v="1959"/>
    <x v="0"/>
    <x v="0"/>
    <n v="1150"/>
    <n v="3"/>
    <x v="0"/>
    <n v="0"/>
    <n v="1"/>
    <x v="0"/>
    <n v="0"/>
    <n v="0"/>
    <n v="141000"/>
  </r>
  <r>
    <n v="0.21084821343569848"/>
    <x v="0"/>
    <x v="45"/>
    <n v="7658"/>
    <x v="10"/>
    <x v="3"/>
    <n v="2005"/>
    <x v="0"/>
    <x v="0"/>
    <n v="1752"/>
    <n v="2"/>
    <x v="1"/>
    <n v="1"/>
    <n v="2"/>
    <x v="1"/>
    <n v="196"/>
    <n v="0"/>
    <n v="319900"/>
  </r>
  <r>
    <n v="0.52738339768166553"/>
    <x v="1"/>
    <x v="46"/>
    <n v="12822"/>
    <x v="4"/>
    <x v="0"/>
    <n v="2003"/>
    <x v="0"/>
    <x v="0"/>
    <n v="1434"/>
    <n v="1"/>
    <x v="1"/>
    <n v="1"/>
    <n v="2"/>
    <x v="1"/>
    <n v="168"/>
    <n v="0"/>
    <n v="239686"/>
  </r>
  <r>
    <n v="0.55067952494512029"/>
    <x v="1"/>
    <x v="47"/>
    <n v="11096"/>
    <x v="5"/>
    <x v="0"/>
    <n v="2006"/>
    <x v="0"/>
    <x v="0"/>
    <n v="1656"/>
    <n v="3"/>
    <x v="0"/>
    <n v="0"/>
    <n v="3"/>
    <x v="0"/>
    <n v="0"/>
    <n v="0"/>
    <n v="249700"/>
  </r>
  <r>
    <n v="0.49393058635272957"/>
    <x v="0"/>
    <x v="48"/>
    <n v="4456"/>
    <x v="7"/>
    <x v="1"/>
    <n v="1920"/>
    <x v="0"/>
    <x v="0"/>
    <n v="736"/>
    <n v="2"/>
    <x v="0"/>
    <n v="0"/>
    <n v="0"/>
    <x v="0"/>
    <n v="0"/>
    <n v="0"/>
    <n v="113000"/>
  </r>
  <r>
    <n v="0.4061131151356292"/>
    <x v="0"/>
    <x v="49"/>
    <n v="7742"/>
    <x v="9"/>
    <x v="0"/>
    <n v="1966"/>
    <x v="0"/>
    <x v="0"/>
    <n v="955"/>
    <n v="3"/>
    <x v="0"/>
    <n v="0"/>
    <n v="1"/>
    <x v="0"/>
    <n v="0"/>
    <n v="0"/>
    <n v="127000"/>
  </r>
  <r>
    <n v="0.10375869955494121"/>
    <x v="0"/>
    <x v="50"/>
    <n v="13869"/>
    <x v="17"/>
    <x v="0"/>
    <n v="1997"/>
    <x v="0"/>
    <x v="0"/>
    <n v="794"/>
    <n v="3"/>
    <x v="0"/>
    <n v="0"/>
    <n v="2"/>
    <x v="0"/>
    <n v="0"/>
    <n v="0"/>
    <n v="177000"/>
  </r>
  <r>
    <n v="0.6820047843123368"/>
    <x v="1"/>
    <x v="51"/>
    <n v="6240"/>
    <x v="8"/>
    <x v="0"/>
    <n v="1934"/>
    <x v="0"/>
    <x v="0"/>
    <n v="816"/>
    <n v="3"/>
    <x v="1"/>
    <n v="1"/>
    <n v="2"/>
    <x v="1"/>
    <n v="112"/>
    <n v="0"/>
    <n v="114500"/>
  </r>
  <r>
    <n v="0.64280033996676911"/>
    <x v="1"/>
    <x v="52"/>
    <n v="8472"/>
    <x v="13"/>
    <x v="2"/>
    <n v="1963"/>
    <x v="1"/>
    <x v="0"/>
    <n v="816"/>
    <n v="2"/>
    <x v="0"/>
    <n v="0"/>
    <n v="2"/>
    <x v="1"/>
    <n v="106"/>
    <n v="0"/>
    <n v="110000"/>
  </r>
  <r>
    <n v="0.12339030490312397"/>
    <x v="0"/>
    <x v="53"/>
    <n v="50271"/>
    <x v="1"/>
    <x v="0"/>
    <n v="1981"/>
    <x v="0"/>
    <x v="0"/>
    <n v="1842"/>
    <n v="0"/>
    <x v="1"/>
    <n v="1"/>
    <n v="3"/>
    <x v="1"/>
    <n v="857"/>
    <n v="0"/>
    <n v="385000"/>
  </r>
  <r>
    <n v="0.88933751121687832"/>
    <x v="1"/>
    <x v="54"/>
    <n v="7134"/>
    <x v="11"/>
    <x v="0"/>
    <n v="1955"/>
    <x v="0"/>
    <x v="0"/>
    <n v="384"/>
    <n v="3"/>
    <x v="1"/>
    <n v="1"/>
    <n v="2"/>
    <x v="0"/>
    <n v="0"/>
    <n v="0"/>
    <n v="130000"/>
  </r>
  <r>
    <n v="3.4227766135800475E-2"/>
    <x v="0"/>
    <x v="55"/>
    <n v="10175"/>
    <x v="11"/>
    <x v="0"/>
    <n v="1964"/>
    <x v="0"/>
    <x v="0"/>
    <n v="1425"/>
    <n v="3"/>
    <x v="1"/>
    <n v="1"/>
    <n v="2"/>
    <x v="0"/>
    <n v="0"/>
    <n v="0"/>
    <n v="180500"/>
  </r>
  <r>
    <n v="9.635639451611544E-2"/>
    <x v="0"/>
    <x v="56"/>
    <n v="2645"/>
    <x v="5"/>
    <x v="4"/>
    <n v="1999"/>
    <x v="0"/>
    <x v="0"/>
    <n v="970"/>
    <n v="3"/>
    <x v="0"/>
    <n v="0"/>
    <n v="2"/>
    <x v="1"/>
    <n v="115"/>
    <n v="0"/>
    <n v="172500"/>
  </r>
  <r>
    <n v="0.64262180132285907"/>
    <x v="1"/>
    <x v="57"/>
    <n v="11645"/>
    <x v="0"/>
    <x v="0"/>
    <n v="2004"/>
    <x v="0"/>
    <x v="0"/>
    <n v="860"/>
    <n v="3"/>
    <x v="0"/>
    <n v="0"/>
    <n v="2"/>
    <x v="0"/>
    <n v="0"/>
    <n v="0"/>
    <n v="196500"/>
  </r>
  <r>
    <n v="0.87985765676839134"/>
    <x v="1"/>
    <x v="58"/>
    <n v="13682"/>
    <x v="18"/>
    <x v="0"/>
    <n v="2006"/>
    <x v="0"/>
    <x v="0"/>
    <n v="1410"/>
    <n v="3"/>
    <x v="1"/>
    <n v="1"/>
    <n v="3"/>
    <x v="1"/>
    <n v="192"/>
    <n v="0"/>
    <n v="438780"/>
  </r>
  <r>
    <n v="0.96152721529736274"/>
    <x v="1"/>
    <x v="59"/>
    <n v="7200"/>
    <x v="0"/>
    <x v="0"/>
    <n v="1972"/>
    <x v="0"/>
    <x v="0"/>
    <n v="780"/>
    <n v="2"/>
    <x v="0"/>
    <n v="0"/>
    <n v="1"/>
    <x v="1"/>
    <n v="196"/>
    <n v="0"/>
    <n v="124900"/>
  </r>
  <r>
    <n v="0.78758279852423041"/>
    <x v="1"/>
    <x v="60"/>
    <n v="13072"/>
    <x v="12"/>
    <x v="0"/>
    <n v="2004"/>
    <x v="0"/>
    <x v="0"/>
    <n v="1158"/>
    <n v="3"/>
    <x v="0"/>
    <n v="0"/>
    <n v="2"/>
    <x v="0"/>
    <n v="0"/>
    <n v="0"/>
    <n v="158000"/>
  </r>
  <r>
    <n v="8.2755703423609939E-2"/>
    <x v="0"/>
    <x v="61"/>
    <n v="7200"/>
    <x v="13"/>
    <x v="0"/>
    <n v="1920"/>
    <x v="1"/>
    <x v="0"/>
    <n v="530"/>
    <n v="3"/>
    <x v="0"/>
    <n v="0"/>
    <n v="1"/>
    <x v="0"/>
    <n v="0"/>
    <n v="0"/>
    <n v="101000"/>
  </r>
  <r>
    <n v="0.11260307393254687"/>
    <x v="0"/>
    <x v="62"/>
    <n v="6442"/>
    <x v="10"/>
    <x v="3"/>
    <n v="2006"/>
    <x v="0"/>
    <x v="0"/>
    <n v="1370"/>
    <n v="2"/>
    <x v="1"/>
    <n v="1"/>
    <n v="2"/>
    <x v="1"/>
    <n v="120"/>
    <n v="0"/>
    <n v="202500"/>
  </r>
  <r>
    <n v="0.17313329207349271"/>
    <x v="0"/>
    <x v="63"/>
    <n v="10300"/>
    <x v="7"/>
    <x v="0"/>
    <n v="1921"/>
    <x v="0"/>
    <x v="0"/>
    <n v="576"/>
    <n v="3"/>
    <x v="0"/>
    <n v="0"/>
    <n v="2"/>
    <x v="1"/>
    <n v="12"/>
    <n v="0"/>
    <n v="140000"/>
  </r>
  <r>
    <n v="0.11096198559964121"/>
    <x v="0"/>
    <x v="64"/>
    <n v="9375"/>
    <x v="0"/>
    <x v="0"/>
    <n v="1997"/>
    <x v="0"/>
    <x v="0"/>
    <n v="1057"/>
    <n v="3"/>
    <x v="0"/>
    <n v="0"/>
    <n v="2"/>
    <x v="1"/>
    <n v="576"/>
    <n v="0"/>
    <n v="219500"/>
  </r>
  <r>
    <n v="0.2999748221039914"/>
    <x v="0"/>
    <x v="65"/>
    <n v="9591"/>
    <x v="10"/>
    <x v="0"/>
    <n v="2004"/>
    <x v="0"/>
    <x v="0"/>
    <n v="1143"/>
    <n v="4"/>
    <x v="1"/>
    <n v="1"/>
    <n v="3"/>
    <x v="1"/>
    <n v="192"/>
    <n v="0"/>
    <n v="317000"/>
  </r>
  <r>
    <n v="0.802756086117552"/>
    <x v="1"/>
    <x v="66"/>
    <n v="19900"/>
    <x v="11"/>
    <x v="0"/>
    <n v="1970"/>
    <x v="0"/>
    <x v="0"/>
    <n v="1947"/>
    <n v="3"/>
    <x v="1"/>
    <n v="1"/>
    <n v="2"/>
    <x v="1"/>
    <n v="301"/>
    <n v="0"/>
    <n v="180000"/>
  </r>
  <r>
    <n v="0.66854661839533391"/>
    <x v="1"/>
    <x v="67"/>
    <n v="10665"/>
    <x v="0"/>
    <x v="0"/>
    <n v="2003"/>
    <x v="0"/>
    <x v="0"/>
    <n v="1453"/>
    <n v="3"/>
    <x v="0"/>
    <n v="0"/>
    <n v="2"/>
    <x v="1"/>
    <n v="144"/>
    <n v="0"/>
    <n v="226000"/>
  </r>
  <r>
    <n v="0.26709643535744976"/>
    <x v="0"/>
    <x v="68"/>
    <n v="4608"/>
    <x v="7"/>
    <x v="0"/>
    <n v="1945"/>
    <x v="0"/>
    <x v="0"/>
    <n v="747"/>
    <n v="2"/>
    <x v="0"/>
    <n v="0"/>
    <n v="1"/>
    <x v="0"/>
    <n v="0"/>
    <n v="0"/>
    <n v="80000"/>
  </r>
  <r>
    <n v="0.59249983579153909"/>
    <x v="1"/>
    <x v="69"/>
    <n v="15593"/>
    <x v="19"/>
    <x v="0"/>
    <n v="1953"/>
    <x v="0"/>
    <x v="0"/>
    <n v="1304"/>
    <n v="3"/>
    <x v="1"/>
    <n v="1"/>
    <n v="2"/>
    <x v="0"/>
    <n v="0"/>
    <n v="0"/>
    <n v="225000"/>
  </r>
  <r>
    <n v="0.55498792981690948"/>
    <x v="1"/>
    <x v="70"/>
    <n v="13651"/>
    <x v="11"/>
    <x v="0"/>
    <n v="1973"/>
    <x v="0"/>
    <x v="0"/>
    <n v="2223"/>
    <n v="3"/>
    <x v="1"/>
    <n v="2"/>
    <n v="2"/>
    <x v="1"/>
    <n v="300"/>
    <n v="0"/>
    <n v="244000"/>
  </r>
  <r>
    <n v="0.70459778601994028"/>
    <x v="1"/>
    <x v="71"/>
    <n v="7599"/>
    <x v="4"/>
    <x v="0"/>
    <n v="1982"/>
    <x v="0"/>
    <x v="0"/>
    <n v="845"/>
    <n v="2"/>
    <x v="0"/>
    <n v="0"/>
    <n v="2"/>
    <x v="0"/>
    <n v="0"/>
    <n v="0"/>
    <n v="129500"/>
  </r>
  <r>
    <n v="0.81676033427231731"/>
    <x v="1"/>
    <x v="72"/>
    <n v="10141"/>
    <x v="17"/>
    <x v="0"/>
    <n v="1998"/>
    <x v="0"/>
    <x v="0"/>
    <n v="832"/>
    <n v="3"/>
    <x v="1"/>
    <n v="1"/>
    <n v="2"/>
    <x v="0"/>
    <n v="0"/>
    <n v="0"/>
    <n v="185000"/>
  </r>
  <r>
    <n v="0.70701581562640103"/>
    <x v="1"/>
    <x v="73"/>
    <n v="10200"/>
    <x v="11"/>
    <x v="0"/>
    <n v="1954"/>
    <x v="0"/>
    <x v="0"/>
    <n v="1086"/>
    <n v="3"/>
    <x v="0"/>
    <n v="0"/>
    <n v="2"/>
    <x v="0"/>
    <n v="0"/>
    <n v="0"/>
    <n v="144900"/>
  </r>
  <r>
    <n v="0.57319602972902395"/>
    <x v="1"/>
    <x v="74"/>
    <n v="5790"/>
    <x v="7"/>
    <x v="0"/>
    <n v="1915"/>
    <x v="1"/>
    <x v="0"/>
    <n v="840"/>
    <n v="3"/>
    <x v="0"/>
    <n v="0"/>
    <n v="1"/>
    <x v="0"/>
    <n v="0"/>
    <n v="0"/>
    <n v="107400"/>
  </r>
  <r>
    <n v="4.2823625146283906E-2"/>
    <x v="0"/>
    <x v="75"/>
    <n v="1596"/>
    <x v="14"/>
    <x v="4"/>
    <n v="1973"/>
    <x v="0"/>
    <x v="0"/>
    <n v="462"/>
    <n v="2"/>
    <x v="0"/>
    <n v="0"/>
    <n v="1"/>
    <x v="1"/>
    <n v="120"/>
    <n v="0"/>
    <n v="91000"/>
  </r>
  <r>
    <n v="0.72791122936841879"/>
    <x v="1"/>
    <x v="76"/>
    <n v="8475"/>
    <x v="11"/>
    <x v="0"/>
    <n v="1956"/>
    <x v="0"/>
    <x v="0"/>
    <n v="952"/>
    <n v="2"/>
    <x v="0"/>
    <n v="0"/>
    <n v="1"/>
    <x v="0"/>
    <n v="0"/>
    <n v="0"/>
    <n v="135750"/>
  </r>
  <r>
    <n v="0.24686292498765605"/>
    <x v="0"/>
    <x v="77"/>
    <n v="8635"/>
    <x v="8"/>
    <x v="0"/>
    <n v="1948"/>
    <x v="0"/>
    <x v="0"/>
    <n v="672"/>
    <n v="2"/>
    <x v="0"/>
    <n v="0"/>
    <n v="1"/>
    <x v="0"/>
    <n v="0"/>
    <n v="0"/>
    <n v="127000"/>
  </r>
  <r>
    <n v="0.42432109748426561"/>
    <x v="0"/>
    <x v="78"/>
    <n v="10778"/>
    <x v="9"/>
    <x v="2"/>
    <n v="1968"/>
    <x v="1"/>
    <x v="0"/>
    <n v="1768"/>
    <n v="4"/>
    <x v="0"/>
    <n v="0"/>
    <n v="0"/>
    <x v="0"/>
    <n v="0"/>
    <n v="0"/>
    <n v="136500"/>
  </r>
  <r>
    <n v="0.91616936421786954"/>
    <x v="1"/>
    <x v="79"/>
    <n v="10440"/>
    <x v="7"/>
    <x v="0"/>
    <n v="1910"/>
    <x v="0"/>
    <x v="0"/>
    <n v="440"/>
    <n v="2"/>
    <x v="0"/>
    <n v="0"/>
    <n v="2"/>
    <x v="1"/>
    <n v="74"/>
    <n v="0"/>
    <n v="110000"/>
  </r>
  <r>
    <n v="0.12673504134377211"/>
    <x v="0"/>
    <x v="80"/>
    <n v="13000"/>
    <x v="11"/>
    <x v="0"/>
    <n v="1968"/>
    <x v="0"/>
    <x v="0"/>
    <n v="896"/>
    <n v="4"/>
    <x v="1"/>
    <n v="1"/>
    <n v="1"/>
    <x v="0"/>
    <n v="0"/>
    <n v="0"/>
    <n v="193500"/>
  </r>
  <r>
    <n v="8.2400820488802817E-2"/>
    <x v="0"/>
    <x v="81"/>
    <n v="4500"/>
    <x v="4"/>
    <x v="3"/>
    <n v="1998"/>
    <x v="0"/>
    <x v="0"/>
    <n v="1237"/>
    <n v="2"/>
    <x v="0"/>
    <n v="0"/>
    <n v="2"/>
    <x v="0"/>
    <n v="0"/>
    <n v="0"/>
    <n v="153500"/>
  </r>
  <r>
    <n v="0.20445458637841207"/>
    <x v="0"/>
    <x v="82"/>
    <n v="10206"/>
    <x v="5"/>
    <x v="0"/>
    <n v="2007"/>
    <x v="0"/>
    <x v="0"/>
    <n v="1563"/>
    <n v="3"/>
    <x v="1"/>
    <n v="1"/>
    <n v="3"/>
    <x v="1"/>
    <n v="144"/>
    <n v="0"/>
    <n v="245000"/>
  </r>
  <r>
    <n v="0.32867244122595507"/>
    <x v="0"/>
    <x v="83"/>
    <n v="8892"/>
    <x v="11"/>
    <x v="0"/>
    <n v="1960"/>
    <x v="0"/>
    <x v="0"/>
    <n v="1065"/>
    <n v="3"/>
    <x v="0"/>
    <n v="0"/>
    <n v="2"/>
    <x v="1"/>
    <n v="74"/>
    <n v="0"/>
    <n v="126500"/>
  </r>
  <r>
    <n v="0.16953795051646359"/>
    <x v="0"/>
    <x v="84"/>
    <n v="8530"/>
    <x v="17"/>
    <x v="0"/>
    <n v="1995"/>
    <x v="0"/>
    <x v="0"/>
    <n v="384"/>
    <n v="3"/>
    <x v="1"/>
    <n v="1"/>
    <n v="2"/>
    <x v="1"/>
    <n v="120"/>
    <n v="0"/>
    <n v="168500"/>
  </r>
  <r>
    <n v="0.2375714761782558"/>
    <x v="0"/>
    <x v="85"/>
    <n v="16059"/>
    <x v="3"/>
    <x v="0"/>
    <n v="1991"/>
    <x v="0"/>
    <x v="0"/>
    <n v="1288"/>
    <n v="4"/>
    <x v="1"/>
    <n v="1"/>
    <n v="2"/>
    <x v="1"/>
    <n v="127"/>
    <n v="0"/>
    <n v="260000"/>
  </r>
  <r>
    <n v="0.75048672451472143"/>
    <x v="1"/>
    <x v="86"/>
    <n v="11911"/>
    <x v="17"/>
    <x v="0"/>
    <n v="2005"/>
    <x v="0"/>
    <x v="0"/>
    <n v="684"/>
    <n v="3"/>
    <x v="1"/>
    <n v="1"/>
    <n v="2"/>
    <x v="1"/>
    <n v="100"/>
    <n v="0"/>
    <n v="174000"/>
  </r>
  <r>
    <n v="0.87116577214861168"/>
    <x v="1"/>
    <x v="87"/>
    <n v="3951"/>
    <x v="5"/>
    <x v="3"/>
    <n v="2009"/>
    <x v="0"/>
    <x v="0"/>
    <n v="612"/>
    <n v="2"/>
    <x v="0"/>
    <n v="0"/>
    <n v="2"/>
    <x v="0"/>
    <n v="0"/>
    <n v="0"/>
    <n v="164500"/>
  </r>
  <r>
    <n v="0.3085957272924521"/>
    <x v="0"/>
    <x v="88"/>
    <n v="8470"/>
    <x v="13"/>
    <x v="0"/>
    <n v="1915"/>
    <x v="1"/>
    <x v="0"/>
    <n v="1013"/>
    <n v="2"/>
    <x v="0"/>
    <n v="0"/>
    <n v="0"/>
    <x v="0"/>
    <n v="0"/>
    <n v="0"/>
    <n v="85000"/>
  </r>
  <r>
    <n v="0.78629541541434689"/>
    <x v="1"/>
    <x v="89"/>
    <n v="8070"/>
    <x v="0"/>
    <x v="0"/>
    <n v="1994"/>
    <x v="0"/>
    <x v="0"/>
    <n v="990"/>
    <n v="3"/>
    <x v="0"/>
    <n v="0"/>
    <n v="0"/>
    <x v="0"/>
    <n v="0"/>
    <n v="0"/>
    <n v="123600"/>
  </r>
  <r>
    <n v="0.4558629350347726"/>
    <x v="0"/>
    <x v="90"/>
    <n v="7200"/>
    <x v="11"/>
    <x v="0"/>
    <n v="1950"/>
    <x v="0"/>
    <x v="1"/>
    <n v="0"/>
    <n v="2"/>
    <x v="0"/>
    <n v="0"/>
    <n v="2"/>
    <x v="0"/>
    <n v="0"/>
    <n v="0"/>
    <n v="109900"/>
  </r>
  <r>
    <n v="0.68285710786770248"/>
    <x v="1"/>
    <x v="91"/>
    <n v="8500"/>
    <x v="11"/>
    <x v="0"/>
    <n v="1961"/>
    <x v="0"/>
    <x v="0"/>
    <n v="1235"/>
    <n v="2"/>
    <x v="0"/>
    <n v="0"/>
    <n v="2"/>
    <x v="0"/>
    <n v="0"/>
    <n v="0"/>
    <n v="98600"/>
  </r>
  <r>
    <n v="0.4337216977204772"/>
    <x v="0"/>
    <x v="92"/>
    <n v="13360"/>
    <x v="2"/>
    <x v="0"/>
    <n v="1921"/>
    <x v="0"/>
    <x v="0"/>
    <n v="876"/>
    <n v="2"/>
    <x v="0"/>
    <n v="0"/>
    <n v="2"/>
    <x v="0"/>
    <n v="0"/>
    <n v="0"/>
    <n v="163500"/>
  </r>
  <r>
    <n v="0.93216632895817786"/>
    <x v="1"/>
    <x v="93"/>
    <n v="7200"/>
    <x v="7"/>
    <x v="1"/>
    <n v="1910"/>
    <x v="1"/>
    <x v="0"/>
    <n v="1214"/>
    <n v="4"/>
    <x v="1"/>
    <n v="1"/>
    <n v="2"/>
    <x v="0"/>
    <n v="0"/>
    <n v="0"/>
    <n v="133900"/>
  </r>
  <r>
    <n v="0.60111454804312991"/>
    <x v="1"/>
    <x v="94"/>
    <n v="9337"/>
    <x v="0"/>
    <x v="0"/>
    <n v="1997"/>
    <x v="0"/>
    <x v="0"/>
    <n v="824"/>
    <n v="3"/>
    <x v="0"/>
    <n v="0"/>
    <n v="2"/>
    <x v="0"/>
    <n v="0"/>
    <n v="0"/>
    <n v="204750"/>
  </r>
  <r>
    <n v="0.34441513903934706"/>
    <x v="0"/>
    <x v="95"/>
    <n v="9765"/>
    <x v="17"/>
    <x v="0"/>
    <n v="1993"/>
    <x v="0"/>
    <x v="0"/>
    <n v="680"/>
    <n v="3"/>
    <x v="1"/>
    <n v="1"/>
    <n v="2"/>
    <x v="1"/>
    <n v="232"/>
    <n v="0"/>
    <n v="185000"/>
  </r>
  <r>
    <n v="0.37875300192451977"/>
    <x v="0"/>
    <x v="96"/>
    <n v="10264"/>
    <x v="0"/>
    <x v="0"/>
    <n v="1999"/>
    <x v="0"/>
    <x v="0"/>
    <n v="1588"/>
    <n v="3"/>
    <x v="0"/>
    <n v="0"/>
    <n v="2"/>
    <x v="1"/>
    <n v="158"/>
    <n v="0"/>
    <n v="214000"/>
  </r>
  <r>
    <n v="0.36620786408002193"/>
    <x v="0"/>
    <x v="97"/>
    <n v="10921"/>
    <x v="15"/>
    <x v="0"/>
    <n v="1965"/>
    <x v="0"/>
    <x v="0"/>
    <n v="960"/>
    <n v="3"/>
    <x v="0"/>
    <n v="0"/>
    <n v="1"/>
    <x v="1"/>
    <n v="120"/>
    <n v="0"/>
    <n v="94750"/>
  </r>
  <r>
    <n v="3.9245227827775286E-2"/>
    <x v="0"/>
    <x v="98"/>
    <n v="10625"/>
    <x v="15"/>
    <x v="0"/>
    <n v="1920"/>
    <x v="1"/>
    <x v="0"/>
    <n v="458"/>
    <n v="2"/>
    <x v="0"/>
    <n v="0"/>
    <n v="1"/>
    <x v="0"/>
    <n v="0"/>
    <n v="0"/>
    <n v="83000"/>
  </r>
  <r>
    <n v="0.79567734621933039"/>
    <x v="1"/>
    <x v="99"/>
    <n v="9320"/>
    <x v="11"/>
    <x v="0"/>
    <n v="1959"/>
    <x v="0"/>
    <x v="0"/>
    <n v="950"/>
    <n v="3"/>
    <x v="0"/>
    <n v="0"/>
    <n v="0"/>
    <x v="1"/>
    <n v="352"/>
    <n v="0"/>
    <n v="128950"/>
  </r>
  <r>
    <n v="0.68572665516504938"/>
    <x v="1"/>
    <x v="100"/>
    <n v="10603"/>
    <x v="6"/>
    <x v="0"/>
    <n v="1977"/>
    <x v="0"/>
    <x v="0"/>
    <n v="1610"/>
    <n v="3"/>
    <x v="1"/>
    <n v="2"/>
    <n v="2"/>
    <x v="1"/>
    <n v="168"/>
    <n v="0"/>
    <n v="205000"/>
  </r>
  <r>
    <n v="0.41602177864600054"/>
    <x v="0"/>
    <x v="101"/>
    <n v="9206"/>
    <x v="12"/>
    <x v="0"/>
    <n v="1985"/>
    <x v="0"/>
    <x v="0"/>
    <n v="741"/>
    <n v="3"/>
    <x v="1"/>
    <n v="1"/>
    <n v="2"/>
    <x v="1"/>
    <n v="192"/>
    <n v="0"/>
    <n v="178000"/>
  </r>
  <r>
    <n v="0.67467090024442444"/>
    <x v="1"/>
    <x v="102"/>
    <n v="7018"/>
    <x v="12"/>
    <x v="2"/>
    <n v="1979"/>
    <x v="0"/>
    <x v="1"/>
    <n v="0"/>
    <n v="4"/>
    <x v="0"/>
    <n v="0"/>
    <n v="2"/>
    <x v="0"/>
    <n v="0"/>
    <n v="0"/>
    <n v="118964"/>
  </r>
  <r>
    <n v="0.45544045590931792"/>
    <x v="0"/>
    <x v="103"/>
    <n v="10402"/>
    <x v="0"/>
    <x v="0"/>
    <n v="2009"/>
    <x v="0"/>
    <x v="0"/>
    <n v="1226"/>
    <n v="3"/>
    <x v="0"/>
    <n v="0"/>
    <n v="3"/>
    <x v="0"/>
    <n v="0"/>
    <n v="0"/>
    <n v="198900"/>
  </r>
  <r>
    <n v="0.3895215253310087"/>
    <x v="0"/>
    <x v="104"/>
    <n v="7758"/>
    <x v="13"/>
    <x v="0"/>
    <n v="1931"/>
    <x v="0"/>
    <x v="0"/>
    <n v="1040"/>
    <n v="4"/>
    <x v="1"/>
    <n v="2"/>
    <n v="1"/>
    <x v="0"/>
    <n v="0"/>
    <n v="0"/>
    <n v="169500"/>
  </r>
  <r>
    <n v="0.95155269337577797"/>
    <x v="1"/>
    <x v="105"/>
    <n v="9375"/>
    <x v="5"/>
    <x v="0"/>
    <n v="2003"/>
    <x v="0"/>
    <x v="0"/>
    <n v="1053"/>
    <n v="3"/>
    <x v="1"/>
    <n v="1"/>
    <n v="2"/>
    <x v="1"/>
    <n v="140"/>
    <n v="0"/>
    <n v="250000"/>
  </r>
  <r>
    <n v="0.12761809625951881"/>
    <x v="0"/>
    <x v="106"/>
    <n v="10800"/>
    <x v="7"/>
    <x v="0"/>
    <n v="1885"/>
    <x v="0"/>
    <x v="0"/>
    <n v="641"/>
    <n v="2"/>
    <x v="0"/>
    <n v="0"/>
    <n v="1"/>
    <x v="0"/>
    <n v="0"/>
    <n v="0"/>
    <n v="100000"/>
  </r>
  <r>
    <n v="0.34137529206641259"/>
    <x v="0"/>
    <x v="107"/>
    <n v="6000"/>
    <x v="7"/>
    <x v="0"/>
    <n v="1948"/>
    <x v="0"/>
    <x v="0"/>
    <n v="789"/>
    <n v="2"/>
    <x v="0"/>
    <n v="0"/>
    <n v="1"/>
    <x v="0"/>
    <n v="0"/>
    <n v="0"/>
    <n v="115000"/>
  </r>
  <r>
    <n v="2.5999601661238603E-2"/>
    <x v="0"/>
    <x v="108"/>
    <n v="8500"/>
    <x v="13"/>
    <x v="0"/>
    <n v="1919"/>
    <x v="1"/>
    <x v="0"/>
    <n v="793"/>
    <n v="3"/>
    <x v="0"/>
    <n v="0"/>
    <n v="0"/>
    <x v="0"/>
    <n v="0"/>
    <n v="0"/>
    <n v="115000"/>
  </r>
  <r>
    <n v="0.27533055894396063"/>
    <x v="0"/>
    <x v="109"/>
    <n v="11751"/>
    <x v="6"/>
    <x v="0"/>
    <n v="1977"/>
    <x v="0"/>
    <x v="0"/>
    <n v="1844"/>
    <n v="3"/>
    <x v="1"/>
    <n v="1"/>
    <n v="2"/>
    <x v="0"/>
    <n v="0"/>
    <n v="0"/>
    <n v="190000"/>
  </r>
  <r>
    <n v="0.70388904038748801"/>
    <x v="1"/>
    <x v="110"/>
    <n v="9525"/>
    <x v="15"/>
    <x v="0"/>
    <n v="1954"/>
    <x v="0"/>
    <x v="0"/>
    <n v="994"/>
    <n v="4"/>
    <x v="0"/>
    <n v="0"/>
    <n v="1"/>
    <x v="1"/>
    <n v="182"/>
    <n v="0"/>
    <n v="136900"/>
  </r>
  <r>
    <n v="0.67712406981523554"/>
    <x v="1"/>
    <x v="111"/>
    <n v="7750"/>
    <x v="17"/>
    <x v="0"/>
    <n v="2000"/>
    <x v="0"/>
    <x v="0"/>
    <n v="384"/>
    <n v="3"/>
    <x v="1"/>
    <n v="1"/>
    <n v="2"/>
    <x v="1"/>
    <n v="180"/>
    <n v="0"/>
    <n v="180000"/>
  </r>
  <r>
    <n v="0.12514321974762099"/>
    <x v="0"/>
    <x v="112"/>
    <n v="9965"/>
    <x v="0"/>
    <x v="0"/>
    <n v="2007"/>
    <x v="0"/>
    <x v="0"/>
    <n v="1264"/>
    <n v="4"/>
    <x v="1"/>
    <n v="1"/>
    <n v="3"/>
    <x v="1"/>
    <n v="120"/>
    <n v="0"/>
    <n v="383970"/>
  </r>
  <r>
    <n v="0.91855253024282801"/>
    <x v="1"/>
    <x v="113"/>
    <n v="21000"/>
    <x v="2"/>
    <x v="0"/>
    <n v="1953"/>
    <x v="0"/>
    <x v="0"/>
    <n v="1809"/>
    <n v="3"/>
    <x v="1"/>
    <n v="2"/>
    <n v="2"/>
    <x v="1"/>
    <n v="166"/>
    <n v="0"/>
    <n v="217000"/>
  </r>
  <r>
    <n v="0.53402614324964759"/>
    <x v="1"/>
    <x v="114"/>
    <n v="7259"/>
    <x v="2"/>
    <x v="0"/>
    <n v="1945"/>
    <x v="0"/>
    <x v="0"/>
    <n v="1028"/>
    <n v="3"/>
    <x v="1"/>
    <n v="1"/>
    <n v="1"/>
    <x v="1"/>
    <n v="224"/>
    <n v="0"/>
    <n v="259500"/>
  </r>
  <r>
    <n v="0.64189187489022337"/>
    <x v="1"/>
    <x v="115"/>
    <n v="3230"/>
    <x v="5"/>
    <x v="3"/>
    <n v="1999"/>
    <x v="0"/>
    <x v="0"/>
    <n v="729"/>
    <n v="2"/>
    <x v="1"/>
    <n v="1"/>
    <n v="2"/>
    <x v="0"/>
    <n v="0"/>
    <n v="0"/>
    <n v="176000"/>
  </r>
  <r>
    <n v="0.90012792402474617"/>
    <x v="1"/>
    <x v="116"/>
    <n v="11616"/>
    <x v="9"/>
    <x v="0"/>
    <n v="1962"/>
    <x v="0"/>
    <x v="0"/>
    <n v="1092"/>
    <n v="3"/>
    <x v="1"/>
    <n v="1"/>
    <n v="1"/>
    <x v="0"/>
    <n v="0"/>
    <n v="0"/>
    <n v="139000"/>
  </r>
  <r>
    <n v="0.39274875562610356"/>
    <x v="0"/>
    <x v="117"/>
    <n v="8536"/>
    <x v="15"/>
    <x v="0"/>
    <n v="2006"/>
    <x v="0"/>
    <x v="0"/>
    <n v="1125"/>
    <n v="2"/>
    <x v="0"/>
    <n v="0"/>
    <n v="2"/>
    <x v="1"/>
    <n v="80"/>
    <n v="0"/>
    <n v="155000"/>
  </r>
  <r>
    <n v="0.41982244884561726"/>
    <x v="0"/>
    <x v="118"/>
    <n v="12376"/>
    <x v="12"/>
    <x v="0"/>
    <n v="1990"/>
    <x v="0"/>
    <x v="0"/>
    <n v="1673"/>
    <n v="5"/>
    <x v="1"/>
    <n v="2"/>
    <n v="3"/>
    <x v="1"/>
    <n v="367"/>
    <n v="0"/>
    <n v="320000"/>
  </r>
  <r>
    <n v="0.49486296361723037"/>
    <x v="0"/>
    <x v="119"/>
    <n v="8461"/>
    <x v="0"/>
    <x v="0"/>
    <n v="2005"/>
    <x v="0"/>
    <x v="0"/>
    <n v="728"/>
    <n v="3"/>
    <x v="1"/>
    <n v="1"/>
    <n v="2"/>
    <x v="0"/>
    <n v="0"/>
    <n v="0"/>
    <n v="163990"/>
  </r>
  <r>
    <n v="0.45765994421113798"/>
    <x v="0"/>
    <x v="120"/>
    <n v="21453"/>
    <x v="19"/>
    <x v="0"/>
    <n v="1969"/>
    <x v="0"/>
    <x v="0"/>
    <n v="938"/>
    <n v="1"/>
    <x v="1"/>
    <n v="2"/>
    <n v="2"/>
    <x v="0"/>
    <n v="0"/>
    <n v="0"/>
    <n v="180000"/>
  </r>
  <r>
    <n v="0.54290133596291501"/>
    <x v="1"/>
    <x v="121"/>
    <n v="6060"/>
    <x v="13"/>
    <x v="0"/>
    <n v="1939"/>
    <x v="0"/>
    <x v="0"/>
    <n v="732"/>
    <n v="3"/>
    <x v="0"/>
    <n v="0"/>
    <n v="1"/>
    <x v="0"/>
    <n v="0"/>
    <n v="0"/>
    <n v="100000"/>
  </r>
  <r>
    <n v="0.86490907759032609"/>
    <x v="1"/>
    <x v="122"/>
    <n v="9464"/>
    <x v="11"/>
    <x v="0"/>
    <n v="1958"/>
    <x v="0"/>
    <x v="0"/>
    <n v="1080"/>
    <n v="3"/>
    <x v="0"/>
    <n v="0"/>
    <n v="1"/>
    <x v="0"/>
    <n v="0"/>
    <n v="0"/>
    <n v="136000"/>
  </r>
  <r>
    <n v="0.47325898741215411"/>
    <x v="0"/>
    <x v="123"/>
    <n v="7892"/>
    <x v="12"/>
    <x v="3"/>
    <n v="1993"/>
    <x v="0"/>
    <x v="0"/>
    <n v="1199"/>
    <n v="2"/>
    <x v="0"/>
    <n v="0"/>
    <n v="2"/>
    <x v="0"/>
    <n v="0"/>
    <n v="0"/>
    <n v="153900"/>
  </r>
  <r>
    <n v="0.56142607988913984"/>
    <x v="1"/>
    <x v="124"/>
    <n v="17043"/>
    <x v="6"/>
    <x v="0"/>
    <n v="1979"/>
    <x v="0"/>
    <x v="0"/>
    <n v="1362"/>
    <n v="3"/>
    <x v="1"/>
    <n v="1"/>
    <n v="2"/>
    <x v="1"/>
    <n v="192"/>
    <n v="0"/>
    <n v="181000"/>
  </r>
  <r>
    <n v="0.72067570349594567"/>
    <x v="1"/>
    <x v="125"/>
    <n v="6780"/>
    <x v="13"/>
    <x v="1"/>
    <n v="1935"/>
    <x v="1"/>
    <x v="0"/>
    <n v="520"/>
    <n v="2"/>
    <x v="0"/>
    <n v="0"/>
    <n v="0"/>
    <x v="1"/>
    <n v="53"/>
    <n v="0"/>
    <n v="84500"/>
  </r>
  <r>
    <n v="0.41479020857081661"/>
    <x v="0"/>
    <x v="126"/>
    <n v="4928"/>
    <x v="20"/>
    <x v="3"/>
    <n v="1976"/>
    <x v="0"/>
    <x v="0"/>
    <n v="1078"/>
    <n v="2"/>
    <x v="1"/>
    <n v="1"/>
    <n v="2"/>
    <x v="0"/>
    <n v="0"/>
    <n v="0"/>
    <n v="128000"/>
  </r>
  <r>
    <n v="0.55992115379872809"/>
    <x v="1"/>
    <x v="127"/>
    <n v="4388"/>
    <x v="7"/>
    <x v="0"/>
    <n v="1930"/>
    <x v="0"/>
    <x v="0"/>
    <n v="672"/>
    <n v="3"/>
    <x v="1"/>
    <n v="1"/>
    <n v="0"/>
    <x v="0"/>
    <n v="0"/>
    <n v="0"/>
    <n v="87000"/>
  </r>
  <r>
    <n v="8.143570901626429E-3"/>
    <x v="0"/>
    <x v="128"/>
    <n v="7590"/>
    <x v="11"/>
    <x v="0"/>
    <n v="1966"/>
    <x v="0"/>
    <x v="0"/>
    <n v="660"/>
    <n v="3"/>
    <x v="1"/>
    <n v="1"/>
    <n v="2"/>
    <x v="1"/>
    <n v="188"/>
    <n v="0"/>
    <n v="155000"/>
  </r>
  <r>
    <n v="0.84059274509807813"/>
    <x v="1"/>
    <x v="129"/>
    <n v="8973"/>
    <x v="11"/>
    <x v="0"/>
    <n v="1958"/>
    <x v="0"/>
    <x v="0"/>
    <n v="1008"/>
    <n v="3"/>
    <x v="0"/>
    <n v="0"/>
    <n v="2"/>
    <x v="0"/>
    <n v="0"/>
    <n v="0"/>
    <n v="150000"/>
  </r>
  <r>
    <n v="0.36495428136615593"/>
    <x v="0"/>
    <x v="130"/>
    <n v="14200"/>
    <x v="11"/>
    <x v="0"/>
    <n v="1966"/>
    <x v="0"/>
    <x v="0"/>
    <n v="924"/>
    <n v="4"/>
    <x v="1"/>
    <n v="2"/>
    <n v="2"/>
    <x v="1"/>
    <n v="105"/>
    <n v="0"/>
    <n v="226000"/>
  </r>
  <r>
    <n v="0.38183760326626859"/>
    <x v="0"/>
    <x v="131"/>
    <n v="12224"/>
    <x v="17"/>
    <x v="0"/>
    <n v="2000"/>
    <x v="0"/>
    <x v="0"/>
    <n v="992"/>
    <n v="3"/>
    <x v="1"/>
    <n v="1"/>
    <n v="2"/>
    <x v="1"/>
    <n v="24"/>
    <n v="0"/>
    <n v="244000"/>
  </r>
  <r>
    <n v="0.14358303559593466"/>
    <x v="0"/>
    <x v="132"/>
    <n v="7388"/>
    <x v="11"/>
    <x v="0"/>
    <n v="1959"/>
    <x v="0"/>
    <x v="0"/>
    <n v="1063"/>
    <n v="3"/>
    <x v="0"/>
    <n v="0"/>
    <n v="2"/>
    <x v="0"/>
    <n v="0"/>
    <n v="0"/>
    <n v="150750"/>
  </r>
  <r>
    <n v="0.88034572068129213"/>
    <x v="1"/>
    <x v="133"/>
    <n v="6853"/>
    <x v="16"/>
    <x v="0"/>
    <n v="2001"/>
    <x v="0"/>
    <x v="0"/>
    <n v="1267"/>
    <n v="2"/>
    <x v="0"/>
    <n v="0"/>
    <n v="2"/>
    <x v="1"/>
    <n v="192"/>
    <n v="0"/>
    <n v="220000"/>
  </r>
  <r>
    <n v="0.63226020930663773"/>
    <x v="1"/>
    <x v="134"/>
    <n v="10335"/>
    <x v="9"/>
    <x v="0"/>
    <n v="1968"/>
    <x v="0"/>
    <x v="0"/>
    <n v="1461"/>
    <n v="3"/>
    <x v="1"/>
    <n v="1"/>
    <n v="2"/>
    <x v="0"/>
    <n v="0"/>
    <n v="0"/>
    <n v="180000"/>
  </r>
  <r>
    <n v="0.78430926949286439"/>
    <x v="1"/>
    <x v="135"/>
    <n v="10400"/>
    <x v="6"/>
    <x v="0"/>
    <n v="1970"/>
    <x v="0"/>
    <x v="0"/>
    <n v="1304"/>
    <n v="3"/>
    <x v="1"/>
    <n v="1"/>
    <n v="2"/>
    <x v="1"/>
    <n v="98"/>
    <n v="0"/>
    <n v="174000"/>
  </r>
  <r>
    <n v="6.282022631791806E-2"/>
    <x v="0"/>
    <x v="136"/>
    <n v="10355"/>
    <x v="11"/>
    <x v="0"/>
    <n v="1967"/>
    <x v="0"/>
    <x v="0"/>
    <n v="1214"/>
    <n v="3"/>
    <x v="1"/>
    <n v="1"/>
    <n v="1"/>
    <x v="0"/>
    <n v="0"/>
    <n v="0"/>
    <n v="143000"/>
  </r>
  <r>
    <n v="0.29490735445338867"/>
    <x v="0"/>
    <x v="137"/>
    <n v="11070"/>
    <x v="4"/>
    <x v="2"/>
    <n v="1988"/>
    <x v="0"/>
    <x v="0"/>
    <n v="1907"/>
    <n v="5"/>
    <x v="0"/>
    <n v="0"/>
    <n v="3"/>
    <x v="0"/>
    <n v="0"/>
    <n v="0"/>
    <n v="171000"/>
  </r>
  <r>
    <n v="0.42047367455817175"/>
    <x v="0"/>
    <x v="138"/>
    <n v="9066"/>
    <x v="0"/>
    <x v="0"/>
    <n v="1999"/>
    <x v="0"/>
    <x v="0"/>
    <n v="1004"/>
    <n v="3"/>
    <x v="1"/>
    <n v="2"/>
    <n v="3"/>
    <x v="1"/>
    <n v="224"/>
    <n v="0"/>
    <n v="230000"/>
  </r>
  <r>
    <n v="0.38996311756739177"/>
    <x v="0"/>
    <x v="139"/>
    <n v="15426"/>
    <x v="0"/>
    <x v="0"/>
    <n v="1997"/>
    <x v="0"/>
    <x v="0"/>
    <n v="928"/>
    <n v="3"/>
    <x v="0"/>
    <n v="0"/>
    <n v="2"/>
    <x v="1"/>
    <n v="276"/>
    <n v="0"/>
    <n v="231500"/>
  </r>
  <r>
    <n v="0.95006384703545121"/>
    <x v="1"/>
    <x v="140"/>
    <n v="10500"/>
    <x v="11"/>
    <x v="0"/>
    <n v="1971"/>
    <x v="0"/>
    <x v="0"/>
    <n v="864"/>
    <n v="3"/>
    <x v="1"/>
    <n v="1"/>
    <n v="0"/>
    <x v="0"/>
    <n v="0"/>
    <n v="0"/>
    <n v="115000"/>
  </r>
  <r>
    <n v="0.17730313945700049"/>
    <x v="0"/>
    <x v="141"/>
    <n v="11645"/>
    <x v="0"/>
    <x v="0"/>
    <n v="2005"/>
    <x v="0"/>
    <x v="0"/>
    <n v="1734"/>
    <n v="3"/>
    <x v="0"/>
    <n v="0"/>
    <n v="2"/>
    <x v="1"/>
    <n v="160"/>
    <n v="0"/>
    <n v="260000"/>
  </r>
  <r>
    <n v="0.49946227457524628"/>
    <x v="0"/>
    <x v="142"/>
    <n v="8520"/>
    <x v="11"/>
    <x v="0"/>
    <n v="1952"/>
    <x v="0"/>
    <x v="0"/>
    <n v="910"/>
    <n v="4"/>
    <x v="0"/>
    <n v="0"/>
    <n v="2"/>
    <x v="0"/>
    <n v="0"/>
    <n v="0"/>
    <n v="166000"/>
  </r>
  <r>
    <n v="0.37575023976336674"/>
    <x v="0"/>
    <x v="143"/>
    <n v="10335"/>
    <x v="0"/>
    <x v="0"/>
    <n v="1999"/>
    <x v="0"/>
    <x v="0"/>
    <n v="1490"/>
    <n v="3"/>
    <x v="0"/>
    <n v="0"/>
    <n v="2"/>
    <x v="1"/>
    <n v="144"/>
    <n v="0"/>
    <n v="204000"/>
  </r>
  <r>
    <n v="0.14908366761732506"/>
    <x v="0"/>
    <x v="144"/>
    <n v="9100"/>
    <x v="9"/>
    <x v="2"/>
    <n v="1963"/>
    <x v="0"/>
    <x v="0"/>
    <n v="1728"/>
    <n v="6"/>
    <x v="0"/>
    <n v="0"/>
    <n v="2"/>
    <x v="0"/>
    <n v="0"/>
    <n v="0"/>
    <n v="125000"/>
  </r>
  <r>
    <n v="0.75796170272269969"/>
    <x v="1"/>
    <x v="145"/>
    <n v="2522"/>
    <x v="15"/>
    <x v="4"/>
    <n v="2004"/>
    <x v="0"/>
    <x v="0"/>
    <n v="970"/>
    <n v="3"/>
    <x v="0"/>
    <n v="0"/>
    <n v="2"/>
    <x v="0"/>
    <n v="0"/>
    <n v="0"/>
    <n v="130000"/>
  </r>
  <r>
    <n v="9.737537686577602E-2"/>
    <x v="0"/>
    <x v="146"/>
    <n v="6120"/>
    <x v="8"/>
    <x v="0"/>
    <n v="1931"/>
    <x v="0"/>
    <x v="0"/>
    <n v="715"/>
    <n v="2"/>
    <x v="0"/>
    <n v="0"/>
    <n v="1"/>
    <x v="1"/>
    <n v="48"/>
    <n v="0"/>
    <n v="105000"/>
  </r>
  <r>
    <n v="0.13412851640884071"/>
    <x v="0"/>
    <x v="147"/>
    <n v="9505"/>
    <x v="17"/>
    <x v="0"/>
    <n v="2001"/>
    <x v="0"/>
    <x v="0"/>
    <n v="884"/>
    <n v="3"/>
    <x v="1"/>
    <n v="1"/>
    <n v="2"/>
    <x v="1"/>
    <n v="144"/>
    <n v="0"/>
    <n v="222500"/>
  </r>
  <r>
    <n v="0.54212128854283037"/>
    <x v="1"/>
    <x v="148"/>
    <n v="7500"/>
    <x v="12"/>
    <x v="0"/>
    <n v="2004"/>
    <x v="0"/>
    <x v="0"/>
    <n v="1080"/>
    <n v="3"/>
    <x v="0"/>
    <n v="0"/>
    <n v="0"/>
    <x v="0"/>
    <n v="0"/>
    <n v="0"/>
    <n v="141000"/>
  </r>
  <r>
    <n v="0.94424998566441132"/>
    <x v="1"/>
    <x v="149"/>
    <n v="6240"/>
    <x v="8"/>
    <x v="0"/>
    <n v="1936"/>
    <x v="0"/>
    <x v="0"/>
    <n v="896"/>
    <n v="3"/>
    <x v="0"/>
    <n v="0"/>
    <n v="1"/>
    <x v="1"/>
    <n v="200"/>
    <n v="0"/>
    <n v="115000"/>
  </r>
  <r>
    <n v="0.13866230374506527"/>
    <x v="0"/>
    <x v="150"/>
    <n v="10356"/>
    <x v="0"/>
    <x v="0"/>
    <n v="1975"/>
    <x v="0"/>
    <x v="0"/>
    <n v="969"/>
    <n v="3"/>
    <x v="0"/>
    <n v="0"/>
    <n v="2"/>
    <x v="0"/>
    <n v="0"/>
    <n v="0"/>
    <n v="122000"/>
  </r>
  <r>
    <n v="0.38350199195193868"/>
    <x v="0"/>
    <x v="151"/>
    <n v="13891"/>
    <x v="10"/>
    <x v="0"/>
    <n v="2007"/>
    <x v="0"/>
    <x v="0"/>
    <n v="1710"/>
    <n v="2"/>
    <x v="1"/>
    <n v="1"/>
    <n v="3"/>
    <x v="0"/>
    <n v="0"/>
    <n v="0"/>
    <n v="372402"/>
  </r>
  <r>
    <n v="0.79469557403278535"/>
    <x v="1"/>
    <x v="152"/>
    <n v="14803"/>
    <x v="6"/>
    <x v="0"/>
    <n v="1971"/>
    <x v="0"/>
    <x v="0"/>
    <n v="825"/>
    <n v="4"/>
    <x v="1"/>
    <n v="1"/>
    <n v="2"/>
    <x v="0"/>
    <n v="0"/>
    <n v="0"/>
    <n v="190000"/>
  </r>
  <r>
    <n v="0.29700876528845077"/>
    <x v="0"/>
    <x v="153"/>
    <n v="13500"/>
    <x v="19"/>
    <x v="0"/>
    <n v="1960"/>
    <x v="0"/>
    <x v="0"/>
    <n v="1602"/>
    <n v="1"/>
    <x v="1"/>
    <n v="1"/>
    <n v="2"/>
    <x v="1"/>
    <n v="409"/>
    <n v="0"/>
    <n v="235000"/>
  </r>
  <r>
    <n v="0.18799414161428252"/>
    <x v="0"/>
    <x v="154"/>
    <n v="11340"/>
    <x v="7"/>
    <x v="0"/>
    <n v="1923"/>
    <x v="0"/>
    <x v="0"/>
    <n v="1200"/>
    <n v="4"/>
    <x v="0"/>
    <n v="0"/>
    <n v="1"/>
    <x v="0"/>
    <n v="0"/>
    <n v="0"/>
    <n v="125000"/>
  </r>
  <r>
    <n v="0.90312002375363076"/>
    <x v="1"/>
    <x v="155"/>
    <n v="9600"/>
    <x v="15"/>
    <x v="0"/>
    <n v="1924"/>
    <x v="1"/>
    <x v="0"/>
    <n v="572"/>
    <n v="2"/>
    <x v="0"/>
    <n v="0"/>
    <n v="0"/>
    <x v="0"/>
    <n v="0"/>
    <n v="0"/>
    <n v="79000"/>
  </r>
  <r>
    <n v="0.99562719798758514"/>
    <x v="1"/>
    <x v="156"/>
    <n v="7200"/>
    <x v="11"/>
    <x v="0"/>
    <n v="1950"/>
    <x v="0"/>
    <x v="1"/>
    <n v="0"/>
    <n v="2"/>
    <x v="0"/>
    <n v="0"/>
    <n v="2"/>
    <x v="0"/>
    <n v="0"/>
    <n v="0"/>
    <n v="109500"/>
  </r>
  <r>
    <n v="0.39662059454845311"/>
    <x v="0"/>
    <x v="157"/>
    <n v="12003"/>
    <x v="16"/>
    <x v="0"/>
    <n v="2009"/>
    <x v="0"/>
    <x v="0"/>
    <n v="774"/>
    <n v="4"/>
    <x v="1"/>
    <n v="1"/>
    <n v="3"/>
    <x v="0"/>
    <n v="0"/>
    <n v="0"/>
    <n v="269500"/>
  </r>
  <r>
    <n v="0.28933714323393889"/>
    <x v="0"/>
    <x v="158"/>
    <n v="12552"/>
    <x v="5"/>
    <x v="0"/>
    <n v="2004"/>
    <x v="0"/>
    <x v="0"/>
    <n v="991"/>
    <n v="3"/>
    <x v="1"/>
    <n v="1"/>
    <n v="2"/>
    <x v="0"/>
    <n v="0"/>
    <n v="0"/>
    <n v="254900"/>
  </r>
  <r>
    <n v="0.22263452599413536"/>
    <x v="0"/>
    <x v="159"/>
    <n v="19378"/>
    <x v="17"/>
    <x v="0"/>
    <n v="2005"/>
    <x v="0"/>
    <x v="0"/>
    <n v="1392"/>
    <n v="4"/>
    <x v="1"/>
    <n v="1"/>
    <n v="2"/>
    <x v="1"/>
    <n v="239"/>
    <n v="0"/>
    <n v="320000"/>
  </r>
  <r>
    <n v="0.14520771732939597"/>
    <x v="0"/>
    <x v="160"/>
    <n v="11120"/>
    <x v="1"/>
    <x v="0"/>
    <n v="1984"/>
    <x v="0"/>
    <x v="0"/>
    <n v="1232"/>
    <n v="3"/>
    <x v="0"/>
    <n v="0"/>
    <n v="2"/>
    <x v="0"/>
    <n v="0"/>
    <n v="0"/>
    <n v="162500"/>
  </r>
  <r>
    <n v="0.97823336429954666"/>
    <x v="1"/>
    <x v="161"/>
    <n v="13688"/>
    <x v="10"/>
    <x v="0"/>
    <n v="2003"/>
    <x v="0"/>
    <x v="0"/>
    <n v="1572"/>
    <n v="3"/>
    <x v="1"/>
    <n v="2"/>
    <n v="3"/>
    <x v="1"/>
    <n v="400"/>
    <n v="0"/>
    <n v="412500"/>
  </r>
  <r>
    <n v="6.6854471062285037E-2"/>
    <x v="0"/>
    <x v="162"/>
    <n v="12182"/>
    <x v="10"/>
    <x v="0"/>
    <n v="2005"/>
    <x v="0"/>
    <x v="0"/>
    <n v="1541"/>
    <n v="3"/>
    <x v="1"/>
    <n v="1"/>
    <n v="2"/>
    <x v="0"/>
    <n v="0"/>
    <n v="0"/>
    <n v="220000"/>
  </r>
  <r>
    <n v="0.69809691821394637"/>
    <x v="1"/>
    <x v="163"/>
    <n v="5500"/>
    <x v="7"/>
    <x v="0"/>
    <n v="1956"/>
    <x v="0"/>
    <x v="0"/>
    <n v="882"/>
    <n v="1"/>
    <x v="0"/>
    <n v="0"/>
    <n v="0"/>
    <x v="0"/>
    <n v="0"/>
    <n v="0"/>
    <n v="103200"/>
  </r>
  <r>
    <n v="0.63417490793231934"/>
    <x v="1"/>
    <x v="164"/>
    <n v="5400"/>
    <x v="7"/>
    <x v="0"/>
    <n v="1926"/>
    <x v="0"/>
    <x v="0"/>
    <n v="1149"/>
    <n v="3"/>
    <x v="0"/>
    <n v="0"/>
    <n v="1"/>
    <x v="0"/>
    <n v="0"/>
    <n v="0"/>
    <n v="152000"/>
  </r>
  <r>
    <n v="0.76173395497418861"/>
    <x v="1"/>
    <x v="165"/>
    <n v="10106"/>
    <x v="15"/>
    <x v="1"/>
    <n v="1940"/>
    <x v="0"/>
    <x v="0"/>
    <n v="644"/>
    <n v="4"/>
    <x v="0"/>
    <n v="0"/>
    <n v="0"/>
    <x v="1"/>
    <n v="140"/>
    <n v="0"/>
    <n v="127500"/>
  </r>
  <r>
    <n v="0.79457540827914785"/>
    <x v="1"/>
    <x v="166"/>
    <n v="10708"/>
    <x v="19"/>
    <x v="0"/>
    <n v="1955"/>
    <x v="0"/>
    <x v="0"/>
    <n v="1617"/>
    <n v="2"/>
    <x v="1"/>
    <n v="3"/>
    <n v="1"/>
    <x v="1"/>
    <n v="476"/>
    <n v="0"/>
    <n v="190000"/>
  </r>
  <r>
    <n v="0.17193024600804596"/>
    <x v="0"/>
    <x v="167"/>
    <n v="10562"/>
    <x v="10"/>
    <x v="0"/>
    <n v="2007"/>
    <x v="0"/>
    <x v="0"/>
    <n v="1582"/>
    <n v="3"/>
    <x v="1"/>
    <n v="1"/>
    <n v="3"/>
    <x v="1"/>
    <n v="178"/>
    <n v="0"/>
    <n v="325624"/>
  </r>
  <r>
    <n v="0.46899910490272922"/>
    <x v="0"/>
    <x v="168"/>
    <n v="8244"/>
    <x v="17"/>
    <x v="0"/>
    <n v="2004"/>
    <x v="0"/>
    <x v="0"/>
    <n v="840"/>
    <n v="3"/>
    <x v="1"/>
    <n v="1"/>
    <n v="2"/>
    <x v="1"/>
    <n v="100"/>
    <n v="0"/>
    <n v="183500"/>
  </r>
  <r>
    <n v="0.63123347958741549"/>
    <x v="1"/>
    <x v="169"/>
    <n v="16669"/>
    <x v="16"/>
    <x v="0"/>
    <n v="1981"/>
    <x v="0"/>
    <x v="0"/>
    <n v="1686"/>
    <n v="2"/>
    <x v="1"/>
    <n v="1"/>
    <n v="2"/>
    <x v="1"/>
    <n v="574"/>
    <n v="0"/>
    <n v="228000"/>
  </r>
  <r>
    <n v="0.76685255442047229"/>
    <x v="1"/>
    <x v="170"/>
    <n v="12358"/>
    <x v="7"/>
    <x v="0"/>
    <n v="1941"/>
    <x v="0"/>
    <x v="0"/>
    <n v="720"/>
    <n v="2"/>
    <x v="0"/>
    <n v="0"/>
    <n v="2"/>
    <x v="1"/>
    <n v="237"/>
    <n v="0"/>
    <n v="128500"/>
  </r>
  <r>
    <n v="0.41529362712829831"/>
    <x v="0"/>
    <x v="171"/>
    <n v="31770"/>
    <x v="11"/>
    <x v="0"/>
    <n v="1960"/>
    <x v="0"/>
    <x v="0"/>
    <n v="1080"/>
    <n v="3"/>
    <x v="1"/>
    <n v="2"/>
    <n v="2"/>
    <x v="1"/>
    <n v="210"/>
    <n v="0"/>
    <n v="215000"/>
  </r>
  <r>
    <n v="0.76735975506917431"/>
    <x v="1"/>
    <x v="172"/>
    <n v="5306"/>
    <x v="18"/>
    <x v="3"/>
    <n v="1987"/>
    <x v="0"/>
    <x v="0"/>
    <n v="1064"/>
    <n v="2"/>
    <x v="1"/>
    <n v="1"/>
    <n v="2"/>
    <x v="1"/>
    <n v="441"/>
    <n v="0"/>
    <n v="239000"/>
  </r>
  <r>
    <n v="0.31209488731649715"/>
    <x v="0"/>
    <x v="173"/>
    <n v="10197"/>
    <x v="11"/>
    <x v="0"/>
    <n v="1961"/>
    <x v="0"/>
    <x v="0"/>
    <n v="1362"/>
    <n v="3"/>
    <x v="1"/>
    <n v="1"/>
    <n v="2"/>
    <x v="0"/>
    <n v="0"/>
    <n v="0"/>
    <n v="163000"/>
  </r>
  <r>
    <n v="0.88239223713006854"/>
    <x v="1"/>
    <x v="174"/>
    <n v="12416"/>
    <x v="16"/>
    <x v="0"/>
    <n v="1986"/>
    <x v="0"/>
    <x v="0"/>
    <n v="1606"/>
    <n v="3"/>
    <x v="1"/>
    <n v="1"/>
    <n v="2"/>
    <x v="1"/>
    <n v="192"/>
    <n v="0"/>
    <n v="184000"/>
  </r>
  <r>
    <n v="0.89851397505712693"/>
    <x v="1"/>
    <x v="175"/>
    <n v="12615"/>
    <x v="15"/>
    <x v="0"/>
    <n v="1950"/>
    <x v="0"/>
    <x v="0"/>
    <n v="1202"/>
    <n v="4"/>
    <x v="1"/>
    <n v="1"/>
    <n v="2"/>
    <x v="0"/>
    <n v="0"/>
    <n v="0"/>
    <n v="243000"/>
  </r>
  <r>
    <n v="0.43567949375721193"/>
    <x v="0"/>
    <x v="176"/>
    <n v="10029"/>
    <x v="19"/>
    <x v="0"/>
    <n v="1988"/>
    <x v="0"/>
    <x v="0"/>
    <n v="1151"/>
    <n v="4"/>
    <x v="1"/>
    <n v="1"/>
    <n v="2"/>
    <x v="0"/>
    <n v="0"/>
    <n v="0"/>
    <n v="211000"/>
  </r>
  <r>
    <n v="0.86645009247925375"/>
    <x v="1"/>
    <x v="177"/>
    <n v="13650"/>
    <x v="9"/>
    <x v="0"/>
    <n v="1958"/>
    <x v="0"/>
    <x v="0"/>
    <n v="1052"/>
    <n v="4"/>
    <x v="1"/>
    <n v="1"/>
    <n v="2"/>
    <x v="0"/>
    <n v="0"/>
    <n v="0"/>
    <n v="172500"/>
  </r>
  <r>
    <n v="0.84419531518844071"/>
    <x v="1"/>
    <x v="178"/>
    <n v="17423"/>
    <x v="18"/>
    <x v="0"/>
    <n v="2008"/>
    <x v="0"/>
    <x v="0"/>
    <n v="2216"/>
    <n v="1"/>
    <x v="1"/>
    <n v="1"/>
    <n v="3"/>
    <x v="0"/>
    <n v="0"/>
    <n v="0"/>
    <n v="501837"/>
  </r>
  <r>
    <n v="0.81721953920507018"/>
    <x v="1"/>
    <x v="179"/>
    <n v="8520"/>
    <x v="7"/>
    <x v="0"/>
    <n v="1923"/>
    <x v="0"/>
    <x v="0"/>
    <n v="968"/>
    <n v="2"/>
    <x v="0"/>
    <n v="0"/>
    <n v="2"/>
    <x v="0"/>
    <n v="0"/>
    <n v="0"/>
    <n v="100000"/>
  </r>
  <r>
    <n v="0.25664668908848465"/>
    <x v="0"/>
    <x v="180"/>
    <n v="2117"/>
    <x v="5"/>
    <x v="4"/>
    <n v="2000"/>
    <x v="0"/>
    <x v="0"/>
    <n v="756"/>
    <n v="3"/>
    <x v="1"/>
    <n v="1"/>
    <n v="2"/>
    <x v="0"/>
    <n v="0"/>
    <n v="0"/>
    <n v="177000"/>
  </r>
  <r>
    <n v="2.9408704957627485E-3"/>
    <x v="0"/>
    <x v="181"/>
    <n v="7588"/>
    <x v="2"/>
    <x v="0"/>
    <n v="1920"/>
    <x v="0"/>
    <x v="0"/>
    <n v="793"/>
    <n v="4"/>
    <x v="1"/>
    <n v="1"/>
    <n v="1"/>
    <x v="0"/>
    <n v="0"/>
    <n v="0"/>
    <n v="200100"/>
  </r>
  <r>
    <n v="0.15693746514822504"/>
    <x v="0"/>
    <x v="182"/>
    <n v="9060"/>
    <x v="15"/>
    <x v="0"/>
    <n v="1957"/>
    <x v="0"/>
    <x v="1"/>
    <n v="0"/>
    <n v="3"/>
    <x v="1"/>
    <n v="1"/>
    <n v="1"/>
    <x v="1"/>
    <n v="116"/>
    <n v="0"/>
    <n v="120000"/>
  </r>
  <r>
    <n v="0.33423742235886811"/>
    <x v="0"/>
    <x v="183"/>
    <n v="11426"/>
    <x v="7"/>
    <x v="0"/>
    <n v="2003"/>
    <x v="0"/>
    <x v="0"/>
    <n v="1362"/>
    <n v="3"/>
    <x v="0"/>
    <n v="0"/>
    <n v="2"/>
    <x v="1"/>
    <n v="280"/>
    <n v="0"/>
    <n v="200000"/>
  </r>
  <r>
    <n v="0.76144669260067199"/>
    <x v="1"/>
    <x v="184"/>
    <n v="7438"/>
    <x v="8"/>
    <x v="0"/>
    <n v="1908"/>
    <x v="0"/>
    <x v="0"/>
    <n v="504"/>
    <n v="3"/>
    <x v="0"/>
    <n v="0"/>
    <n v="2"/>
    <x v="1"/>
    <n v="104"/>
    <n v="0"/>
    <n v="127000"/>
  </r>
  <r>
    <n v="0.41146210143313044"/>
    <x v="0"/>
    <x v="185"/>
    <n v="22950"/>
    <x v="7"/>
    <x v="0"/>
    <n v="1892"/>
    <x v="0"/>
    <x v="0"/>
    <n v="1107"/>
    <n v="4"/>
    <x v="1"/>
    <n v="2"/>
    <n v="3"/>
    <x v="0"/>
    <n v="0"/>
    <n v="0"/>
    <n v="475000"/>
  </r>
  <r>
    <n v="0.24597645052960182"/>
    <x v="0"/>
    <x v="186"/>
    <n v="9947"/>
    <x v="4"/>
    <x v="0"/>
    <n v="1990"/>
    <x v="0"/>
    <x v="0"/>
    <n v="1188"/>
    <n v="3"/>
    <x v="0"/>
    <n v="0"/>
    <n v="2"/>
    <x v="1"/>
    <n v="168"/>
    <n v="0"/>
    <n v="173000"/>
  </r>
  <r>
    <n v="0.6919818690431202"/>
    <x v="1"/>
    <x v="187"/>
    <n v="10410"/>
    <x v="7"/>
    <x v="0"/>
    <n v="1916"/>
    <x v="0"/>
    <x v="0"/>
    <n v="660"/>
    <n v="3"/>
    <x v="0"/>
    <n v="0"/>
    <n v="1"/>
    <x v="0"/>
    <n v="0"/>
    <n v="0"/>
    <n v="135000"/>
  </r>
  <r>
    <n v="0.74317857248879959"/>
    <x v="1"/>
    <x v="188"/>
    <n v="7018"/>
    <x v="12"/>
    <x v="2"/>
    <n v="1979"/>
    <x v="0"/>
    <x v="0"/>
    <n v="1086"/>
    <n v="2"/>
    <x v="1"/>
    <n v="2"/>
    <n v="2"/>
    <x v="1"/>
    <n v="120"/>
    <n v="0"/>
    <n v="153337"/>
  </r>
  <r>
    <n v="0.89722336266427216"/>
    <x v="1"/>
    <x v="189"/>
    <n v="4923"/>
    <x v="18"/>
    <x v="3"/>
    <n v="2001"/>
    <x v="0"/>
    <x v="0"/>
    <n v="1593"/>
    <n v="0"/>
    <x v="1"/>
    <n v="1"/>
    <n v="2"/>
    <x v="0"/>
    <n v="0"/>
    <n v="0"/>
    <n v="286000"/>
  </r>
  <r>
    <n v="0.21531649573554956"/>
    <x v="0"/>
    <x v="190"/>
    <n v="10570"/>
    <x v="2"/>
    <x v="0"/>
    <n v="1932"/>
    <x v="0"/>
    <x v="0"/>
    <n v="853"/>
    <n v="3"/>
    <x v="1"/>
    <n v="2"/>
    <n v="2"/>
    <x v="0"/>
    <n v="0"/>
    <n v="0"/>
    <n v="315000"/>
  </r>
  <r>
    <n v="0.98903014070746753"/>
    <x v="1"/>
    <x v="191"/>
    <n v="7472"/>
    <x v="11"/>
    <x v="0"/>
    <n v="1972"/>
    <x v="0"/>
    <x v="0"/>
    <n v="725"/>
    <n v="4"/>
    <x v="0"/>
    <n v="0"/>
    <n v="2"/>
    <x v="0"/>
    <n v="0"/>
    <n v="0"/>
    <n v="184000"/>
  </r>
  <r>
    <n v="2.5614492902441111E-2"/>
    <x v="0"/>
    <x v="192"/>
    <n v="9017"/>
    <x v="0"/>
    <x v="0"/>
    <n v="1999"/>
    <x v="0"/>
    <x v="0"/>
    <n v="1431"/>
    <n v="3"/>
    <x v="0"/>
    <n v="0"/>
    <n v="2"/>
    <x v="0"/>
    <n v="0"/>
    <n v="0"/>
    <n v="192000"/>
  </r>
  <r>
    <n v="0.7946911825728894"/>
    <x v="1"/>
    <x v="193"/>
    <n v="2522"/>
    <x v="15"/>
    <x v="4"/>
    <n v="2004"/>
    <x v="0"/>
    <x v="0"/>
    <n v="970"/>
    <n v="3"/>
    <x v="0"/>
    <n v="0"/>
    <n v="2"/>
    <x v="0"/>
    <n v="0"/>
    <n v="0"/>
    <n v="130000"/>
  </r>
  <r>
    <n v="0.6937685162499232"/>
    <x v="1"/>
    <x v="194"/>
    <n v="7180"/>
    <x v="0"/>
    <x v="0"/>
    <n v="1972"/>
    <x v="0"/>
    <x v="0"/>
    <n v="864"/>
    <n v="3"/>
    <x v="0"/>
    <n v="0"/>
    <n v="1"/>
    <x v="0"/>
    <n v="0"/>
    <n v="0"/>
    <n v="127000"/>
  </r>
  <r>
    <n v="0.48491737874755025"/>
    <x v="0"/>
    <x v="195"/>
    <n v="2280"/>
    <x v="20"/>
    <x v="4"/>
    <n v="1976"/>
    <x v="0"/>
    <x v="0"/>
    <n v="855"/>
    <n v="3"/>
    <x v="1"/>
    <n v="1"/>
    <n v="2"/>
    <x v="1"/>
    <n v="87"/>
    <n v="0"/>
    <n v="148500"/>
  </r>
  <r>
    <n v="0.27784188642624219"/>
    <x v="0"/>
    <x v="196"/>
    <n v="9416"/>
    <x v="5"/>
    <x v="0"/>
    <n v="2007"/>
    <x v="0"/>
    <x v="0"/>
    <n v="1726"/>
    <n v="3"/>
    <x v="1"/>
    <n v="1"/>
    <n v="3"/>
    <x v="1"/>
    <n v="171"/>
    <n v="0"/>
    <n v="311872"/>
  </r>
  <r>
    <n v="0.91894335808391037"/>
    <x v="1"/>
    <x v="197"/>
    <n v="25419"/>
    <x v="11"/>
    <x v="0"/>
    <n v="1918"/>
    <x v="0"/>
    <x v="0"/>
    <n v="1360"/>
    <n v="4"/>
    <x v="1"/>
    <n v="1"/>
    <n v="2"/>
    <x v="0"/>
    <n v="0"/>
    <n v="512"/>
    <n v="235000"/>
  </r>
  <r>
    <n v="0.44532150670664195"/>
    <x v="0"/>
    <x v="198"/>
    <n v="5520"/>
    <x v="7"/>
    <x v="0"/>
    <n v="1912"/>
    <x v="0"/>
    <x v="0"/>
    <n v="755"/>
    <n v="5"/>
    <x v="0"/>
    <n v="0"/>
    <n v="0"/>
    <x v="0"/>
    <n v="0"/>
    <n v="0"/>
    <n v="104000"/>
  </r>
  <r>
    <n v="9.4620884245068204E-2"/>
    <x v="0"/>
    <x v="199"/>
    <n v="9591"/>
    <x v="10"/>
    <x v="0"/>
    <n v="2004"/>
    <x v="0"/>
    <x v="0"/>
    <n v="1713"/>
    <n v="3"/>
    <x v="1"/>
    <n v="1"/>
    <n v="3"/>
    <x v="0"/>
    <n v="0"/>
    <n v="0"/>
    <n v="274900"/>
  </r>
  <r>
    <n v="0.5092050423133383"/>
    <x v="1"/>
    <x v="200"/>
    <n v="8546"/>
    <x v="15"/>
    <x v="0"/>
    <n v="2003"/>
    <x v="0"/>
    <x v="0"/>
    <n v="1121"/>
    <n v="2"/>
    <x v="0"/>
    <n v="0"/>
    <n v="2"/>
    <x v="1"/>
    <n v="132"/>
    <n v="0"/>
    <n v="140000"/>
  </r>
  <r>
    <n v="0.65077601283847963"/>
    <x v="1"/>
    <x v="201"/>
    <n v="10125"/>
    <x v="4"/>
    <x v="0"/>
    <n v="1977"/>
    <x v="0"/>
    <x v="0"/>
    <n v="1196"/>
    <n v="3"/>
    <x v="1"/>
    <n v="2"/>
    <n v="2"/>
    <x v="1"/>
    <n v="238"/>
    <n v="0"/>
    <n v="171500"/>
  </r>
  <r>
    <n v="0.28809499705218333"/>
    <x v="0"/>
    <x v="202"/>
    <n v="7000"/>
    <x v="7"/>
    <x v="0"/>
    <n v="1924"/>
    <x v="0"/>
    <x v="0"/>
    <n v="617"/>
    <n v="2"/>
    <x v="0"/>
    <n v="0"/>
    <n v="1"/>
    <x v="0"/>
    <n v="0"/>
    <n v="0"/>
    <n v="112000"/>
  </r>
  <r>
    <n v="0.52511468985415199"/>
    <x v="1"/>
    <x v="203"/>
    <n v="4438"/>
    <x v="0"/>
    <x v="3"/>
    <n v="2004"/>
    <x v="0"/>
    <x v="0"/>
    <n v="848"/>
    <n v="1"/>
    <x v="1"/>
    <n v="1"/>
    <n v="2"/>
    <x v="1"/>
    <n v="149"/>
    <n v="0"/>
    <n v="149000"/>
  </r>
  <r>
    <n v="0.74126275802993502"/>
    <x v="1"/>
    <x v="204"/>
    <n v="3500"/>
    <x v="7"/>
    <x v="0"/>
    <n v="1947"/>
    <x v="0"/>
    <x v="0"/>
    <n v="720"/>
    <n v="2"/>
    <x v="0"/>
    <n v="0"/>
    <n v="1"/>
    <x v="0"/>
    <n v="0"/>
    <n v="0"/>
    <n v="110000"/>
  </r>
  <r>
    <n v="6.6209794466391192E-2"/>
    <x v="0"/>
    <x v="205"/>
    <n v="11851"/>
    <x v="17"/>
    <x v="0"/>
    <n v="1990"/>
    <x v="0"/>
    <x v="0"/>
    <n v="1424"/>
    <n v="3"/>
    <x v="0"/>
    <n v="0"/>
    <n v="2"/>
    <x v="0"/>
    <n v="0"/>
    <n v="0"/>
    <n v="180500"/>
  </r>
  <r>
    <n v="0.51950799207040255"/>
    <x v="1"/>
    <x v="206"/>
    <n v="13673"/>
    <x v="9"/>
    <x v="0"/>
    <n v="1962"/>
    <x v="0"/>
    <x v="0"/>
    <n v="1140"/>
    <n v="3"/>
    <x v="1"/>
    <n v="1"/>
    <n v="1"/>
    <x v="0"/>
    <n v="0"/>
    <n v="0"/>
    <n v="143900"/>
  </r>
  <r>
    <n v="0.53393291649907826"/>
    <x v="1"/>
    <x v="207"/>
    <n v="12493"/>
    <x v="11"/>
    <x v="0"/>
    <n v="1960"/>
    <x v="0"/>
    <x v="0"/>
    <n v="1100"/>
    <n v="3"/>
    <x v="1"/>
    <n v="1"/>
    <n v="1"/>
    <x v="1"/>
    <n v="355"/>
    <n v="0"/>
    <n v="141000"/>
  </r>
  <r>
    <n v="0.84813996684284731"/>
    <x v="1"/>
    <x v="208"/>
    <n v="14364"/>
    <x v="12"/>
    <x v="0"/>
    <n v="1988"/>
    <x v="0"/>
    <x v="0"/>
    <n v="1157"/>
    <n v="3"/>
    <x v="1"/>
    <n v="1"/>
    <n v="2"/>
    <x v="1"/>
    <n v="60"/>
    <n v="0"/>
    <n v="277000"/>
  </r>
  <r>
    <n v="0.4211336586396951"/>
    <x v="0"/>
    <x v="209"/>
    <n v="8250"/>
    <x v="11"/>
    <x v="0"/>
    <n v="1964"/>
    <x v="0"/>
    <x v="0"/>
    <n v="1092"/>
    <n v="3"/>
    <x v="0"/>
    <n v="0"/>
    <n v="2"/>
    <x v="0"/>
    <n v="0"/>
    <n v="0"/>
    <n v="145000"/>
  </r>
  <r>
    <n v="0.93429707362343306"/>
    <x v="1"/>
    <x v="210"/>
    <n v="5604"/>
    <x v="15"/>
    <x v="0"/>
    <n v="1925"/>
    <x v="1"/>
    <x v="0"/>
    <n v="864"/>
    <n v="2"/>
    <x v="0"/>
    <n v="0"/>
    <n v="0"/>
    <x v="0"/>
    <n v="0"/>
    <n v="0"/>
    <n v="98000"/>
  </r>
  <r>
    <n v="0.18742074124596686"/>
    <x v="0"/>
    <x v="211"/>
    <n v="10420"/>
    <x v="15"/>
    <x v="0"/>
    <n v="2009"/>
    <x v="0"/>
    <x v="0"/>
    <n v="1212"/>
    <n v="3"/>
    <x v="0"/>
    <n v="0"/>
    <n v="2"/>
    <x v="1"/>
    <n v="100"/>
    <n v="0"/>
    <n v="186000"/>
  </r>
  <r>
    <n v="0.16038049859648207"/>
    <x v="0"/>
    <x v="212"/>
    <n v="8640"/>
    <x v="5"/>
    <x v="0"/>
    <n v="2009"/>
    <x v="0"/>
    <x v="0"/>
    <n v="900"/>
    <n v="3"/>
    <x v="1"/>
    <n v="1"/>
    <n v="2"/>
    <x v="1"/>
    <n v="168"/>
    <n v="0"/>
    <n v="252678"/>
  </r>
  <r>
    <n v="0.99991380042692191"/>
    <x v="1"/>
    <x v="213"/>
    <n v="13568"/>
    <x v="0"/>
    <x v="0"/>
    <n v="1995"/>
    <x v="0"/>
    <x v="0"/>
    <n v="990"/>
    <n v="3"/>
    <x v="0"/>
    <n v="0"/>
    <n v="2"/>
    <x v="1"/>
    <n v="224"/>
    <n v="0"/>
    <n v="156000"/>
  </r>
  <r>
    <n v="0.66907204762800432"/>
    <x v="1"/>
    <x v="214"/>
    <n v="10900"/>
    <x v="0"/>
    <x v="0"/>
    <n v="1977"/>
    <x v="0"/>
    <x v="0"/>
    <n v="689"/>
    <n v="3"/>
    <x v="0"/>
    <n v="0"/>
    <n v="1"/>
    <x v="0"/>
    <n v="0"/>
    <n v="0"/>
    <n v="161750"/>
  </r>
  <r>
    <n v="0.66687432983996664"/>
    <x v="1"/>
    <x v="215"/>
    <n v="10011"/>
    <x v="11"/>
    <x v="0"/>
    <n v="1957"/>
    <x v="0"/>
    <x v="0"/>
    <n v="1070"/>
    <n v="2"/>
    <x v="1"/>
    <n v="1"/>
    <n v="1"/>
    <x v="0"/>
    <n v="0"/>
    <n v="0"/>
    <n v="134450"/>
  </r>
  <r>
    <n v="0.21582163255572717"/>
    <x v="0"/>
    <x v="216"/>
    <n v="8450"/>
    <x v="0"/>
    <x v="0"/>
    <n v="2004"/>
    <x v="0"/>
    <x v="0"/>
    <n v="1436"/>
    <n v="3"/>
    <x v="0"/>
    <n v="0"/>
    <n v="2"/>
    <x v="1"/>
    <n v="139"/>
    <n v="0"/>
    <n v="210000"/>
  </r>
  <r>
    <n v="0.9149983086507596"/>
    <x v="1"/>
    <x v="217"/>
    <n v="9906"/>
    <x v="7"/>
    <x v="0"/>
    <n v="1925"/>
    <x v="1"/>
    <x v="0"/>
    <n v="686"/>
    <n v="3"/>
    <x v="0"/>
    <n v="0"/>
    <n v="1"/>
    <x v="0"/>
    <n v="0"/>
    <n v="0"/>
    <n v="107000"/>
  </r>
  <r>
    <n v="0.71487128744972672"/>
    <x v="1"/>
    <x v="218"/>
    <n v="15660"/>
    <x v="2"/>
    <x v="0"/>
    <n v="1939"/>
    <x v="0"/>
    <x v="0"/>
    <n v="798"/>
    <n v="3"/>
    <x v="1"/>
    <n v="2"/>
    <n v="2"/>
    <x v="0"/>
    <n v="0"/>
    <n v="0"/>
    <n v="311500"/>
  </r>
  <r>
    <n v="4.6096160831787469E-2"/>
    <x v="0"/>
    <x v="219"/>
    <n v="3010"/>
    <x v="21"/>
    <x v="3"/>
    <n v="2005"/>
    <x v="0"/>
    <x v="0"/>
    <n v="1248"/>
    <n v="2"/>
    <x v="0"/>
    <n v="0"/>
    <n v="2"/>
    <x v="1"/>
    <n v="108"/>
    <n v="0"/>
    <n v="167240"/>
  </r>
  <r>
    <n v="0.51287344931860224"/>
    <x v="1"/>
    <x v="220"/>
    <n v="8990"/>
    <x v="0"/>
    <x v="0"/>
    <n v="2006"/>
    <x v="0"/>
    <x v="0"/>
    <n v="1498"/>
    <n v="2"/>
    <x v="0"/>
    <n v="0"/>
    <n v="2"/>
    <x v="1"/>
    <n v="351"/>
    <n v="0"/>
    <n v="204900"/>
  </r>
  <r>
    <n v="0.23488237667191325"/>
    <x v="0"/>
    <x v="221"/>
    <n v="8068"/>
    <x v="17"/>
    <x v="0"/>
    <n v="2002"/>
    <x v="0"/>
    <x v="0"/>
    <n v="1010"/>
    <n v="4"/>
    <x v="1"/>
    <n v="1"/>
    <n v="2"/>
    <x v="1"/>
    <n v="120"/>
    <n v="0"/>
    <n v="200000"/>
  </r>
  <r>
    <n v="0.67845824411693267"/>
    <x v="1"/>
    <x v="222"/>
    <n v="11475"/>
    <x v="6"/>
    <x v="0"/>
    <n v="1975"/>
    <x v="0"/>
    <x v="0"/>
    <n v="713"/>
    <n v="3"/>
    <x v="1"/>
    <n v="1"/>
    <n v="2"/>
    <x v="1"/>
    <n v="209"/>
    <n v="0"/>
    <n v="179900"/>
  </r>
  <r>
    <n v="0.35008107801616639"/>
    <x v="0"/>
    <x v="223"/>
    <n v="10500"/>
    <x v="11"/>
    <x v="0"/>
    <n v="1971"/>
    <x v="0"/>
    <x v="0"/>
    <n v="864"/>
    <n v="2"/>
    <x v="0"/>
    <n v="0"/>
    <n v="2"/>
    <x v="1"/>
    <n v="216"/>
    <n v="0"/>
    <n v="97000"/>
  </r>
  <r>
    <n v="0.97618490060223617"/>
    <x v="1"/>
    <x v="224"/>
    <n v="13472"/>
    <x v="10"/>
    <x v="0"/>
    <n v="2003"/>
    <x v="0"/>
    <x v="0"/>
    <n v="2392"/>
    <n v="3"/>
    <x v="1"/>
    <n v="1"/>
    <n v="3"/>
    <x v="1"/>
    <n v="248"/>
    <n v="0"/>
    <n v="386250"/>
  </r>
  <r>
    <n v="0.34446786923915607"/>
    <x v="0"/>
    <x v="225"/>
    <n v="1680"/>
    <x v="22"/>
    <x v="4"/>
    <n v="1971"/>
    <x v="0"/>
    <x v="0"/>
    <n v="630"/>
    <n v="3"/>
    <x v="0"/>
    <n v="0"/>
    <n v="1"/>
    <x v="0"/>
    <n v="0"/>
    <n v="0"/>
    <n v="112000"/>
  </r>
  <r>
    <n v="0.30932039618953611"/>
    <x v="0"/>
    <x v="226"/>
    <n v="9950"/>
    <x v="3"/>
    <x v="0"/>
    <n v="1995"/>
    <x v="0"/>
    <x v="0"/>
    <n v="1203"/>
    <n v="4"/>
    <x v="1"/>
    <n v="1"/>
    <n v="3"/>
    <x v="1"/>
    <n v="224"/>
    <n v="0"/>
    <n v="290000"/>
  </r>
  <r>
    <n v="0.82029902600197269"/>
    <x v="1"/>
    <x v="227"/>
    <n v="1869"/>
    <x v="22"/>
    <x v="4"/>
    <n v="1970"/>
    <x v="0"/>
    <x v="0"/>
    <n v="483"/>
    <n v="2"/>
    <x v="0"/>
    <n v="0"/>
    <n v="1"/>
    <x v="0"/>
    <n v="0"/>
    <n v="0"/>
    <n v="106000"/>
  </r>
  <r>
    <n v="0.57856696808321106"/>
    <x v="1"/>
    <x v="228"/>
    <n v="8521"/>
    <x v="9"/>
    <x v="0"/>
    <n v="1967"/>
    <x v="0"/>
    <x v="0"/>
    <n v="912"/>
    <n v="3"/>
    <x v="1"/>
    <n v="1"/>
    <n v="1"/>
    <x v="0"/>
    <n v="0"/>
    <n v="0"/>
    <n v="125000"/>
  </r>
  <r>
    <n v="0.36467078122176455"/>
    <x v="0"/>
    <x v="229"/>
    <n v="3182"/>
    <x v="21"/>
    <x v="3"/>
    <n v="2005"/>
    <x v="0"/>
    <x v="0"/>
    <n v="1373"/>
    <n v="2"/>
    <x v="1"/>
    <n v="1"/>
    <n v="2"/>
    <x v="1"/>
    <n v="143"/>
    <n v="0"/>
    <n v="192500"/>
  </r>
  <r>
    <n v="0.95008984117822803"/>
    <x v="1"/>
    <x v="230"/>
    <n v="8760"/>
    <x v="11"/>
    <x v="0"/>
    <n v="1959"/>
    <x v="0"/>
    <x v="0"/>
    <n v="1194"/>
    <n v="3"/>
    <x v="0"/>
    <n v="0"/>
    <n v="1"/>
    <x v="0"/>
    <n v="0"/>
    <n v="0"/>
    <n v="148000"/>
  </r>
  <r>
    <n v="0.8533850035742947"/>
    <x v="1"/>
    <x v="231"/>
    <n v="15138"/>
    <x v="3"/>
    <x v="0"/>
    <n v="1995"/>
    <x v="0"/>
    <x v="0"/>
    <n v="1462"/>
    <n v="4"/>
    <x v="1"/>
    <n v="1"/>
    <n v="3"/>
    <x v="0"/>
    <n v="0"/>
    <n v="0"/>
    <n v="403000"/>
  </r>
  <r>
    <n v="0.57912300758272228"/>
    <x v="1"/>
    <x v="232"/>
    <n v="1680"/>
    <x v="22"/>
    <x v="4"/>
    <n v="1972"/>
    <x v="0"/>
    <x v="0"/>
    <n v="483"/>
    <n v="2"/>
    <x v="1"/>
    <n v="1"/>
    <n v="1"/>
    <x v="0"/>
    <n v="0"/>
    <n v="0"/>
    <n v="94500"/>
  </r>
  <r>
    <n v="8.5631996547520961E-2"/>
    <x v="0"/>
    <x v="233"/>
    <n v="10650"/>
    <x v="0"/>
    <x v="0"/>
    <n v="1976"/>
    <x v="0"/>
    <x v="0"/>
    <n v="894"/>
    <n v="3"/>
    <x v="0"/>
    <n v="0"/>
    <n v="1"/>
    <x v="1"/>
    <n v="365"/>
    <n v="0"/>
    <n v="128200"/>
  </r>
  <r>
    <n v="0.69353194643289795"/>
    <x v="1"/>
    <x v="234"/>
    <n v="7851"/>
    <x v="17"/>
    <x v="0"/>
    <n v="2002"/>
    <x v="0"/>
    <x v="0"/>
    <n v="860"/>
    <n v="4"/>
    <x v="1"/>
    <n v="2"/>
    <n v="2"/>
    <x v="1"/>
    <n v="288"/>
    <n v="0"/>
    <n v="216500"/>
  </r>
  <r>
    <n v="0.99833156571621628"/>
    <x v="1"/>
    <x v="235"/>
    <n v="1680"/>
    <x v="22"/>
    <x v="3"/>
    <n v="1971"/>
    <x v="0"/>
    <x v="0"/>
    <n v="483"/>
    <n v="2"/>
    <x v="0"/>
    <n v="0"/>
    <n v="1"/>
    <x v="0"/>
    <n v="0"/>
    <n v="0"/>
    <n v="89500"/>
  </r>
  <r>
    <n v="0.86295271659782313"/>
    <x v="1"/>
    <x v="236"/>
    <n v="8773"/>
    <x v="0"/>
    <x v="0"/>
    <n v="2004"/>
    <x v="0"/>
    <x v="0"/>
    <n v="1414"/>
    <n v="3"/>
    <x v="0"/>
    <n v="0"/>
    <n v="2"/>
    <x v="1"/>
    <n v="132"/>
    <n v="0"/>
    <n v="185500"/>
  </r>
  <r>
    <n v="0.70020503770790743"/>
    <x v="1"/>
    <x v="237"/>
    <n v="9453"/>
    <x v="12"/>
    <x v="0"/>
    <n v="1993"/>
    <x v="0"/>
    <x v="0"/>
    <n v="996"/>
    <n v="3"/>
    <x v="0"/>
    <n v="0"/>
    <n v="2"/>
    <x v="1"/>
    <n v="370"/>
    <n v="0"/>
    <n v="194500"/>
  </r>
  <r>
    <n v="0.34801078270068331"/>
    <x v="0"/>
    <x v="238"/>
    <n v="12030"/>
    <x v="10"/>
    <x v="0"/>
    <n v="2007"/>
    <x v="0"/>
    <x v="0"/>
    <n v="1694"/>
    <n v="3"/>
    <x v="0"/>
    <n v="0"/>
    <n v="3"/>
    <x v="1"/>
    <n v="168"/>
    <n v="0"/>
    <n v="318000"/>
  </r>
  <r>
    <n v="0.94453689806251628"/>
    <x v="1"/>
    <x v="239"/>
    <n v="8741"/>
    <x v="15"/>
    <x v="0"/>
    <n v="1945"/>
    <x v="0"/>
    <x v="0"/>
    <n v="735"/>
    <n v="3"/>
    <x v="1"/>
    <n v="1"/>
    <n v="1"/>
    <x v="0"/>
    <n v="0"/>
    <n v="0"/>
    <n v="113000"/>
  </r>
  <r>
    <n v="0.30791264599289492"/>
    <x v="0"/>
    <x v="240"/>
    <n v="9000"/>
    <x v="5"/>
    <x v="0"/>
    <n v="2008"/>
    <x v="0"/>
    <x v="0"/>
    <n v="1566"/>
    <n v="3"/>
    <x v="0"/>
    <n v="0"/>
    <n v="2"/>
    <x v="1"/>
    <n v="144"/>
    <n v="0"/>
    <n v="262500"/>
  </r>
  <r>
    <n v="0.2806086816626534"/>
    <x v="0"/>
    <x v="241"/>
    <n v="3880"/>
    <x v="7"/>
    <x v="0"/>
    <n v="1945"/>
    <x v="0"/>
    <x v="0"/>
    <n v="686"/>
    <n v="2"/>
    <x v="0"/>
    <n v="0"/>
    <n v="0"/>
    <x v="1"/>
    <n v="58"/>
    <n v="0"/>
    <n v="110500"/>
  </r>
  <r>
    <n v="0.72933720273968528"/>
    <x v="1"/>
    <x v="242"/>
    <n v="5000"/>
    <x v="7"/>
    <x v="0"/>
    <n v="1900"/>
    <x v="1"/>
    <x v="0"/>
    <n v="540"/>
    <n v="3"/>
    <x v="0"/>
    <n v="0"/>
    <n v="1"/>
    <x v="0"/>
    <n v="0"/>
    <n v="0"/>
    <n v="79000"/>
  </r>
  <r>
    <n v="0.39714257297426347"/>
    <x v="0"/>
    <x v="243"/>
    <n v="10762"/>
    <x v="12"/>
    <x v="3"/>
    <n v="1980"/>
    <x v="0"/>
    <x v="0"/>
    <n v="626"/>
    <n v="3"/>
    <x v="1"/>
    <n v="1"/>
    <n v="1"/>
    <x v="0"/>
    <n v="0"/>
    <n v="0"/>
    <n v="120000"/>
  </r>
  <r>
    <n v="0.83859612400410233"/>
    <x v="1"/>
    <x v="244"/>
    <n v="8880"/>
    <x v="12"/>
    <x v="0"/>
    <n v="1994"/>
    <x v="0"/>
    <x v="0"/>
    <n v="948"/>
    <n v="3"/>
    <x v="1"/>
    <n v="2"/>
    <n v="2"/>
    <x v="0"/>
    <n v="0"/>
    <n v="0"/>
    <n v="205000"/>
  </r>
  <r>
    <n v="0.15206409032585066"/>
    <x v="0"/>
    <x v="245"/>
    <n v="10400"/>
    <x v="6"/>
    <x v="0"/>
    <n v="1988"/>
    <x v="0"/>
    <x v="0"/>
    <n v="1845"/>
    <n v="3"/>
    <x v="1"/>
    <n v="1"/>
    <n v="2"/>
    <x v="1"/>
    <n v="197"/>
    <n v="0"/>
    <n v="241500"/>
  </r>
  <r>
    <n v="0.3737210436666506"/>
    <x v="0"/>
    <x v="246"/>
    <n v="9142"/>
    <x v="7"/>
    <x v="1"/>
    <n v="1910"/>
    <x v="1"/>
    <x v="0"/>
    <n v="1020"/>
    <n v="4"/>
    <x v="0"/>
    <n v="0"/>
    <n v="1"/>
    <x v="0"/>
    <n v="0"/>
    <n v="0"/>
    <n v="137000"/>
  </r>
  <r>
    <n v="5.4048678799777372E-3"/>
    <x v="0"/>
    <x v="247"/>
    <n v="11310"/>
    <x v="11"/>
    <x v="0"/>
    <n v="1954"/>
    <x v="0"/>
    <x v="0"/>
    <n v="1367"/>
    <n v="2"/>
    <x v="1"/>
    <n v="1"/>
    <n v="2"/>
    <x v="0"/>
    <n v="0"/>
    <n v="0"/>
    <n v="140000"/>
  </r>
  <r>
    <n v="0.65083437857034387"/>
    <x v="1"/>
    <x v="248"/>
    <n v="11317"/>
    <x v="0"/>
    <x v="0"/>
    <n v="2003"/>
    <x v="0"/>
    <x v="0"/>
    <n v="840"/>
    <n v="3"/>
    <x v="0"/>
    <n v="0"/>
    <n v="2"/>
    <x v="1"/>
    <n v="144"/>
    <n v="0"/>
    <n v="180000"/>
  </r>
  <r>
    <n v="0.56860877133143395"/>
    <x v="1"/>
    <x v="249"/>
    <n v="159000"/>
    <x v="19"/>
    <x v="0"/>
    <n v="1958"/>
    <x v="0"/>
    <x v="0"/>
    <n v="1444"/>
    <n v="4"/>
    <x v="1"/>
    <n v="2"/>
    <n v="2"/>
    <x v="0"/>
    <n v="0"/>
    <n v="0"/>
    <n v="277000"/>
  </r>
  <r>
    <n v="0.34905267633235548"/>
    <x v="0"/>
    <x v="250"/>
    <n v="5350"/>
    <x v="8"/>
    <x v="0"/>
    <n v="1940"/>
    <x v="0"/>
    <x v="0"/>
    <n v="728"/>
    <n v="3"/>
    <x v="0"/>
    <n v="0"/>
    <n v="0"/>
    <x v="1"/>
    <n v="263"/>
    <n v="0"/>
    <n v="76500"/>
  </r>
  <r>
    <n v="0.65374360974323975"/>
    <x v="1"/>
    <x v="251"/>
    <n v="4750"/>
    <x v="2"/>
    <x v="3"/>
    <n v="2006"/>
    <x v="0"/>
    <x v="0"/>
    <n v="1573"/>
    <n v="2"/>
    <x v="1"/>
    <n v="1"/>
    <n v="2"/>
    <x v="1"/>
    <n v="123"/>
    <n v="0"/>
    <n v="235000"/>
  </r>
  <r>
    <n v="6.7242023177907728E-2"/>
    <x v="0"/>
    <x v="252"/>
    <n v="8366"/>
    <x v="12"/>
    <x v="0"/>
    <n v="2004"/>
    <x v="0"/>
    <x v="0"/>
    <n v="798"/>
    <n v="3"/>
    <x v="0"/>
    <n v="0"/>
    <n v="2"/>
    <x v="1"/>
    <n v="138"/>
    <n v="0"/>
    <n v="173000"/>
  </r>
  <r>
    <n v="0.81369254715984674"/>
    <x v="1"/>
    <x v="253"/>
    <n v="9350"/>
    <x v="11"/>
    <x v="0"/>
    <n v="1964"/>
    <x v="0"/>
    <x v="0"/>
    <n v="1302"/>
    <n v="3"/>
    <x v="0"/>
    <n v="0"/>
    <n v="1"/>
    <x v="1"/>
    <n v="333"/>
    <n v="0"/>
    <n v="158000"/>
  </r>
  <r>
    <n v="0.49850011202563016"/>
    <x v="0"/>
    <x v="254"/>
    <n v="8400"/>
    <x v="11"/>
    <x v="0"/>
    <n v="1957"/>
    <x v="0"/>
    <x v="0"/>
    <n v="1314"/>
    <n v="3"/>
    <x v="0"/>
    <n v="0"/>
    <n v="1"/>
    <x v="1"/>
    <n v="250"/>
    <n v="0"/>
    <n v="145000"/>
  </r>
  <r>
    <n v="0.61467822122396487"/>
    <x v="1"/>
    <x v="255"/>
    <n v="8738"/>
    <x v="17"/>
    <x v="0"/>
    <n v="1999"/>
    <x v="0"/>
    <x v="0"/>
    <n v="975"/>
    <n v="4"/>
    <x v="1"/>
    <n v="1"/>
    <n v="2"/>
    <x v="1"/>
    <n v="192"/>
    <n v="0"/>
    <n v="230000"/>
  </r>
  <r>
    <n v="0.35117767234738384"/>
    <x v="0"/>
    <x v="256"/>
    <n v="8791"/>
    <x v="5"/>
    <x v="0"/>
    <n v="2003"/>
    <x v="0"/>
    <x v="0"/>
    <n v="864"/>
    <n v="3"/>
    <x v="0"/>
    <n v="0"/>
    <n v="2"/>
    <x v="1"/>
    <n v="216"/>
    <n v="0"/>
    <n v="207500"/>
  </r>
  <r>
    <n v="0.86796102763978833"/>
    <x v="1"/>
    <x v="257"/>
    <n v="8814"/>
    <x v="0"/>
    <x v="0"/>
    <n v="2006"/>
    <x v="0"/>
    <x v="0"/>
    <n v="1604"/>
    <n v="3"/>
    <x v="1"/>
    <n v="1"/>
    <n v="2"/>
    <x v="1"/>
    <n v="123"/>
    <n v="0"/>
    <n v="220000"/>
  </r>
  <r>
    <n v="0.60458232871790207"/>
    <x v="1"/>
    <x v="258"/>
    <n v="12435"/>
    <x v="0"/>
    <x v="0"/>
    <n v="2001"/>
    <x v="0"/>
    <x v="0"/>
    <n v="963"/>
    <n v="3"/>
    <x v="1"/>
    <n v="1"/>
    <n v="2"/>
    <x v="0"/>
    <n v="0"/>
    <n v="0"/>
    <n v="231500"/>
  </r>
  <r>
    <n v="0.4307354156932478"/>
    <x v="0"/>
    <x v="259"/>
    <n v="12702"/>
    <x v="7"/>
    <x v="0"/>
    <n v="1956"/>
    <x v="0"/>
    <x v="1"/>
    <n v="0"/>
    <n v="2"/>
    <x v="0"/>
    <n v="0"/>
    <n v="1"/>
    <x v="0"/>
    <n v="0"/>
    <n v="0"/>
    <n v="97000"/>
  </r>
  <r>
    <n v="0.87800979606529461"/>
    <x v="1"/>
    <x v="260"/>
    <n v="19296"/>
    <x v="11"/>
    <x v="0"/>
    <n v="1962"/>
    <x v="0"/>
    <x v="0"/>
    <n v="1362"/>
    <n v="3"/>
    <x v="1"/>
    <n v="1"/>
    <n v="2"/>
    <x v="0"/>
    <n v="0"/>
    <n v="0"/>
    <n v="176000"/>
  </r>
  <r>
    <n v="0.66113214462429981"/>
    <x v="1"/>
    <x v="261"/>
    <n v="9588"/>
    <x v="0"/>
    <x v="0"/>
    <n v="2007"/>
    <x v="0"/>
    <x v="0"/>
    <n v="1482"/>
    <n v="3"/>
    <x v="1"/>
    <n v="1"/>
    <n v="3"/>
    <x v="0"/>
    <n v="0"/>
    <n v="0"/>
    <n v="276000"/>
  </r>
  <r>
    <n v="0.10341172367106344"/>
    <x v="0"/>
    <x v="262"/>
    <n v="8471"/>
    <x v="9"/>
    <x v="0"/>
    <n v="1977"/>
    <x v="0"/>
    <x v="0"/>
    <n v="506"/>
    <n v="3"/>
    <x v="1"/>
    <n v="1"/>
    <n v="2"/>
    <x v="1"/>
    <n v="292"/>
    <n v="0"/>
    <n v="151000"/>
  </r>
  <r>
    <n v="0.80405461492378838"/>
    <x v="1"/>
    <x v="263"/>
    <n v="5500"/>
    <x v="7"/>
    <x v="0"/>
    <n v="1929"/>
    <x v="0"/>
    <x v="0"/>
    <n v="926"/>
    <n v="3"/>
    <x v="0"/>
    <n v="0"/>
    <n v="2"/>
    <x v="0"/>
    <n v="0"/>
    <n v="0"/>
    <n v="130000"/>
  </r>
  <r>
    <n v="0.87973593887945489"/>
    <x v="1"/>
    <x v="264"/>
    <n v="5232"/>
    <x v="7"/>
    <x v="0"/>
    <n v="1925"/>
    <x v="1"/>
    <x v="0"/>
    <n v="680"/>
    <n v="2"/>
    <x v="0"/>
    <n v="0"/>
    <n v="2"/>
    <x v="0"/>
    <n v="0"/>
    <n v="0"/>
    <n v="73000"/>
  </r>
  <r>
    <n v="0.28696685070864203"/>
    <x v="0"/>
    <x v="265"/>
    <n v="12090"/>
    <x v="6"/>
    <x v="0"/>
    <n v="1981"/>
    <x v="0"/>
    <x v="0"/>
    <n v="1422"/>
    <n v="3"/>
    <x v="1"/>
    <n v="1"/>
    <n v="2"/>
    <x v="1"/>
    <n v="276"/>
    <n v="0"/>
    <n v="175500"/>
  </r>
  <r>
    <n v="0.93274581429653081"/>
    <x v="1"/>
    <x v="266"/>
    <n v="11207"/>
    <x v="17"/>
    <x v="0"/>
    <n v="1997"/>
    <x v="0"/>
    <x v="0"/>
    <n v="802"/>
    <n v="3"/>
    <x v="1"/>
    <n v="1"/>
    <n v="2"/>
    <x v="1"/>
    <n v="95"/>
    <n v="0"/>
    <n v="185000"/>
  </r>
  <r>
    <n v="0.91357689011916832"/>
    <x v="1"/>
    <x v="267"/>
    <n v="8400"/>
    <x v="23"/>
    <x v="0"/>
    <n v="1939"/>
    <x v="0"/>
    <x v="0"/>
    <n v="720"/>
    <n v="4"/>
    <x v="1"/>
    <n v="1"/>
    <n v="1"/>
    <x v="1"/>
    <n v="262"/>
    <n v="0"/>
    <n v="179500"/>
  </r>
  <r>
    <n v="0.70023515902591293"/>
    <x v="1"/>
    <x v="268"/>
    <n v="6900"/>
    <x v="13"/>
    <x v="0"/>
    <n v="1940"/>
    <x v="0"/>
    <x v="0"/>
    <n v="740"/>
    <n v="2"/>
    <x v="1"/>
    <n v="1"/>
    <n v="1"/>
    <x v="0"/>
    <n v="0"/>
    <n v="0"/>
    <n v="120500"/>
  </r>
  <r>
    <n v="0.67637826118640976"/>
    <x v="1"/>
    <x v="269"/>
    <n v="7917"/>
    <x v="15"/>
    <x v="0"/>
    <n v="1976"/>
    <x v="0"/>
    <x v="0"/>
    <n v="1143"/>
    <n v="3"/>
    <x v="1"/>
    <n v="1"/>
    <n v="1"/>
    <x v="1"/>
    <n v="370"/>
    <n v="0"/>
    <n v="148000"/>
  </r>
  <r>
    <n v="0.90413892537945439"/>
    <x v="1"/>
    <x v="270"/>
    <n v="10728"/>
    <x v="5"/>
    <x v="0"/>
    <n v="2006"/>
    <x v="0"/>
    <x v="0"/>
    <n v="1095"/>
    <n v="3"/>
    <x v="1"/>
    <n v="1"/>
    <n v="3"/>
    <x v="1"/>
    <n v="192"/>
    <n v="0"/>
    <n v="266000"/>
  </r>
  <r>
    <n v="0.57673138380440869"/>
    <x v="1"/>
    <x v="271"/>
    <n v="39104"/>
    <x v="19"/>
    <x v="0"/>
    <n v="1954"/>
    <x v="0"/>
    <x v="0"/>
    <n v="1385"/>
    <n v="2"/>
    <x v="1"/>
    <n v="2"/>
    <n v="2"/>
    <x v="1"/>
    <n v="81"/>
    <n v="0"/>
    <n v="241500"/>
  </r>
  <r>
    <n v="0.58457701553229768"/>
    <x v="1"/>
    <x v="272"/>
    <n v="11764"/>
    <x v="3"/>
    <x v="0"/>
    <n v="1999"/>
    <x v="0"/>
    <x v="0"/>
    <n v="1152"/>
    <n v="4"/>
    <x v="1"/>
    <n v="1"/>
    <n v="3"/>
    <x v="1"/>
    <n v="132"/>
    <n v="0"/>
    <n v="290000"/>
  </r>
  <r>
    <n v="0.20127584664226361"/>
    <x v="0"/>
    <x v="273"/>
    <n v="9600"/>
    <x v="11"/>
    <x v="0"/>
    <n v="1958"/>
    <x v="0"/>
    <x v="0"/>
    <n v="1240"/>
    <n v="3"/>
    <x v="1"/>
    <n v="1"/>
    <n v="1"/>
    <x v="1"/>
    <n v="289"/>
    <n v="0"/>
    <n v="139000"/>
  </r>
  <r>
    <n v="0.44646582727995443"/>
    <x v="0"/>
    <x v="274"/>
    <n v="8314"/>
    <x v="4"/>
    <x v="0"/>
    <n v="1982"/>
    <x v="0"/>
    <x v="0"/>
    <n v="816"/>
    <n v="2"/>
    <x v="0"/>
    <n v="0"/>
    <n v="1"/>
    <x v="1"/>
    <n v="168"/>
    <n v="0"/>
    <n v="124500"/>
  </r>
  <r>
    <n v="0.27546342297682647"/>
    <x v="0"/>
    <x v="275"/>
    <n v="7264"/>
    <x v="8"/>
    <x v="0"/>
    <n v="1925"/>
    <x v="1"/>
    <x v="0"/>
    <n v="952"/>
    <n v="3"/>
    <x v="0"/>
    <n v="0"/>
    <n v="2"/>
    <x v="1"/>
    <n v="74"/>
    <n v="0"/>
    <n v="205000"/>
  </r>
  <r>
    <n v="0.53779824713352786"/>
    <x v="1"/>
    <x v="276"/>
    <n v="9196"/>
    <x v="4"/>
    <x v="0"/>
    <n v="2003"/>
    <x v="0"/>
    <x v="0"/>
    <n v="1560"/>
    <n v="3"/>
    <x v="0"/>
    <n v="0"/>
    <n v="2"/>
    <x v="1"/>
    <n v="100"/>
    <n v="0"/>
    <n v="201000"/>
  </r>
  <r>
    <n v="0.4441697338250804"/>
    <x v="0"/>
    <x v="277"/>
    <n v="19138"/>
    <x v="17"/>
    <x v="0"/>
    <n v="1951"/>
    <x v="0"/>
    <x v="0"/>
    <n v="864"/>
    <n v="2"/>
    <x v="0"/>
    <n v="0"/>
    <n v="2"/>
    <x v="0"/>
    <n v="0"/>
    <n v="0"/>
    <n v="141000"/>
  </r>
  <r>
    <n v="0.74882203433286898"/>
    <x v="1"/>
    <x v="278"/>
    <n v="14450"/>
    <x v="10"/>
    <x v="0"/>
    <n v="2006"/>
    <x v="0"/>
    <x v="0"/>
    <n v="2121"/>
    <n v="3"/>
    <x v="1"/>
    <n v="1"/>
    <n v="3"/>
    <x v="1"/>
    <n v="124"/>
    <n v="0"/>
    <n v="415298"/>
  </r>
  <r>
    <n v="0.37037153380617494"/>
    <x v="0"/>
    <x v="279"/>
    <n v="10005"/>
    <x v="19"/>
    <x v="0"/>
    <n v="1977"/>
    <x v="0"/>
    <x v="0"/>
    <n v="1160"/>
    <n v="4"/>
    <x v="1"/>
    <n v="1"/>
    <n v="2"/>
    <x v="1"/>
    <n v="288"/>
    <n v="0"/>
    <n v="192000"/>
  </r>
  <r>
    <n v="0.46483074582635375"/>
    <x v="0"/>
    <x v="280"/>
    <n v="11287"/>
    <x v="12"/>
    <x v="0"/>
    <n v="1989"/>
    <x v="0"/>
    <x v="0"/>
    <n v="807"/>
    <n v="3"/>
    <x v="1"/>
    <n v="1"/>
    <n v="2"/>
    <x v="0"/>
    <n v="0"/>
    <n v="0"/>
    <n v="228500"/>
  </r>
  <r>
    <n v="0.51643139809042671"/>
    <x v="1"/>
    <x v="281"/>
    <n v="7200"/>
    <x v="5"/>
    <x v="0"/>
    <n v="2006"/>
    <x v="0"/>
    <x v="0"/>
    <n v="1262"/>
    <n v="2"/>
    <x v="0"/>
    <n v="0"/>
    <n v="2"/>
    <x v="0"/>
    <n v="0"/>
    <n v="0"/>
    <n v="185000"/>
  </r>
  <r>
    <n v="0.81701297567491993"/>
    <x v="1"/>
    <x v="282"/>
    <n v="5063"/>
    <x v="10"/>
    <x v="4"/>
    <n v="2007"/>
    <x v="0"/>
    <x v="0"/>
    <n v="1314"/>
    <n v="2"/>
    <x v="1"/>
    <n v="1"/>
    <n v="2"/>
    <x v="1"/>
    <n v="172"/>
    <n v="0"/>
    <n v="207500"/>
  </r>
  <r>
    <n v="0.18906230939825397"/>
    <x v="0"/>
    <x v="283"/>
    <n v="9612"/>
    <x v="5"/>
    <x v="0"/>
    <n v="2008"/>
    <x v="0"/>
    <x v="0"/>
    <n v="1468"/>
    <n v="3"/>
    <x v="1"/>
    <n v="1"/>
    <n v="3"/>
    <x v="1"/>
    <n v="210"/>
    <n v="0"/>
    <n v="244600"/>
  </r>
  <r>
    <n v="0.33790883298850105"/>
    <x v="0"/>
    <x v="284"/>
    <n v="8012"/>
    <x v="12"/>
    <x v="3"/>
    <n v="1992"/>
    <x v="0"/>
    <x v="0"/>
    <n v="1575"/>
    <n v="2"/>
    <x v="0"/>
    <n v="0"/>
    <n v="2"/>
    <x v="0"/>
    <n v="0"/>
    <n v="0"/>
    <n v="179200"/>
  </r>
  <r>
    <n v="0.88281906123735876"/>
    <x v="1"/>
    <x v="285"/>
    <n v="4251"/>
    <x v="5"/>
    <x v="3"/>
    <n v="2006"/>
    <x v="0"/>
    <x v="0"/>
    <n v="625"/>
    <n v="2"/>
    <x v="0"/>
    <n v="0"/>
    <n v="2"/>
    <x v="0"/>
    <n v="0"/>
    <n v="0"/>
    <n v="164700"/>
  </r>
  <r>
    <n v="0.40331446843144436"/>
    <x v="0"/>
    <x v="286"/>
    <n v="9786"/>
    <x v="11"/>
    <x v="0"/>
    <n v="1962"/>
    <x v="0"/>
    <x v="0"/>
    <n v="912"/>
    <n v="3"/>
    <x v="1"/>
    <n v="1"/>
    <n v="2"/>
    <x v="0"/>
    <n v="0"/>
    <n v="0"/>
    <n v="159000"/>
  </r>
  <r>
    <n v="0.47256749379359231"/>
    <x v="0"/>
    <x v="287"/>
    <n v="8125"/>
    <x v="11"/>
    <x v="0"/>
    <n v="1971"/>
    <x v="0"/>
    <x v="0"/>
    <n v="858"/>
    <n v="3"/>
    <x v="0"/>
    <n v="0"/>
    <n v="0"/>
    <x v="0"/>
    <n v="0"/>
    <n v="0"/>
    <n v="88000"/>
  </r>
  <r>
    <n v="0.82803551386233942"/>
    <x v="1"/>
    <x v="288"/>
    <n v="9819"/>
    <x v="9"/>
    <x v="0"/>
    <n v="1967"/>
    <x v="0"/>
    <x v="0"/>
    <n v="882"/>
    <n v="3"/>
    <x v="0"/>
    <n v="0"/>
    <n v="1"/>
    <x v="0"/>
    <n v="0"/>
    <n v="0"/>
    <n v="122000"/>
  </r>
  <r>
    <n v="0.75344256101768314"/>
    <x v="1"/>
    <x v="289"/>
    <n v="8730"/>
    <x v="8"/>
    <x v="0"/>
    <n v="1915"/>
    <x v="0"/>
    <x v="0"/>
    <n v="698"/>
    <n v="3"/>
    <x v="0"/>
    <n v="0"/>
    <n v="1"/>
    <x v="0"/>
    <n v="0"/>
    <n v="0"/>
    <n v="153575"/>
  </r>
  <r>
    <n v="2.6315097682052646E-2"/>
    <x v="0"/>
    <x v="290"/>
    <n v="15611"/>
    <x v="0"/>
    <x v="0"/>
    <n v="2006"/>
    <x v="0"/>
    <x v="0"/>
    <n v="1079"/>
    <n v="3"/>
    <x v="1"/>
    <n v="1"/>
    <n v="2"/>
    <x v="0"/>
    <n v="0"/>
    <n v="0"/>
    <n v="233230"/>
  </r>
  <r>
    <n v="0.56800476326925875"/>
    <x v="1"/>
    <x v="291"/>
    <n v="5687"/>
    <x v="23"/>
    <x v="1"/>
    <n v="1912"/>
    <x v="1"/>
    <x v="0"/>
    <n v="780"/>
    <n v="6"/>
    <x v="0"/>
    <n v="0"/>
    <n v="0"/>
    <x v="0"/>
    <n v="0"/>
    <n v="0"/>
    <n v="135900"/>
  </r>
  <r>
    <n v="0.47792414600070376"/>
    <x v="0"/>
    <x v="292"/>
    <n v="11409"/>
    <x v="15"/>
    <x v="0"/>
    <n v="1949"/>
    <x v="0"/>
    <x v="0"/>
    <n v="768"/>
    <n v="3"/>
    <x v="1"/>
    <n v="1"/>
    <n v="1"/>
    <x v="0"/>
    <n v="0"/>
    <n v="0"/>
    <n v="131000"/>
  </r>
  <r>
    <n v="0.77880701486464621"/>
    <x v="1"/>
    <x v="293"/>
    <n v="16659"/>
    <x v="6"/>
    <x v="0"/>
    <n v="1977"/>
    <x v="0"/>
    <x v="0"/>
    <n v="795"/>
    <n v="3"/>
    <x v="1"/>
    <n v="1"/>
    <n v="2"/>
    <x v="0"/>
    <n v="0"/>
    <n v="0"/>
    <n v="235000"/>
  </r>
  <r>
    <n v="0.17073049531969475"/>
    <x v="0"/>
    <x v="294"/>
    <n v="9600"/>
    <x v="11"/>
    <x v="0"/>
    <n v="1953"/>
    <x v="0"/>
    <x v="0"/>
    <n v="1416"/>
    <n v="3"/>
    <x v="1"/>
    <n v="2"/>
    <n v="2"/>
    <x v="1"/>
    <n v="110"/>
    <n v="0"/>
    <n v="167000"/>
  </r>
  <r>
    <n v="0.13087888832931149"/>
    <x v="0"/>
    <x v="295"/>
    <n v="7937"/>
    <x v="4"/>
    <x v="0"/>
    <n v="1984"/>
    <x v="0"/>
    <x v="0"/>
    <n v="1003"/>
    <n v="3"/>
    <x v="0"/>
    <n v="0"/>
    <n v="2"/>
    <x v="1"/>
    <n v="120"/>
    <n v="0"/>
    <n v="142500"/>
  </r>
  <r>
    <n v="0.61256829845135774"/>
    <x v="1"/>
    <x v="296"/>
    <n v="13710"/>
    <x v="13"/>
    <x v="0"/>
    <n v="1950"/>
    <x v="0"/>
    <x v="0"/>
    <n v="910"/>
    <n v="4"/>
    <x v="0"/>
    <n v="0"/>
    <n v="1"/>
    <x v="1"/>
    <n v="289"/>
    <n v="0"/>
    <n v="152000"/>
  </r>
  <r>
    <n v="0.94104773322613933"/>
    <x v="1"/>
    <x v="297"/>
    <n v="7399"/>
    <x v="5"/>
    <x v="0"/>
    <n v="1997"/>
    <x v="0"/>
    <x v="0"/>
    <n v="975"/>
    <n v="3"/>
    <x v="1"/>
    <n v="1"/>
    <n v="2"/>
    <x v="0"/>
    <n v="0"/>
    <n v="0"/>
    <n v="239000"/>
  </r>
  <r>
    <n v="0.69604116103077829"/>
    <x v="1"/>
    <x v="298"/>
    <n v="11700"/>
    <x v="6"/>
    <x v="0"/>
    <n v="1968"/>
    <x v="0"/>
    <x v="0"/>
    <n v="702"/>
    <n v="3"/>
    <x v="1"/>
    <n v="1"/>
    <n v="2"/>
    <x v="1"/>
    <n v="224"/>
    <n v="0"/>
    <n v="175000"/>
  </r>
  <r>
    <n v="2.3204485233416117E-2"/>
    <x v="0"/>
    <x v="299"/>
    <n v="14000"/>
    <x v="2"/>
    <x v="0"/>
    <n v="1950"/>
    <x v="0"/>
    <x v="0"/>
    <n v="1092"/>
    <n v="3"/>
    <x v="1"/>
    <n v="1"/>
    <n v="1"/>
    <x v="0"/>
    <n v="0"/>
    <n v="0"/>
    <n v="158500"/>
  </r>
  <r>
    <n v="0.65117116844009626"/>
    <x v="1"/>
    <x v="300"/>
    <n v="15750"/>
    <x v="2"/>
    <x v="1"/>
    <n v="1953"/>
    <x v="0"/>
    <x v="0"/>
    <n v="1165"/>
    <n v="2"/>
    <x v="1"/>
    <n v="2"/>
    <n v="1"/>
    <x v="0"/>
    <n v="0"/>
    <n v="0"/>
    <n v="157000"/>
  </r>
  <r>
    <n v="0.87701970028891441"/>
    <x v="1"/>
    <x v="301"/>
    <n v="16226"/>
    <x v="0"/>
    <x v="0"/>
    <n v="1998"/>
    <x v="0"/>
    <x v="0"/>
    <n v="1028"/>
    <n v="4"/>
    <x v="1"/>
    <n v="1"/>
    <n v="2"/>
    <x v="1"/>
    <n v="208"/>
    <n v="0"/>
    <n v="267000"/>
  </r>
  <r>
    <n v="0.56598728107642371"/>
    <x v="1"/>
    <x v="302"/>
    <n v="13704"/>
    <x v="0"/>
    <x v="0"/>
    <n v="2001"/>
    <x v="0"/>
    <x v="0"/>
    <n v="1541"/>
    <n v="3"/>
    <x v="1"/>
    <n v="1"/>
    <n v="3"/>
    <x v="1"/>
    <n v="468"/>
    <n v="0"/>
    <n v="205000"/>
  </r>
  <r>
    <n v="2.0825629623613895E-2"/>
    <x v="0"/>
    <x v="303"/>
    <n v="9800"/>
    <x v="0"/>
    <x v="0"/>
    <n v="1972"/>
    <x v="0"/>
    <x v="0"/>
    <n v="894"/>
    <n v="3"/>
    <x v="0"/>
    <n v="0"/>
    <n v="2"/>
    <x v="1"/>
    <n v="256"/>
    <n v="0"/>
    <n v="149900"/>
  </r>
  <r>
    <n v="0.30802400627073756"/>
    <x v="0"/>
    <x v="304"/>
    <n v="18386"/>
    <x v="7"/>
    <x v="0"/>
    <n v="1880"/>
    <x v="0"/>
    <x v="0"/>
    <n v="1470"/>
    <n v="3"/>
    <x v="1"/>
    <n v="1"/>
    <n v="3"/>
    <x v="1"/>
    <n v="302"/>
    <n v="0"/>
    <n v="295000"/>
  </r>
  <r>
    <n v="0.81648654903387752"/>
    <x v="1"/>
    <x v="305"/>
    <n v="10386"/>
    <x v="0"/>
    <x v="0"/>
    <n v="2004"/>
    <x v="0"/>
    <x v="0"/>
    <n v="2000"/>
    <n v="3"/>
    <x v="0"/>
    <n v="0"/>
    <n v="3"/>
    <x v="1"/>
    <n v="168"/>
    <n v="0"/>
    <n v="305900"/>
  </r>
  <r>
    <n v="0.73652142554013145"/>
    <x v="1"/>
    <x v="306"/>
    <n v="13474"/>
    <x v="12"/>
    <x v="0"/>
    <n v="1990"/>
    <x v="0"/>
    <x v="0"/>
    <n v="700"/>
    <n v="4"/>
    <x v="1"/>
    <n v="1"/>
    <n v="3"/>
    <x v="1"/>
    <n v="127"/>
    <n v="0"/>
    <n v="225000"/>
  </r>
  <r>
    <n v="0.44207029159556754"/>
    <x v="0"/>
    <x v="307"/>
    <n v="7920"/>
    <x v="13"/>
    <x v="0"/>
    <n v="1920"/>
    <x v="0"/>
    <x v="0"/>
    <n v="319"/>
    <n v="3"/>
    <x v="0"/>
    <n v="0"/>
    <n v="0"/>
    <x v="0"/>
    <n v="0"/>
    <n v="0"/>
    <n v="89500"/>
  </r>
  <r>
    <n v="0.27843425907471586"/>
    <x v="0"/>
    <x v="308"/>
    <n v="12342"/>
    <x v="15"/>
    <x v="0"/>
    <n v="1940"/>
    <x v="0"/>
    <x v="0"/>
    <n v="861"/>
    <n v="1"/>
    <x v="0"/>
    <n v="0"/>
    <n v="2"/>
    <x v="1"/>
    <n v="158"/>
    <n v="0"/>
    <n v="82500"/>
  </r>
  <r>
    <n v="0.41312122175469945"/>
    <x v="0"/>
    <x v="309"/>
    <n v="12378"/>
    <x v="10"/>
    <x v="0"/>
    <n v="2003"/>
    <x v="0"/>
    <x v="0"/>
    <n v="1896"/>
    <n v="3"/>
    <x v="1"/>
    <n v="3"/>
    <n v="3"/>
    <x v="1"/>
    <n v="208"/>
    <n v="0"/>
    <n v="360000"/>
  </r>
  <r>
    <n v="0.24685519779812626"/>
    <x v="0"/>
    <x v="310"/>
    <n v="7685"/>
    <x v="17"/>
    <x v="0"/>
    <n v="1993"/>
    <x v="0"/>
    <x v="0"/>
    <n v="697"/>
    <n v="3"/>
    <x v="1"/>
    <n v="1"/>
    <n v="2"/>
    <x v="1"/>
    <n v="190"/>
    <n v="0"/>
    <n v="165600"/>
  </r>
  <r>
    <n v="0.42157728327350719"/>
    <x v="0"/>
    <x v="311"/>
    <n v="8000"/>
    <x v="11"/>
    <x v="0"/>
    <n v="1948"/>
    <x v="0"/>
    <x v="0"/>
    <n v="972"/>
    <n v="2"/>
    <x v="1"/>
    <n v="1"/>
    <n v="1"/>
    <x v="0"/>
    <n v="0"/>
    <n v="0"/>
    <n v="132000"/>
  </r>
  <r>
    <n v="0.5452133069553261"/>
    <x v="1"/>
    <x v="312"/>
    <n v="7800"/>
    <x v="7"/>
    <x v="1"/>
    <n v="1939"/>
    <x v="0"/>
    <x v="0"/>
    <n v="793"/>
    <n v="3"/>
    <x v="1"/>
    <n v="1"/>
    <n v="2"/>
    <x v="0"/>
    <n v="0"/>
    <n v="0"/>
    <n v="119900"/>
  </r>
  <r>
    <n v="0.46113053635196355"/>
    <x v="0"/>
    <x v="313"/>
    <n v="215245"/>
    <x v="16"/>
    <x v="0"/>
    <n v="1965"/>
    <x v="0"/>
    <x v="0"/>
    <n v="2136"/>
    <n v="3"/>
    <x v="1"/>
    <n v="2"/>
    <n v="2"/>
    <x v="0"/>
    <n v="0"/>
    <n v="0"/>
    <n v="375000"/>
  </r>
  <r>
    <n v="0.6301235878446364"/>
    <x v="1"/>
    <x v="314"/>
    <n v="9600"/>
    <x v="7"/>
    <x v="0"/>
    <n v="1925"/>
    <x v="0"/>
    <x v="0"/>
    <n v="728"/>
    <n v="3"/>
    <x v="1"/>
    <n v="1"/>
    <n v="2"/>
    <x v="0"/>
    <n v="0"/>
    <n v="0"/>
    <n v="178000"/>
  </r>
  <r>
    <n v="0.20197930654978524"/>
    <x v="0"/>
    <x v="315"/>
    <n v="7795"/>
    <x v="17"/>
    <x v="0"/>
    <n v="2004"/>
    <x v="0"/>
    <x v="0"/>
    <n v="716"/>
    <n v="3"/>
    <x v="1"/>
    <n v="1"/>
    <n v="2"/>
    <x v="1"/>
    <n v="100"/>
    <n v="0"/>
    <n v="188500"/>
  </r>
  <r>
    <n v="0.61197918837610465"/>
    <x v="1"/>
    <x v="316"/>
    <n v="13005"/>
    <x v="6"/>
    <x v="0"/>
    <n v="1980"/>
    <x v="0"/>
    <x v="0"/>
    <n v="845"/>
    <n v="4"/>
    <x v="1"/>
    <n v="1"/>
    <n v="2"/>
    <x v="1"/>
    <n v="288"/>
    <n v="0"/>
    <n v="260000"/>
  </r>
  <r>
    <n v="7.0241836341998987E-2"/>
    <x v="0"/>
    <x v="317"/>
    <n v="9000"/>
    <x v="5"/>
    <x v="0"/>
    <n v="2006"/>
    <x v="0"/>
    <x v="0"/>
    <n v="1088"/>
    <n v="3"/>
    <x v="1"/>
    <n v="1"/>
    <n v="3"/>
    <x v="1"/>
    <n v="208"/>
    <n v="0"/>
    <n v="270000"/>
  </r>
  <r>
    <n v="0.50363066783445243"/>
    <x v="1"/>
    <x v="318"/>
    <n v="9900"/>
    <x v="3"/>
    <x v="0"/>
    <n v="1993"/>
    <x v="0"/>
    <x v="0"/>
    <n v="1347"/>
    <n v="4"/>
    <x v="1"/>
    <n v="1"/>
    <n v="3"/>
    <x v="1"/>
    <n v="340"/>
    <n v="0"/>
    <n v="260000"/>
  </r>
  <r>
    <n v="0.80105427544767926"/>
    <x v="1"/>
    <x v="319"/>
    <n v="14115"/>
    <x v="6"/>
    <x v="0"/>
    <n v="1980"/>
    <x v="0"/>
    <x v="0"/>
    <n v="1372"/>
    <n v="3"/>
    <x v="1"/>
    <n v="2"/>
    <n v="2"/>
    <x v="1"/>
    <n v="233"/>
    <n v="0"/>
    <n v="187500"/>
  </r>
  <r>
    <n v="0.71891261922029048"/>
    <x v="1"/>
    <x v="320"/>
    <n v="16259"/>
    <x v="10"/>
    <x v="0"/>
    <n v="2006"/>
    <x v="0"/>
    <x v="0"/>
    <n v="1249"/>
    <n v="4"/>
    <x v="0"/>
    <n v="0"/>
    <n v="3"/>
    <x v="1"/>
    <n v="240"/>
    <n v="0"/>
    <n v="342643"/>
  </r>
  <r>
    <n v="0.95162082280399474"/>
    <x v="1"/>
    <x v="321"/>
    <n v="12099"/>
    <x v="10"/>
    <x v="0"/>
    <n v="2004"/>
    <x v="0"/>
    <x v="0"/>
    <n v="1136"/>
    <n v="4"/>
    <x v="1"/>
    <n v="1"/>
    <n v="3"/>
    <x v="1"/>
    <n v="184"/>
    <n v="0"/>
    <n v="354000"/>
  </r>
  <r>
    <n v="0.88761623000762935"/>
    <x v="1"/>
    <x v="322"/>
    <n v="10380"/>
    <x v="12"/>
    <x v="0"/>
    <n v="1986"/>
    <x v="0"/>
    <x v="0"/>
    <n v="1502"/>
    <n v="4"/>
    <x v="1"/>
    <n v="1"/>
    <n v="2"/>
    <x v="1"/>
    <n v="201"/>
    <n v="0"/>
    <n v="301000"/>
  </r>
  <r>
    <n v="0.24704054458972813"/>
    <x v="0"/>
    <x v="323"/>
    <n v="5820"/>
    <x v="7"/>
    <x v="0"/>
    <n v="1955"/>
    <x v="0"/>
    <x v="0"/>
    <n v="1162"/>
    <n v="3"/>
    <x v="0"/>
    <n v="0"/>
    <n v="1"/>
    <x v="1"/>
    <n v="142"/>
    <n v="0"/>
    <n v="126175"/>
  </r>
  <r>
    <n v="0.60275569608871393"/>
    <x v="1"/>
    <x v="324"/>
    <n v="11275"/>
    <x v="11"/>
    <x v="0"/>
    <n v="1967"/>
    <x v="0"/>
    <x v="0"/>
    <n v="710"/>
    <n v="5"/>
    <x v="1"/>
    <n v="1"/>
    <n v="2"/>
    <x v="1"/>
    <n v="240"/>
    <n v="0"/>
    <n v="242000"/>
  </r>
  <r>
    <n v="0.30908245475019358"/>
    <x v="0"/>
    <x v="325"/>
    <n v="5000"/>
    <x v="13"/>
    <x v="0"/>
    <n v="1941"/>
    <x v="1"/>
    <x v="0"/>
    <n v="720"/>
    <n v="2"/>
    <x v="0"/>
    <n v="0"/>
    <n v="2"/>
    <x v="0"/>
    <n v="0"/>
    <n v="0"/>
    <n v="87000"/>
  </r>
  <r>
    <n v="0.45690288577142046"/>
    <x v="0"/>
    <x v="326"/>
    <n v="10846"/>
    <x v="1"/>
    <x v="3"/>
    <n v="1993"/>
    <x v="0"/>
    <x v="0"/>
    <n v="1719"/>
    <n v="1"/>
    <x v="1"/>
    <n v="2"/>
    <n v="2"/>
    <x v="1"/>
    <n v="122"/>
    <n v="0"/>
    <n v="324000"/>
  </r>
  <r>
    <n v="0.68995689484662259"/>
    <x v="1"/>
    <x v="327"/>
    <n v="11600"/>
    <x v="11"/>
    <x v="0"/>
    <n v="1960"/>
    <x v="0"/>
    <x v="0"/>
    <n v="1383"/>
    <n v="3"/>
    <x v="0"/>
    <n v="0"/>
    <n v="1"/>
    <x v="0"/>
    <n v="0"/>
    <n v="0"/>
    <n v="145250"/>
  </r>
  <r>
    <n v="0.90503890395255915"/>
    <x v="1"/>
    <x v="328"/>
    <n v="11888"/>
    <x v="8"/>
    <x v="0"/>
    <n v="1916"/>
    <x v="1"/>
    <x v="0"/>
    <n v="844"/>
    <n v="5"/>
    <x v="0"/>
    <n v="0"/>
    <n v="2"/>
    <x v="0"/>
    <n v="0"/>
    <n v="0"/>
    <n v="214500"/>
  </r>
  <r>
    <n v="0.48554725040811397"/>
    <x v="0"/>
    <x v="329"/>
    <n v="6402"/>
    <x v="13"/>
    <x v="0"/>
    <n v="1920"/>
    <x v="1"/>
    <x v="0"/>
    <n v="596"/>
    <n v="3"/>
    <x v="0"/>
    <n v="0"/>
    <n v="1"/>
    <x v="0"/>
    <n v="0"/>
    <n v="0"/>
    <n v="78000"/>
  </r>
  <r>
    <n v="0.33596340402304592"/>
    <x v="0"/>
    <x v="330"/>
    <n v="10624"/>
    <x v="11"/>
    <x v="2"/>
    <n v="1964"/>
    <x v="0"/>
    <x v="0"/>
    <n v="1728"/>
    <n v="6"/>
    <x v="0"/>
    <n v="0"/>
    <n v="1"/>
    <x v="1"/>
    <n v="155"/>
    <n v="0"/>
    <n v="119000"/>
  </r>
  <r>
    <n v="0.27997894559434544"/>
    <x v="0"/>
    <x v="331"/>
    <n v="8176"/>
    <x v="11"/>
    <x v="0"/>
    <n v="1958"/>
    <x v="0"/>
    <x v="0"/>
    <n v="1056"/>
    <n v="3"/>
    <x v="0"/>
    <n v="0"/>
    <n v="1"/>
    <x v="0"/>
    <n v="0"/>
    <n v="0"/>
    <n v="139000"/>
  </r>
  <r>
    <n v="7.2649183782953486E-2"/>
    <x v="0"/>
    <x v="332"/>
    <n v="10655"/>
    <x v="10"/>
    <x v="0"/>
    <n v="2003"/>
    <x v="0"/>
    <x v="0"/>
    <n v="3206"/>
    <n v="3"/>
    <x v="1"/>
    <n v="1"/>
    <n v="3"/>
    <x v="0"/>
    <n v="0"/>
    <n v="0"/>
    <n v="284000"/>
  </r>
  <r>
    <n v="0.82474997392604477"/>
    <x v="1"/>
    <x v="333"/>
    <n v="8198"/>
    <x v="10"/>
    <x v="3"/>
    <n v="2004"/>
    <x v="0"/>
    <x v="0"/>
    <n v="1358"/>
    <n v="2"/>
    <x v="1"/>
    <n v="1"/>
    <n v="2"/>
    <x v="1"/>
    <n v="192"/>
    <n v="0"/>
    <n v="207000"/>
  </r>
  <r>
    <n v="0.75081323099581776"/>
    <x v="1"/>
    <x v="334"/>
    <n v="9042"/>
    <x v="17"/>
    <x v="0"/>
    <n v="1998"/>
    <x v="0"/>
    <x v="0"/>
    <n v="943"/>
    <n v="3"/>
    <x v="1"/>
    <n v="2"/>
    <n v="2"/>
    <x v="1"/>
    <n v="100"/>
    <n v="0"/>
    <n v="192000"/>
  </r>
  <r>
    <n v="0.78587189021616544"/>
    <x v="1"/>
    <x v="335"/>
    <n v="164660"/>
    <x v="16"/>
    <x v="1"/>
    <n v="1965"/>
    <x v="0"/>
    <x v="0"/>
    <n v="1499"/>
    <n v="3"/>
    <x v="1"/>
    <n v="2"/>
    <n v="2"/>
    <x v="1"/>
    <n v="670"/>
    <n v="0"/>
    <n v="228950"/>
  </r>
  <r>
    <n v="1.351954376487785E-2"/>
    <x v="0"/>
    <x v="336"/>
    <n v="14157"/>
    <x v="18"/>
    <x v="0"/>
    <n v="2005"/>
    <x v="0"/>
    <x v="0"/>
    <n v="1922"/>
    <n v="3"/>
    <x v="1"/>
    <n v="1"/>
    <n v="3"/>
    <x v="1"/>
    <n v="178"/>
    <n v="0"/>
    <n v="377426"/>
  </r>
  <r>
    <n v="0.66382865584266815"/>
    <x v="1"/>
    <x v="337"/>
    <n v="9135"/>
    <x v="0"/>
    <x v="0"/>
    <n v="2002"/>
    <x v="0"/>
    <x v="0"/>
    <n v="1536"/>
    <n v="3"/>
    <x v="0"/>
    <n v="0"/>
    <n v="2"/>
    <x v="1"/>
    <n v="192"/>
    <n v="0"/>
    <n v="214000"/>
  </r>
  <r>
    <n v="0.19444168212248969"/>
    <x v="0"/>
    <x v="338"/>
    <n v="14145"/>
    <x v="6"/>
    <x v="0"/>
    <n v="1984"/>
    <x v="0"/>
    <x v="0"/>
    <n v="1208"/>
    <n v="3"/>
    <x v="0"/>
    <n v="0"/>
    <n v="2"/>
    <x v="1"/>
    <n v="108"/>
    <n v="0"/>
    <n v="202500"/>
  </r>
  <r>
    <n v="0.54630864355775777"/>
    <x v="1"/>
    <x v="339"/>
    <n v="12400"/>
    <x v="11"/>
    <x v="0"/>
    <n v="1958"/>
    <x v="0"/>
    <x v="0"/>
    <n v="1215"/>
    <n v="3"/>
    <x v="0"/>
    <n v="0"/>
    <n v="1"/>
    <x v="0"/>
    <n v="0"/>
    <n v="0"/>
    <n v="155000"/>
  </r>
  <r>
    <n v="0.76573503177135382"/>
    <x v="1"/>
    <x v="340"/>
    <n v="14191"/>
    <x v="16"/>
    <x v="0"/>
    <n v="2002"/>
    <x v="0"/>
    <x v="0"/>
    <n v="967"/>
    <n v="4"/>
    <x v="0"/>
    <n v="0"/>
    <n v="2"/>
    <x v="1"/>
    <n v="135"/>
    <n v="0"/>
    <n v="202900"/>
  </r>
  <r>
    <n v="6.9774229561742951E-2"/>
    <x v="0"/>
    <x v="341"/>
    <n v="8400"/>
    <x v="12"/>
    <x v="0"/>
    <n v="1950"/>
    <x v="0"/>
    <x v="0"/>
    <n v="721"/>
    <n v="2"/>
    <x v="0"/>
    <n v="0"/>
    <n v="1"/>
    <x v="1"/>
    <n v="250"/>
    <n v="0"/>
    <n v="82000"/>
  </r>
  <r>
    <n v="0.89507294956027272"/>
    <x v="1"/>
    <x v="342"/>
    <n v="8544"/>
    <x v="11"/>
    <x v="2"/>
    <n v="1949"/>
    <x v="1"/>
    <x v="1"/>
    <n v="0"/>
    <n v="2"/>
    <x v="0"/>
    <n v="0"/>
    <n v="2"/>
    <x v="0"/>
    <n v="0"/>
    <n v="0"/>
    <n v="87500"/>
  </r>
  <r>
    <n v="0.21971741566168246"/>
    <x v="0"/>
    <x v="343"/>
    <n v="8849"/>
    <x v="10"/>
    <x v="3"/>
    <n v="2005"/>
    <x v="0"/>
    <x v="0"/>
    <n v="1684"/>
    <n v="2"/>
    <x v="1"/>
    <n v="1"/>
    <n v="2"/>
    <x v="1"/>
    <n v="495"/>
    <n v="0"/>
    <n v="266000"/>
  </r>
  <r>
    <n v="0.91675961130115025"/>
    <x v="1"/>
    <x v="344"/>
    <n v="2592"/>
    <x v="14"/>
    <x v="3"/>
    <n v="1976"/>
    <x v="0"/>
    <x v="0"/>
    <n v="536"/>
    <n v="3"/>
    <x v="0"/>
    <n v="0"/>
    <n v="1"/>
    <x v="1"/>
    <n v="182"/>
    <n v="0"/>
    <n v="85000"/>
  </r>
  <r>
    <n v="0.94009715287728168"/>
    <x v="1"/>
    <x v="345"/>
    <n v="6435"/>
    <x v="8"/>
    <x v="0"/>
    <n v="1939"/>
    <x v="0"/>
    <x v="0"/>
    <n v="972"/>
    <n v="3"/>
    <x v="1"/>
    <n v="1"/>
    <n v="1"/>
    <x v="0"/>
    <n v="0"/>
    <n v="0"/>
    <n v="140200"/>
  </r>
  <r>
    <n v="0.46053152706120792"/>
    <x v="0"/>
    <x v="346"/>
    <n v="12772"/>
    <x v="11"/>
    <x v="0"/>
    <n v="1960"/>
    <x v="0"/>
    <x v="0"/>
    <n v="958"/>
    <n v="2"/>
    <x v="0"/>
    <n v="0"/>
    <n v="1"/>
    <x v="0"/>
    <n v="0"/>
    <n v="0"/>
    <n v="151500"/>
  </r>
  <r>
    <n v="0.51387810003773549"/>
    <x v="1"/>
    <x v="347"/>
    <n v="17600"/>
    <x v="11"/>
    <x v="0"/>
    <n v="1960"/>
    <x v="0"/>
    <x v="0"/>
    <n v="1478"/>
    <n v="3"/>
    <x v="1"/>
    <n v="2"/>
    <n v="2"/>
    <x v="0"/>
    <n v="0"/>
    <n v="0"/>
    <n v="157500"/>
  </r>
  <r>
    <n v="0.92958432499569221"/>
    <x v="1"/>
    <x v="348"/>
    <n v="2448"/>
    <x v="10"/>
    <x v="4"/>
    <n v="2003"/>
    <x v="0"/>
    <x v="0"/>
    <n v="764"/>
    <n v="2"/>
    <x v="0"/>
    <n v="0"/>
    <n v="2"/>
    <x v="0"/>
    <n v="0"/>
    <n v="0"/>
    <n v="154000"/>
  </r>
  <r>
    <n v="1.5300373883877061E-2"/>
    <x v="0"/>
    <x v="349"/>
    <n v="20431"/>
    <x v="10"/>
    <x v="0"/>
    <n v="2005"/>
    <x v="0"/>
    <x v="0"/>
    <n v="1848"/>
    <n v="4"/>
    <x v="1"/>
    <n v="2"/>
    <n v="3"/>
    <x v="0"/>
    <n v="0"/>
    <n v="0"/>
    <n v="437154"/>
  </r>
  <r>
    <n v="0.58885017622884239"/>
    <x v="1"/>
    <x v="350"/>
    <n v="7820"/>
    <x v="10"/>
    <x v="3"/>
    <n v="2007"/>
    <x v="0"/>
    <x v="0"/>
    <n v="1869"/>
    <n v="2"/>
    <x v="1"/>
    <n v="1"/>
    <n v="2"/>
    <x v="1"/>
    <n v="210"/>
    <n v="0"/>
    <n v="318061"/>
  </r>
  <r>
    <n v="0.91625760676698365"/>
    <x v="1"/>
    <x v="351"/>
    <n v="5271"/>
    <x v="19"/>
    <x v="0"/>
    <n v="1986"/>
    <x v="0"/>
    <x v="0"/>
    <n v="1453"/>
    <n v="2"/>
    <x v="1"/>
    <n v="1"/>
    <n v="2"/>
    <x v="0"/>
    <n v="0"/>
    <n v="0"/>
    <n v="190000"/>
  </r>
  <r>
    <n v="0.72407493175106874"/>
    <x v="1"/>
    <x v="352"/>
    <n v="9084"/>
    <x v="15"/>
    <x v="0"/>
    <n v="1941"/>
    <x v="1"/>
    <x v="0"/>
    <n v="616"/>
    <n v="3"/>
    <x v="0"/>
    <n v="0"/>
    <n v="1"/>
    <x v="1"/>
    <n v="48"/>
    <n v="0"/>
    <n v="95000"/>
  </r>
  <r>
    <n v="0.87975913582532261"/>
    <x v="1"/>
    <x v="353"/>
    <n v="8520"/>
    <x v="7"/>
    <x v="0"/>
    <n v="1928"/>
    <x v="0"/>
    <x v="0"/>
    <n v="624"/>
    <n v="2"/>
    <x v="0"/>
    <n v="0"/>
    <n v="2"/>
    <x v="1"/>
    <n v="106"/>
    <n v="0"/>
    <n v="105900"/>
  </r>
  <r>
    <n v="0.24046373201906701"/>
    <x v="0"/>
    <x v="354"/>
    <n v="8400"/>
    <x v="23"/>
    <x v="0"/>
    <n v="1940"/>
    <x v="0"/>
    <x v="0"/>
    <n v="940"/>
    <n v="2"/>
    <x v="1"/>
    <n v="2"/>
    <n v="1"/>
    <x v="0"/>
    <n v="0"/>
    <n v="0"/>
    <n v="140000"/>
  </r>
  <r>
    <n v="0.18134568292019848"/>
    <x v="0"/>
    <x v="355"/>
    <n v="11249"/>
    <x v="0"/>
    <x v="0"/>
    <n v="1995"/>
    <x v="0"/>
    <x v="0"/>
    <n v="1200"/>
    <n v="3"/>
    <x v="0"/>
    <n v="0"/>
    <n v="2"/>
    <x v="0"/>
    <n v="0"/>
    <n v="0"/>
    <n v="177500"/>
  </r>
  <r>
    <n v="0.94698899518387447"/>
    <x v="1"/>
    <x v="356"/>
    <n v="9248"/>
    <x v="17"/>
    <x v="0"/>
    <n v="1992"/>
    <x v="0"/>
    <x v="0"/>
    <n v="1158"/>
    <n v="3"/>
    <x v="0"/>
    <n v="0"/>
    <n v="2"/>
    <x v="1"/>
    <n v="120"/>
    <n v="0"/>
    <n v="173000"/>
  </r>
  <r>
    <n v="0.20203364261512691"/>
    <x v="0"/>
    <x v="357"/>
    <n v="4224"/>
    <x v="14"/>
    <x v="3"/>
    <n v="1976"/>
    <x v="0"/>
    <x v="0"/>
    <n v="1142"/>
    <n v="3"/>
    <x v="1"/>
    <n v="1"/>
    <n v="2"/>
    <x v="1"/>
    <n v="536"/>
    <n v="0"/>
    <n v="134000"/>
  </r>
  <r>
    <n v="0.61082641853635511"/>
    <x v="1"/>
    <x v="358"/>
    <n v="6930"/>
    <x v="19"/>
    <x v="0"/>
    <n v="1958"/>
    <x v="0"/>
    <x v="0"/>
    <n v="1062"/>
    <n v="3"/>
    <x v="0"/>
    <n v="0"/>
    <n v="1"/>
    <x v="1"/>
    <n v="168"/>
    <n v="0"/>
    <n v="130000"/>
  </r>
  <r>
    <n v="0.92360367946987298"/>
    <x v="1"/>
    <x v="359"/>
    <n v="12011"/>
    <x v="3"/>
    <x v="0"/>
    <n v="1998"/>
    <x v="0"/>
    <x v="0"/>
    <n v="1086"/>
    <n v="3"/>
    <x v="1"/>
    <n v="1"/>
    <n v="2"/>
    <x v="1"/>
    <n v="208"/>
    <n v="0"/>
    <n v="280000"/>
  </r>
  <r>
    <n v="0.76685096365921035"/>
    <x v="1"/>
    <x v="360"/>
    <n v="7540"/>
    <x v="4"/>
    <x v="0"/>
    <n v="1978"/>
    <x v="0"/>
    <x v="0"/>
    <n v="888"/>
    <n v="2"/>
    <x v="1"/>
    <n v="1"/>
    <n v="2"/>
    <x v="0"/>
    <n v="0"/>
    <n v="0"/>
    <n v="156000"/>
  </r>
  <r>
    <n v="0.8643095568450202"/>
    <x v="1"/>
    <x v="361"/>
    <n v="9144"/>
    <x v="8"/>
    <x v="0"/>
    <n v="1940"/>
    <x v="0"/>
    <x v="0"/>
    <n v="883"/>
    <n v="3"/>
    <x v="0"/>
    <n v="0"/>
    <n v="1"/>
    <x v="0"/>
    <n v="0"/>
    <n v="0"/>
    <n v="145000"/>
  </r>
  <r>
    <n v="0.46521001901129699"/>
    <x v="0"/>
    <x v="362"/>
    <n v="7301"/>
    <x v="15"/>
    <x v="0"/>
    <n v="2003"/>
    <x v="0"/>
    <x v="1"/>
    <n v="0"/>
    <n v="4"/>
    <x v="1"/>
    <n v="1"/>
    <n v="2"/>
    <x v="0"/>
    <n v="0"/>
    <n v="0"/>
    <n v="198500"/>
  </r>
  <r>
    <n v="0.2459094626297561"/>
    <x v="0"/>
    <x v="363"/>
    <n v="1680"/>
    <x v="22"/>
    <x v="4"/>
    <n v="1972"/>
    <x v="0"/>
    <x v="0"/>
    <n v="483"/>
    <n v="2"/>
    <x v="0"/>
    <n v="0"/>
    <n v="1"/>
    <x v="1"/>
    <n v="250"/>
    <n v="0"/>
    <n v="118000"/>
  </r>
  <r>
    <n v="0.97187735171567791"/>
    <x v="1"/>
    <x v="364"/>
    <n v="18800"/>
    <x v="6"/>
    <x v="0"/>
    <n v="1976"/>
    <x v="0"/>
    <x v="0"/>
    <n v="796"/>
    <n v="3"/>
    <x v="1"/>
    <n v="1"/>
    <n v="2"/>
    <x v="1"/>
    <n v="306"/>
    <n v="0"/>
    <n v="190000"/>
  </r>
  <r>
    <n v="0.13818689159052278"/>
    <x v="0"/>
    <x v="365"/>
    <n v="10690"/>
    <x v="13"/>
    <x v="0"/>
    <n v="1920"/>
    <x v="0"/>
    <x v="0"/>
    <n v="672"/>
    <n v="3"/>
    <x v="0"/>
    <n v="0"/>
    <n v="1"/>
    <x v="0"/>
    <n v="0"/>
    <n v="0"/>
    <n v="147000"/>
  </r>
  <r>
    <n v="0.50943796978801903"/>
    <x v="1"/>
    <x v="366"/>
    <n v="9500"/>
    <x v="11"/>
    <x v="0"/>
    <n v="1963"/>
    <x v="0"/>
    <x v="0"/>
    <n v="1394"/>
    <n v="3"/>
    <x v="1"/>
    <n v="2"/>
    <n v="2"/>
    <x v="0"/>
    <n v="0"/>
    <n v="0"/>
    <n v="159000"/>
  </r>
  <r>
    <n v="0.24444477794738106"/>
    <x v="0"/>
    <x v="367"/>
    <n v="9150"/>
    <x v="11"/>
    <x v="0"/>
    <n v="1962"/>
    <x v="0"/>
    <x v="0"/>
    <n v="1099"/>
    <n v="3"/>
    <x v="1"/>
    <n v="1"/>
    <n v="1"/>
    <x v="1"/>
    <n v="64"/>
    <n v="0"/>
    <n v="165000"/>
  </r>
  <r>
    <n v="0.11333650179989085"/>
    <x v="0"/>
    <x v="368"/>
    <n v="7800"/>
    <x v="11"/>
    <x v="0"/>
    <n v="1954"/>
    <x v="0"/>
    <x v="0"/>
    <n v="1268"/>
    <n v="2"/>
    <x v="1"/>
    <n v="1"/>
    <n v="1"/>
    <x v="0"/>
    <n v="0"/>
    <n v="0"/>
    <n v="132000"/>
  </r>
  <r>
    <n v="0.64820162919848179"/>
    <x v="1"/>
    <x v="369"/>
    <n v="9830"/>
    <x v="11"/>
    <x v="0"/>
    <n v="1959"/>
    <x v="0"/>
    <x v="0"/>
    <n v="1063"/>
    <n v="3"/>
    <x v="1"/>
    <n v="1"/>
    <n v="2"/>
    <x v="1"/>
    <n v="364"/>
    <n v="0"/>
    <n v="162000"/>
  </r>
  <r>
    <n v="0.25187282340946437"/>
    <x v="0"/>
    <x v="370"/>
    <n v="8121"/>
    <x v="17"/>
    <x v="0"/>
    <n v="2000"/>
    <x v="0"/>
    <x v="0"/>
    <n v="953"/>
    <n v="3"/>
    <x v="1"/>
    <n v="1"/>
    <n v="2"/>
    <x v="1"/>
    <n v="100"/>
    <n v="0"/>
    <n v="172400"/>
  </r>
  <r>
    <n v="0.28629076353941973"/>
    <x v="0"/>
    <x v="371"/>
    <n v="17120"/>
    <x v="19"/>
    <x v="0"/>
    <n v="1959"/>
    <x v="0"/>
    <x v="1"/>
    <n v="0"/>
    <n v="4"/>
    <x v="1"/>
    <n v="1"/>
    <n v="2"/>
    <x v="0"/>
    <n v="0"/>
    <n v="0"/>
    <n v="134432"/>
  </r>
  <r>
    <n v="0.12525504957520306"/>
    <x v="0"/>
    <x v="372"/>
    <n v="7175"/>
    <x v="12"/>
    <x v="3"/>
    <n v="1984"/>
    <x v="0"/>
    <x v="0"/>
    <n v="744"/>
    <n v="2"/>
    <x v="0"/>
    <n v="0"/>
    <n v="1"/>
    <x v="1"/>
    <n v="353"/>
    <n v="0"/>
    <n v="125000"/>
  </r>
  <r>
    <n v="0.76951855789836965"/>
    <x v="1"/>
    <x v="373"/>
    <n v="10634"/>
    <x v="11"/>
    <x v="0"/>
    <n v="1953"/>
    <x v="0"/>
    <x v="0"/>
    <n v="608"/>
    <n v="3"/>
    <x v="0"/>
    <n v="0"/>
    <n v="1"/>
    <x v="1"/>
    <n v="66"/>
    <n v="0"/>
    <n v="123000"/>
  </r>
  <r>
    <n v="0.88557381566072335"/>
    <x v="1"/>
    <x v="374"/>
    <n v="8200"/>
    <x v="0"/>
    <x v="0"/>
    <n v="2003"/>
    <x v="0"/>
    <x v="0"/>
    <n v="847"/>
    <n v="4"/>
    <x v="1"/>
    <n v="1"/>
    <n v="2"/>
    <x v="1"/>
    <n v="100"/>
    <n v="0"/>
    <n v="219500"/>
  </r>
  <r>
    <n v="0.55667399191048872"/>
    <x v="1"/>
    <x v="375"/>
    <n v="10020"/>
    <x v="15"/>
    <x v="0"/>
    <n v="1922"/>
    <x v="1"/>
    <x v="0"/>
    <n v="683"/>
    <n v="1"/>
    <x v="0"/>
    <n v="0"/>
    <n v="0"/>
    <x v="0"/>
    <n v="0"/>
    <n v="0"/>
    <n v="61000"/>
  </r>
  <r>
    <n v="0.95715146346653091"/>
    <x v="1"/>
    <x v="376"/>
    <n v="8846"/>
    <x v="0"/>
    <x v="0"/>
    <n v="1996"/>
    <x v="0"/>
    <x v="0"/>
    <n v="870"/>
    <n v="2"/>
    <x v="0"/>
    <n v="0"/>
    <n v="2"/>
    <x v="0"/>
    <n v="0"/>
    <n v="0"/>
    <n v="148000"/>
  </r>
  <r>
    <n v="0.34830851520274297"/>
    <x v="0"/>
    <x v="377"/>
    <n v="11143"/>
    <x v="5"/>
    <x v="0"/>
    <n v="2004"/>
    <x v="0"/>
    <x v="0"/>
    <n v="1580"/>
    <n v="4"/>
    <x v="1"/>
    <n v="1"/>
    <n v="2"/>
    <x v="1"/>
    <n v="159"/>
    <n v="0"/>
    <n v="340000"/>
  </r>
  <r>
    <n v="0.91637258178315251"/>
    <x v="1"/>
    <x v="378"/>
    <n v="11394"/>
    <x v="18"/>
    <x v="0"/>
    <n v="2010"/>
    <x v="0"/>
    <x v="0"/>
    <n v="1856"/>
    <n v="1"/>
    <x v="1"/>
    <n v="1"/>
    <n v="3"/>
    <x v="1"/>
    <n v="113"/>
    <n v="0"/>
    <n v="394432"/>
  </r>
  <r>
    <n v="8.0552901302308189E-2"/>
    <x v="0"/>
    <x v="379"/>
    <n v="8123"/>
    <x v="17"/>
    <x v="0"/>
    <n v="2000"/>
    <x v="0"/>
    <x v="0"/>
    <n v="982"/>
    <n v="3"/>
    <x v="1"/>
    <n v="1"/>
    <n v="2"/>
    <x v="1"/>
    <n v="100"/>
    <n v="0"/>
    <n v="179000"/>
  </r>
  <r>
    <n v="0.57450651182910861"/>
    <x v="1"/>
    <x v="380"/>
    <n v="5000"/>
    <x v="23"/>
    <x v="0"/>
    <n v="1924"/>
    <x v="0"/>
    <x v="0"/>
    <n v="1026"/>
    <n v="3"/>
    <x v="1"/>
    <n v="1"/>
    <n v="1"/>
    <x v="0"/>
    <n v="0"/>
    <n v="0"/>
    <n v="127000"/>
  </r>
  <r>
    <n v="0.99843195348801161"/>
    <x v="1"/>
    <x v="381"/>
    <n v="7200"/>
    <x v="5"/>
    <x v="0"/>
    <n v="2006"/>
    <x v="0"/>
    <x v="0"/>
    <n v="1293"/>
    <n v="2"/>
    <x v="1"/>
    <n v="1"/>
    <n v="2"/>
    <x v="1"/>
    <n v="216"/>
    <n v="0"/>
    <n v="187750"/>
  </r>
  <r>
    <n v="0.16274024309156621"/>
    <x v="0"/>
    <x v="382"/>
    <n v="9245"/>
    <x v="0"/>
    <x v="0"/>
    <n v="2006"/>
    <x v="0"/>
    <x v="0"/>
    <n v="939"/>
    <n v="3"/>
    <x v="0"/>
    <n v="0"/>
    <n v="2"/>
    <x v="1"/>
    <n v="144"/>
    <n v="0"/>
    <n v="213500"/>
  </r>
  <r>
    <n v="0.54969206000317161"/>
    <x v="1"/>
    <x v="383"/>
    <n v="9000"/>
    <x v="12"/>
    <x v="0"/>
    <n v="1928"/>
    <x v="1"/>
    <x v="0"/>
    <n v="784"/>
    <n v="2"/>
    <x v="0"/>
    <n v="0"/>
    <n v="2"/>
    <x v="0"/>
    <n v="0"/>
    <n v="0"/>
    <n v="76000"/>
  </r>
  <r>
    <n v="0.80964204645795779"/>
    <x v="1"/>
    <x v="384"/>
    <n v="53107"/>
    <x v="19"/>
    <x v="0"/>
    <n v="1992"/>
    <x v="0"/>
    <x v="0"/>
    <n v="1580"/>
    <n v="3"/>
    <x v="1"/>
    <n v="2"/>
    <n v="2"/>
    <x v="1"/>
    <n v="216"/>
    <n v="0"/>
    <n v="240000"/>
  </r>
  <r>
    <n v="0.95658149220573241"/>
    <x v="1"/>
    <x v="385"/>
    <n v="3182"/>
    <x v="21"/>
    <x v="3"/>
    <n v="2004"/>
    <x v="0"/>
    <x v="0"/>
    <n v="1256"/>
    <n v="2"/>
    <x v="1"/>
    <n v="1"/>
    <n v="2"/>
    <x v="1"/>
    <n v="146"/>
    <n v="0"/>
    <n v="192000"/>
  </r>
  <r>
    <n v="5.9093643439721899E-2"/>
    <x v="0"/>
    <x v="386"/>
    <n v="8410"/>
    <x v="15"/>
    <x v="0"/>
    <n v="1910"/>
    <x v="0"/>
    <x v="0"/>
    <n v="658"/>
    <n v="5"/>
    <x v="0"/>
    <n v="0"/>
    <n v="0"/>
    <x v="0"/>
    <n v="0"/>
    <n v="0"/>
    <n v="81000"/>
  </r>
  <r>
    <n v="0.5965519582123453"/>
    <x v="1"/>
    <x v="387"/>
    <n v="7200"/>
    <x v="15"/>
    <x v="0"/>
    <n v="1976"/>
    <x v="0"/>
    <x v="0"/>
    <n v="1041"/>
    <n v="3"/>
    <x v="1"/>
    <n v="1"/>
    <n v="1"/>
    <x v="1"/>
    <n v="296"/>
    <n v="0"/>
    <n v="125000"/>
  </r>
  <r>
    <n v="0.48772287807668091"/>
    <x v="0"/>
    <x v="388"/>
    <n v="9382"/>
    <x v="0"/>
    <x v="0"/>
    <n v="1999"/>
    <x v="0"/>
    <x v="0"/>
    <n v="1468"/>
    <n v="3"/>
    <x v="0"/>
    <n v="0"/>
    <n v="2"/>
    <x v="1"/>
    <n v="120"/>
    <n v="0"/>
    <n v="191000"/>
  </r>
  <r>
    <n v="0.41897898032016478"/>
    <x v="0"/>
    <x v="389"/>
    <n v="12474"/>
    <x v="10"/>
    <x v="0"/>
    <n v="2007"/>
    <x v="0"/>
    <x v="0"/>
    <n v="1682"/>
    <n v="3"/>
    <x v="1"/>
    <n v="1"/>
    <n v="3"/>
    <x v="1"/>
    <n v="196"/>
    <n v="0"/>
    <n v="426000"/>
  </r>
  <r>
    <n v="0.16018716235136299"/>
    <x v="0"/>
    <x v="390"/>
    <n v="8405"/>
    <x v="15"/>
    <x v="0"/>
    <n v="1900"/>
    <x v="0"/>
    <x v="0"/>
    <n v="861"/>
    <n v="4"/>
    <x v="0"/>
    <n v="0"/>
    <n v="1"/>
    <x v="0"/>
    <n v="0"/>
    <n v="0"/>
    <n v="119000"/>
  </r>
  <r>
    <n v="0.49424992603998397"/>
    <x v="0"/>
    <x v="391"/>
    <n v="12209"/>
    <x v="4"/>
    <x v="0"/>
    <n v="2001"/>
    <x v="0"/>
    <x v="0"/>
    <n v="804"/>
    <n v="3"/>
    <x v="1"/>
    <n v="1"/>
    <n v="2"/>
    <x v="1"/>
    <n v="125"/>
    <n v="0"/>
    <n v="215000"/>
  </r>
  <r>
    <n v="0.16873686383204911"/>
    <x v="0"/>
    <x v="392"/>
    <n v="8339"/>
    <x v="11"/>
    <x v="0"/>
    <n v="1959"/>
    <x v="0"/>
    <x v="1"/>
    <n v="0"/>
    <n v="3"/>
    <x v="0"/>
    <n v="0"/>
    <n v="1"/>
    <x v="0"/>
    <n v="0"/>
    <n v="0"/>
    <n v="106500"/>
  </r>
  <r>
    <n v="0.30347489083863222"/>
    <x v="0"/>
    <x v="393"/>
    <n v="7446"/>
    <x v="8"/>
    <x v="0"/>
    <n v="1941"/>
    <x v="0"/>
    <x v="0"/>
    <n v="788"/>
    <n v="2"/>
    <x v="1"/>
    <n v="2"/>
    <n v="0"/>
    <x v="0"/>
    <n v="0"/>
    <n v="0"/>
    <n v="100000"/>
  </r>
  <r>
    <n v="7.3768695208649371E-2"/>
    <x v="0"/>
    <x v="394"/>
    <n v="10134"/>
    <x v="7"/>
    <x v="0"/>
    <n v="1940"/>
    <x v="0"/>
    <x v="0"/>
    <n v="735"/>
    <n v="2"/>
    <x v="0"/>
    <n v="0"/>
    <n v="1"/>
    <x v="0"/>
    <n v="0"/>
    <n v="0"/>
    <n v="109000"/>
  </r>
  <r>
    <n v="0.58987062043883476"/>
    <x v="1"/>
    <x v="395"/>
    <n v="9571"/>
    <x v="15"/>
    <x v="0"/>
    <n v="1956"/>
    <x v="0"/>
    <x v="0"/>
    <n v="1144"/>
    <n v="3"/>
    <x v="0"/>
    <n v="0"/>
    <n v="1"/>
    <x v="1"/>
    <n v="44"/>
    <n v="0"/>
    <n v="129000"/>
  </r>
  <r>
    <n v="0.74142745763831241"/>
    <x v="1"/>
    <x v="396"/>
    <n v="7200"/>
    <x v="0"/>
    <x v="0"/>
    <n v="1972"/>
    <x v="0"/>
    <x v="0"/>
    <n v="894"/>
    <n v="2"/>
    <x v="0"/>
    <n v="0"/>
    <n v="2"/>
    <x v="1"/>
    <n v="215"/>
    <n v="0"/>
    <n v="123000"/>
  </r>
  <r>
    <n v="0.11943080599748024"/>
    <x v="0"/>
    <x v="397"/>
    <n v="7590"/>
    <x v="11"/>
    <x v="0"/>
    <n v="1962"/>
    <x v="0"/>
    <x v="0"/>
    <n v="864"/>
    <n v="4"/>
    <x v="1"/>
    <n v="1"/>
    <n v="1"/>
    <x v="0"/>
    <n v="0"/>
    <n v="0"/>
    <n v="169500"/>
  </r>
  <r>
    <n v="6.6171850360754458E-3"/>
    <x v="0"/>
    <x v="398"/>
    <n v="8967"/>
    <x v="13"/>
    <x v="0"/>
    <n v="1920"/>
    <x v="0"/>
    <x v="0"/>
    <n v="961"/>
    <n v="2"/>
    <x v="0"/>
    <n v="0"/>
    <n v="1"/>
    <x v="0"/>
    <n v="0"/>
    <n v="0"/>
    <n v="67000"/>
  </r>
  <r>
    <n v="0.63021828461285445"/>
    <x v="1"/>
    <x v="399"/>
    <n v="8125"/>
    <x v="5"/>
    <x v="0"/>
    <n v="2006"/>
    <x v="0"/>
    <x v="0"/>
    <n v="1092"/>
    <n v="2"/>
    <x v="0"/>
    <n v="0"/>
    <n v="2"/>
    <x v="0"/>
    <n v="0"/>
    <n v="0"/>
    <n v="241000"/>
  </r>
  <r>
    <n v="0.4035567015154089"/>
    <x v="0"/>
    <x v="400"/>
    <n v="14963"/>
    <x v="1"/>
    <x v="3"/>
    <n v="1996"/>
    <x v="0"/>
    <x v="0"/>
    <n v="1260"/>
    <n v="1"/>
    <x v="1"/>
    <n v="2"/>
    <n v="2"/>
    <x v="1"/>
    <n v="120"/>
    <n v="0"/>
    <n v="245500"/>
  </r>
  <r>
    <n v="0.89947430288650299"/>
    <x v="1"/>
    <x v="401"/>
    <n v="8767"/>
    <x v="0"/>
    <x v="0"/>
    <n v="2005"/>
    <x v="0"/>
    <x v="0"/>
    <n v="1310"/>
    <n v="3"/>
    <x v="1"/>
    <n v="1"/>
    <n v="2"/>
    <x v="0"/>
    <n v="0"/>
    <n v="0"/>
    <n v="164990"/>
  </r>
  <r>
    <n v="0.37272920492395711"/>
    <x v="0"/>
    <x v="402"/>
    <n v="10200"/>
    <x v="9"/>
    <x v="0"/>
    <n v="1940"/>
    <x v="0"/>
    <x v="0"/>
    <n v="672"/>
    <n v="2"/>
    <x v="0"/>
    <n v="0"/>
    <n v="1"/>
    <x v="1"/>
    <n v="168"/>
    <n v="0"/>
    <n v="108000"/>
  </r>
  <r>
    <n v="0.80029055461830167"/>
    <x v="1"/>
    <x v="403"/>
    <n v="12090"/>
    <x v="3"/>
    <x v="0"/>
    <n v="1998"/>
    <x v="0"/>
    <x v="0"/>
    <n v="1141"/>
    <n v="4"/>
    <x v="1"/>
    <n v="1"/>
    <n v="2"/>
    <x v="1"/>
    <n v="144"/>
    <n v="0"/>
    <n v="258000"/>
  </r>
  <r>
    <n v="0.77569088497161764"/>
    <x v="1"/>
    <x v="404"/>
    <n v="10364"/>
    <x v="17"/>
    <x v="0"/>
    <n v="1995"/>
    <x v="0"/>
    <x v="0"/>
    <n v="806"/>
    <n v="3"/>
    <x v="1"/>
    <n v="1"/>
    <n v="2"/>
    <x v="0"/>
    <n v="0"/>
    <n v="0"/>
    <n v="168000"/>
  </r>
  <r>
    <n v="3.9016983989934362E-2"/>
    <x v="0"/>
    <x v="405"/>
    <n v="9991"/>
    <x v="9"/>
    <x v="0"/>
    <n v="1976"/>
    <x v="0"/>
    <x v="0"/>
    <n v="1281"/>
    <n v="3"/>
    <x v="1"/>
    <n v="1"/>
    <n v="2"/>
    <x v="1"/>
    <n v="120"/>
    <n v="0"/>
    <n v="150000"/>
  </r>
  <r>
    <n v="0.82162085292910558"/>
    <x v="1"/>
    <x v="406"/>
    <n v="10480"/>
    <x v="23"/>
    <x v="0"/>
    <n v="1936"/>
    <x v="0"/>
    <x v="0"/>
    <n v="1064"/>
    <n v="3"/>
    <x v="0"/>
    <n v="0"/>
    <n v="1"/>
    <x v="0"/>
    <n v="0"/>
    <n v="0"/>
    <n v="115000"/>
  </r>
  <r>
    <n v="0.312700145920907"/>
    <x v="0"/>
    <x v="407"/>
    <n v="15576"/>
    <x v="2"/>
    <x v="0"/>
    <n v="1915"/>
    <x v="0"/>
    <x v="0"/>
    <n v="840"/>
    <n v="4"/>
    <x v="0"/>
    <n v="0"/>
    <n v="1"/>
    <x v="0"/>
    <n v="0"/>
    <n v="0"/>
    <n v="177000"/>
  </r>
  <r>
    <n v="0.91764560034131104"/>
    <x v="1"/>
    <x v="408"/>
    <n v="14154"/>
    <x v="10"/>
    <x v="0"/>
    <n v="2006"/>
    <x v="0"/>
    <x v="0"/>
    <n v="1063"/>
    <n v="3"/>
    <x v="1"/>
    <n v="1"/>
    <n v="3"/>
    <x v="1"/>
    <n v="192"/>
    <n v="0"/>
    <n v="280000"/>
  </r>
  <r>
    <n v="0.72601713562468539"/>
    <x v="1"/>
    <x v="409"/>
    <n v="10800"/>
    <x v="5"/>
    <x v="0"/>
    <n v="2007"/>
    <x v="0"/>
    <x v="0"/>
    <n v="1034"/>
    <n v="3"/>
    <x v="1"/>
    <n v="1"/>
    <n v="3"/>
    <x v="0"/>
    <n v="0"/>
    <n v="0"/>
    <n v="339750"/>
  </r>
  <r>
    <n v="0.84793331187710341"/>
    <x v="1"/>
    <x v="410"/>
    <n v="9571"/>
    <x v="15"/>
    <x v="0"/>
    <n v="1958"/>
    <x v="0"/>
    <x v="0"/>
    <n v="1276"/>
    <n v="3"/>
    <x v="0"/>
    <n v="0"/>
    <n v="1"/>
    <x v="0"/>
    <n v="0"/>
    <n v="0"/>
    <n v="60000"/>
  </r>
  <r>
    <n v="0.58471106896712222"/>
    <x v="1"/>
    <x v="411"/>
    <n v="34650"/>
    <x v="17"/>
    <x v="1"/>
    <n v="1955"/>
    <x v="1"/>
    <x v="0"/>
    <n v="1056"/>
    <n v="3"/>
    <x v="0"/>
    <n v="0"/>
    <n v="2"/>
    <x v="1"/>
    <n v="264"/>
    <n v="0"/>
    <n v="145000"/>
  </r>
  <r>
    <n v="0.64816173468247384"/>
    <x v="1"/>
    <x v="412"/>
    <n v="4403"/>
    <x v="5"/>
    <x v="0"/>
    <n v="2009"/>
    <x v="0"/>
    <x v="0"/>
    <n v="1470"/>
    <n v="2"/>
    <x v="1"/>
    <n v="1"/>
    <n v="2"/>
    <x v="0"/>
    <n v="0"/>
    <n v="0"/>
    <n v="222000"/>
  </r>
  <r>
    <n v="2.9738058833982395E-3"/>
    <x v="0"/>
    <x v="413"/>
    <n v="8960"/>
    <x v="7"/>
    <x v="0"/>
    <n v="1927"/>
    <x v="0"/>
    <x v="0"/>
    <n v="1008"/>
    <n v="2"/>
    <x v="1"/>
    <n v="1"/>
    <n v="2"/>
    <x v="0"/>
    <n v="0"/>
    <n v="0"/>
    <n v="115000"/>
  </r>
  <r>
    <n v="0.11334719104975899"/>
    <x v="0"/>
    <x v="414"/>
    <n v="11228"/>
    <x v="12"/>
    <x v="0"/>
    <n v="1993"/>
    <x v="0"/>
    <x v="0"/>
    <n v="1080"/>
    <n v="3"/>
    <x v="1"/>
    <n v="1"/>
    <n v="3"/>
    <x v="1"/>
    <n v="196"/>
    <n v="0"/>
    <n v="228000"/>
  </r>
  <r>
    <n v="0.26589216524175563"/>
    <x v="0"/>
    <x v="415"/>
    <n v="8899"/>
    <x v="17"/>
    <x v="0"/>
    <n v="2007"/>
    <x v="0"/>
    <x v="0"/>
    <n v="1340"/>
    <n v="3"/>
    <x v="0"/>
    <n v="0"/>
    <n v="2"/>
    <x v="1"/>
    <n v="100"/>
    <n v="0"/>
    <n v="181134"/>
  </r>
  <r>
    <n v="0.69104444755267425"/>
    <x v="1"/>
    <x v="416"/>
    <n v="7844"/>
    <x v="9"/>
    <x v="0"/>
    <n v="1978"/>
    <x v="0"/>
    <x v="0"/>
    <n v="672"/>
    <n v="3"/>
    <x v="1"/>
    <n v="1"/>
    <n v="2"/>
    <x v="0"/>
    <n v="0"/>
    <n v="0"/>
    <n v="149500"/>
  </r>
  <r>
    <n v="0.35855208230738778"/>
    <x v="0"/>
    <x v="417"/>
    <n v="22420"/>
    <x v="2"/>
    <x v="0"/>
    <n v="1918"/>
    <x v="1"/>
    <x v="0"/>
    <n v="1370"/>
    <n v="4"/>
    <x v="1"/>
    <n v="1"/>
    <n v="3"/>
    <x v="0"/>
    <n v="0"/>
    <n v="0"/>
    <n v="239000"/>
  </r>
  <r>
    <n v="0.57672909736109046"/>
    <x v="1"/>
    <x v="418"/>
    <n v="8160"/>
    <x v="15"/>
    <x v="0"/>
    <n v="1940"/>
    <x v="1"/>
    <x v="0"/>
    <n v="756"/>
    <n v="3"/>
    <x v="0"/>
    <n v="0"/>
    <n v="1"/>
    <x v="0"/>
    <n v="0"/>
    <n v="0"/>
    <n v="126000"/>
  </r>
  <r>
    <n v="0.6968627808053619"/>
    <x v="1"/>
    <x v="419"/>
    <n v="8450"/>
    <x v="11"/>
    <x v="0"/>
    <n v="1968"/>
    <x v="0"/>
    <x v="0"/>
    <n v="1056"/>
    <n v="3"/>
    <x v="1"/>
    <n v="1"/>
    <n v="1"/>
    <x v="0"/>
    <n v="0"/>
    <n v="0"/>
    <n v="142000"/>
  </r>
  <r>
    <n v="0.99667510708065143"/>
    <x v="1"/>
    <x v="420"/>
    <n v="7060"/>
    <x v="4"/>
    <x v="2"/>
    <n v="1997"/>
    <x v="0"/>
    <x v="0"/>
    <n v="1344"/>
    <n v="2"/>
    <x v="0"/>
    <n v="0"/>
    <n v="4"/>
    <x v="0"/>
    <n v="0"/>
    <n v="0"/>
    <n v="206300"/>
  </r>
  <r>
    <n v="0.36085042613347351"/>
    <x v="0"/>
    <x v="421"/>
    <n v="16635"/>
    <x v="6"/>
    <x v="0"/>
    <n v="1977"/>
    <x v="0"/>
    <x v="0"/>
    <n v="1602"/>
    <n v="3"/>
    <x v="1"/>
    <n v="1"/>
    <n v="2"/>
    <x v="1"/>
    <n v="240"/>
    <n v="0"/>
    <n v="215000"/>
  </r>
  <r>
    <n v="9.0413397753428826E-2"/>
    <x v="0"/>
    <x v="422"/>
    <n v="21750"/>
    <x v="4"/>
    <x v="0"/>
    <n v="1954"/>
    <x v="0"/>
    <x v="0"/>
    <n v="988"/>
    <n v="2"/>
    <x v="0"/>
    <n v="0"/>
    <n v="2"/>
    <x v="0"/>
    <n v="0"/>
    <n v="0"/>
    <n v="113000"/>
  </r>
  <r>
    <n v="0.25617362076936689"/>
    <x v="0"/>
    <x v="423"/>
    <n v="9200"/>
    <x v="3"/>
    <x v="0"/>
    <n v="1998"/>
    <x v="0"/>
    <x v="0"/>
    <n v="1470"/>
    <n v="4"/>
    <x v="1"/>
    <n v="1"/>
    <n v="3"/>
    <x v="0"/>
    <n v="0"/>
    <n v="0"/>
    <n v="315000"/>
  </r>
  <r>
    <n v="0.67543335609985256"/>
    <x v="1"/>
    <x v="424"/>
    <n v="9000"/>
    <x v="11"/>
    <x v="0"/>
    <n v="1956"/>
    <x v="0"/>
    <x v="0"/>
    <n v="1196"/>
    <n v="2"/>
    <x v="1"/>
    <n v="1"/>
    <n v="1"/>
    <x v="0"/>
    <n v="0"/>
    <n v="0"/>
    <n v="139000"/>
  </r>
  <r>
    <n v="7.0594984563496777E-2"/>
    <x v="0"/>
    <x v="425"/>
    <n v="3378"/>
    <x v="7"/>
    <x v="0"/>
    <n v="1946"/>
    <x v="0"/>
    <x v="0"/>
    <n v="651"/>
    <n v="3"/>
    <x v="1"/>
    <n v="2"/>
    <n v="1"/>
    <x v="0"/>
    <n v="0"/>
    <n v="0"/>
    <n v="135000"/>
  </r>
  <r>
    <n v="0.71508585933824909"/>
    <x v="1"/>
    <x v="426"/>
    <n v="12800"/>
    <x v="12"/>
    <x v="0"/>
    <n v="1989"/>
    <x v="0"/>
    <x v="0"/>
    <n v="1518"/>
    <n v="2"/>
    <x v="1"/>
    <n v="1"/>
    <n v="2"/>
    <x v="1"/>
    <n v="80"/>
    <n v="0"/>
    <n v="275000"/>
  </r>
  <r>
    <n v="0.26006954888512868"/>
    <x v="0"/>
    <x v="427"/>
    <n v="8593"/>
    <x v="11"/>
    <x v="0"/>
    <n v="1957"/>
    <x v="0"/>
    <x v="0"/>
    <n v="907"/>
    <n v="3"/>
    <x v="0"/>
    <n v="0"/>
    <n v="1"/>
    <x v="0"/>
    <n v="0"/>
    <n v="0"/>
    <n v="109008"/>
  </r>
  <r>
    <n v="0.1992436640182329"/>
    <x v="0"/>
    <x v="428"/>
    <n v="6762"/>
    <x v="0"/>
    <x v="0"/>
    <n v="2007"/>
    <x v="0"/>
    <x v="0"/>
    <n v="1208"/>
    <n v="2"/>
    <x v="0"/>
    <n v="0"/>
    <n v="2"/>
    <x v="1"/>
    <n v="105"/>
    <n v="0"/>
    <n v="195400"/>
  </r>
  <r>
    <n v="0.50873143219099126"/>
    <x v="1"/>
    <x v="429"/>
    <n v="11457"/>
    <x v="16"/>
    <x v="0"/>
    <n v="1988"/>
    <x v="0"/>
    <x v="0"/>
    <n v="1392"/>
    <n v="3"/>
    <x v="1"/>
    <n v="1"/>
    <n v="2"/>
    <x v="0"/>
    <n v="0"/>
    <n v="0"/>
    <n v="175000"/>
  </r>
  <r>
    <n v="7.9492676986081201E-2"/>
    <x v="0"/>
    <x v="430"/>
    <n v="1680"/>
    <x v="22"/>
    <x v="4"/>
    <n v="1971"/>
    <x v="0"/>
    <x v="0"/>
    <n v="483"/>
    <n v="2"/>
    <x v="0"/>
    <n v="0"/>
    <n v="1"/>
    <x v="0"/>
    <n v="0"/>
    <n v="0"/>
    <n v="85400"/>
  </r>
  <r>
    <n v="0.82277246691411521"/>
    <x v="1"/>
    <x v="431"/>
    <n v="5586"/>
    <x v="7"/>
    <x v="0"/>
    <n v="1920"/>
    <x v="0"/>
    <x v="0"/>
    <n v="901"/>
    <n v="4"/>
    <x v="0"/>
    <n v="0"/>
    <n v="0"/>
    <x v="0"/>
    <n v="0"/>
    <n v="0"/>
    <n v="79900"/>
  </r>
  <r>
    <n v="0.26857235786026457"/>
    <x v="0"/>
    <x v="432"/>
    <n v="1920"/>
    <x v="22"/>
    <x v="3"/>
    <n v="1971"/>
    <x v="0"/>
    <x v="0"/>
    <n v="765"/>
    <n v="2"/>
    <x v="0"/>
    <n v="0"/>
    <n v="2"/>
    <x v="1"/>
    <n v="240"/>
    <n v="0"/>
    <n v="122500"/>
  </r>
  <r>
    <n v="0.95432919546496497"/>
    <x v="1"/>
    <x v="433"/>
    <n v="10839"/>
    <x v="17"/>
    <x v="0"/>
    <n v="1997"/>
    <x v="0"/>
    <x v="0"/>
    <n v="926"/>
    <n v="3"/>
    <x v="1"/>
    <n v="1"/>
    <n v="2"/>
    <x v="0"/>
    <n v="0"/>
    <n v="0"/>
    <n v="181000"/>
  </r>
  <r>
    <n v="0.91709680478361344"/>
    <x v="1"/>
    <x v="434"/>
    <n v="1890"/>
    <x v="14"/>
    <x v="4"/>
    <n v="1972"/>
    <x v="0"/>
    <x v="0"/>
    <n v="630"/>
    <n v="1"/>
    <x v="0"/>
    <n v="0"/>
    <n v="0"/>
    <x v="1"/>
    <n v="88"/>
    <n v="0"/>
    <n v="81000"/>
  </r>
  <r>
    <n v="0.19088937078912982"/>
    <x v="0"/>
    <x v="435"/>
    <n v="10667"/>
    <x v="0"/>
    <x v="0"/>
    <n v="1996"/>
    <x v="0"/>
    <x v="0"/>
    <n v="799"/>
    <n v="3"/>
    <x v="1"/>
    <n v="1"/>
    <n v="2"/>
    <x v="1"/>
    <n v="158"/>
    <n v="0"/>
    <n v="212000"/>
  </r>
  <r>
    <n v="0.22663952461389592"/>
    <x v="0"/>
    <x v="436"/>
    <n v="4400"/>
    <x v="7"/>
    <x v="0"/>
    <n v="1920"/>
    <x v="0"/>
    <x v="0"/>
    <n v="648"/>
    <n v="2"/>
    <x v="0"/>
    <n v="0"/>
    <n v="2"/>
    <x v="0"/>
    <n v="0"/>
    <n v="0"/>
    <n v="116000"/>
  </r>
  <r>
    <n v="0.75200755081717652"/>
    <x v="1"/>
    <x v="437"/>
    <n v="6000"/>
    <x v="8"/>
    <x v="0"/>
    <n v="1926"/>
    <x v="0"/>
    <x v="0"/>
    <n v="884"/>
    <n v="2"/>
    <x v="0"/>
    <n v="0"/>
    <n v="1"/>
    <x v="0"/>
    <n v="0"/>
    <n v="0"/>
    <n v="119000"/>
  </r>
  <r>
    <n v="0.74947597150205814"/>
    <x v="1"/>
    <x v="438"/>
    <n v="4280"/>
    <x v="2"/>
    <x v="0"/>
    <n v="1913"/>
    <x v="1"/>
    <x v="0"/>
    <n v="440"/>
    <n v="2"/>
    <x v="1"/>
    <n v="1"/>
    <n v="1"/>
    <x v="0"/>
    <n v="0"/>
    <n v="0"/>
    <n v="90350"/>
  </r>
  <r>
    <n v="0.50560118768957829"/>
    <x v="1"/>
    <x v="439"/>
    <n v="12354"/>
    <x v="15"/>
    <x v="0"/>
    <n v="1920"/>
    <x v="0"/>
    <x v="0"/>
    <n v="684"/>
    <n v="3"/>
    <x v="0"/>
    <n v="0"/>
    <n v="2"/>
    <x v="0"/>
    <n v="0"/>
    <n v="0"/>
    <n v="110000"/>
  </r>
  <r>
    <n v="0.46371432143548441"/>
    <x v="0"/>
    <x v="440"/>
    <n v="15431"/>
    <x v="10"/>
    <x v="0"/>
    <n v="2008"/>
    <x v="0"/>
    <x v="0"/>
    <n v="3094"/>
    <n v="2"/>
    <x v="1"/>
    <n v="2"/>
    <n v="3"/>
    <x v="0"/>
    <n v="0"/>
    <n v="0"/>
    <n v="555000"/>
  </r>
  <r>
    <n v="0.53985224513026253"/>
    <x v="1"/>
    <x v="441"/>
    <n v="12108"/>
    <x v="15"/>
    <x v="2"/>
    <n v="1955"/>
    <x v="1"/>
    <x v="0"/>
    <n v="1440"/>
    <n v="4"/>
    <x v="0"/>
    <n v="0"/>
    <n v="0"/>
    <x v="0"/>
    <n v="0"/>
    <n v="0"/>
    <n v="118000"/>
  </r>
  <r>
    <n v="0.43948935544415235"/>
    <x v="0"/>
    <x v="442"/>
    <n v="6240"/>
    <x v="8"/>
    <x v="0"/>
    <n v="1930"/>
    <x v="0"/>
    <x v="0"/>
    <n v="1078"/>
    <n v="3"/>
    <x v="1"/>
    <n v="1"/>
    <n v="2"/>
    <x v="0"/>
    <n v="0"/>
    <n v="0"/>
    <n v="162900"/>
  </r>
  <r>
    <n v="0.43495145721841577"/>
    <x v="0"/>
    <x v="443"/>
    <n v="3922"/>
    <x v="21"/>
    <x v="3"/>
    <n v="2006"/>
    <x v="0"/>
    <x v="0"/>
    <n v="1258"/>
    <n v="2"/>
    <x v="1"/>
    <n v="1"/>
    <n v="3"/>
    <x v="1"/>
    <n v="144"/>
    <n v="0"/>
    <n v="172500"/>
  </r>
  <r>
    <n v="0.55665886871517434"/>
    <x v="1"/>
    <x v="444"/>
    <n v="8750"/>
    <x v="0"/>
    <x v="0"/>
    <n v="1994"/>
    <x v="0"/>
    <x v="0"/>
    <n v="915"/>
    <n v="4"/>
    <x v="1"/>
    <n v="1"/>
    <n v="2"/>
    <x v="1"/>
    <n v="144"/>
    <n v="0"/>
    <n v="210000"/>
  </r>
  <r>
    <n v="0.94209623886835792"/>
    <x v="1"/>
    <x v="445"/>
    <n v="9855"/>
    <x v="15"/>
    <x v="0"/>
    <n v="1956"/>
    <x v="0"/>
    <x v="0"/>
    <n v="1436"/>
    <n v="3"/>
    <x v="1"/>
    <n v="1"/>
    <n v="2"/>
    <x v="0"/>
    <n v="0"/>
    <n v="0"/>
    <n v="127500"/>
  </r>
  <r>
    <n v="0.38484999244926743"/>
    <x v="0"/>
    <x v="446"/>
    <n v="16492"/>
    <x v="11"/>
    <x v="0"/>
    <n v="1966"/>
    <x v="0"/>
    <x v="0"/>
    <n v="1517"/>
    <n v="2"/>
    <x v="1"/>
    <n v="1"/>
    <n v="2"/>
    <x v="0"/>
    <n v="0"/>
    <n v="0"/>
    <n v="190000"/>
  </r>
  <r>
    <n v="0.38599858987145486"/>
    <x v="0"/>
    <x v="447"/>
    <n v="11214"/>
    <x v="17"/>
    <x v="0"/>
    <n v="1998"/>
    <x v="0"/>
    <x v="0"/>
    <n v="930"/>
    <n v="4"/>
    <x v="1"/>
    <n v="1"/>
    <n v="2"/>
    <x v="1"/>
    <n v="89"/>
    <n v="0"/>
    <n v="199900"/>
  </r>
  <r>
    <n v="0.8113439361379764"/>
    <x v="1"/>
    <x v="448"/>
    <n v="8600"/>
    <x v="13"/>
    <x v="0"/>
    <n v="1937"/>
    <x v="0"/>
    <x v="0"/>
    <n v="780"/>
    <n v="3"/>
    <x v="1"/>
    <n v="1"/>
    <n v="1"/>
    <x v="0"/>
    <n v="0"/>
    <n v="0"/>
    <n v="119500"/>
  </r>
  <r>
    <n v="0.31927298452663344"/>
    <x v="0"/>
    <x v="449"/>
    <n v="6000"/>
    <x v="7"/>
    <x v="0"/>
    <n v="1948"/>
    <x v="0"/>
    <x v="0"/>
    <n v="649"/>
    <n v="2"/>
    <x v="0"/>
    <n v="0"/>
    <n v="1"/>
    <x v="0"/>
    <n v="0"/>
    <n v="0"/>
    <n v="120000"/>
  </r>
  <r>
    <n v="0.41342105801112838"/>
    <x v="0"/>
    <x v="450"/>
    <n v="5684"/>
    <x v="7"/>
    <x v="0"/>
    <n v="1930"/>
    <x v="0"/>
    <x v="0"/>
    <n v="813"/>
    <n v="2"/>
    <x v="0"/>
    <n v="0"/>
    <n v="1"/>
    <x v="0"/>
    <n v="0"/>
    <n v="0"/>
    <n v="110000"/>
  </r>
  <r>
    <n v="0.36090130852223423"/>
    <x v="0"/>
    <x v="451"/>
    <n v="70761"/>
    <x v="19"/>
    <x v="0"/>
    <n v="1975"/>
    <x v="0"/>
    <x v="0"/>
    <n v="1533"/>
    <n v="2"/>
    <x v="1"/>
    <n v="2"/>
    <n v="2"/>
    <x v="1"/>
    <n v="200"/>
    <n v="0"/>
    <n v="280000"/>
  </r>
  <r>
    <n v="0.40425053609801243"/>
    <x v="0"/>
    <x v="452"/>
    <n v="9303"/>
    <x v="16"/>
    <x v="0"/>
    <n v="1996"/>
    <x v="0"/>
    <x v="0"/>
    <n v="872"/>
    <n v="3"/>
    <x v="0"/>
    <n v="0"/>
    <n v="2"/>
    <x v="1"/>
    <n v="144"/>
    <n v="0"/>
    <n v="204000"/>
  </r>
  <r>
    <n v="0.37902146163121264"/>
    <x v="0"/>
    <x v="453"/>
    <n v="9000"/>
    <x v="5"/>
    <x v="0"/>
    <n v="2008"/>
    <x v="0"/>
    <x v="0"/>
    <n v="768"/>
    <n v="3"/>
    <x v="0"/>
    <n v="0"/>
    <n v="2"/>
    <x v="0"/>
    <n v="0"/>
    <n v="0"/>
    <n v="210000"/>
  </r>
  <r>
    <n v="0.24613467952564294"/>
    <x v="0"/>
    <x v="454"/>
    <n v="9297"/>
    <x v="4"/>
    <x v="2"/>
    <n v="1976"/>
    <x v="0"/>
    <x v="0"/>
    <n v="1728"/>
    <n v="4"/>
    <x v="0"/>
    <n v="0"/>
    <n v="2"/>
    <x v="0"/>
    <n v="0"/>
    <n v="0"/>
    <n v="188000"/>
  </r>
  <r>
    <n v="0.27614864821441154"/>
    <x v="0"/>
    <x v="455"/>
    <n v="9600"/>
    <x v="6"/>
    <x v="0"/>
    <n v="1973"/>
    <x v="0"/>
    <x v="0"/>
    <n v="1242"/>
    <n v="3"/>
    <x v="1"/>
    <n v="1"/>
    <n v="2"/>
    <x v="0"/>
    <n v="0"/>
    <n v="0"/>
    <n v="175500"/>
  </r>
  <r>
    <n v="0.76983736436634309"/>
    <x v="1"/>
    <x v="456"/>
    <n v="4571"/>
    <x v="7"/>
    <x v="0"/>
    <n v="1916"/>
    <x v="1"/>
    <x v="0"/>
    <n v="624"/>
    <n v="4"/>
    <x v="0"/>
    <n v="0"/>
    <n v="3"/>
    <x v="0"/>
    <n v="0"/>
    <n v="0"/>
    <n v="98000"/>
  </r>
  <r>
    <n v="0.52485098053733703"/>
    <x v="1"/>
    <x v="457"/>
    <n v="53227"/>
    <x v="19"/>
    <x v="0"/>
    <n v="1954"/>
    <x v="0"/>
    <x v="0"/>
    <n v="1364"/>
    <n v="2"/>
    <x v="1"/>
    <n v="2"/>
    <n v="2"/>
    <x v="1"/>
    <n v="224"/>
    <n v="0"/>
    <n v="256000"/>
  </r>
  <r>
    <n v="0.72424710074776688"/>
    <x v="1"/>
    <x v="458"/>
    <n v="5100"/>
    <x v="7"/>
    <x v="0"/>
    <n v="1925"/>
    <x v="0"/>
    <x v="0"/>
    <n v="588"/>
    <n v="3"/>
    <x v="1"/>
    <n v="1"/>
    <n v="1"/>
    <x v="1"/>
    <n v="192"/>
    <n v="0"/>
    <n v="161000"/>
  </r>
  <r>
    <n v="0.96524547822068119"/>
    <x v="1"/>
    <x v="459"/>
    <n v="7015"/>
    <x v="8"/>
    <x v="0"/>
    <n v="1950"/>
    <x v="0"/>
    <x v="0"/>
    <n v="709"/>
    <n v="3"/>
    <x v="1"/>
    <n v="1"/>
    <n v="1"/>
    <x v="0"/>
    <n v="0"/>
    <n v="0"/>
    <n v="110000"/>
  </r>
  <r>
    <n v="0.76226981184986919"/>
    <x v="1"/>
    <x v="460"/>
    <n v="8004"/>
    <x v="5"/>
    <x v="0"/>
    <n v="2009"/>
    <x v="0"/>
    <x v="0"/>
    <n v="832"/>
    <n v="3"/>
    <x v="0"/>
    <n v="0"/>
    <n v="2"/>
    <x v="0"/>
    <n v="0"/>
    <n v="0"/>
    <n v="263435"/>
  </r>
  <r>
    <n v="0.54850450897365921"/>
    <x v="1"/>
    <x v="461"/>
    <n v="7200"/>
    <x v="23"/>
    <x v="0"/>
    <n v="1936"/>
    <x v="0"/>
    <x v="0"/>
    <n v="560"/>
    <n v="3"/>
    <x v="0"/>
    <n v="0"/>
    <n v="2"/>
    <x v="1"/>
    <n v="256"/>
    <n v="0"/>
    <n v="155000"/>
  </r>
  <r>
    <n v="0.76913802837296141"/>
    <x v="1"/>
    <x v="462"/>
    <n v="8281"/>
    <x v="9"/>
    <x v="0"/>
    <n v="1965"/>
    <x v="0"/>
    <x v="0"/>
    <n v="864"/>
    <n v="3"/>
    <x v="1"/>
    <n v="1"/>
    <n v="1"/>
    <x v="0"/>
    <n v="0"/>
    <n v="0"/>
    <n v="62383"/>
  </r>
  <r>
    <n v="0.21376712575177803"/>
    <x v="0"/>
    <x v="463"/>
    <n v="11988"/>
    <x v="2"/>
    <x v="0"/>
    <n v="1934"/>
    <x v="0"/>
    <x v="0"/>
    <n v="715"/>
    <n v="3"/>
    <x v="1"/>
    <n v="1"/>
    <n v="1"/>
    <x v="0"/>
    <n v="0"/>
    <n v="0"/>
    <n v="188700"/>
  </r>
  <r>
    <n v="0.58356472482435129"/>
    <x v="1"/>
    <x v="464"/>
    <n v="8430"/>
    <x v="0"/>
    <x v="0"/>
    <n v="1978"/>
    <x v="0"/>
    <x v="0"/>
    <n v="1040"/>
    <n v="3"/>
    <x v="0"/>
    <n v="0"/>
    <n v="0"/>
    <x v="0"/>
    <n v="0"/>
    <n v="0"/>
    <n v="124000"/>
  </r>
  <r>
    <n v="0.50296375799800253"/>
    <x v="1"/>
    <x v="465"/>
    <n v="3072"/>
    <x v="21"/>
    <x v="3"/>
    <n v="2004"/>
    <x v="0"/>
    <x v="0"/>
    <n v="1375"/>
    <n v="2"/>
    <x v="1"/>
    <n v="1"/>
    <n v="2"/>
    <x v="1"/>
    <n v="144"/>
    <n v="0"/>
    <n v="178740"/>
  </r>
  <r>
    <n v="0.54927760593604702"/>
    <x v="1"/>
    <x v="466"/>
    <n v="10628"/>
    <x v="11"/>
    <x v="0"/>
    <n v="1970"/>
    <x v="0"/>
    <x v="0"/>
    <n v="1277"/>
    <n v="2"/>
    <x v="1"/>
    <n v="1"/>
    <n v="2"/>
    <x v="0"/>
    <n v="0"/>
    <n v="0"/>
    <n v="167000"/>
  </r>
  <r>
    <n v="0.80230802919887245"/>
    <x v="1"/>
    <x v="467"/>
    <n v="9480"/>
    <x v="11"/>
    <x v="0"/>
    <n v="1942"/>
    <x v="0"/>
    <x v="0"/>
    <n v="728"/>
    <n v="3"/>
    <x v="1"/>
    <n v="2"/>
    <n v="1"/>
    <x v="1"/>
    <n v="168"/>
    <n v="0"/>
    <n v="146500"/>
  </r>
  <r>
    <n v="0.24569268857019388"/>
    <x v="0"/>
    <x v="468"/>
    <n v="11428"/>
    <x v="10"/>
    <x v="0"/>
    <n v="2006"/>
    <x v="0"/>
    <x v="0"/>
    <n v="1626"/>
    <n v="3"/>
    <x v="1"/>
    <n v="1"/>
    <n v="3"/>
    <x v="0"/>
    <n v="0"/>
    <n v="0"/>
    <n v="250000"/>
  </r>
  <r>
    <n v="0.85542826658213977"/>
    <x v="1"/>
    <x v="469"/>
    <n v="9291"/>
    <x v="12"/>
    <x v="0"/>
    <n v="1993"/>
    <x v="0"/>
    <x v="0"/>
    <n v="832"/>
    <n v="3"/>
    <x v="0"/>
    <n v="0"/>
    <n v="2"/>
    <x v="1"/>
    <n v="144"/>
    <n v="0"/>
    <n v="187000"/>
  </r>
  <r>
    <n v="0.46386791443324393"/>
    <x v="0"/>
    <x v="470"/>
    <n v="6820"/>
    <x v="18"/>
    <x v="3"/>
    <n v="1985"/>
    <x v="0"/>
    <x v="0"/>
    <n v="1488"/>
    <n v="1"/>
    <x v="0"/>
    <n v="0"/>
    <n v="2"/>
    <x v="0"/>
    <n v="0"/>
    <n v="0"/>
    <n v="212000"/>
  </r>
  <r>
    <n v="0.22052642273917589"/>
    <x v="0"/>
    <x v="471"/>
    <n v="11952"/>
    <x v="6"/>
    <x v="0"/>
    <n v="1977"/>
    <x v="0"/>
    <x v="0"/>
    <n v="808"/>
    <n v="3"/>
    <x v="1"/>
    <n v="1"/>
    <n v="2"/>
    <x v="0"/>
    <n v="0"/>
    <n v="0"/>
    <n v="190000"/>
  </r>
  <r>
    <n v="4.7033598143775279E-3"/>
    <x v="0"/>
    <x v="472"/>
    <n v="3675"/>
    <x v="15"/>
    <x v="3"/>
    <n v="2005"/>
    <x v="0"/>
    <x v="0"/>
    <n v="547"/>
    <n v="2"/>
    <x v="0"/>
    <n v="0"/>
    <n v="2"/>
    <x v="0"/>
    <n v="0"/>
    <n v="0"/>
    <n v="148000"/>
  </r>
  <r>
    <n v="0.95511481552254462"/>
    <x v="1"/>
    <x v="473"/>
    <n v="14977"/>
    <x v="10"/>
    <x v="0"/>
    <n v="2006"/>
    <x v="0"/>
    <x v="0"/>
    <n v="1976"/>
    <n v="2"/>
    <x v="1"/>
    <n v="1"/>
    <n v="3"/>
    <x v="1"/>
    <n v="250"/>
    <n v="0"/>
    <n v="440000"/>
  </r>
  <r>
    <n v="0.95783883719133023"/>
    <x v="1"/>
    <x v="474"/>
    <n v="5330"/>
    <x v="18"/>
    <x v="3"/>
    <n v="2000"/>
    <x v="0"/>
    <x v="0"/>
    <n v="1494"/>
    <n v="2"/>
    <x v="0"/>
    <n v="0"/>
    <n v="2"/>
    <x v="1"/>
    <n v="96"/>
    <n v="0"/>
    <n v="251000"/>
  </r>
  <r>
    <n v="0.58829160068877961"/>
    <x v="1"/>
    <x v="475"/>
    <n v="8480"/>
    <x v="9"/>
    <x v="0"/>
    <n v="1963"/>
    <x v="0"/>
    <x v="0"/>
    <n v="970"/>
    <n v="2"/>
    <x v="0"/>
    <n v="0"/>
    <n v="2"/>
    <x v="0"/>
    <n v="0"/>
    <n v="0"/>
    <n v="132500"/>
  </r>
  <r>
    <n v="0.34748069752547861"/>
    <x v="0"/>
    <x v="476"/>
    <n v="13125"/>
    <x v="0"/>
    <x v="0"/>
    <n v="1997"/>
    <x v="0"/>
    <x v="0"/>
    <n v="1478"/>
    <n v="3"/>
    <x v="1"/>
    <n v="1"/>
    <n v="2"/>
    <x v="1"/>
    <n v="140"/>
    <n v="0"/>
    <n v="208900"/>
  </r>
  <r>
    <n v="0.3942644272001572"/>
    <x v="0"/>
    <x v="477"/>
    <n v="13693"/>
    <x v="10"/>
    <x v="0"/>
    <n v="2006"/>
    <x v="0"/>
    <x v="0"/>
    <n v="2153"/>
    <n v="3"/>
    <x v="1"/>
    <n v="1"/>
    <n v="3"/>
    <x v="1"/>
    <n v="414"/>
    <n v="0"/>
    <n v="380000"/>
  </r>
  <r>
    <n v="0.96529673236132585"/>
    <x v="1"/>
    <x v="478"/>
    <n v="10637"/>
    <x v="0"/>
    <x v="0"/>
    <n v="2007"/>
    <x v="0"/>
    <x v="0"/>
    <n v="1705"/>
    <n v="3"/>
    <x v="1"/>
    <n v="1"/>
    <n v="3"/>
    <x v="1"/>
    <n v="208"/>
    <n v="0"/>
    <n v="297000"/>
  </r>
  <r>
    <n v="0.25752492605700372"/>
    <x v="0"/>
    <x v="479"/>
    <n v="5925"/>
    <x v="7"/>
    <x v="0"/>
    <n v="1937"/>
    <x v="0"/>
    <x v="0"/>
    <n v="907"/>
    <n v="2"/>
    <x v="0"/>
    <n v="0"/>
    <n v="2"/>
    <x v="0"/>
    <n v="0"/>
    <n v="0"/>
    <n v="89471"/>
  </r>
  <r>
    <n v="7.9572863867828914E-2"/>
    <x v="0"/>
    <x v="480"/>
    <n v="16033"/>
    <x v="10"/>
    <x v="0"/>
    <n v="2004"/>
    <x v="0"/>
    <x v="0"/>
    <n v="1833"/>
    <n v="3"/>
    <x v="1"/>
    <n v="1"/>
    <n v="3"/>
    <x v="1"/>
    <n v="519"/>
    <n v="0"/>
    <n v="326000"/>
  </r>
  <r>
    <n v="0.86866899741476555"/>
    <x v="1"/>
    <x v="481"/>
    <n v="11846"/>
    <x v="10"/>
    <x v="0"/>
    <n v="2003"/>
    <x v="0"/>
    <x v="0"/>
    <n v="1792"/>
    <n v="2"/>
    <x v="1"/>
    <n v="1"/>
    <n v="3"/>
    <x v="1"/>
    <n v="206"/>
    <n v="0"/>
    <n v="374000"/>
  </r>
  <r>
    <n v="0.70269022596059172"/>
    <x v="1"/>
    <x v="482"/>
    <n v="2500"/>
    <x v="7"/>
    <x v="0"/>
    <n v="1915"/>
    <x v="0"/>
    <x v="0"/>
    <n v="910"/>
    <n v="4"/>
    <x v="1"/>
    <n v="1"/>
    <n v="1"/>
    <x v="0"/>
    <n v="0"/>
    <n v="0"/>
    <n v="155000"/>
  </r>
  <r>
    <n v="0.14296049911401276"/>
    <x v="0"/>
    <x v="483"/>
    <n v="4500"/>
    <x v="4"/>
    <x v="4"/>
    <n v="1998"/>
    <x v="0"/>
    <x v="0"/>
    <n v="1216"/>
    <n v="2"/>
    <x v="0"/>
    <n v="0"/>
    <n v="2"/>
    <x v="0"/>
    <n v="0"/>
    <n v="0"/>
    <n v="164000"/>
  </r>
  <r>
    <n v="0.65808084188737714"/>
    <x v="1"/>
    <x v="484"/>
    <n v="7758"/>
    <x v="9"/>
    <x v="0"/>
    <n v="1962"/>
    <x v="0"/>
    <x v="0"/>
    <n v="999"/>
    <n v="3"/>
    <x v="0"/>
    <n v="0"/>
    <n v="1"/>
    <x v="0"/>
    <n v="0"/>
    <n v="0"/>
    <n v="132500"/>
  </r>
  <r>
    <n v="0.5790363512577229"/>
    <x v="1"/>
    <x v="485"/>
    <n v="9600"/>
    <x v="11"/>
    <x v="0"/>
    <n v="1950"/>
    <x v="0"/>
    <x v="0"/>
    <n v="1113"/>
    <n v="3"/>
    <x v="1"/>
    <n v="1"/>
    <n v="1"/>
    <x v="0"/>
    <n v="0"/>
    <n v="0"/>
    <n v="147000"/>
  </r>
  <r>
    <n v="0.50885461728184089"/>
    <x v="1"/>
    <x v="486"/>
    <n v="10289"/>
    <x v="11"/>
    <x v="0"/>
    <n v="1965"/>
    <x v="0"/>
    <x v="0"/>
    <n v="1073"/>
    <n v="3"/>
    <x v="0"/>
    <n v="0"/>
    <n v="2"/>
    <x v="0"/>
    <n v="0"/>
    <n v="0"/>
    <n v="156000"/>
  </r>
  <r>
    <n v="0.82631265156094735"/>
    <x v="1"/>
    <x v="487"/>
    <n v="12243"/>
    <x v="6"/>
    <x v="0"/>
    <n v="1971"/>
    <x v="0"/>
    <x v="0"/>
    <n v="1484"/>
    <n v="3"/>
    <x v="1"/>
    <n v="1"/>
    <n v="2"/>
    <x v="1"/>
    <n v="224"/>
    <n v="0"/>
    <n v="175000"/>
  </r>
  <r>
    <n v="5.7911083700531329E-2"/>
    <x v="0"/>
    <x v="488"/>
    <n v="10800"/>
    <x v="7"/>
    <x v="1"/>
    <n v="1900"/>
    <x v="1"/>
    <x v="0"/>
    <n v="954"/>
    <n v="3"/>
    <x v="1"/>
    <n v="1"/>
    <n v="2"/>
    <x v="1"/>
    <n v="142"/>
    <n v="0"/>
    <n v="160000"/>
  </r>
  <r>
    <n v="0.22294191108896477"/>
    <x v="0"/>
    <x v="489"/>
    <n v="1526"/>
    <x v="14"/>
    <x v="4"/>
    <n v="1970"/>
    <x v="0"/>
    <x v="0"/>
    <n v="630"/>
    <n v="1"/>
    <x v="0"/>
    <n v="0"/>
    <n v="1"/>
    <x v="0"/>
    <n v="0"/>
    <n v="0"/>
    <n v="86000"/>
  </r>
  <r>
    <n v="0.72817129210273135"/>
    <x v="1"/>
    <x v="490"/>
    <n v="2665"/>
    <x v="14"/>
    <x v="3"/>
    <n v="1976"/>
    <x v="0"/>
    <x v="0"/>
    <n v="264"/>
    <n v="3"/>
    <x v="1"/>
    <n v="1"/>
    <n v="1"/>
    <x v="1"/>
    <n v="141"/>
    <n v="0"/>
    <n v="115000"/>
  </r>
  <r>
    <n v="0.29013028841703803"/>
    <x v="0"/>
    <x v="491"/>
    <n v="9490"/>
    <x v="11"/>
    <x v="0"/>
    <n v="1941"/>
    <x v="0"/>
    <x v="0"/>
    <n v="806"/>
    <n v="3"/>
    <x v="1"/>
    <n v="2"/>
    <n v="1"/>
    <x v="0"/>
    <n v="0"/>
    <n v="0"/>
    <n v="133000"/>
  </r>
  <r>
    <n v="0.26160215805090148"/>
    <x v="0"/>
    <x v="492"/>
    <n v="15578"/>
    <x v="17"/>
    <x v="0"/>
    <n v="2006"/>
    <x v="0"/>
    <x v="0"/>
    <n v="728"/>
    <n v="3"/>
    <x v="0"/>
    <n v="0"/>
    <n v="2"/>
    <x v="0"/>
    <n v="0"/>
    <n v="0"/>
    <n v="172785"/>
  </r>
  <r>
    <n v="0.26556758831699034"/>
    <x v="0"/>
    <x v="493"/>
    <n v="7931"/>
    <x v="11"/>
    <x v="0"/>
    <n v="1960"/>
    <x v="0"/>
    <x v="0"/>
    <n v="1269"/>
    <n v="3"/>
    <x v="1"/>
    <n v="1"/>
    <n v="1"/>
    <x v="0"/>
    <n v="0"/>
    <n v="0"/>
    <n v="155000"/>
  </r>
  <r>
    <n v="0.66311370838656902"/>
    <x v="1"/>
    <x v="494"/>
    <n v="5784"/>
    <x v="7"/>
    <x v="0"/>
    <n v="1938"/>
    <x v="0"/>
    <x v="0"/>
    <n v="190"/>
    <n v="2"/>
    <x v="0"/>
    <n v="0"/>
    <n v="1"/>
    <x v="1"/>
    <n v="144"/>
    <n v="0"/>
    <n v="91300"/>
  </r>
  <r>
    <n v="0.66548705082944415"/>
    <x v="1"/>
    <x v="495"/>
    <n v="7879"/>
    <x v="13"/>
    <x v="0"/>
    <n v="1920"/>
    <x v="1"/>
    <x v="0"/>
    <n v="720"/>
    <n v="2"/>
    <x v="0"/>
    <n v="0"/>
    <n v="0"/>
    <x v="0"/>
    <n v="0"/>
    <n v="0"/>
    <n v="34900"/>
  </r>
  <r>
    <n v="0.71806410556731015"/>
    <x v="1"/>
    <x v="496"/>
    <n v="12692"/>
    <x v="3"/>
    <x v="0"/>
    <n v="1992"/>
    <x v="0"/>
    <x v="0"/>
    <n v="3200"/>
    <n v="4"/>
    <x v="1"/>
    <n v="1"/>
    <n v="2"/>
    <x v="1"/>
    <n v="264"/>
    <n v="0"/>
    <n v="430000"/>
  </r>
  <r>
    <n v="0.36879349718051213"/>
    <x v="0"/>
    <x v="497"/>
    <n v="9120"/>
    <x v="8"/>
    <x v="0"/>
    <n v="1925"/>
    <x v="0"/>
    <x v="0"/>
    <n v="1026"/>
    <n v="4"/>
    <x v="0"/>
    <n v="0"/>
    <n v="1"/>
    <x v="0"/>
    <n v="0"/>
    <n v="0"/>
    <n v="184000"/>
  </r>
  <r>
    <n v="0.36680673374164807"/>
    <x v="0"/>
    <x v="498"/>
    <n v="7800"/>
    <x v="9"/>
    <x v="0"/>
    <n v="1967"/>
    <x v="0"/>
    <x v="0"/>
    <n v="864"/>
    <n v="3"/>
    <x v="0"/>
    <n v="0"/>
    <n v="1"/>
    <x v="1"/>
    <n v="64"/>
    <n v="0"/>
    <n v="130000"/>
  </r>
  <r>
    <n v="0.43964374068111456"/>
    <x v="0"/>
    <x v="499"/>
    <n v="7535"/>
    <x v="11"/>
    <x v="0"/>
    <n v="1958"/>
    <x v="0"/>
    <x v="0"/>
    <n v="912"/>
    <n v="2"/>
    <x v="0"/>
    <n v="0"/>
    <n v="1"/>
    <x v="1"/>
    <n v="12"/>
    <n v="0"/>
    <n v="120000"/>
  </r>
  <r>
    <n v="8.326022738188299E-2"/>
    <x v="0"/>
    <x v="500"/>
    <n v="1890"/>
    <x v="22"/>
    <x v="4"/>
    <n v="1973"/>
    <x v="0"/>
    <x v="0"/>
    <n v="672"/>
    <n v="3"/>
    <x v="0"/>
    <n v="0"/>
    <n v="1"/>
    <x v="1"/>
    <n v="144"/>
    <n v="0"/>
    <n v="113000"/>
  </r>
  <r>
    <n v="0.20101817087773566"/>
    <x v="0"/>
    <x v="501"/>
    <n v="9803"/>
    <x v="5"/>
    <x v="0"/>
    <n v="2005"/>
    <x v="0"/>
    <x v="0"/>
    <n v="866"/>
    <n v="3"/>
    <x v="0"/>
    <n v="0"/>
    <n v="2"/>
    <x v="0"/>
    <n v="0"/>
    <n v="0"/>
    <n v="226700"/>
  </r>
  <r>
    <n v="5.6708874412100263E-2"/>
    <x v="0"/>
    <x v="502"/>
    <n v="9170"/>
    <x v="15"/>
    <x v="0"/>
    <n v="1965"/>
    <x v="0"/>
    <x v="0"/>
    <n v="1214"/>
    <n v="2"/>
    <x v="0"/>
    <n v="0"/>
    <n v="2"/>
    <x v="0"/>
    <n v="0"/>
    <n v="0"/>
    <n v="140000"/>
  </r>
  <r>
    <n v="0.18833846957445588"/>
    <x v="0"/>
    <x v="503"/>
    <n v="15602"/>
    <x v="2"/>
    <x v="0"/>
    <n v="1959"/>
    <x v="0"/>
    <x v="0"/>
    <n v="1501"/>
    <n v="1"/>
    <x v="1"/>
    <n v="2"/>
    <n v="2"/>
    <x v="0"/>
    <n v="0"/>
    <n v="0"/>
    <n v="289000"/>
  </r>
  <r>
    <n v="0.25050655582572667"/>
    <x v="0"/>
    <x v="504"/>
    <n v="2308"/>
    <x v="20"/>
    <x v="3"/>
    <n v="1974"/>
    <x v="0"/>
    <x v="0"/>
    <n v="855"/>
    <n v="3"/>
    <x v="1"/>
    <n v="1"/>
    <n v="2"/>
    <x v="1"/>
    <n v="260"/>
    <n v="0"/>
    <n v="147000"/>
  </r>
  <r>
    <n v="0.10736928097328313"/>
    <x v="0"/>
    <x v="505"/>
    <n v="7596"/>
    <x v="7"/>
    <x v="2"/>
    <n v="1952"/>
    <x v="0"/>
    <x v="0"/>
    <n v="960"/>
    <n v="4"/>
    <x v="0"/>
    <n v="0"/>
    <n v="2"/>
    <x v="0"/>
    <n v="0"/>
    <n v="0"/>
    <n v="124500"/>
  </r>
  <r>
    <n v="0.3421714629101934"/>
    <x v="0"/>
    <x v="506"/>
    <n v="9554"/>
    <x v="12"/>
    <x v="0"/>
    <n v="1993"/>
    <x v="0"/>
    <x v="0"/>
    <n v="777"/>
    <n v="3"/>
    <x v="1"/>
    <n v="1"/>
    <n v="2"/>
    <x v="1"/>
    <n v="182"/>
    <n v="0"/>
    <n v="215000"/>
  </r>
  <r>
    <n v="0.60863252590718786"/>
    <x v="1"/>
    <x v="507"/>
    <n v="7862"/>
    <x v="5"/>
    <x v="0"/>
    <n v="2009"/>
    <x v="0"/>
    <x v="0"/>
    <n v="1218"/>
    <n v="2"/>
    <x v="0"/>
    <n v="0"/>
    <n v="2"/>
    <x v="0"/>
    <n v="0"/>
    <n v="0"/>
    <n v="208300"/>
  </r>
  <r>
    <n v="0.24411771912575342"/>
    <x v="0"/>
    <x v="508"/>
    <n v="9600"/>
    <x v="7"/>
    <x v="0"/>
    <n v="1928"/>
    <x v="0"/>
    <x v="0"/>
    <n v="689"/>
    <n v="3"/>
    <x v="1"/>
    <n v="1"/>
    <n v="2"/>
    <x v="0"/>
    <n v="0"/>
    <n v="0"/>
    <n v="161000"/>
  </r>
  <r>
    <n v="0.87640662854704843"/>
    <x v="1"/>
    <x v="509"/>
    <n v="9600"/>
    <x v="11"/>
    <x v="0"/>
    <n v="1959"/>
    <x v="0"/>
    <x v="0"/>
    <n v="1041"/>
    <n v="3"/>
    <x v="0"/>
    <n v="0"/>
    <n v="1"/>
    <x v="1"/>
    <n v="224"/>
    <n v="0"/>
    <n v="124500"/>
  </r>
  <r>
    <n v="0.97645321099105431"/>
    <x v="1"/>
    <x v="510"/>
    <n v="14559"/>
    <x v="11"/>
    <x v="0"/>
    <n v="1951"/>
    <x v="0"/>
    <x v="0"/>
    <n v="1008"/>
    <n v="2"/>
    <x v="1"/>
    <n v="2"/>
    <n v="1"/>
    <x v="1"/>
    <n v="324"/>
    <n v="0"/>
    <n v="164900"/>
  </r>
  <r>
    <n v="0.86296377433431604"/>
    <x v="1"/>
    <x v="511"/>
    <n v="6792"/>
    <x v="10"/>
    <x v="3"/>
    <n v="2005"/>
    <x v="0"/>
    <x v="0"/>
    <n v="1368"/>
    <n v="2"/>
    <x v="1"/>
    <n v="1"/>
    <n v="2"/>
    <x v="1"/>
    <n v="132"/>
    <n v="0"/>
    <n v="202665"/>
  </r>
  <r>
    <n v="0.35375729960832814"/>
    <x v="0"/>
    <x v="512"/>
    <n v="9100"/>
    <x v="11"/>
    <x v="0"/>
    <n v="1958"/>
    <x v="0"/>
    <x v="0"/>
    <n v="864"/>
    <n v="3"/>
    <x v="0"/>
    <n v="0"/>
    <n v="2"/>
    <x v="0"/>
    <n v="0"/>
    <n v="0"/>
    <n v="129900"/>
  </r>
  <r>
    <n v="0.49333605550493598"/>
    <x v="0"/>
    <x v="513"/>
    <n v="9187"/>
    <x v="4"/>
    <x v="0"/>
    <n v="1983"/>
    <x v="0"/>
    <x v="0"/>
    <n v="1084"/>
    <n v="3"/>
    <x v="0"/>
    <n v="0"/>
    <n v="2"/>
    <x v="1"/>
    <n v="120"/>
    <n v="0"/>
    <n v="134000"/>
  </r>
  <r>
    <n v="0.9549407237675207"/>
    <x v="1"/>
    <x v="514"/>
    <n v="10594"/>
    <x v="2"/>
    <x v="0"/>
    <n v="1926"/>
    <x v="1"/>
    <x v="0"/>
    <n v="768"/>
    <n v="2"/>
    <x v="0"/>
    <n v="0"/>
    <n v="1"/>
    <x v="0"/>
    <n v="0"/>
    <n v="0"/>
    <n v="96500"/>
  </r>
  <r>
    <n v="0.59834482151537405"/>
    <x v="1"/>
    <x v="515"/>
    <n v="12220"/>
    <x v="10"/>
    <x v="0"/>
    <n v="2009"/>
    <x v="0"/>
    <x v="0"/>
    <n v="2006"/>
    <n v="3"/>
    <x v="1"/>
    <n v="1"/>
    <n v="3"/>
    <x v="1"/>
    <n v="156"/>
    <n v="0"/>
    <n v="402861"/>
  </r>
  <r>
    <n v="0.4304605881482223"/>
    <x v="0"/>
    <x v="516"/>
    <n v="10448"/>
    <x v="6"/>
    <x v="0"/>
    <n v="1972"/>
    <x v="0"/>
    <x v="0"/>
    <n v="689"/>
    <n v="3"/>
    <x v="1"/>
    <n v="1"/>
    <n v="2"/>
    <x v="0"/>
    <n v="0"/>
    <n v="0"/>
    <n v="158000"/>
  </r>
  <r>
    <n v="0.76855139702658259"/>
    <x v="1"/>
    <x v="517"/>
    <n v="10208"/>
    <x v="3"/>
    <x v="0"/>
    <n v="1996"/>
    <x v="0"/>
    <x v="0"/>
    <n v="1264"/>
    <n v="3"/>
    <x v="1"/>
    <n v="1"/>
    <n v="3"/>
    <x v="1"/>
    <n v="220"/>
    <n v="0"/>
    <n v="265000"/>
  </r>
  <r>
    <n v="0.32282756399133083"/>
    <x v="0"/>
    <x v="518"/>
    <n v="9531"/>
    <x v="0"/>
    <x v="0"/>
    <n v="1998"/>
    <x v="0"/>
    <x v="0"/>
    <n v="794"/>
    <n v="3"/>
    <x v="0"/>
    <n v="0"/>
    <n v="2"/>
    <x v="0"/>
    <n v="0"/>
    <n v="0"/>
    <n v="211000"/>
  </r>
  <r>
    <n v="0.23336367202549613"/>
    <x v="0"/>
    <x v="519"/>
    <n v="10918"/>
    <x v="2"/>
    <x v="0"/>
    <n v="1926"/>
    <x v="0"/>
    <x v="0"/>
    <n v="1276"/>
    <n v="3"/>
    <x v="1"/>
    <n v="2"/>
    <n v="1"/>
    <x v="0"/>
    <n v="0"/>
    <n v="0"/>
    <n v="234000"/>
  </r>
  <r>
    <n v="0.2420897165114817"/>
    <x v="0"/>
    <x v="520"/>
    <n v="10800"/>
    <x v="7"/>
    <x v="1"/>
    <n v="1900"/>
    <x v="1"/>
    <x v="1"/>
    <n v="0"/>
    <n v="3"/>
    <x v="0"/>
    <n v="0"/>
    <n v="0"/>
    <x v="1"/>
    <n v="220"/>
    <n v="0"/>
    <n v="106250"/>
  </r>
  <r>
    <n v="0.35784282621170005"/>
    <x v="0"/>
    <x v="521"/>
    <n v="11988"/>
    <x v="11"/>
    <x v="0"/>
    <n v="1957"/>
    <x v="0"/>
    <x v="0"/>
    <n v="1244"/>
    <n v="3"/>
    <x v="1"/>
    <n v="2"/>
    <n v="1"/>
    <x v="0"/>
    <n v="0"/>
    <n v="0"/>
    <n v="150000"/>
  </r>
  <r>
    <n v="0.49208387930781616"/>
    <x v="0"/>
    <x v="522"/>
    <n v="5000"/>
    <x v="8"/>
    <x v="0"/>
    <n v="1947"/>
    <x v="0"/>
    <x v="0"/>
    <n v="1004"/>
    <n v="3"/>
    <x v="1"/>
    <n v="2"/>
    <n v="2"/>
    <x v="0"/>
    <n v="0"/>
    <n v="0"/>
    <n v="159000"/>
  </r>
  <r>
    <n v="0.54088177673660809"/>
    <x v="1"/>
    <x v="523"/>
    <n v="40094"/>
    <x v="15"/>
    <x v="0"/>
    <n v="2007"/>
    <x v="0"/>
    <x v="0"/>
    <n v="3138"/>
    <n v="3"/>
    <x v="1"/>
    <n v="1"/>
    <n v="3"/>
    <x v="1"/>
    <n v="208"/>
    <n v="0"/>
    <n v="184750"/>
  </r>
  <r>
    <n v="0.39687983739236543"/>
    <x v="0"/>
    <x v="524"/>
    <n v="11787"/>
    <x v="3"/>
    <x v="0"/>
    <n v="1996"/>
    <x v="0"/>
    <x v="0"/>
    <n v="1379"/>
    <n v="3"/>
    <x v="1"/>
    <n v="1"/>
    <n v="3"/>
    <x v="1"/>
    <n v="239"/>
    <n v="0"/>
    <n v="315750"/>
  </r>
  <r>
    <n v="0.92462034541378568"/>
    <x v="1"/>
    <x v="525"/>
    <n v="7500"/>
    <x v="5"/>
    <x v="0"/>
    <n v="2005"/>
    <x v="0"/>
    <x v="0"/>
    <n v="1257"/>
    <n v="3"/>
    <x v="1"/>
    <n v="1"/>
    <n v="2"/>
    <x v="1"/>
    <n v="38"/>
    <n v="0"/>
    <n v="176000"/>
  </r>
  <r>
    <n v="0.71155776393003045"/>
    <x v="1"/>
    <x v="526"/>
    <n v="13300"/>
    <x v="11"/>
    <x v="0"/>
    <n v="1956"/>
    <x v="0"/>
    <x v="0"/>
    <n v="928"/>
    <n v="2"/>
    <x v="0"/>
    <n v="0"/>
    <n v="1"/>
    <x v="1"/>
    <n v="261"/>
    <n v="0"/>
    <n v="132000"/>
  </r>
  <r>
    <n v="0.93480419852907526"/>
    <x v="1"/>
    <x v="527"/>
    <n v="14948"/>
    <x v="10"/>
    <x v="0"/>
    <n v="2008"/>
    <x v="0"/>
    <x v="0"/>
    <n v="1452"/>
    <n v="3"/>
    <x v="1"/>
    <n v="1"/>
    <n v="3"/>
    <x v="1"/>
    <n v="126"/>
    <n v="0"/>
    <n v="446261"/>
  </r>
  <r>
    <n v="0.96082020624701792"/>
    <x v="1"/>
    <x v="528"/>
    <n v="9098"/>
    <x v="15"/>
    <x v="0"/>
    <n v="1920"/>
    <x v="0"/>
    <x v="0"/>
    <n v="528"/>
    <n v="2"/>
    <x v="0"/>
    <n v="0"/>
    <n v="0"/>
    <x v="0"/>
    <n v="0"/>
    <n v="0"/>
    <n v="86000"/>
  </r>
  <r>
    <n v="0.79730248026242012"/>
    <x v="1"/>
    <x v="529"/>
    <n v="32668"/>
    <x v="2"/>
    <x v="0"/>
    <n v="1957"/>
    <x v="0"/>
    <x v="0"/>
    <n v="2035"/>
    <n v="4"/>
    <x v="1"/>
    <n v="2"/>
    <n v="2"/>
    <x v="0"/>
    <n v="0"/>
    <n v="0"/>
    <n v="200624"/>
  </r>
  <r>
    <n v="0.39126646028083456"/>
    <x v="0"/>
    <x v="530"/>
    <n v="10200"/>
    <x v="16"/>
    <x v="0"/>
    <n v="1988"/>
    <x v="0"/>
    <x v="0"/>
    <n v="1461"/>
    <n v="3"/>
    <x v="1"/>
    <n v="1"/>
    <n v="2"/>
    <x v="1"/>
    <n v="224"/>
    <n v="0"/>
    <n v="175000"/>
  </r>
  <r>
    <n v="0.96174422507686153"/>
    <x v="1"/>
    <x v="531"/>
    <n v="6155"/>
    <x v="8"/>
    <x v="0"/>
    <n v="1920"/>
    <x v="0"/>
    <x v="0"/>
    <n v="611"/>
    <n v="3"/>
    <x v="0"/>
    <n v="0"/>
    <n v="2"/>
    <x v="0"/>
    <n v="0"/>
    <n v="0"/>
    <n v="128000"/>
  </r>
  <r>
    <n v="1.0470495191838847E-2"/>
    <x v="0"/>
    <x v="532"/>
    <n v="7200"/>
    <x v="11"/>
    <x v="0"/>
    <n v="1955"/>
    <x v="0"/>
    <x v="1"/>
    <n v="0"/>
    <n v="2"/>
    <x v="1"/>
    <n v="1"/>
    <n v="1"/>
    <x v="0"/>
    <n v="0"/>
    <n v="0"/>
    <n v="107500"/>
  </r>
  <r>
    <n v="0.67789718761276041"/>
    <x v="1"/>
    <x v="533"/>
    <n v="5000"/>
    <x v="8"/>
    <x v="0"/>
    <n v="1946"/>
    <x v="1"/>
    <x v="1"/>
    <n v="0"/>
    <n v="1"/>
    <x v="0"/>
    <n v="0"/>
    <n v="0"/>
    <x v="0"/>
    <n v="0"/>
    <n v="0"/>
    <n v="39300"/>
  </r>
  <r>
    <n v="0.68630891354359513"/>
    <x v="1"/>
    <x v="534"/>
    <n v="9056"/>
    <x v="17"/>
    <x v="0"/>
    <n v="2004"/>
    <x v="0"/>
    <x v="0"/>
    <n v="707"/>
    <n v="3"/>
    <x v="1"/>
    <n v="1"/>
    <n v="2"/>
    <x v="1"/>
    <n v="100"/>
    <n v="0"/>
    <n v="178000"/>
  </r>
  <r>
    <n v="0.25573981570025173"/>
    <x v="0"/>
    <x v="535"/>
    <n v="7000"/>
    <x v="15"/>
    <x v="1"/>
    <n v="1910"/>
    <x v="0"/>
    <x v="0"/>
    <n v="1117"/>
    <n v="3"/>
    <x v="0"/>
    <n v="0"/>
    <n v="0"/>
    <x v="1"/>
    <n v="85"/>
    <n v="0"/>
    <n v="107500"/>
  </r>
  <r>
    <n v="0.82626249755913317"/>
    <x v="1"/>
    <x v="536"/>
    <n v="8924"/>
    <x v="0"/>
    <x v="0"/>
    <n v="1998"/>
    <x v="0"/>
    <x v="0"/>
    <n v="880"/>
    <n v="3"/>
    <x v="0"/>
    <n v="0"/>
    <n v="2"/>
    <x v="1"/>
    <n v="120"/>
    <n v="0"/>
    <n v="188000"/>
  </r>
  <r>
    <n v="0.63553693563202363"/>
    <x v="1"/>
    <x v="537"/>
    <n v="12735"/>
    <x v="11"/>
    <x v="0"/>
    <n v="1972"/>
    <x v="0"/>
    <x v="0"/>
    <n v="864"/>
    <n v="3"/>
    <x v="0"/>
    <n v="0"/>
    <n v="2"/>
    <x v="1"/>
    <n v="216"/>
    <n v="0"/>
    <n v="111250"/>
  </r>
  <r>
    <n v="0.59414954513549822"/>
    <x v="1"/>
    <x v="538"/>
    <n v="11553"/>
    <x v="9"/>
    <x v="0"/>
    <n v="1968"/>
    <x v="0"/>
    <x v="0"/>
    <n v="1051"/>
    <n v="3"/>
    <x v="1"/>
    <n v="1"/>
    <n v="1"/>
    <x v="1"/>
    <n v="466"/>
    <n v="0"/>
    <n v="158000"/>
  </r>
  <r>
    <n v="0.20154018319190081"/>
    <x v="0"/>
    <x v="539"/>
    <n v="11423"/>
    <x v="0"/>
    <x v="0"/>
    <n v="2001"/>
    <x v="0"/>
    <x v="0"/>
    <n v="1581"/>
    <n v="3"/>
    <x v="1"/>
    <n v="1"/>
    <n v="2"/>
    <x v="1"/>
    <n v="180"/>
    <n v="0"/>
    <n v="272000"/>
  </r>
  <r>
    <n v="5.216646312840445E-2"/>
    <x v="0"/>
    <x v="540"/>
    <n v="14601"/>
    <x v="16"/>
    <x v="0"/>
    <n v="2006"/>
    <x v="0"/>
    <x v="0"/>
    <n v="1838"/>
    <n v="2"/>
    <x v="1"/>
    <n v="1"/>
    <n v="3"/>
    <x v="1"/>
    <n v="270"/>
    <n v="0"/>
    <n v="315000"/>
  </r>
  <r>
    <n v="0.18437804817069803"/>
    <x v="0"/>
    <x v="541"/>
    <n v="11000"/>
    <x v="3"/>
    <x v="0"/>
    <n v="2000"/>
    <x v="0"/>
    <x v="0"/>
    <n v="969"/>
    <n v="4"/>
    <x v="1"/>
    <n v="1"/>
    <n v="3"/>
    <x v="0"/>
    <n v="0"/>
    <n v="0"/>
    <n v="248000"/>
  </r>
  <r>
    <n v="0.11655521484861753"/>
    <x v="0"/>
    <x v="542"/>
    <n v="10140"/>
    <x v="6"/>
    <x v="0"/>
    <n v="1998"/>
    <x v="0"/>
    <x v="0"/>
    <n v="1650"/>
    <n v="3"/>
    <x v="1"/>
    <n v="1"/>
    <n v="2"/>
    <x v="1"/>
    <n v="78"/>
    <n v="0"/>
    <n v="213250"/>
  </r>
  <r>
    <n v="0.56153939228620364"/>
    <x v="1"/>
    <x v="543"/>
    <n v="4058"/>
    <x v="11"/>
    <x v="3"/>
    <n v="1998"/>
    <x v="0"/>
    <x v="0"/>
    <n v="723"/>
    <n v="1"/>
    <x v="0"/>
    <n v="0"/>
    <n v="1"/>
    <x v="1"/>
    <n v="120"/>
    <n v="0"/>
    <n v="133000"/>
  </r>
  <r>
    <n v="0.30092342067575895"/>
    <x v="0"/>
    <x v="544"/>
    <n v="17104"/>
    <x v="17"/>
    <x v="0"/>
    <n v="2006"/>
    <x v="0"/>
    <x v="0"/>
    <n v="654"/>
    <n v="3"/>
    <x v="1"/>
    <n v="1"/>
    <n v="2"/>
    <x v="1"/>
    <n v="100"/>
    <n v="0"/>
    <n v="179665"/>
  </r>
  <r>
    <n v="7.4281955881709383E-2"/>
    <x v="0"/>
    <x v="545"/>
    <n v="13837"/>
    <x v="6"/>
    <x v="0"/>
    <n v="1988"/>
    <x v="0"/>
    <x v="0"/>
    <n v="1204"/>
    <n v="4"/>
    <x v="0"/>
    <n v="0"/>
    <n v="3"/>
    <x v="0"/>
    <n v="0"/>
    <n v="0"/>
    <n v="229000"/>
  </r>
  <r>
    <n v="3.9333862227630023E-2"/>
    <x v="0"/>
    <x v="546"/>
    <n v="8737"/>
    <x v="8"/>
    <x v="0"/>
    <n v="1923"/>
    <x v="0"/>
    <x v="0"/>
    <n v="1065"/>
    <n v="3"/>
    <x v="1"/>
    <n v="1"/>
    <n v="2"/>
    <x v="0"/>
    <n v="0"/>
    <n v="0"/>
    <n v="210000"/>
  </r>
  <r>
    <n v="0.89714236355886023"/>
    <x v="1"/>
    <x v="547"/>
    <n v="7244"/>
    <x v="4"/>
    <x v="0"/>
    <n v="1970"/>
    <x v="0"/>
    <x v="0"/>
    <n v="768"/>
    <n v="2"/>
    <x v="0"/>
    <n v="0"/>
    <n v="2"/>
    <x v="1"/>
    <n v="104"/>
    <n v="0"/>
    <n v="129500"/>
  </r>
  <r>
    <n v="7.125440519112225E-2"/>
    <x v="0"/>
    <x v="548"/>
    <n v="8235"/>
    <x v="7"/>
    <x v="0"/>
    <n v="1955"/>
    <x v="0"/>
    <x v="0"/>
    <n v="825"/>
    <n v="2"/>
    <x v="0"/>
    <n v="0"/>
    <n v="2"/>
    <x v="1"/>
    <n v="140"/>
    <n v="0"/>
    <n v="125000"/>
  </r>
  <r>
    <n v="0.51833905902607569"/>
    <x v="1"/>
    <x v="549"/>
    <n v="9375"/>
    <x v="5"/>
    <x v="0"/>
    <n v="2003"/>
    <x v="0"/>
    <x v="0"/>
    <n v="912"/>
    <n v="4"/>
    <x v="1"/>
    <n v="1"/>
    <n v="2"/>
    <x v="1"/>
    <n v="182"/>
    <n v="0"/>
    <n v="263000"/>
  </r>
  <r>
    <n v="0.60755790592495129"/>
    <x v="1"/>
    <x v="550"/>
    <n v="4043"/>
    <x v="20"/>
    <x v="3"/>
    <n v="1977"/>
    <x v="0"/>
    <x v="0"/>
    <n v="1069"/>
    <n v="2"/>
    <x v="0"/>
    <n v="0"/>
    <n v="2"/>
    <x v="0"/>
    <n v="0"/>
    <n v="0"/>
    <n v="140000"/>
  </r>
  <r>
    <n v="0.58756680594516342"/>
    <x v="1"/>
    <x v="551"/>
    <n v="6000"/>
    <x v="7"/>
    <x v="0"/>
    <n v="1957"/>
    <x v="0"/>
    <x v="0"/>
    <n v="928"/>
    <n v="3"/>
    <x v="0"/>
    <n v="0"/>
    <n v="1"/>
    <x v="0"/>
    <n v="0"/>
    <n v="0"/>
    <n v="112500"/>
  </r>
  <r>
    <n v="4.394997273682999E-2"/>
    <x v="0"/>
    <x v="552"/>
    <n v="11146"/>
    <x v="10"/>
    <x v="0"/>
    <n v="2006"/>
    <x v="0"/>
    <x v="0"/>
    <n v="1709"/>
    <n v="3"/>
    <x v="1"/>
    <n v="1"/>
    <n v="3"/>
    <x v="1"/>
    <n v="169"/>
    <n v="0"/>
    <n v="255500"/>
  </r>
  <r>
    <n v="0.66269673949404517"/>
    <x v="1"/>
    <x v="553"/>
    <n v="8777"/>
    <x v="15"/>
    <x v="0"/>
    <n v="1949"/>
    <x v="0"/>
    <x v="1"/>
    <n v="0"/>
    <n v="2"/>
    <x v="0"/>
    <n v="0"/>
    <n v="2"/>
    <x v="0"/>
    <n v="0"/>
    <n v="0"/>
    <n v="108000"/>
  </r>
  <r>
    <n v="0.63820055850502233"/>
    <x v="1"/>
    <x v="554"/>
    <n v="10625"/>
    <x v="10"/>
    <x v="0"/>
    <n v="2003"/>
    <x v="0"/>
    <x v="0"/>
    <n v="998"/>
    <n v="3"/>
    <x v="1"/>
    <n v="1"/>
    <n v="3"/>
    <x v="1"/>
    <n v="320"/>
    <n v="0"/>
    <n v="284000"/>
  </r>
  <r>
    <n v="0.4294963826338708"/>
    <x v="0"/>
    <x v="555"/>
    <n v="6380"/>
    <x v="8"/>
    <x v="0"/>
    <n v="1922"/>
    <x v="0"/>
    <x v="0"/>
    <n v="993"/>
    <n v="2"/>
    <x v="1"/>
    <n v="1"/>
    <n v="1"/>
    <x v="0"/>
    <n v="0"/>
    <n v="0"/>
    <n v="113000"/>
  </r>
  <r>
    <n v="0.92909960287333637"/>
    <x v="1"/>
    <x v="556"/>
    <n v="14850"/>
    <x v="11"/>
    <x v="0"/>
    <n v="1957"/>
    <x v="0"/>
    <x v="0"/>
    <n v="1092"/>
    <n v="2"/>
    <x v="1"/>
    <n v="1"/>
    <n v="1"/>
    <x v="1"/>
    <n v="268"/>
    <n v="0"/>
    <n v="141000"/>
  </r>
  <r>
    <n v="0.17756719396869092"/>
    <x v="0"/>
    <x v="557"/>
    <n v="11040"/>
    <x v="13"/>
    <x v="0"/>
    <n v="1920"/>
    <x v="0"/>
    <x v="0"/>
    <n v="637"/>
    <n v="3"/>
    <x v="0"/>
    <n v="0"/>
    <n v="1"/>
    <x v="0"/>
    <n v="0"/>
    <n v="0"/>
    <n v="108000"/>
  </r>
  <r>
    <n v="0.19656614079271229"/>
    <x v="0"/>
    <x v="558"/>
    <n v="21872"/>
    <x v="17"/>
    <x v="0"/>
    <n v="1996"/>
    <x v="0"/>
    <x v="0"/>
    <n v="729"/>
    <n v="3"/>
    <x v="1"/>
    <n v="1"/>
    <n v="2"/>
    <x v="1"/>
    <n v="264"/>
    <n v="0"/>
    <n v="175000"/>
  </r>
  <r>
    <n v="0.74817869372868528"/>
    <x v="1"/>
    <x v="559"/>
    <n v="3196"/>
    <x v="21"/>
    <x v="3"/>
    <n v="2003"/>
    <x v="0"/>
    <x v="0"/>
    <n v="1374"/>
    <n v="2"/>
    <x v="1"/>
    <n v="1"/>
    <n v="2"/>
    <x v="1"/>
    <n v="143"/>
    <n v="0"/>
    <n v="234000"/>
  </r>
  <r>
    <n v="0.73893004499838655"/>
    <x v="1"/>
    <x v="560"/>
    <n v="11341"/>
    <x v="9"/>
    <x v="0"/>
    <n v="1957"/>
    <x v="0"/>
    <x v="0"/>
    <n v="1392"/>
    <n v="3"/>
    <x v="1"/>
    <n v="1"/>
    <n v="2"/>
    <x v="0"/>
    <n v="0"/>
    <n v="0"/>
    <n v="121500"/>
  </r>
  <r>
    <n v="0.83296072608359584"/>
    <x v="1"/>
    <x v="561"/>
    <n v="10010"/>
    <x v="4"/>
    <x v="0"/>
    <n v="1974"/>
    <x v="0"/>
    <x v="0"/>
    <n v="1389"/>
    <n v="2"/>
    <x v="1"/>
    <n v="1"/>
    <n v="2"/>
    <x v="1"/>
    <n v="240"/>
    <n v="0"/>
    <n v="170000"/>
  </r>
  <r>
    <n v="0.10268267882225357"/>
    <x v="0"/>
    <x v="562"/>
    <n v="13907"/>
    <x v="15"/>
    <x v="0"/>
    <n v="1940"/>
    <x v="0"/>
    <x v="0"/>
    <n v="996"/>
    <n v="3"/>
    <x v="1"/>
    <n v="1"/>
    <n v="0"/>
    <x v="1"/>
    <n v="144"/>
    <n v="0"/>
    <n v="108000"/>
  </r>
  <r>
    <n v="0.38835014058295014"/>
    <x v="0"/>
    <x v="563"/>
    <n v="21780"/>
    <x v="15"/>
    <x v="0"/>
    <n v="1918"/>
    <x v="0"/>
    <x v="0"/>
    <n v="1163"/>
    <n v="4"/>
    <x v="1"/>
    <n v="1"/>
    <n v="2"/>
    <x v="1"/>
    <n v="72"/>
    <n v="0"/>
    <n v="185000"/>
  </r>
  <r>
    <n v="0.67843111999621564"/>
    <x v="1"/>
    <x v="564"/>
    <n v="13346"/>
    <x v="3"/>
    <x v="0"/>
    <n v="1992"/>
    <x v="0"/>
    <x v="0"/>
    <n v="1095"/>
    <n v="4"/>
    <x v="1"/>
    <n v="1"/>
    <n v="2"/>
    <x v="0"/>
    <n v="0"/>
    <n v="0"/>
    <n v="268000"/>
  </r>
  <r>
    <n v="0.15217764675051937"/>
    <x v="0"/>
    <x v="565"/>
    <n v="6858"/>
    <x v="23"/>
    <x v="0"/>
    <n v="1915"/>
    <x v="1"/>
    <x v="0"/>
    <n v="806"/>
    <n v="4"/>
    <x v="0"/>
    <n v="0"/>
    <n v="1"/>
    <x v="0"/>
    <n v="0"/>
    <n v="0"/>
    <n v="128000"/>
  </r>
  <r>
    <n v="0.61118675702548531"/>
    <x v="1"/>
    <x v="566"/>
    <n v="11198"/>
    <x v="18"/>
    <x v="0"/>
    <n v="2005"/>
    <x v="0"/>
    <x v="0"/>
    <n v="1122"/>
    <n v="4"/>
    <x v="1"/>
    <n v="1"/>
    <n v="3"/>
    <x v="1"/>
    <n v="144"/>
    <n v="0"/>
    <n v="325000"/>
  </r>
  <r>
    <n v="1.7912733795059088E-2"/>
    <x v="0"/>
    <x v="567"/>
    <n v="10171"/>
    <x v="10"/>
    <x v="0"/>
    <n v="2004"/>
    <x v="0"/>
    <x v="0"/>
    <n v="1517"/>
    <n v="3"/>
    <x v="0"/>
    <n v="0"/>
    <n v="2"/>
    <x v="0"/>
    <n v="0"/>
    <n v="0"/>
    <n v="214000"/>
  </r>
  <r>
    <n v="0.43573425858044146"/>
    <x v="0"/>
    <x v="568"/>
    <n v="12327"/>
    <x v="12"/>
    <x v="0"/>
    <n v="1983"/>
    <x v="0"/>
    <x v="0"/>
    <n v="1496"/>
    <n v="1"/>
    <x v="1"/>
    <n v="1"/>
    <n v="2"/>
    <x v="1"/>
    <n v="349"/>
    <n v="0"/>
    <n v="316600"/>
  </r>
  <r>
    <n v="0.5347245899243851"/>
    <x v="1"/>
    <x v="569"/>
    <n v="7032"/>
    <x v="11"/>
    <x v="2"/>
    <n v="1979"/>
    <x v="0"/>
    <x v="0"/>
    <n v="943"/>
    <n v="2"/>
    <x v="1"/>
    <n v="2"/>
    <n v="2"/>
    <x v="1"/>
    <n v="42"/>
    <n v="0"/>
    <n v="135960"/>
  </r>
  <r>
    <n v="0.29088537269220494"/>
    <x v="0"/>
    <x v="570"/>
    <n v="13101"/>
    <x v="11"/>
    <x v="2"/>
    <n v="1965"/>
    <x v="0"/>
    <x v="0"/>
    <n v="1728"/>
    <n v="6"/>
    <x v="0"/>
    <n v="0"/>
    <n v="2"/>
    <x v="0"/>
    <n v="0"/>
    <n v="0"/>
    <n v="142600"/>
  </r>
  <r>
    <n v="0.25915113295567382"/>
    <x v="0"/>
    <x v="571"/>
    <n v="7332"/>
    <x v="11"/>
    <x v="0"/>
    <n v="1959"/>
    <x v="0"/>
    <x v="0"/>
    <n v="864"/>
    <n v="2"/>
    <x v="0"/>
    <n v="0"/>
    <n v="1"/>
    <x v="1"/>
    <n v="168"/>
    <n v="0"/>
    <n v="120000"/>
  </r>
  <r>
    <n v="0.75174411710181821"/>
    <x v="1"/>
    <x v="572"/>
    <n v="13159"/>
    <x v="16"/>
    <x v="0"/>
    <n v="2009"/>
    <x v="0"/>
    <x v="0"/>
    <n v="846"/>
    <n v="3"/>
    <x v="0"/>
    <n v="0"/>
    <n v="2"/>
    <x v="1"/>
    <n v="208"/>
    <n v="0"/>
    <n v="224500"/>
  </r>
  <r>
    <n v="0.27910179190090967"/>
    <x v="0"/>
    <x v="573"/>
    <n v="9967"/>
    <x v="17"/>
    <x v="0"/>
    <n v="2000"/>
    <x v="0"/>
    <x v="0"/>
    <n v="384"/>
    <n v="3"/>
    <x v="1"/>
    <n v="1"/>
    <n v="2"/>
    <x v="1"/>
    <n v="100"/>
    <n v="0"/>
    <n v="170000"/>
  </r>
  <r>
    <n v="0.46250205518136489"/>
    <x v="0"/>
    <x v="574"/>
    <n v="10500"/>
    <x v="11"/>
    <x v="0"/>
    <n v="1971"/>
    <x v="0"/>
    <x v="0"/>
    <n v="372"/>
    <n v="3"/>
    <x v="0"/>
    <n v="0"/>
    <n v="1"/>
    <x v="1"/>
    <n v="35"/>
    <n v="0"/>
    <n v="139000"/>
  </r>
  <r>
    <n v="0.58454063861645966"/>
    <x v="1"/>
    <x v="575"/>
    <n v="8480"/>
    <x v="11"/>
    <x v="0"/>
    <n v="1947"/>
    <x v="0"/>
    <x v="0"/>
    <n v="832"/>
    <n v="2"/>
    <x v="0"/>
    <n v="0"/>
    <n v="1"/>
    <x v="1"/>
    <n v="158"/>
    <n v="0"/>
    <n v="118500"/>
  </r>
  <r>
    <n v="0.4574163851325429"/>
    <x v="0"/>
    <x v="576"/>
    <n v="6292"/>
    <x v="23"/>
    <x v="0"/>
    <n v="1928"/>
    <x v="0"/>
    <x v="0"/>
    <n v="861"/>
    <n v="3"/>
    <x v="1"/>
    <n v="1"/>
    <n v="1"/>
    <x v="0"/>
    <n v="0"/>
    <n v="0"/>
    <n v="145000"/>
  </r>
  <r>
    <n v="0.65277575131182086"/>
    <x v="1"/>
    <x v="577"/>
    <n v="11777"/>
    <x v="9"/>
    <x v="0"/>
    <n v="1966"/>
    <x v="0"/>
    <x v="0"/>
    <n v="1164"/>
    <n v="3"/>
    <x v="1"/>
    <n v="2"/>
    <n v="2"/>
    <x v="1"/>
    <n v="160"/>
    <n v="0"/>
    <n v="164500"/>
  </r>
  <r>
    <n v="0.56376231184906533"/>
    <x v="1"/>
    <x v="578"/>
    <n v="3604"/>
    <x v="5"/>
    <x v="3"/>
    <n v="2007"/>
    <x v="0"/>
    <x v="0"/>
    <n v="689"/>
    <n v="2"/>
    <x v="0"/>
    <n v="0"/>
    <n v="2"/>
    <x v="0"/>
    <n v="0"/>
    <n v="0"/>
    <n v="146000"/>
  </r>
  <r>
    <n v="0.32914312568355397"/>
    <x v="0"/>
    <x v="579"/>
    <n v="12150"/>
    <x v="7"/>
    <x v="0"/>
    <n v="1954"/>
    <x v="1"/>
    <x v="0"/>
    <n v="1050"/>
    <n v="4"/>
    <x v="0"/>
    <n v="0"/>
    <n v="1"/>
    <x v="0"/>
    <n v="0"/>
    <n v="0"/>
    <n v="131500"/>
  </r>
  <r>
    <n v="0.43913399104848394"/>
    <x v="0"/>
    <x v="580"/>
    <n v="14585"/>
    <x v="11"/>
    <x v="0"/>
    <n v="1960"/>
    <x v="0"/>
    <x v="0"/>
    <n v="1144"/>
    <n v="3"/>
    <x v="1"/>
    <n v="2"/>
    <n v="2"/>
    <x v="1"/>
    <n v="216"/>
    <n v="0"/>
    <n v="181900"/>
  </r>
  <r>
    <n v="0.43148731606840562"/>
    <x v="0"/>
    <x v="581"/>
    <n v="12704"/>
    <x v="10"/>
    <x v="0"/>
    <n v="2008"/>
    <x v="0"/>
    <x v="0"/>
    <n v="2042"/>
    <n v="3"/>
    <x v="1"/>
    <n v="1"/>
    <n v="3"/>
    <x v="0"/>
    <n v="0"/>
    <n v="0"/>
    <n v="253293"/>
  </r>
  <r>
    <n v="1.2282090857666295E-2"/>
    <x v="0"/>
    <x v="582"/>
    <n v="11841"/>
    <x v="15"/>
    <x v="2"/>
    <n v="1990"/>
    <x v="0"/>
    <x v="0"/>
    <n v="816"/>
    <n v="3"/>
    <x v="0"/>
    <n v="0"/>
    <n v="0"/>
    <x v="0"/>
    <n v="0"/>
    <n v="0"/>
    <n v="118500"/>
  </r>
  <r>
    <n v="0.64801462995373293"/>
    <x v="1"/>
    <x v="583"/>
    <n v="13500"/>
    <x v="7"/>
    <x v="0"/>
    <n v="1893"/>
    <x v="0"/>
    <x v="0"/>
    <n v="1237"/>
    <n v="3"/>
    <x v="1"/>
    <n v="1"/>
    <n v="2"/>
    <x v="1"/>
    <n v="105"/>
    <n v="0"/>
    <n v="325000"/>
  </r>
  <r>
    <n v="0.34246030621296897"/>
    <x v="0"/>
    <x v="584"/>
    <n v="6120"/>
    <x v="8"/>
    <x v="0"/>
    <n v="1935"/>
    <x v="0"/>
    <x v="0"/>
    <n v="884"/>
    <n v="3"/>
    <x v="0"/>
    <n v="0"/>
    <n v="1"/>
    <x v="0"/>
    <n v="0"/>
    <n v="0"/>
    <n v="133000"/>
  </r>
  <r>
    <n v="0.74338272745823741"/>
    <x v="1"/>
    <x v="585"/>
    <n v="11443"/>
    <x v="16"/>
    <x v="0"/>
    <n v="2005"/>
    <x v="0"/>
    <x v="0"/>
    <n v="1868"/>
    <n v="2"/>
    <x v="1"/>
    <n v="2"/>
    <n v="3"/>
    <x v="1"/>
    <n v="326"/>
    <n v="0"/>
    <n v="369900"/>
  </r>
  <r>
    <n v="0.75012651782673556"/>
    <x v="1"/>
    <x v="586"/>
    <n v="10267"/>
    <x v="8"/>
    <x v="0"/>
    <n v="1918"/>
    <x v="0"/>
    <x v="0"/>
    <n v="816"/>
    <n v="2"/>
    <x v="0"/>
    <n v="0"/>
    <n v="1"/>
    <x v="0"/>
    <n v="0"/>
    <n v="0"/>
    <n v="130000"/>
  </r>
  <r>
    <n v="0.74886998225261969"/>
    <x v="1"/>
    <x v="587"/>
    <n v="8740"/>
    <x v="9"/>
    <x v="0"/>
    <n v="1982"/>
    <x v="0"/>
    <x v="0"/>
    <n v="840"/>
    <n v="2"/>
    <x v="0"/>
    <n v="0"/>
    <n v="2"/>
    <x v="0"/>
    <n v="0"/>
    <n v="0"/>
    <n v="137000"/>
  </r>
  <r>
    <n v="0.3498151896386511"/>
    <x v="0"/>
    <x v="588"/>
    <n v="25095"/>
    <x v="19"/>
    <x v="0"/>
    <n v="1968"/>
    <x v="0"/>
    <x v="0"/>
    <n v="1437"/>
    <n v="1"/>
    <x v="1"/>
    <n v="2"/>
    <n v="1"/>
    <x v="0"/>
    <n v="0"/>
    <n v="0"/>
    <n v="143000"/>
  </r>
  <r>
    <n v="0.38604073865875288"/>
    <x v="0"/>
    <x v="589"/>
    <n v="9100"/>
    <x v="8"/>
    <x v="0"/>
    <n v="1930"/>
    <x v="0"/>
    <x v="0"/>
    <n v="742"/>
    <n v="2"/>
    <x v="0"/>
    <n v="0"/>
    <n v="1"/>
    <x v="0"/>
    <n v="0"/>
    <n v="0"/>
    <n v="79500"/>
  </r>
  <r>
    <n v="0.7537185918843271"/>
    <x v="1"/>
    <x v="590"/>
    <n v="8320"/>
    <x v="0"/>
    <x v="0"/>
    <n v="2004"/>
    <x v="0"/>
    <x v="0"/>
    <n v="770"/>
    <n v="3"/>
    <x v="0"/>
    <n v="0"/>
    <n v="2"/>
    <x v="0"/>
    <n v="0"/>
    <n v="0"/>
    <n v="185900"/>
  </r>
  <r>
    <n v="0.33348552374138563"/>
    <x v="0"/>
    <x v="591"/>
    <n v="13478"/>
    <x v="10"/>
    <x v="0"/>
    <n v="2008"/>
    <x v="0"/>
    <x v="0"/>
    <n v="1722"/>
    <n v="3"/>
    <x v="1"/>
    <n v="1"/>
    <n v="3"/>
    <x v="1"/>
    <n v="382"/>
    <n v="0"/>
    <n v="451950"/>
  </r>
  <r>
    <n v="0.77908077165581047"/>
    <x v="1"/>
    <x v="592"/>
    <n v="6600"/>
    <x v="4"/>
    <x v="0"/>
    <n v="1982"/>
    <x v="0"/>
    <x v="0"/>
    <n v="816"/>
    <n v="2"/>
    <x v="0"/>
    <n v="0"/>
    <n v="2"/>
    <x v="0"/>
    <n v="0"/>
    <n v="0"/>
    <n v="138000"/>
  </r>
  <r>
    <n v="0.10895936650327875"/>
    <x v="0"/>
    <x v="593"/>
    <n v="4435"/>
    <x v="0"/>
    <x v="3"/>
    <n v="2003"/>
    <x v="0"/>
    <x v="0"/>
    <n v="848"/>
    <n v="1"/>
    <x v="0"/>
    <n v="0"/>
    <n v="2"/>
    <x v="1"/>
    <n v="140"/>
    <n v="0"/>
    <n v="140000"/>
  </r>
  <r>
    <n v="0.88725904279625378"/>
    <x v="1"/>
    <x v="594"/>
    <n v="7990"/>
    <x v="0"/>
    <x v="0"/>
    <n v="1975"/>
    <x v="0"/>
    <x v="0"/>
    <n v="924"/>
    <n v="3"/>
    <x v="0"/>
    <n v="0"/>
    <n v="1"/>
    <x v="0"/>
    <n v="0"/>
    <n v="0"/>
    <n v="110000"/>
  </r>
  <r>
    <n v="0.91537655517376726"/>
    <x v="1"/>
    <x v="595"/>
    <n v="11302"/>
    <x v="18"/>
    <x v="0"/>
    <n v="2005"/>
    <x v="0"/>
    <x v="0"/>
    <n v="1814"/>
    <n v="3"/>
    <x v="1"/>
    <n v="1"/>
    <n v="3"/>
    <x v="1"/>
    <n v="180"/>
    <n v="0"/>
    <n v="319000"/>
  </r>
  <r>
    <n v="0.79045080447618687"/>
    <x v="1"/>
    <x v="596"/>
    <n v="3600"/>
    <x v="7"/>
    <x v="0"/>
    <n v="1910"/>
    <x v="1"/>
    <x v="0"/>
    <n v="684"/>
    <n v="3"/>
    <x v="0"/>
    <n v="0"/>
    <n v="1"/>
    <x v="0"/>
    <n v="0"/>
    <n v="0"/>
    <n v="114504"/>
  </r>
  <r>
    <n v="0.87350921549684113"/>
    <x v="1"/>
    <x v="597"/>
    <n v="3922"/>
    <x v="21"/>
    <x v="3"/>
    <n v="2006"/>
    <x v="0"/>
    <x v="0"/>
    <n v="1258"/>
    <n v="2"/>
    <x v="1"/>
    <n v="1"/>
    <n v="3"/>
    <x v="1"/>
    <n v="120"/>
    <n v="0"/>
    <n v="194201"/>
  </r>
  <r>
    <n v="8.6153906620304643E-2"/>
    <x v="0"/>
    <x v="598"/>
    <n v="12984"/>
    <x v="2"/>
    <x v="0"/>
    <n v="1977"/>
    <x v="0"/>
    <x v="0"/>
    <n v="1430"/>
    <n v="3"/>
    <x v="1"/>
    <n v="1"/>
    <n v="2"/>
    <x v="0"/>
    <n v="0"/>
    <n v="0"/>
    <n v="217500"/>
  </r>
  <r>
    <n v="0.25452851589000913"/>
    <x v="0"/>
    <x v="599"/>
    <n v="1950"/>
    <x v="24"/>
    <x v="4"/>
    <n v="1980"/>
    <x v="0"/>
    <x v="0"/>
    <n v="716"/>
    <n v="3"/>
    <x v="1"/>
    <n v="1"/>
    <n v="2"/>
    <x v="1"/>
    <n v="161"/>
    <n v="0"/>
    <n v="151000"/>
  </r>
  <r>
    <n v="0.24579565568087103"/>
    <x v="0"/>
    <x v="600"/>
    <n v="10927"/>
    <x v="10"/>
    <x v="0"/>
    <n v="2005"/>
    <x v="0"/>
    <x v="0"/>
    <n v="1058"/>
    <n v="3"/>
    <x v="1"/>
    <n v="1"/>
    <n v="2"/>
    <x v="1"/>
    <n v="179"/>
    <n v="0"/>
    <n v="275000"/>
  </r>
  <r>
    <n v="0.60001655303077284"/>
    <x v="1"/>
    <x v="601"/>
    <n v="9000"/>
    <x v="13"/>
    <x v="0"/>
    <n v="1937"/>
    <x v="0"/>
    <x v="0"/>
    <n v="780"/>
    <n v="3"/>
    <x v="1"/>
    <n v="1"/>
    <n v="1"/>
    <x v="0"/>
    <n v="0"/>
    <n v="0"/>
    <n v="141000"/>
  </r>
  <r>
    <n v="0.79763203982018538"/>
    <x v="1"/>
    <x v="602"/>
    <n v="10041"/>
    <x v="12"/>
    <x v="0"/>
    <n v="1992"/>
    <x v="0"/>
    <x v="0"/>
    <n v="908"/>
    <n v="3"/>
    <x v="1"/>
    <n v="1"/>
    <n v="2"/>
    <x v="1"/>
    <n v="120"/>
    <n v="0"/>
    <n v="220000"/>
  </r>
  <r>
    <n v="0.32556866118671957"/>
    <x v="0"/>
    <x v="603"/>
    <n v="3182"/>
    <x v="5"/>
    <x v="3"/>
    <n v="2004"/>
    <x v="0"/>
    <x v="0"/>
    <n v="600"/>
    <n v="2"/>
    <x v="0"/>
    <n v="0"/>
    <n v="2"/>
    <x v="0"/>
    <n v="0"/>
    <n v="0"/>
    <n v="151000"/>
  </r>
  <r>
    <n v="0.9935333189513128"/>
    <x v="1"/>
    <x v="604"/>
    <n v="12803"/>
    <x v="0"/>
    <x v="0"/>
    <n v="2002"/>
    <x v="0"/>
    <x v="0"/>
    <n v="1494"/>
    <n v="3"/>
    <x v="1"/>
    <n v="1"/>
    <n v="2"/>
    <x v="1"/>
    <n v="192"/>
    <n v="0"/>
    <n v="221000"/>
  </r>
  <r>
    <n v="0.68989758274717572"/>
    <x v="1"/>
    <x v="605"/>
    <n v="13600"/>
    <x v="11"/>
    <x v="0"/>
    <n v="1965"/>
    <x v="0"/>
    <x v="0"/>
    <n v="768"/>
    <n v="3"/>
    <x v="1"/>
    <n v="3"/>
    <n v="2"/>
    <x v="0"/>
    <n v="0"/>
    <n v="0"/>
    <n v="205000"/>
  </r>
  <r>
    <n v="0.78214174414666338"/>
    <x v="1"/>
    <x v="606"/>
    <n v="12464"/>
    <x v="0"/>
    <x v="0"/>
    <n v="1996"/>
    <x v="0"/>
    <x v="0"/>
    <n v="1040"/>
    <n v="3"/>
    <x v="0"/>
    <n v="0"/>
    <n v="2"/>
    <x v="1"/>
    <n v="168"/>
    <n v="0"/>
    <n v="152000"/>
  </r>
  <r>
    <n v="0.92773252776383952"/>
    <x v="1"/>
    <x v="607"/>
    <n v="7800"/>
    <x v="15"/>
    <x v="0"/>
    <n v="1948"/>
    <x v="0"/>
    <x v="0"/>
    <n v="896"/>
    <n v="3"/>
    <x v="0"/>
    <n v="0"/>
    <n v="1"/>
    <x v="1"/>
    <n v="103"/>
    <n v="0"/>
    <n v="225000"/>
  </r>
  <r>
    <n v="0.76501801408599246"/>
    <x v="1"/>
    <x v="608"/>
    <n v="12168"/>
    <x v="2"/>
    <x v="0"/>
    <n v="1934"/>
    <x v="0"/>
    <x v="0"/>
    <n v="965"/>
    <n v="4"/>
    <x v="1"/>
    <n v="2"/>
    <n v="2"/>
    <x v="0"/>
    <n v="0"/>
    <n v="0"/>
    <n v="359100"/>
  </r>
  <r>
    <n v="0.44876121480665443"/>
    <x v="0"/>
    <x v="609"/>
    <n v="7943"/>
    <x v="9"/>
    <x v="0"/>
    <n v="1961"/>
    <x v="0"/>
    <x v="0"/>
    <n v="1029"/>
    <n v="3"/>
    <x v="0"/>
    <n v="0"/>
    <n v="1"/>
    <x v="1"/>
    <n v="64"/>
    <n v="0"/>
    <n v="118500"/>
  </r>
  <r>
    <n v="0.96211345129646286"/>
    <x v="1"/>
    <x v="610"/>
    <n v="11050"/>
    <x v="0"/>
    <x v="0"/>
    <n v="2000"/>
    <x v="0"/>
    <x v="0"/>
    <n v="1440"/>
    <n v="3"/>
    <x v="1"/>
    <n v="2"/>
    <n v="3"/>
    <x v="1"/>
    <n v="253"/>
    <n v="0"/>
    <n v="313000"/>
  </r>
  <r>
    <n v="0.39698099985577129"/>
    <x v="0"/>
    <x v="611"/>
    <n v="10395"/>
    <x v="6"/>
    <x v="0"/>
    <n v="1978"/>
    <x v="0"/>
    <x v="0"/>
    <n v="1032"/>
    <n v="3"/>
    <x v="1"/>
    <n v="1"/>
    <n v="2"/>
    <x v="0"/>
    <n v="0"/>
    <n v="0"/>
    <n v="148000"/>
  </r>
  <r>
    <n v="0.33347522252802286"/>
    <x v="0"/>
    <x v="612"/>
    <n v="11885"/>
    <x v="0"/>
    <x v="0"/>
    <n v="2001"/>
    <x v="0"/>
    <x v="0"/>
    <n v="1299"/>
    <n v="3"/>
    <x v="1"/>
    <n v="1"/>
    <n v="2"/>
    <x v="1"/>
    <n v="160"/>
    <n v="0"/>
    <n v="261500"/>
  </r>
  <r>
    <n v="0.38664903438523057"/>
    <x v="0"/>
    <x v="613"/>
    <n v="8402"/>
    <x v="4"/>
    <x v="0"/>
    <n v="2007"/>
    <x v="0"/>
    <x v="0"/>
    <n v="1120"/>
    <n v="3"/>
    <x v="0"/>
    <n v="0"/>
    <n v="0"/>
    <x v="0"/>
    <n v="0"/>
    <n v="0"/>
    <n v="147000"/>
  </r>
  <r>
    <n v="0.49424703793138391"/>
    <x v="0"/>
    <x v="614"/>
    <n v="1491"/>
    <x v="14"/>
    <x v="3"/>
    <n v="1972"/>
    <x v="0"/>
    <x v="0"/>
    <n v="630"/>
    <n v="1"/>
    <x v="0"/>
    <n v="0"/>
    <n v="0"/>
    <x v="1"/>
    <n v="96"/>
    <n v="0"/>
    <n v="75500"/>
  </r>
  <r>
    <n v="0.95087878407823934"/>
    <x v="1"/>
    <x v="615"/>
    <n v="8800"/>
    <x v="11"/>
    <x v="0"/>
    <n v="1963"/>
    <x v="0"/>
    <x v="0"/>
    <n v="936"/>
    <n v="3"/>
    <x v="0"/>
    <n v="0"/>
    <n v="2"/>
    <x v="1"/>
    <n v="120"/>
    <n v="0"/>
    <n v="137500"/>
  </r>
  <r>
    <n v="0.90450372529426826"/>
    <x v="1"/>
    <x v="616"/>
    <n v="7861"/>
    <x v="17"/>
    <x v="0"/>
    <n v="2002"/>
    <x v="0"/>
    <x v="0"/>
    <n v="783"/>
    <n v="3"/>
    <x v="1"/>
    <n v="1"/>
    <n v="2"/>
    <x v="1"/>
    <n v="100"/>
    <n v="0"/>
    <n v="183200"/>
  </r>
  <r>
    <n v="0.20483480395887832"/>
    <x v="0"/>
    <x v="617"/>
    <n v="7227"/>
    <x v="11"/>
    <x v="0"/>
    <n v="1954"/>
    <x v="0"/>
    <x v="0"/>
    <n v="832"/>
    <n v="2"/>
    <x v="0"/>
    <n v="0"/>
    <n v="2"/>
    <x v="0"/>
    <n v="0"/>
    <n v="0"/>
    <n v="105500"/>
  </r>
  <r>
    <n v="0.92180322354875466"/>
    <x v="1"/>
    <x v="618"/>
    <n v="11694"/>
    <x v="10"/>
    <x v="0"/>
    <n v="2007"/>
    <x v="0"/>
    <x v="0"/>
    <n v="1822"/>
    <n v="3"/>
    <x v="1"/>
    <n v="1"/>
    <n v="3"/>
    <x v="0"/>
    <n v="0"/>
    <n v="0"/>
    <n v="314813"/>
  </r>
  <r>
    <n v="0.10368034043065055"/>
    <x v="0"/>
    <x v="619"/>
    <n v="12244"/>
    <x v="16"/>
    <x v="0"/>
    <n v="2003"/>
    <x v="0"/>
    <x v="0"/>
    <n v="1482"/>
    <n v="4"/>
    <x v="1"/>
    <n v="2"/>
    <n v="3"/>
    <x v="1"/>
    <n v="168"/>
    <n v="0"/>
    <n v="305000"/>
  </r>
  <r>
    <n v="0.20435582758778947"/>
    <x v="0"/>
    <x v="620"/>
    <n v="8248"/>
    <x v="15"/>
    <x v="0"/>
    <n v="1914"/>
    <x v="1"/>
    <x v="0"/>
    <n v="864"/>
    <n v="2"/>
    <x v="0"/>
    <n v="0"/>
    <n v="0"/>
    <x v="0"/>
    <n v="0"/>
    <n v="0"/>
    <n v="67000"/>
  </r>
  <r>
    <n v="0.21099614603743633"/>
    <x v="0"/>
    <x v="621"/>
    <n v="10800"/>
    <x v="6"/>
    <x v="0"/>
    <n v="1974"/>
    <x v="0"/>
    <x v="0"/>
    <n v="1522"/>
    <n v="4"/>
    <x v="1"/>
    <n v="1"/>
    <n v="2"/>
    <x v="1"/>
    <n v="38"/>
    <n v="0"/>
    <n v="240000"/>
  </r>
  <r>
    <n v="0.7720535488950544"/>
    <x v="1"/>
    <x v="622"/>
    <n v="7064"/>
    <x v="9"/>
    <x v="0"/>
    <n v="1977"/>
    <x v="0"/>
    <x v="0"/>
    <n v="980"/>
    <n v="3"/>
    <x v="0"/>
    <n v="0"/>
    <n v="2"/>
    <x v="1"/>
    <n v="192"/>
    <n v="0"/>
    <n v="135000"/>
  </r>
  <r>
    <n v="0.63728180221986663"/>
    <x v="1"/>
    <x v="623"/>
    <n v="2117"/>
    <x v="5"/>
    <x v="3"/>
    <n v="2000"/>
    <x v="0"/>
    <x v="0"/>
    <n v="756"/>
    <n v="2"/>
    <x v="1"/>
    <n v="1"/>
    <n v="2"/>
    <x v="0"/>
    <n v="0"/>
    <n v="0"/>
    <n v="168500"/>
  </r>
  <r>
    <n v="0.98296567084674757"/>
    <x v="1"/>
    <x v="624"/>
    <n v="10400"/>
    <x v="6"/>
    <x v="0"/>
    <n v="1972"/>
    <x v="0"/>
    <x v="0"/>
    <n v="732"/>
    <n v="4"/>
    <x v="1"/>
    <n v="1"/>
    <n v="2"/>
    <x v="1"/>
    <n v="148"/>
    <n v="0"/>
    <n v="165150"/>
  </r>
  <r>
    <n v="0.69290173663316124"/>
    <x v="1"/>
    <x v="625"/>
    <n v="10000"/>
    <x v="11"/>
    <x v="0"/>
    <n v="1962"/>
    <x v="0"/>
    <x v="0"/>
    <n v="1116"/>
    <n v="3"/>
    <x v="0"/>
    <n v="0"/>
    <n v="2"/>
    <x v="0"/>
    <n v="0"/>
    <n v="0"/>
    <n v="160000"/>
  </r>
  <r>
    <n v="1.4819502294329823E-2"/>
    <x v="0"/>
    <x v="626"/>
    <n v="12342"/>
    <x v="11"/>
    <x v="0"/>
    <n v="1960"/>
    <x v="0"/>
    <x v="0"/>
    <n v="978"/>
    <n v="3"/>
    <x v="1"/>
    <n v="1"/>
    <n v="1"/>
    <x v="0"/>
    <n v="0"/>
    <n v="0"/>
    <n v="139900"/>
  </r>
  <r>
    <n v="5.6429385096145035E-3"/>
    <x v="0"/>
    <x v="627"/>
    <n v="9600"/>
    <x v="11"/>
    <x v="0"/>
    <n v="1955"/>
    <x v="0"/>
    <x v="0"/>
    <n v="1156"/>
    <n v="3"/>
    <x v="1"/>
    <n v="2"/>
    <n v="1"/>
    <x v="0"/>
    <n v="0"/>
    <n v="0"/>
    <n v="153000"/>
  </r>
  <r>
    <n v="0.45306990454761609"/>
    <x v="0"/>
    <x v="628"/>
    <n v="11606"/>
    <x v="11"/>
    <x v="0"/>
    <n v="1969"/>
    <x v="0"/>
    <x v="0"/>
    <n v="1040"/>
    <n v="5"/>
    <x v="1"/>
    <n v="2"/>
    <n v="2"/>
    <x v="1"/>
    <n v="335"/>
    <n v="0"/>
    <n v="135000"/>
  </r>
  <r>
    <n v="0.82133185230667638"/>
    <x v="1"/>
    <x v="629"/>
    <n v="9020"/>
    <x v="11"/>
    <x v="0"/>
    <n v="1964"/>
    <x v="0"/>
    <x v="0"/>
    <n v="1248"/>
    <n v="3"/>
    <x v="0"/>
    <n v="0"/>
    <n v="2"/>
    <x v="1"/>
    <n v="176"/>
    <n v="0"/>
    <n v="168500"/>
  </r>
  <r>
    <n v="0.28790058779694105"/>
    <x v="0"/>
    <x v="630"/>
    <n v="9000"/>
    <x v="7"/>
    <x v="0"/>
    <n v="1880"/>
    <x v="0"/>
    <x v="0"/>
    <n v="636"/>
    <n v="3"/>
    <x v="0"/>
    <n v="0"/>
    <n v="1"/>
    <x v="0"/>
    <n v="0"/>
    <n v="0"/>
    <n v="124000"/>
  </r>
  <r>
    <n v="0.16627266723078327"/>
    <x v="0"/>
    <x v="631"/>
    <n v="4590"/>
    <x v="10"/>
    <x v="4"/>
    <n v="2006"/>
    <x v="0"/>
    <x v="0"/>
    <n v="1554"/>
    <n v="2"/>
    <x v="1"/>
    <n v="1"/>
    <n v="2"/>
    <x v="1"/>
    <n v="156"/>
    <n v="0"/>
    <n v="209500"/>
  </r>
  <r>
    <n v="0.9619883319101028"/>
    <x v="1"/>
    <x v="632"/>
    <n v="11900"/>
    <x v="6"/>
    <x v="0"/>
    <n v="1977"/>
    <x v="0"/>
    <x v="0"/>
    <n v="1386"/>
    <n v="3"/>
    <x v="1"/>
    <n v="1"/>
    <n v="2"/>
    <x v="1"/>
    <n v="192"/>
    <n v="0"/>
    <n v="82500"/>
  </r>
  <r>
    <n v="0.37416686273282174"/>
    <x v="0"/>
    <x v="633"/>
    <n v="9250"/>
    <x v="11"/>
    <x v="0"/>
    <n v="1954"/>
    <x v="0"/>
    <x v="0"/>
    <n v="1056"/>
    <n v="3"/>
    <x v="0"/>
    <n v="0"/>
    <n v="1"/>
    <x v="1"/>
    <n v="390"/>
    <n v="0"/>
    <n v="139400"/>
  </r>
  <r>
    <n v="3.2655069328118347E-2"/>
    <x v="0"/>
    <x v="634"/>
    <n v="6979"/>
    <x v="7"/>
    <x v="2"/>
    <n v="1980"/>
    <x v="0"/>
    <x v="0"/>
    <n v="1056"/>
    <n v="0"/>
    <x v="0"/>
    <n v="0"/>
    <n v="2"/>
    <x v="1"/>
    <n v="264"/>
    <n v="0"/>
    <n v="144000"/>
  </r>
  <r>
    <n v="0.76562206954924183"/>
    <x v="1"/>
    <x v="635"/>
    <n v="10896"/>
    <x v="23"/>
    <x v="1"/>
    <n v="1914"/>
    <x v="0"/>
    <x v="0"/>
    <n v="1440"/>
    <n v="8"/>
    <x v="0"/>
    <n v="0"/>
    <n v="0"/>
    <x v="0"/>
    <n v="0"/>
    <n v="0"/>
    <n v="200000"/>
  </r>
  <r>
    <n v="0.62265549958455768"/>
    <x v="1"/>
    <x v="636"/>
    <n v="6120"/>
    <x v="8"/>
    <x v="0"/>
    <n v="1936"/>
    <x v="1"/>
    <x v="0"/>
    <n v="264"/>
    <n v="1"/>
    <x v="1"/>
    <n v="1"/>
    <n v="0"/>
    <x v="0"/>
    <n v="0"/>
    <n v="0"/>
    <n v="60000"/>
  </r>
  <r>
    <n v="0.59011667321189964"/>
    <x v="1"/>
    <x v="637"/>
    <n v="6000"/>
    <x v="7"/>
    <x v="1"/>
    <n v="1954"/>
    <x v="0"/>
    <x v="0"/>
    <n v="811"/>
    <n v="3"/>
    <x v="0"/>
    <n v="0"/>
    <n v="1"/>
    <x v="0"/>
    <n v="0"/>
    <n v="0"/>
    <n v="93000"/>
  </r>
  <r>
    <n v="1.4631318722443387E-2"/>
    <x v="0"/>
    <x v="638"/>
    <n v="8777"/>
    <x v="15"/>
    <x v="0"/>
    <n v="1910"/>
    <x v="0"/>
    <x v="0"/>
    <n v="796"/>
    <n v="2"/>
    <x v="0"/>
    <n v="0"/>
    <n v="0"/>
    <x v="1"/>
    <n v="328"/>
    <n v="0"/>
    <n v="85000"/>
  </r>
  <r>
    <n v="0.12238843776743635"/>
    <x v="0"/>
    <x v="639"/>
    <n v="3982"/>
    <x v="21"/>
    <x v="3"/>
    <n v="2006"/>
    <x v="0"/>
    <x v="0"/>
    <n v="1520"/>
    <n v="1"/>
    <x v="1"/>
    <n v="1"/>
    <n v="3"/>
    <x v="1"/>
    <n v="312"/>
    <n v="0"/>
    <n v="264561"/>
  </r>
  <r>
    <n v="7.7608163541436181E-2"/>
    <x v="0"/>
    <x v="640"/>
    <n v="12677"/>
    <x v="10"/>
    <x v="3"/>
    <n v="2003"/>
    <x v="0"/>
    <x v="0"/>
    <n v="1518"/>
    <n v="1"/>
    <x v="1"/>
    <n v="1"/>
    <n v="2"/>
    <x v="1"/>
    <n v="185"/>
    <n v="0"/>
    <n v="274000"/>
  </r>
  <r>
    <n v="0.50924291245572173"/>
    <x v="1"/>
    <x v="641"/>
    <n v="7050"/>
    <x v="5"/>
    <x v="0"/>
    <n v="2001"/>
    <x v="0"/>
    <x v="0"/>
    <n v="1057"/>
    <n v="3"/>
    <x v="1"/>
    <n v="1"/>
    <n v="2"/>
    <x v="0"/>
    <n v="0"/>
    <n v="0"/>
    <n v="226000"/>
  </r>
  <r>
    <n v="0.84017972914958949"/>
    <x v="1"/>
    <x v="642"/>
    <n v="13860"/>
    <x v="11"/>
    <x v="0"/>
    <n v="1972"/>
    <x v="0"/>
    <x v="0"/>
    <n v="1952"/>
    <n v="4"/>
    <x v="1"/>
    <n v="3"/>
    <n v="2"/>
    <x v="1"/>
    <n v="269"/>
    <n v="0"/>
    <n v="345000"/>
  </r>
  <r>
    <n v="0.82941938135490023"/>
    <x v="1"/>
    <x v="643"/>
    <n v="10793"/>
    <x v="6"/>
    <x v="0"/>
    <n v="1969"/>
    <x v="0"/>
    <x v="0"/>
    <n v="780"/>
    <n v="4"/>
    <x v="0"/>
    <n v="0"/>
    <n v="2"/>
    <x v="1"/>
    <n v="208"/>
    <n v="0"/>
    <n v="152000"/>
  </r>
  <r>
    <n v="0.26620670261627832"/>
    <x v="0"/>
    <x v="644"/>
    <n v="9187"/>
    <x v="5"/>
    <x v="0"/>
    <n v="2009"/>
    <x v="0"/>
    <x v="0"/>
    <n v="1766"/>
    <n v="2"/>
    <x v="1"/>
    <n v="1"/>
    <n v="3"/>
    <x v="1"/>
    <n v="195"/>
    <n v="0"/>
    <n v="370878"/>
  </r>
  <r>
    <n v="0.85424454208283962"/>
    <x v="1"/>
    <x v="645"/>
    <n v="10530"/>
    <x v="11"/>
    <x v="0"/>
    <n v="1971"/>
    <x v="0"/>
    <x v="0"/>
    <n v="981"/>
    <n v="3"/>
    <x v="0"/>
    <n v="0"/>
    <n v="2"/>
    <x v="0"/>
    <n v="0"/>
    <n v="0"/>
    <n v="143250"/>
  </r>
  <r>
    <n v="0.7564424916637571"/>
    <x v="1"/>
    <x v="646"/>
    <n v="7200"/>
    <x v="11"/>
    <x v="0"/>
    <n v="1950"/>
    <x v="0"/>
    <x v="1"/>
    <n v="0"/>
    <n v="3"/>
    <x v="0"/>
    <n v="0"/>
    <n v="2"/>
    <x v="0"/>
    <n v="0"/>
    <n v="0"/>
    <n v="98300"/>
  </r>
  <r>
    <n v="0.33642668715737412"/>
    <x v="0"/>
    <x v="647"/>
    <n v="10452"/>
    <x v="15"/>
    <x v="0"/>
    <n v="1953"/>
    <x v="0"/>
    <x v="0"/>
    <n v="1094"/>
    <n v="3"/>
    <x v="1"/>
    <n v="2"/>
    <n v="2"/>
    <x v="0"/>
    <n v="0"/>
    <n v="0"/>
    <n v="155000"/>
  </r>
  <r>
    <n v="8.8801663067092584E-2"/>
    <x v="0"/>
    <x v="648"/>
    <n v="7700"/>
    <x v="11"/>
    <x v="0"/>
    <n v="1966"/>
    <x v="0"/>
    <x v="0"/>
    <n v="756"/>
    <n v="4"/>
    <x v="1"/>
    <n v="1"/>
    <n v="2"/>
    <x v="0"/>
    <n v="0"/>
    <n v="0"/>
    <n v="155000"/>
  </r>
  <r>
    <n v="4.0968875878751865E-2"/>
    <x v="0"/>
    <x v="649"/>
    <n v="1936"/>
    <x v="14"/>
    <x v="4"/>
    <n v="1970"/>
    <x v="0"/>
    <x v="0"/>
    <n v="630"/>
    <n v="1"/>
    <x v="0"/>
    <n v="0"/>
    <n v="0"/>
    <x v="0"/>
    <n v="0"/>
    <n v="0"/>
    <n v="84500"/>
  </r>
  <r>
    <n v="0.11752904381365914"/>
    <x v="0"/>
    <x v="650"/>
    <n v="8125"/>
    <x v="5"/>
    <x v="0"/>
    <n v="2007"/>
    <x v="0"/>
    <x v="0"/>
    <n v="813"/>
    <n v="3"/>
    <x v="0"/>
    <n v="0"/>
    <n v="2"/>
    <x v="0"/>
    <n v="0"/>
    <n v="0"/>
    <n v="205950"/>
  </r>
  <r>
    <n v="0.662328590294605"/>
    <x v="1"/>
    <x v="651"/>
    <n v="9084"/>
    <x v="15"/>
    <x v="0"/>
    <n v="1940"/>
    <x v="0"/>
    <x v="0"/>
    <n v="755"/>
    <n v="4"/>
    <x v="1"/>
    <n v="1"/>
    <n v="1"/>
    <x v="1"/>
    <n v="120"/>
    <n v="0"/>
    <n v="108000"/>
  </r>
  <r>
    <n v="0.23889857701304285"/>
    <x v="0"/>
    <x v="652"/>
    <n v="8750"/>
    <x v="0"/>
    <x v="0"/>
    <n v="1996"/>
    <x v="0"/>
    <x v="0"/>
    <n v="880"/>
    <n v="2"/>
    <x v="1"/>
    <n v="1"/>
    <n v="2"/>
    <x v="0"/>
    <n v="0"/>
    <n v="0"/>
    <n v="191000"/>
  </r>
  <r>
    <n v="0.82691845762297289"/>
    <x v="1"/>
    <x v="653"/>
    <n v="10320"/>
    <x v="13"/>
    <x v="0"/>
    <n v="1906"/>
    <x v="0"/>
    <x v="0"/>
    <n v="756"/>
    <n v="3"/>
    <x v="0"/>
    <n v="0"/>
    <n v="1"/>
    <x v="1"/>
    <n v="57"/>
    <n v="0"/>
    <n v="135000"/>
  </r>
  <r>
    <n v="6.4909763764483874E-2"/>
    <x v="0"/>
    <x v="654"/>
    <n v="10437"/>
    <x v="3"/>
    <x v="0"/>
    <n v="1995"/>
    <x v="0"/>
    <x v="0"/>
    <n v="2109"/>
    <n v="2"/>
    <x v="1"/>
    <n v="1"/>
    <n v="3"/>
    <x v="1"/>
    <n v="236"/>
    <n v="0"/>
    <n v="350000"/>
  </r>
  <r>
    <n v="0.18848739334372899"/>
    <x v="0"/>
    <x v="655"/>
    <n v="1680"/>
    <x v="22"/>
    <x v="4"/>
    <n v="1971"/>
    <x v="0"/>
    <x v="0"/>
    <n v="525"/>
    <n v="3"/>
    <x v="0"/>
    <n v="0"/>
    <n v="1"/>
    <x v="0"/>
    <n v="0"/>
    <n v="0"/>
    <n v="88000"/>
  </r>
  <r>
    <n v="0.12109612465678088"/>
    <x v="0"/>
    <x v="656"/>
    <n v="10007"/>
    <x v="11"/>
    <x v="0"/>
    <n v="1959"/>
    <x v="0"/>
    <x v="0"/>
    <n v="1053"/>
    <n v="3"/>
    <x v="0"/>
    <n v="0"/>
    <n v="1"/>
    <x v="0"/>
    <n v="0"/>
    <n v="0"/>
    <n v="145500"/>
  </r>
  <r>
    <n v="0.60568533042531514"/>
    <x v="1"/>
    <x v="657"/>
    <n v="7200"/>
    <x v="2"/>
    <x v="0"/>
    <n v="1931"/>
    <x v="0"/>
    <x v="0"/>
    <n v="776"/>
    <n v="3"/>
    <x v="1"/>
    <n v="1"/>
    <n v="1"/>
    <x v="0"/>
    <n v="0"/>
    <n v="0"/>
    <n v="149000"/>
  </r>
  <r>
    <n v="7.0944273255526324E-2"/>
    <x v="0"/>
    <x v="658"/>
    <n v="17503"/>
    <x v="11"/>
    <x v="0"/>
    <n v="1948"/>
    <x v="0"/>
    <x v="0"/>
    <n v="912"/>
    <n v="3"/>
    <x v="1"/>
    <n v="1"/>
    <n v="1"/>
    <x v="1"/>
    <n v="192"/>
    <n v="0"/>
    <n v="97500"/>
  </r>
  <r>
    <n v="0.16315521557402091"/>
    <x v="0"/>
    <x v="659"/>
    <n v="9937"/>
    <x v="15"/>
    <x v="0"/>
    <n v="1964"/>
    <x v="0"/>
    <x v="0"/>
    <n v="1486"/>
    <n v="3"/>
    <x v="0"/>
    <n v="0"/>
    <n v="2"/>
    <x v="0"/>
    <n v="0"/>
    <n v="0"/>
    <n v="167000"/>
  </r>
  <r>
    <n v="0.80560462440777281"/>
    <x v="1"/>
    <x v="660"/>
    <n v="12384"/>
    <x v="6"/>
    <x v="0"/>
    <n v="1976"/>
    <x v="0"/>
    <x v="0"/>
    <n v="793"/>
    <n v="3"/>
    <x v="1"/>
    <n v="1"/>
    <n v="2"/>
    <x v="0"/>
    <n v="0"/>
    <n v="0"/>
    <n v="197900"/>
  </r>
  <r>
    <n v="0.89817218011291944"/>
    <x v="1"/>
    <x v="661"/>
    <n v="46589"/>
    <x v="3"/>
    <x v="0"/>
    <n v="1994"/>
    <x v="0"/>
    <x v="0"/>
    <n v="1629"/>
    <n v="4"/>
    <x v="1"/>
    <n v="1"/>
    <n v="3"/>
    <x v="1"/>
    <n v="517"/>
    <n v="0"/>
    <n v="402000"/>
  </r>
  <r>
    <n v="0.94118722824427847"/>
    <x v="1"/>
    <x v="662"/>
    <n v="13560"/>
    <x v="11"/>
    <x v="0"/>
    <n v="1968"/>
    <x v="0"/>
    <x v="0"/>
    <n v="1392"/>
    <n v="2"/>
    <x v="1"/>
    <n v="2"/>
    <n v="2"/>
    <x v="0"/>
    <n v="0"/>
    <n v="0"/>
    <n v="110000"/>
  </r>
  <r>
    <n v="0.16651250659584349"/>
    <x v="0"/>
    <x v="663"/>
    <n v="10012"/>
    <x v="15"/>
    <x v="0"/>
    <n v="1972"/>
    <x v="0"/>
    <x v="0"/>
    <n v="1138"/>
    <n v="3"/>
    <x v="0"/>
    <n v="0"/>
    <n v="2"/>
    <x v="0"/>
    <n v="0"/>
    <n v="0"/>
    <n v="137500"/>
  </r>
  <r>
    <n v="0.48683958839943198"/>
    <x v="0"/>
    <x v="664"/>
    <n v="20896"/>
    <x v="5"/>
    <x v="0"/>
    <n v="2005"/>
    <x v="0"/>
    <x v="0"/>
    <n v="2077"/>
    <n v="1"/>
    <x v="1"/>
    <n v="1"/>
    <n v="3"/>
    <x v="1"/>
    <n v="192"/>
    <n v="0"/>
    <n v="423000"/>
  </r>
  <r>
    <n v="0.64077834918399512"/>
    <x v="1"/>
    <x v="665"/>
    <n v="11194"/>
    <x v="17"/>
    <x v="0"/>
    <n v="2000"/>
    <x v="0"/>
    <x v="0"/>
    <n v="1406"/>
    <n v="3"/>
    <x v="1"/>
    <n v="1"/>
    <n v="2"/>
    <x v="1"/>
    <n v="188"/>
    <n v="0"/>
    <n v="230500"/>
  </r>
  <r>
    <n v="1.5954293169434752E-2"/>
    <x v="0"/>
    <x v="666"/>
    <n v="18450"/>
    <x v="11"/>
    <x v="0"/>
    <n v="1965"/>
    <x v="0"/>
    <x v="0"/>
    <n v="1021"/>
    <n v="3"/>
    <x v="1"/>
    <n v="1"/>
    <n v="2"/>
    <x v="0"/>
    <n v="0"/>
    <n v="0"/>
    <n v="129000"/>
  </r>
  <r>
    <n v="0.93099366420624152"/>
    <x v="1"/>
    <x v="667"/>
    <n v="8125"/>
    <x v="12"/>
    <x v="0"/>
    <n v="1994"/>
    <x v="0"/>
    <x v="0"/>
    <n v="1408"/>
    <n v="3"/>
    <x v="1"/>
    <n v="1"/>
    <n v="2"/>
    <x v="1"/>
    <n v="224"/>
    <n v="0"/>
    <n v="193500"/>
  </r>
  <r>
    <n v="0.53218885879525413"/>
    <x v="1"/>
    <x v="668"/>
    <n v="14175"/>
    <x v="9"/>
    <x v="0"/>
    <n v="1956"/>
    <x v="0"/>
    <x v="0"/>
    <n v="1188"/>
    <n v="3"/>
    <x v="1"/>
    <n v="1"/>
    <n v="2"/>
    <x v="1"/>
    <n v="304"/>
    <n v="0"/>
    <n v="168000"/>
  </r>
  <r>
    <n v="0.34508729374722269"/>
    <x v="0"/>
    <x v="669"/>
    <n v="11600"/>
    <x v="2"/>
    <x v="0"/>
    <n v="1922"/>
    <x v="0"/>
    <x v="0"/>
    <n v="700"/>
    <n v="2"/>
    <x v="1"/>
    <n v="1"/>
    <n v="1"/>
    <x v="0"/>
    <n v="0"/>
    <n v="0"/>
    <n v="137500"/>
  </r>
  <r>
    <n v="0.42708651720360358"/>
    <x v="0"/>
    <x v="670"/>
    <n v="8633"/>
    <x v="0"/>
    <x v="0"/>
    <n v="2005"/>
    <x v="0"/>
    <x v="0"/>
    <n v="738"/>
    <n v="3"/>
    <x v="0"/>
    <n v="0"/>
    <n v="2"/>
    <x v="1"/>
    <n v="100"/>
    <n v="0"/>
    <n v="173500"/>
  </r>
  <r>
    <n v="5.2716348717636974E-2"/>
    <x v="0"/>
    <x v="671"/>
    <n v="6629"/>
    <x v="15"/>
    <x v="0"/>
    <n v="1925"/>
    <x v="1"/>
    <x v="0"/>
    <n v="672"/>
    <n v="3"/>
    <x v="0"/>
    <n v="0"/>
    <n v="1"/>
    <x v="1"/>
    <n v="147"/>
    <n v="0"/>
    <n v="103600"/>
  </r>
  <r>
    <n v="0.8870500676590658"/>
    <x v="1"/>
    <x v="672"/>
    <n v="11250"/>
    <x v="1"/>
    <x v="0"/>
    <n v="1977"/>
    <x v="0"/>
    <x v="0"/>
    <n v="1208"/>
    <n v="3"/>
    <x v="1"/>
    <n v="1"/>
    <n v="2"/>
    <x v="1"/>
    <n v="198"/>
    <n v="0"/>
    <n v="165000"/>
  </r>
  <r>
    <n v="0.6358231476252667"/>
    <x v="1"/>
    <x v="673"/>
    <n v="14442"/>
    <x v="2"/>
    <x v="0"/>
    <n v="1957"/>
    <x v="0"/>
    <x v="0"/>
    <n v="1477"/>
    <n v="3"/>
    <x v="1"/>
    <n v="2"/>
    <n v="2"/>
    <x v="0"/>
    <n v="0"/>
    <n v="0"/>
    <n v="257500"/>
  </r>
  <r>
    <n v="0.55618508556102531"/>
    <x v="1"/>
    <x v="674"/>
    <n v="9200"/>
    <x v="11"/>
    <x v="0"/>
    <n v="1965"/>
    <x v="0"/>
    <x v="0"/>
    <n v="1136"/>
    <n v="3"/>
    <x v="1"/>
    <n v="1"/>
    <n v="1"/>
    <x v="1"/>
    <n v="426"/>
    <n v="0"/>
    <n v="140000"/>
  </r>
  <r>
    <n v="0.48389215871932101"/>
    <x v="0"/>
    <x v="675"/>
    <n v="2289"/>
    <x v="20"/>
    <x v="4"/>
    <n v="1978"/>
    <x v="0"/>
    <x v="0"/>
    <n v="855"/>
    <n v="3"/>
    <x v="1"/>
    <n v="1"/>
    <n v="2"/>
    <x v="1"/>
    <n v="28"/>
    <n v="0"/>
    <n v="148500"/>
  </r>
  <r>
    <n v="0.89573230177906116"/>
    <x v="1"/>
    <x v="676"/>
    <n v="9600"/>
    <x v="7"/>
    <x v="0"/>
    <n v="1900"/>
    <x v="1"/>
    <x v="0"/>
    <n v="1095"/>
    <n v="4"/>
    <x v="0"/>
    <n v="0"/>
    <n v="3"/>
    <x v="0"/>
    <n v="0"/>
    <n v="0"/>
    <n v="87000"/>
  </r>
  <r>
    <n v="0.84328533304126019"/>
    <x v="1"/>
    <x v="677"/>
    <n v="9022"/>
    <x v="7"/>
    <x v="0"/>
    <n v="1924"/>
    <x v="0"/>
    <x v="0"/>
    <n v="768"/>
    <n v="2"/>
    <x v="0"/>
    <n v="0"/>
    <n v="1"/>
    <x v="1"/>
    <n v="316"/>
    <n v="0"/>
    <n v="109500"/>
  </r>
  <r>
    <n v="0.29189234461856428"/>
    <x v="0"/>
    <x v="678"/>
    <n v="11844"/>
    <x v="18"/>
    <x v="0"/>
    <n v="2008"/>
    <x v="0"/>
    <x v="0"/>
    <n v="2046"/>
    <n v="3"/>
    <x v="1"/>
    <n v="1"/>
    <n v="3"/>
    <x v="1"/>
    <n v="322"/>
    <n v="0"/>
    <n v="372500"/>
  </r>
  <r>
    <n v="0.67257672643015598"/>
    <x v="1"/>
    <x v="679"/>
    <n v="9945"/>
    <x v="9"/>
    <x v="0"/>
    <n v="1961"/>
    <x v="0"/>
    <x v="0"/>
    <n v="988"/>
    <n v="3"/>
    <x v="0"/>
    <n v="0"/>
    <n v="2"/>
    <x v="0"/>
    <n v="0"/>
    <n v="0"/>
    <n v="128500"/>
  </r>
  <r>
    <n v="0.63511565831866479"/>
    <x v="1"/>
    <x v="680"/>
    <n v="8012"/>
    <x v="12"/>
    <x v="3"/>
    <n v="1980"/>
    <x v="0"/>
    <x v="0"/>
    <n v="923"/>
    <n v="2"/>
    <x v="1"/>
    <n v="1"/>
    <n v="1"/>
    <x v="1"/>
    <n v="80"/>
    <n v="0"/>
    <n v="143000"/>
  </r>
  <r>
    <n v="0.15229105651954988"/>
    <x v="0"/>
    <x v="681"/>
    <n v="4500"/>
    <x v="23"/>
    <x v="0"/>
    <n v="1932"/>
    <x v="0"/>
    <x v="0"/>
    <n v="793"/>
    <n v="3"/>
    <x v="0"/>
    <n v="0"/>
    <n v="1"/>
    <x v="0"/>
    <n v="0"/>
    <n v="0"/>
    <n v="159434"/>
  </r>
  <r>
    <n v="0.90762746716296661"/>
    <x v="1"/>
    <x v="682"/>
    <n v="2887"/>
    <x v="19"/>
    <x v="0"/>
    <n v="1996"/>
    <x v="0"/>
    <x v="0"/>
    <n v="1291"/>
    <n v="2"/>
    <x v="1"/>
    <n v="1"/>
    <n v="2"/>
    <x v="1"/>
    <n v="307"/>
    <n v="0"/>
    <n v="173000"/>
  </r>
  <r>
    <n v="0.3075421341891269"/>
    <x v="0"/>
    <x v="683"/>
    <n v="11248"/>
    <x v="0"/>
    <x v="0"/>
    <n v="2002"/>
    <x v="0"/>
    <x v="0"/>
    <n v="1626"/>
    <n v="3"/>
    <x v="1"/>
    <n v="1"/>
    <n v="3"/>
    <x v="1"/>
    <n v="257"/>
    <n v="0"/>
    <n v="285000"/>
  </r>
  <r>
    <n v="0.49035530916152859"/>
    <x v="0"/>
    <x v="684"/>
    <n v="16770"/>
    <x v="3"/>
    <x v="0"/>
    <n v="1998"/>
    <x v="0"/>
    <x v="0"/>
    <n v="1195"/>
    <n v="4"/>
    <x v="0"/>
    <n v="0"/>
    <n v="2"/>
    <x v="0"/>
    <n v="0"/>
    <n v="0"/>
    <n v="221000"/>
  </r>
  <r>
    <n v="0.87127911177383954"/>
    <x v="1"/>
    <x v="685"/>
    <n v="5062"/>
    <x v="18"/>
    <x v="3"/>
    <n v="1984"/>
    <x v="0"/>
    <x v="0"/>
    <n v="1190"/>
    <n v="3"/>
    <x v="1"/>
    <n v="1"/>
    <n v="2"/>
    <x v="1"/>
    <n v="219"/>
    <n v="0"/>
    <n v="207500"/>
  </r>
  <r>
    <n v="0.62427323806531765"/>
    <x v="1"/>
    <x v="686"/>
    <n v="10207"/>
    <x v="5"/>
    <x v="0"/>
    <n v="2007"/>
    <x v="0"/>
    <x v="0"/>
    <n v="874"/>
    <n v="3"/>
    <x v="0"/>
    <n v="0"/>
    <n v="2"/>
    <x v="1"/>
    <n v="144"/>
    <n v="0"/>
    <n v="227875"/>
  </r>
  <r>
    <n v="5.545981034497427E-2"/>
    <x v="0"/>
    <x v="687"/>
    <n v="5105"/>
    <x v="5"/>
    <x v="3"/>
    <n v="2004"/>
    <x v="0"/>
    <x v="0"/>
    <n v="551"/>
    <n v="2"/>
    <x v="0"/>
    <n v="0"/>
    <n v="2"/>
    <x v="0"/>
    <n v="0"/>
    <n v="0"/>
    <n v="148800"/>
  </r>
  <r>
    <n v="0.16057123654491912"/>
    <x v="0"/>
    <x v="688"/>
    <n v="8089"/>
    <x v="18"/>
    <x v="0"/>
    <n v="2007"/>
    <x v="0"/>
    <x v="0"/>
    <n v="1419"/>
    <n v="2"/>
    <x v="1"/>
    <n v="1"/>
    <n v="2"/>
    <x v="1"/>
    <n v="140"/>
    <n v="0"/>
    <n v="392000"/>
  </r>
  <r>
    <n v="0.44077058340068842"/>
    <x v="0"/>
    <x v="689"/>
    <n v="7577"/>
    <x v="10"/>
    <x v="3"/>
    <n v="2005"/>
    <x v="0"/>
    <x v="0"/>
    <n v="1362"/>
    <n v="2"/>
    <x v="1"/>
    <n v="1"/>
    <n v="2"/>
    <x v="1"/>
    <n v="192"/>
    <n v="0"/>
    <n v="194700"/>
  </r>
  <r>
    <n v="0.60274206067727232"/>
    <x v="1"/>
    <x v="690"/>
    <n v="4426"/>
    <x v="0"/>
    <x v="3"/>
    <n v="2004"/>
    <x v="0"/>
    <x v="0"/>
    <n v="848"/>
    <n v="1"/>
    <x v="1"/>
    <n v="1"/>
    <n v="2"/>
    <x v="1"/>
    <n v="149"/>
    <n v="0"/>
    <n v="141000"/>
  </r>
  <r>
    <n v="0.57312869346651774"/>
    <x v="1"/>
    <x v="691"/>
    <n v="21535"/>
    <x v="3"/>
    <x v="0"/>
    <n v="1994"/>
    <x v="0"/>
    <x v="0"/>
    <n v="2444"/>
    <n v="4"/>
    <x v="1"/>
    <n v="2"/>
    <n v="3"/>
    <x v="1"/>
    <n v="382"/>
    <n v="0"/>
    <n v="755000"/>
  </r>
  <r>
    <n v="0.20523144340803989"/>
    <x v="0"/>
    <x v="692"/>
    <n v="26178"/>
    <x v="16"/>
    <x v="0"/>
    <n v="1989"/>
    <x v="0"/>
    <x v="0"/>
    <n v="1210"/>
    <n v="4"/>
    <x v="1"/>
    <n v="2"/>
    <n v="2"/>
    <x v="1"/>
    <n v="320"/>
    <n v="0"/>
    <n v="335000"/>
  </r>
  <r>
    <n v="0.77194714738210202"/>
    <x v="1"/>
    <x v="693"/>
    <n v="5400"/>
    <x v="7"/>
    <x v="0"/>
    <n v="1921"/>
    <x v="0"/>
    <x v="0"/>
    <n v="1073"/>
    <n v="2"/>
    <x v="0"/>
    <n v="0"/>
    <n v="1"/>
    <x v="0"/>
    <n v="0"/>
    <n v="0"/>
    <n v="108480"/>
  </r>
  <r>
    <n v="0.29012647582317386"/>
    <x v="0"/>
    <x v="694"/>
    <n v="6120"/>
    <x v="8"/>
    <x v="0"/>
    <n v="1936"/>
    <x v="0"/>
    <x v="0"/>
    <n v="927"/>
    <n v="3"/>
    <x v="0"/>
    <n v="0"/>
    <n v="2"/>
    <x v="1"/>
    <n v="112"/>
    <n v="0"/>
    <n v="141500"/>
  </r>
  <r>
    <n v="0.63331724118268662"/>
    <x v="1"/>
    <x v="695"/>
    <n v="13811"/>
    <x v="16"/>
    <x v="0"/>
    <n v="1987"/>
    <x v="0"/>
    <x v="0"/>
    <n v="1112"/>
    <n v="2"/>
    <x v="1"/>
    <n v="1"/>
    <n v="2"/>
    <x v="1"/>
    <n v="125"/>
    <n v="0"/>
    <n v="176000"/>
  </r>
  <r>
    <n v="0.89846510843039007"/>
    <x v="1"/>
    <x v="696"/>
    <n v="6000"/>
    <x v="8"/>
    <x v="0"/>
    <n v="1921"/>
    <x v="0"/>
    <x v="0"/>
    <n v="616"/>
    <n v="2"/>
    <x v="0"/>
    <n v="0"/>
    <n v="1"/>
    <x v="0"/>
    <n v="0"/>
    <n v="0"/>
    <n v="89000"/>
  </r>
  <r>
    <n v="0.67360105453911145"/>
    <x v="1"/>
    <x v="697"/>
    <n v="6420"/>
    <x v="15"/>
    <x v="0"/>
    <n v="1952"/>
    <x v="0"/>
    <x v="0"/>
    <n v="980"/>
    <n v="2"/>
    <x v="0"/>
    <n v="0"/>
    <n v="1"/>
    <x v="0"/>
    <n v="0"/>
    <n v="0"/>
    <n v="123500"/>
  </r>
  <r>
    <n v="9.5521493971621463E-2"/>
    <x v="0"/>
    <x v="698"/>
    <n v="8450"/>
    <x v="9"/>
    <x v="0"/>
    <n v="1965"/>
    <x v="0"/>
    <x v="0"/>
    <n v="894"/>
    <n v="3"/>
    <x v="1"/>
    <n v="1"/>
    <n v="1"/>
    <x v="1"/>
    <n v="416"/>
    <n v="0"/>
    <n v="138500"/>
  </r>
  <r>
    <n v="0.14844449528547421"/>
    <x v="0"/>
    <x v="699"/>
    <n v="4282"/>
    <x v="5"/>
    <x v="3"/>
    <n v="2004"/>
    <x v="0"/>
    <x v="0"/>
    <n v="1391"/>
    <n v="2"/>
    <x v="0"/>
    <n v="0"/>
    <n v="2"/>
    <x v="1"/>
    <n v="156"/>
    <n v="0"/>
    <n v="196000"/>
  </r>
  <r>
    <n v="0.50973333194814086"/>
    <x v="1"/>
    <x v="700"/>
    <n v="14331"/>
    <x v="16"/>
    <x v="0"/>
    <n v="2002"/>
    <x v="0"/>
    <x v="0"/>
    <n v="1800"/>
    <n v="3"/>
    <x v="1"/>
    <n v="1"/>
    <n v="3"/>
    <x v="1"/>
    <n v="270"/>
    <n v="0"/>
    <n v="312500"/>
  </r>
  <r>
    <n v="0.17537270509540992"/>
    <x v="0"/>
    <x v="701"/>
    <n v="9600"/>
    <x v="6"/>
    <x v="0"/>
    <n v="1969"/>
    <x v="0"/>
    <x v="0"/>
    <n v="1164"/>
    <n v="3"/>
    <x v="0"/>
    <n v="0"/>
    <n v="2"/>
    <x v="0"/>
    <n v="0"/>
    <n v="0"/>
    <n v="140000"/>
  </r>
  <r>
    <n v="0.16960163703826281"/>
    <x v="0"/>
    <x v="702"/>
    <n v="12438"/>
    <x v="18"/>
    <x v="0"/>
    <n v="2006"/>
    <x v="0"/>
    <x v="0"/>
    <n v="1234"/>
    <n v="4"/>
    <x v="1"/>
    <n v="1"/>
    <n v="3"/>
    <x v="1"/>
    <n v="324"/>
    <n v="0"/>
    <n v="361919"/>
  </r>
  <r>
    <n v="0.39823616941225393"/>
    <x v="0"/>
    <x v="703"/>
    <n v="7630"/>
    <x v="7"/>
    <x v="1"/>
    <n v="1900"/>
    <x v="0"/>
    <x v="0"/>
    <n v="360"/>
    <n v="4"/>
    <x v="1"/>
    <n v="1"/>
    <n v="2"/>
    <x v="1"/>
    <n v="344"/>
    <n v="0"/>
    <n v="140000"/>
  </r>
  <r>
    <n v="0.62755413764713763"/>
    <x v="1"/>
    <x v="704"/>
    <n v="8400"/>
    <x v="0"/>
    <x v="0"/>
    <n v="2004"/>
    <x v="0"/>
    <x v="0"/>
    <n v="1473"/>
    <n v="3"/>
    <x v="0"/>
    <n v="0"/>
    <n v="2"/>
    <x v="0"/>
    <n v="0"/>
    <n v="0"/>
    <n v="213000"/>
  </r>
  <r>
    <n v="0.5178759462621827"/>
    <x v="1"/>
    <x v="705"/>
    <n v="5600"/>
    <x v="13"/>
    <x v="1"/>
    <n v="1930"/>
    <x v="1"/>
    <x v="1"/>
    <n v="0"/>
    <n v="3"/>
    <x v="0"/>
    <n v="0"/>
    <n v="0"/>
    <x v="0"/>
    <n v="0"/>
    <n v="0"/>
    <n v="55000"/>
  </r>
  <r>
    <n v="0.65285913742595203"/>
    <x v="1"/>
    <x v="706"/>
    <n v="115149"/>
    <x v="19"/>
    <x v="0"/>
    <n v="1971"/>
    <x v="0"/>
    <x v="0"/>
    <n v="1643"/>
    <n v="2"/>
    <x v="1"/>
    <n v="2"/>
    <n v="2"/>
    <x v="1"/>
    <n v="380"/>
    <n v="0"/>
    <n v="302000"/>
  </r>
  <r>
    <n v="0.53636541707179386"/>
    <x v="1"/>
    <x v="707"/>
    <n v="6240"/>
    <x v="10"/>
    <x v="3"/>
    <n v="2006"/>
    <x v="0"/>
    <x v="0"/>
    <n v="1324"/>
    <n v="2"/>
    <x v="1"/>
    <n v="1"/>
    <n v="2"/>
    <x v="1"/>
    <n v="192"/>
    <n v="0"/>
    <n v="254000"/>
  </r>
  <r>
    <n v="0.57724137005381193"/>
    <x v="1"/>
    <x v="708"/>
    <n v="9018"/>
    <x v="17"/>
    <x v="0"/>
    <n v="2007"/>
    <x v="0"/>
    <x v="0"/>
    <n v="728"/>
    <n v="3"/>
    <x v="1"/>
    <n v="1"/>
    <n v="2"/>
    <x v="1"/>
    <n v="100"/>
    <n v="0"/>
    <n v="179540"/>
  </r>
  <r>
    <n v="0.29590470771351141"/>
    <x v="0"/>
    <x v="709"/>
    <n v="7162"/>
    <x v="9"/>
    <x v="0"/>
    <n v="1966"/>
    <x v="0"/>
    <x v="0"/>
    <n v="876"/>
    <n v="3"/>
    <x v="0"/>
    <n v="0"/>
    <n v="1"/>
    <x v="0"/>
    <n v="0"/>
    <n v="0"/>
    <n v="109900"/>
  </r>
  <r>
    <n v="0.75224492910759067"/>
    <x v="1"/>
    <x v="710"/>
    <n v="4130"/>
    <x v="8"/>
    <x v="0"/>
    <n v="1935"/>
    <x v="0"/>
    <x v="0"/>
    <n v="270"/>
    <n v="2"/>
    <x v="0"/>
    <n v="0"/>
    <n v="0"/>
    <x v="0"/>
    <n v="0"/>
    <n v="0"/>
    <n v="52000"/>
  </r>
  <r>
    <n v="5.4128240814298678E-2"/>
    <x v="0"/>
    <x v="711"/>
    <n v="8712"/>
    <x v="13"/>
    <x v="0"/>
    <n v="1900"/>
    <x v="0"/>
    <x v="0"/>
    <n v="859"/>
    <n v="2"/>
    <x v="0"/>
    <n v="0"/>
    <n v="1"/>
    <x v="1"/>
    <n v="68"/>
    <n v="0"/>
    <n v="102776"/>
  </r>
  <r>
    <n v="0.97168016511185251"/>
    <x v="1"/>
    <x v="712"/>
    <n v="4671"/>
    <x v="18"/>
    <x v="3"/>
    <n v="1988"/>
    <x v="0"/>
    <x v="0"/>
    <n v="1228"/>
    <n v="2"/>
    <x v="1"/>
    <n v="1"/>
    <n v="2"/>
    <x v="1"/>
    <n v="168"/>
    <n v="0"/>
    <n v="189000"/>
  </r>
  <r>
    <n v="0.41904221193978097"/>
    <x v="0"/>
    <x v="713"/>
    <n v="9873"/>
    <x v="8"/>
    <x v="1"/>
    <n v="1970"/>
    <x v="1"/>
    <x v="0"/>
    <n v="960"/>
    <n v="3"/>
    <x v="0"/>
    <n v="0"/>
    <n v="2"/>
    <x v="0"/>
    <n v="0"/>
    <n v="0"/>
    <n v="129000"/>
  </r>
  <r>
    <n v="0.36952148283096853"/>
    <x v="0"/>
    <x v="714"/>
    <n v="13517"/>
    <x v="9"/>
    <x v="0"/>
    <n v="1976"/>
    <x v="0"/>
    <x v="0"/>
    <n v="725"/>
    <n v="3"/>
    <x v="0"/>
    <n v="0"/>
    <n v="2"/>
    <x v="0"/>
    <n v="0"/>
    <n v="0"/>
    <n v="130500"/>
  </r>
  <r>
    <n v="0.26521490766263811"/>
    <x v="0"/>
    <x v="715"/>
    <n v="10140"/>
    <x v="6"/>
    <x v="0"/>
    <n v="1974"/>
    <x v="0"/>
    <x v="0"/>
    <n v="1064"/>
    <n v="3"/>
    <x v="1"/>
    <n v="1"/>
    <n v="2"/>
    <x v="0"/>
    <n v="0"/>
    <n v="0"/>
    <n v="165000"/>
  </r>
  <r>
    <n v="7.2024020481237128E-2"/>
    <x v="0"/>
    <x v="716"/>
    <n v="10800"/>
    <x v="7"/>
    <x v="0"/>
    <n v="1890"/>
    <x v="0"/>
    <x v="0"/>
    <n v="718"/>
    <n v="3"/>
    <x v="0"/>
    <n v="0"/>
    <n v="2"/>
    <x v="0"/>
    <n v="0"/>
    <n v="0"/>
    <n v="159500"/>
  </r>
  <r>
    <n v="0.44280668078364538"/>
    <x v="0"/>
    <x v="717"/>
    <n v="10000"/>
    <x v="6"/>
    <x v="0"/>
    <n v="1973"/>
    <x v="0"/>
    <x v="0"/>
    <n v="1176"/>
    <n v="3"/>
    <x v="1"/>
    <n v="1"/>
    <n v="2"/>
    <x v="1"/>
    <n v="224"/>
    <n v="0"/>
    <n v="157000"/>
  </r>
  <r>
    <n v="0.87299727544991024"/>
    <x v="1"/>
    <x v="718"/>
    <n v="10542"/>
    <x v="3"/>
    <x v="0"/>
    <n v="1993"/>
    <x v="0"/>
    <x v="0"/>
    <n v="1311"/>
    <n v="3"/>
    <x v="1"/>
    <n v="1"/>
    <n v="3"/>
    <x v="1"/>
    <n v="250"/>
    <n v="0"/>
    <n v="341000"/>
  </r>
  <r>
    <n v="0.71908002554072858"/>
    <x v="1"/>
    <x v="719"/>
    <n v="9920"/>
    <x v="0"/>
    <x v="0"/>
    <n v="1969"/>
    <x v="0"/>
    <x v="0"/>
    <n v="971"/>
    <n v="3"/>
    <x v="1"/>
    <n v="1"/>
    <n v="1"/>
    <x v="0"/>
    <n v="0"/>
    <n v="0"/>
    <n v="128500"/>
  </r>
  <r>
    <n v="0.47324438288455029"/>
    <x v="0"/>
    <x v="720"/>
    <n v="6563"/>
    <x v="18"/>
    <x v="0"/>
    <n v="1985"/>
    <x v="0"/>
    <x v="0"/>
    <n v="1742"/>
    <n v="2"/>
    <x v="1"/>
    <n v="1"/>
    <n v="2"/>
    <x v="1"/>
    <n v="114"/>
    <n v="0"/>
    <n v="275000"/>
  </r>
  <r>
    <n v="0.93491517759502207"/>
    <x v="1"/>
    <x v="721"/>
    <n v="4426"/>
    <x v="0"/>
    <x v="3"/>
    <n v="2004"/>
    <x v="0"/>
    <x v="0"/>
    <n v="848"/>
    <n v="1"/>
    <x v="0"/>
    <n v="0"/>
    <n v="2"/>
    <x v="1"/>
    <n v="160"/>
    <n v="0"/>
    <n v="143000"/>
  </r>
  <r>
    <n v="0.87077731848890272"/>
    <x v="1"/>
    <x v="722"/>
    <n v="8120"/>
    <x v="11"/>
    <x v="0"/>
    <n v="1970"/>
    <x v="0"/>
    <x v="0"/>
    <n v="864"/>
    <n v="3"/>
    <x v="0"/>
    <n v="0"/>
    <n v="2"/>
    <x v="0"/>
    <n v="0"/>
    <n v="0"/>
    <n v="124500"/>
  </r>
  <r>
    <n v="0.22519008411591157"/>
    <x v="0"/>
    <x v="723"/>
    <n v="8172"/>
    <x v="15"/>
    <x v="0"/>
    <n v="1954"/>
    <x v="0"/>
    <x v="0"/>
    <n v="941"/>
    <n v="4"/>
    <x v="0"/>
    <n v="0"/>
    <n v="1"/>
    <x v="0"/>
    <n v="0"/>
    <n v="0"/>
    <n v="135000"/>
  </r>
  <r>
    <n v="4.4199564921223566E-2"/>
    <x v="0"/>
    <x v="724"/>
    <n v="13286"/>
    <x v="15"/>
    <x v="0"/>
    <n v="2007"/>
    <x v="0"/>
    <x v="0"/>
    <n v="1698"/>
    <n v="3"/>
    <x v="1"/>
    <n v="1"/>
    <n v="3"/>
    <x v="1"/>
    <n v="327"/>
    <n v="0"/>
    <n v="320000"/>
  </r>
  <r>
    <n v="0.34101816694280973"/>
    <x v="0"/>
    <x v="725"/>
    <n v="6960"/>
    <x v="11"/>
    <x v="0"/>
    <n v="1970"/>
    <x v="0"/>
    <x v="0"/>
    <n v="864"/>
    <n v="3"/>
    <x v="0"/>
    <n v="0"/>
    <n v="2"/>
    <x v="1"/>
    <n v="96"/>
    <n v="0"/>
    <n v="120500"/>
  </r>
  <r>
    <n v="0.1378122210859819"/>
    <x v="0"/>
    <x v="726"/>
    <n v="21695"/>
    <x v="2"/>
    <x v="0"/>
    <n v="1988"/>
    <x v="0"/>
    <x v="0"/>
    <n v="880"/>
    <n v="3"/>
    <x v="1"/>
    <n v="1"/>
    <n v="2"/>
    <x v="1"/>
    <n v="292"/>
    <n v="0"/>
    <n v="222000"/>
  </r>
  <r>
    <n v="0.40901088835164323"/>
    <x v="0"/>
    <x v="727"/>
    <n v="7314"/>
    <x v="0"/>
    <x v="0"/>
    <n v="2007"/>
    <x v="0"/>
    <x v="0"/>
    <n v="1232"/>
    <n v="2"/>
    <x v="0"/>
    <n v="0"/>
    <n v="2"/>
    <x v="1"/>
    <n v="132"/>
    <n v="0"/>
    <n v="194500"/>
  </r>
  <r>
    <n v="0.47813001979352632"/>
    <x v="0"/>
    <x v="728"/>
    <n v="11475"/>
    <x v="11"/>
    <x v="2"/>
    <n v="1958"/>
    <x v="0"/>
    <x v="0"/>
    <n v="1584"/>
    <n v="4"/>
    <x v="0"/>
    <n v="0"/>
    <n v="3"/>
    <x v="0"/>
    <n v="0"/>
    <n v="0"/>
    <n v="110000"/>
  </r>
  <r>
    <n v="8.8460101318985185E-2"/>
    <x v="0"/>
    <x v="729"/>
    <n v="6240"/>
    <x v="13"/>
    <x v="0"/>
    <n v="1925"/>
    <x v="0"/>
    <x v="0"/>
    <n v="780"/>
    <n v="2"/>
    <x v="0"/>
    <n v="0"/>
    <n v="2"/>
    <x v="0"/>
    <n v="0"/>
    <n v="0"/>
    <n v="103000"/>
  </r>
  <r>
    <n v="0.74060269920847377"/>
    <x v="1"/>
    <x v="730"/>
    <n v="5389"/>
    <x v="18"/>
    <x v="3"/>
    <n v="1995"/>
    <x v="0"/>
    <x v="0"/>
    <n v="1595"/>
    <n v="2"/>
    <x v="1"/>
    <n v="1"/>
    <n v="2"/>
    <x v="1"/>
    <n v="237"/>
    <n v="0"/>
    <n v="236500"/>
  </r>
  <r>
    <n v="0.82544816112570374"/>
    <x v="1"/>
    <x v="731"/>
    <n v="9590"/>
    <x v="16"/>
    <x v="0"/>
    <n v="2003"/>
    <x v="0"/>
    <x v="0"/>
    <n v="868"/>
    <n v="3"/>
    <x v="1"/>
    <n v="1"/>
    <n v="2"/>
    <x v="1"/>
    <n v="160"/>
    <n v="0"/>
    <n v="187500"/>
  </r>
  <r>
    <n v="0.52440934348682067"/>
    <x v="1"/>
    <x v="732"/>
    <n v="11404"/>
    <x v="0"/>
    <x v="0"/>
    <n v="1998"/>
    <x v="0"/>
    <x v="0"/>
    <n v="1153"/>
    <n v="3"/>
    <x v="1"/>
    <n v="1"/>
    <n v="2"/>
    <x v="1"/>
    <n v="192"/>
    <n v="0"/>
    <n v="222500"/>
  </r>
  <r>
    <n v="0.94473666523055011"/>
    <x v="1"/>
    <x v="733"/>
    <n v="10000"/>
    <x v="9"/>
    <x v="0"/>
    <n v="1961"/>
    <x v="0"/>
    <x v="0"/>
    <n v="864"/>
    <n v="3"/>
    <x v="1"/>
    <n v="1"/>
    <n v="1"/>
    <x v="1"/>
    <n v="165"/>
    <n v="0"/>
    <n v="131400"/>
  </r>
  <r>
    <n v="0.57072884328201934"/>
    <x v="1"/>
    <x v="734"/>
    <n v="8978"/>
    <x v="9"/>
    <x v="0"/>
    <n v="1968"/>
    <x v="0"/>
    <x v="0"/>
    <n v="948"/>
    <n v="3"/>
    <x v="0"/>
    <n v="0"/>
    <n v="1"/>
    <x v="1"/>
    <n v="147"/>
    <n v="0"/>
    <n v="108000"/>
  </r>
  <r>
    <n v="0.72694234770018118"/>
    <x v="1"/>
    <x v="735"/>
    <n v="10800"/>
    <x v="7"/>
    <x v="0"/>
    <n v="1914"/>
    <x v="1"/>
    <x v="0"/>
    <n v="880"/>
    <n v="2"/>
    <x v="1"/>
    <n v="2"/>
    <n v="2"/>
    <x v="0"/>
    <n v="0"/>
    <n v="0"/>
    <n v="163000"/>
  </r>
  <r>
    <n v="0.85244241081100469"/>
    <x v="1"/>
    <x v="736"/>
    <n v="8544"/>
    <x v="11"/>
    <x v="2"/>
    <n v="1950"/>
    <x v="1"/>
    <x v="1"/>
    <n v="0"/>
    <n v="2"/>
    <x v="0"/>
    <n v="0"/>
    <n v="2"/>
    <x v="0"/>
    <n v="0"/>
    <n v="0"/>
    <n v="93500"/>
  </r>
  <r>
    <n v="0.14575432743015093"/>
    <x v="0"/>
    <x v="737"/>
    <n v="10463"/>
    <x v="17"/>
    <x v="0"/>
    <n v="2005"/>
    <x v="0"/>
    <x v="0"/>
    <n v="893"/>
    <n v="3"/>
    <x v="1"/>
    <n v="1"/>
    <n v="3"/>
    <x v="0"/>
    <n v="0"/>
    <n v="0"/>
    <n v="239900"/>
  </r>
  <r>
    <n v="0.21435899703423933"/>
    <x v="0"/>
    <x v="738"/>
    <n v="10800"/>
    <x v="15"/>
    <x v="2"/>
    <n v="1987"/>
    <x v="0"/>
    <x v="0"/>
    <n v="1200"/>
    <n v="3"/>
    <x v="0"/>
    <n v="0"/>
    <n v="0"/>
    <x v="1"/>
    <n v="120"/>
    <n v="0"/>
    <n v="179000"/>
  </r>
  <r>
    <n v="0.75151142743827448"/>
    <x v="1"/>
    <x v="739"/>
    <n v="9313"/>
    <x v="0"/>
    <x v="0"/>
    <n v="2004"/>
    <x v="0"/>
    <x v="0"/>
    <n v="864"/>
    <n v="3"/>
    <x v="0"/>
    <n v="0"/>
    <n v="2"/>
    <x v="1"/>
    <n v="187"/>
    <n v="0"/>
    <n v="190000"/>
  </r>
  <r>
    <n v="0.11494816372592387"/>
    <x v="0"/>
    <x v="740"/>
    <n v="9600"/>
    <x v="7"/>
    <x v="0"/>
    <n v="1910"/>
    <x v="0"/>
    <x v="0"/>
    <n v="264"/>
    <n v="2"/>
    <x v="0"/>
    <n v="0"/>
    <n v="2"/>
    <x v="1"/>
    <n v="270"/>
    <n v="0"/>
    <n v="132000"/>
  </r>
  <r>
    <n v="0.45113041837821921"/>
    <x v="0"/>
    <x v="741"/>
    <n v="6768"/>
    <x v="9"/>
    <x v="0"/>
    <n v="1961"/>
    <x v="0"/>
    <x v="0"/>
    <n v="912"/>
    <n v="3"/>
    <x v="0"/>
    <n v="0"/>
    <n v="1"/>
    <x v="1"/>
    <n v="168"/>
    <n v="0"/>
    <n v="142000"/>
  </r>
  <r>
    <n v="0.94389560692731"/>
    <x v="1"/>
    <x v="742"/>
    <n v="8450"/>
    <x v="12"/>
    <x v="0"/>
    <n v="2000"/>
    <x v="0"/>
    <x v="0"/>
    <n v="1349"/>
    <n v="3"/>
    <x v="0"/>
    <n v="0"/>
    <n v="2"/>
    <x v="1"/>
    <n v="120"/>
    <n v="0"/>
    <n v="179000"/>
  </r>
  <r>
    <n v="0.5026947411224586"/>
    <x v="1"/>
    <x v="743"/>
    <n v="12886"/>
    <x v="9"/>
    <x v="0"/>
    <n v="1963"/>
    <x v="0"/>
    <x v="0"/>
    <n v="520"/>
    <n v="3"/>
    <x v="1"/>
    <n v="1"/>
    <n v="2"/>
    <x v="1"/>
    <n v="302"/>
    <n v="0"/>
    <n v="175000"/>
  </r>
  <r>
    <n v="0.62163817398941901"/>
    <x v="1"/>
    <x v="744"/>
    <n v="5395"/>
    <x v="18"/>
    <x v="3"/>
    <n v="1993"/>
    <x v="0"/>
    <x v="0"/>
    <n v="1337"/>
    <n v="2"/>
    <x v="1"/>
    <n v="1"/>
    <n v="2"/>
    <x v="1"/>
    <n v="96"/>
    <n v="0"/>
    <n v="180000"/>
  </r>
  <r>
    <n v="0.81814237172731363"/>
    <x v="1"/>
    <x v="745"/>
    <n v="8963"/>
    <x v="6"/>
    <x v="0"/>
    <n v="1976"/>
    <x v="0"/>
    <x v="0"/>
    <n v="1142"/>
    <n v="4"/>
    <x v="1"/>
    <n v="2"/>
    <n v="2"/>
    <x v="0"/>
    <n v="0"/>
    <n v="0"/>
    <n v="299800"/>
  </r>
  <r>
    <n v="0.27308227375320471"/>
    <x v="0"/>
    <x v="746"/>
    <n v="8795"/>
    <x v="17"/>
    <x v="0"/>
    <n v="2000"/>
    <x v="0"/>
    <x v="0"/>
    <n v="952"/>
    <n v="4"/>
    <x v="1"/>
    <n v="1"/>
    <n v="2"/>
    <x v="1"/>
    <n v="224"/>
    <n v="0"/>
    <n v="236000"/>
  </r>
  <r>
    <n v="0.58687656280134426"/>
    <x v="1"/>
    <x v="747"/>
    <n v="11700"/>
    <x v="7"/>
    <x v="0"/>
    <n v="1880"/>
    <x v="1"/>
    <x v="0"/>
    <n v="1240"/>
    <n v="4"/>
    <x v="1"/>
    <n v="1"/>
    <n v="4"/>
    <x v="1"/>
    <n v="181"/>
    <n v="0"/>
    <n v="265979"/>
  </r>
  <r>
    <n v="0.45335325251415248"/>
    <x v="0"/>
    <x v="748"/>
    <n v="10593"/>
    <x v="3"/>
    <x v="0"/>
    <n v="1996"/>
    <x v="0"/>
    <x v="0"/>
    <n v="1720"/>
    <n v="3"/>
    <x v="1"/>
    <n v="1"/>
    <n v="2"/>
    <x v="1"/>
    <n v="240"/>
    <n v="0"/>
    <n v="260400"/>
  </r>
  <r>
    <n v="0.39666065282985596"/>
    <x v="0"/>
    <x v="749"/>
    <n v="8405"/>
    <x v="15"/>
    <x v="0"/>
    <n v="1945"/>
    <x v="1"/>
    <x v="1"/>
    <n v="0"/>
    <n v="4"/>
    <x v="0"/>
    <n v="0"/>
    <n v="1"/>
    <x v="1"/>
    <n v="92"/>
    <n v="0"/>
    <n v="98000"/>
  </r>
  <r>
    <n v="0.4038872784850438"/>
    <x v="0"/>
    <x v="750"/>
    <n v="8800"/>
    <x v="7"/>
    <x v="0"/>
    <n v="1910"/>
    <x v="0"/>
    <x v="0"/>
    <n v="576"/>
    <n v="3"/>
    <x v="0"/>
    <n v="0"/>
    <n v="0"/>
    <x v="0"/>
    <n v="0"/>
    <n v="0"/>
    <n v="96500"/>
  </r>
  <r>
    <n v="0.46133292986761121"/>
    <x v="0"/>
    <x v="751"/>
    <n v="7750"/>
    <x v="17"/>
    <x v="0"/>
    <n v="2003"/>
    <x v="0"/>
    <x v="0"/>
    <n v="660"/>
    <n v="3"/>
    <x v="0"/>
    <n v="0"/>
    <n v="2"/>
    <x v="0"/>
    <n v="0"/>
    <n v="0"/>
    <n v="162000"/>
  </r>
  <r>
    <n v="0.38894345407954556"/>
    <x v="0"/>
    <x v="752"/>
    <n v="9236"/>
    <x v="0"/>
    <x v="0"/>
    <n v="1997"/>
    <x v="0"/>
    <x v="0"/>
    <n v="1479"/>
    <n v="3"/>
    <x v="0"/>
    <n v="0"/>
    <n v="2"/>
    <x v="1"/>
    <n v="168"/>
    <n v="0"/>
    <n v="217000"/>
  </r>
  <r>
    <n v="0.11213065783039999"/>
    <x v="0"/>
    <x v="753"/>
    <n v="10240"/>
    <x v="10"/>
    <x v="0"/>
    <n v="2005"/>
    <x v="0"/>
    <x v="0"/>
    <n v="1030"/>
    <n v="3"/>
    <x v="1"/>
    <n v="1"/>
    <n v="3"/>
    <x v="1"/>
    <n v="192"/>
    <n v="0"/>
    <n v="275500"/>
  </r>
  <r>
    <n v="0.65685197889974867"/>
    <x v="1"/>
    <x v="754"/>
    <n v="7930"/>
    <x v="11"/>
    <x v="0"/>
    <n v="1969"/>
    <x v="0"/>
    <x v="0"/>
    <n v="1026"/>
    <n v="3"/>
    <x v="0"/>
    <n v="0"/>
    <n v="2"/>
    <x v="1"/>
    <n v="171"/>
    <n v="0"/>
    <n v="156000"/>
  </r>
  <r>
    <n v="0.75103475624584404"/>
    <x v="1"/>
    <x v="755"/>
    <n v="3230"/>
    <x v="5"/>
    <x v="3"/>
    <n v="1999"/>
    <x v="0"/>
    <x v="0"/>
    <n v="729"/>
    <n v="3"/>
    <x v="0"/>
    <n v="0"/>
    <n v="2"/>
    <x v="0"/>
    <n v="0"/>
    <n v="0"/>
    <n v="172500"/>
  </r>
  <r>
    <n v="0.73154616888199975"/>
    <x v="1"/>
    <x v="756"/>
    <n v="10769"/>
    <x v="0"/>
    <x v="0"/>
    <n v="2007"/>
    <x v="0"/>
    <x v="0"/>
    <n v="866"/>
    <n v="3"/>
    <x v="0"/>
    <n v="0"/>
    <n v="2"/>
    <x v="1"/>
    <n v="144"/>
    <n v="0"/>
    <n v="212000"/>
  </r>
  <r>
    <n v="6.770426539504526E-2"/>
    <x v="0"/>
    <x v="757"/>
    <n v="11616"/>
    <x v="9"/>
    <x v="0"/>
    <n v="1978"/>
    <x v="0"/>
    <x v="0"/>
    <n v="672"/>
    <n v="3"/>
    <x v="1"/>
    <n v="1"/>
    <n v="2"/>
    <x v="1"/>
    <n v="335"/>
    <n v="0"/>
    <n v="158900"/>
  </r>
  <r>
    <n v="0.56107873226842153"/>
    <x v="1"/>
    <x v="758"/>
    <n v="2280"/>
    <x v="5"/>
    <x v="4"/>
    <n v="1999"/>
    <x v="0"/>
    <x v="0"/>
    <n v="744"/>
    <n v="3"/>
    <x v="0"/>
    <n v="0"/>
    <n v="2"/>
    <x v="0"/>
    <n v="0"/>
    <n v="0"/>
    <n v="179400"/>
  </r>
  <r>
    <n v="0.96103403624810391"/>
    <x v="1"/>
    <x v="759"/>
    <n v="12257"/>
    <x v="3"/>
    <x v="0"/>
    <n v="1995"/>
    <x v="0"/>
    <x v="0"/>
    <n v="1318"/>
    <n v="4"/>
    <x v="1"/>
    <n v="1"/>
    <n v="3"/>
    <x v="1"/>
    <n v="222"/>
    <n v="0"/>
    <n v="290000"/>
  </r>
  <r>
    <n v="0.69043862917113852"/>
    <x v="1"/>
    <x v="760"/>
    <n v="9100"/>
    <x v="11"/>
    <x v="0"/>
    <n v="1959"/>
    <x v="0"/>
    <x v="0"/>
    <n v="864"/>
    <n v="2"/>
    <x v="0"/>
    <n v="0"/>
    <n v="1"/>
    <x v="0"/>
    <n v="0"/>
    <n v="0"/>
    <n v="127500"/>
  </r>
  <r>
    <n v="0.33493088484531863"/>
    <x v="0"/>
    <x v="761"/>
    <n v="6911"/>
    <x v="8"/>
    <x v="0"/>
    <n v="1924"/>
    <x v="0"/>
    <x v="0"/>
    <n v="1145"/>
    <n v="2"/>
    <x v="0"/>
    <n v="0"/>
    <n v="2"/>
    <x v="0"/>
    <n v="0"/>
    <n v="0"/>
    <n v="100000"/>
  </r>
  <r>
    <n v="0.29233064764137184"/>
    <x v="0"/>
    <x v="762"/>
    <n v="8640"/>
    <x v="5"/>
    <x v="0"/>
    <n v="2009"/>
    <x v="0"/>
    <x v="0"/>
    <n v="756"/>
    <n v="3"/>
    <x v="0"/>
    <n v="0"/>
    <n v="2"/>
    <x v="1"/>
    <n v="169"/>
    <n v="0"/>
    <n v="215200"/>
  </r>
  <r>
    <n v="0.2481925503409167"/>
    <x v="0"/>
    <x v="763"/>
    <n v="9430"/>
    <x v="3"/>
    <x v="0"/>
    <n v="1999"/>
    <x v="0"/>
    <x v="0"/>
    <n v="1252"/>
    <n v="3"/>
    <x v="1"/>
    <n v="1"/>
    <n v="3"/>
    <x v="0"/>
    <n v="0"/>
    <n v="0"/>
    <n v="337000"/>
  </r>
  <r>
    <n v="0.25946196996275195"/>
    <x v="0"/>
    <x v="764"/>
    <n v="9549"/>
    <x v="1"/>
    <x v="3"/>
    <n v="1995"/>
    <x v="0"/>
    <x v="0"/>
    <n v="1494"/>
    <n v="2"/>
    <x v="1"/>
    <n v="1"/>
    <n v="2"/>
    <x v="0"/>
    <n v="0"/>
    <n v="0"/>
    <n v="270000"/>
  </r>
  <r>
    <n v="0.32436857249455475"/>
    <x v="0"/>
    <x v="765"/>
    <n v="14587"/>
    <x v="5"/>
    <x v="0"/>
    <n v="2008"/>
    <x v="0"/>
    <x v="0"/>
    <n v="1498"/>
    <n v="2"/>
    <x v="1"/>
    <n v="1"/>
    <n v="2"/>
    <x v="0"/>
    <n v="0"/>
    <n v="0"/>
    <n v="264132"/>
  </r>
  <r>
    <n v="8.4598704807607339E-2"/>
    <x v="0"/>
    <x v="766"/>
    <n v="10421"/>
    <x v="6"/>
    <x v="0"/>
    <n v="1988"/>
    <x v="0"/>
    <x v="0"/>
    <n v="980"/>
    <n v="3"/>
    <x v="1"/>
    <n v="1"/>
    <n v="2"/>
    <x v="1"/>
    <n v="228"/>
    <n v="0"/>
    <n v="196500"/>
  </r>
  <r>
    <n v="0.7181101378907413"/>
    <x v="1"/>
    <x v="767"/>
    <n v="12508"/>
    <x v="4"/>
    <x v="0"/>
    <n v="1940"/>
    <x v="0"/>
    <x v="0"/>
    <n v="983"/>
    <n v="4"/>
    <x v="0"/>
    <n v="0"/>
    <n v="1"/>
    <x v="1"/>
    <n v="245"/>
    <n v="0"/>
    <n v="160000"/>
  </r>
  <r>
    <n v="0.50152740298126575"/>
    <x v="1"/>
    <x v="768"/>
    <n v="9100"/>
    <x v="0"/>
    <x v="0"/>
    <n v="2004"/>
    <x v="0"/>
    <x v="0"/>
    <n v="1860"/>
    <n v="3"/>
    <x v="1"/>
    <n v="1"/>
    <n v="2"/>
    <x v="1"/>
    <n v="120"/>
    <n v="0"/>
    <n v="216837"/>
  </r>
  <r>
    <n v="0.97324215556214411"/>
    <x v="1"/>
    <x v="769"/>
    <n v="53504"/>
    <x v="18"/>
    <x v="0"/>
    <n v="2003"/>
    <x v="0"/>
    <x v="0"/>
    <n v="1650"/>
    <n v="4"/>
    <x v="1"/>
    <n v="1"/>
    <n v="3"/>
    <x v="1"/>
    <n v="503"/>
    <n v="0"/>
    <n v="538000"/>
  </r>
  <r>
    <n v="0.88874175137006373"/>
    <x v="1"/>
    <x v="770"/>
    <n v="7252"/>
    <x v="9"/>
    <x v="0"/>
    <n v="1982"/>
    <x v="0"/>
    <x v="0"/>
    <n v="858"/>
    <n v="2"/>
    <x v="0"/>
    <n v="0"/>
    <n v="2"/>
    <x v="1"/>
    <n v="120"/>
    <n v="0"/>
    <n v="134900"/>
  </r>
  <r>
    <n v="0.24722302032881394"/>
    <x v="0"/>
    <x v="771"/>
    <n v="8877"/>
    <x v="15"/>
    <x v="0"/>
    <n v="1951"/>
    <x v="0"/>
    <x v="0"/>
    <n v="836"/>
    <n v="2"/>
    <x v="0"/>
    <n v="0"/>
    <n v="2"/>
    <x v="0"/>
    <n v="0"/>
    <n v="0"/>
    <n v="102000"/>
  </r>
  <r>
    <n v="0.79494504528150922"/>
    <x v="1"/>
    <x v="772"/>
    <n v="7819"/>
    <x v="15"/>
    <x v="0"/>
    <n v="1976"/>
    <x v="0"/>
    <x v="0"/>
    <n v="1029"/>
    <n v="3"/>
    <x v="1"/>
    <n v="1"/>
    <n v="2"/>
    <x v="1"/>
    <n v="144"/>
    <n v="0"/>
    <n v="107000"/>
  </r>
  <r>
    <n v="0.74791329596520273"/>
    <x v="1"/>
    <x v="773"/>
    <n v="10150"/>
    <x v="11"/>
    <x v="0"/>
    <n v="1958"/>
    <x v="0"/>
    <x v="0"/>
    <n v="912"/>
    <n v="2"/>
    <x v="0"/>
    <n v="0"/>
    <n v="1"/>
    <x v="0"/>
    <n v="0"/>
    <n v="0"/>
    <n v="114500"/>
  </r>
  <r>
    <n v="0.85556264938433546"/>
    <x v="1"/>
    <x v="774"/>
    <n v="14226"/>
    <x v="10"/>
    <x v="0"/>
    <n v="2006"/>
    <x v="0"/>
    <x v="0"/>
    <n v="1935"/>
    <n v="3"/>
    <x v="1"/>
    <n v="1"/>
    <n v="3"/>
    <x v="1"/>
    <n v="315"/>
    <n v="0"/>
    <n v="395000"/>
  </r>
  <r>
    <n v="0.14704378573942667"/>
    <x v="0"/>
    <x v="775"/>
    <n v="4500"/>
    <x v="4"/>
    <x v="3"/>
    <n v="1998"/>
    <x v="0"/>
    <x v="0"/>
    <n v="1204"/>
    <n v="2"/>
    <x v="0"/>
    <n v="0"/>
    <n v="2"/>
    <x v="0"/>
    <n v="0"/>
    <n v="0"/>
    <n v="162000"/>
  </r>
  <r>
    <n v="0.67802265441646414"/>
    <x v="1"/>
    <x v="776"/>
    <n v="11210"/>
    <x v="0"/>
    <x v="0"/>
    <n v="2005"/>
    <x v="0"/>
    <x v="0"/>
    <n v="1614"/>
    <n v="3"/>
    <x v="0"/>
    <n v="0"/>
    <n v="3"/>
    <x v="1"/>
    <n v="144"/>
    <n v="0"/>
    <n v="221500"/>
  </r>
  <r>
    <n v="0.17160787734056382"/>
    <x v="0"/>
    <x v="777"/>
    <n v="13350"/>
    <x v="9"/>
    <x v="0"/>
    <n v="1974"/>
    <x v="0"/>
    <x v="0"/>
    <n v="864"/>
    <n v="3"/>
    <x v="1"/>
    <n v="1"/>
    <n v="2"/>
    <x v="1"/>
    <n v="241"/>
    <n v="0"/>
    <n v="142500"/>
  </r>
  <r>
    <n v="0.73721837375209054"/>
    <x v="1"/>
    <x v="778"/>
    <n v="8400"/>
    <x v="12"/>
    <x v="2"/>
    <n v="1977"/>
    <x v="0"/>
    <x v="1"/>
    <n v="0"/>
    <n v="4"/>
    <x v="1"/>
    <n v="2"/>
    <n v="2"/>
    <x v="0"/>
    <n v="0"/>
    <n v="0"/>
    <n v="144000"/>
  </r>
  <r>
    <n v="0.70595135553097343"/>
    <x v="1"/>
    <x v="779"/>
    <n v="10530"/>
    <x v="4"/>
    <x v="2"/>
    <n v="1977"/>
    <x v="0"/>
    <x v="0"/>
    <n v="975"/>
    <n v="2"/>
    <x v="0"/>
    <n v="0"/>
    <n v="2"/>
    <x v="0"/>
    <n v="0"/>
    <n v="0"/>
    <n v="135000"/>
  </r>
  <r>
    <n v="0.15114080206801672"/>
    <x v="0"/>
    <x v="780"/>
    <n v="7875"/>
    <x v="17"/>
    <x v="0"/>
    <n v="1995"/>
    <x v="0"/>
    <x v="0"/>
    <n v="1237"/>
    <n v="3"/>
    <x v="1"/>
    <n v="1"/>
    <n v="2"/>
    <x v="1"/>
    <n v="220"/>
    <n v="0"/>
    <n v="176000"/>
  </r>
  <r>
    <n v="0.29794026855330547"/>
    <x v="0"/>
    <x v="781"/>
    <n v="7153"/>
    <x v="12"/>
    <x v="0"/>
    <n v="1992"/>
    <x v="0"/>
    <x v="0"/>
    <n v="761"/>
    <n v="3"/>
    <x v="0"/>
    <n v="0"/>
    <n v="2"/>
    <x v="0"/>
    <n v="0"/>
    <n v="0"/>
    <n v="175900"/>
  </r>
  <r>
    <n v="2.0729386257554605E-2"/>
    <x v="0"/>
    <x v="782"/>
    <n v="16285"/>
    <x v="0"/>
    <x v="0"/>
    <n v="2001"/>
    <x v="0"/>
    <x v="0"/>
    <n v="1413"/>
    <n v="3"/>
    <x v="0"/>
    <n v="0"/>
    <n v="2"/>
    <x v="0"/>
    <n v="0"/>
    <n v="0"/>
    <n v="187100"/>
  </r>
  <r>
    <n v="0.52474084993673209"/>
    <x v="1"/>
    <x v="783"/>
    <n v="9101"/>
    <x v="4"/>
    <x v="0"/>
    <n v="1978"/>
    <x v="0"/>
    <x v="0"/>
    <n v="1097"/>
    <n v="1"/>
    <x v="1"/>
    <n v="1"/>
    <n v="2"/>
    <x v="1"/>
    <n v="303"/>
    <n v="0"/>
    <n v="165500"/>
  </r>
  <r>
    <n v="3.8399010171986547E-2"/>
    <x v="0"/>
    <x v="784"/>
    <n v="6300"/>
    <x v="7"/>
    <x v="0"/>
    <n v="1914"/>
    <x v="0"/>
    <x v="0"/>
    <n v="742"/>
    <n v="3"/>
    <x v="1"/>
    <n v="1"/>
    <n v="0"/>
    <x v="0"/>
    <n v="0"/>
    <n v="0"/>
    <n v="128000"/>
  </r>
  <r>
    <n v="0.7861345232799366"/>
    <x v="1"/>
    <x v="785"/>
    <n v="9790"/>
    <x v="6"/>
    <x v="0"/>
    <n v="1967"/>
    <x v="0"/>
    <x v="0"/>
    <n v="1372"/>
    <n v="3"/>
    <x v="1"/>
    <n v="1"/>
    <n v="2"/>
    <x v="0"/>
    <n v="0"/>
    <n v="0"/>
    <n v="161500"/>
  </r>
  <r>
    <n v="8.7596483121490265E-2"/>
    <x v="0"/>
    <x v="786"/>
    <n v="10800"/>
    <x v="7"/>
    <x v="0"/>
    <n v="1915"/>
    <x v="0"/>
    <x v="0"/>
    <n v="686"/>
    <n v="4"/>
    <x v="0"/>
    <n v="0"/>
    <n v="1"/>
    <x v="0"/>
    <n v="0"/>
    <n v="0"/>
    <n v="139000"/>
  </r>
  <r>
    <n v="0.58971502545696308"/>
    <x v="1"/>
    <x v="787"/>
    <n v="10142"/>
    <x v="12"/>
    <x v="0"/>
    <n v="2004"/>
    <x v="0"/>
    <x v="0"/>
    <n v="956"/>
    <n v="4"/>
    <x v="0"/>
    <n v="0"/>
    <n v="2"/>
    <x v="0"/>
    <n v="0"/>
    <n v="0"/>
    <n v="233000"/>
  </r>
  <r>
    <n v="0.11292927545551368"/>
    <x v="0"/>
    <x v="788"/>
    <n v="6000"/>
    <x v="7"/>
    <x v="0"/>
    <n v="1954"/>
    <x v="0"/>
    <x v="0"/>
    <n v="901"/>
    <n v="2"/>
    <x v="0"/>
    <n v="0"/>
    <n v="1"/>
    <x v="0"/>
    <n v="0"/>
    <n v="0"/>
    <n v="107900"/>
  </r>
  <r>
    <n v="0.49881780205330628"/>
    <x v="0"/>
    <x v="789"/>
    <n v="12205"/>
    <x v="19"/>
    <x v="0"/>
    <n v="1966"/>
    <x v="0"/>
    <x v="0"/>
    <n v="832"/>
    <n v="5"/>
    <x v="0"/>
    <n v="0"/>
    <n v="2"/>
    <x v="1"/>
    <n v="133"/>
    <n v="0"/>
    <n v="187500"/>
  </r>
  <r>
    <n v="0.58358514600819844"/>
    <x v="1"/>
    <x v="790"/>
    <n v="3182"/>
    <x v="21"/>
    <x v="3"/>
    <n v="2005"/>
    <x v="0"/>
    <x v="0"/>
    <n v="1145"/>
    <n v="2"/>
    <x v="1"/>
    <n v="1"/>
    <n v="2"/>
    <x v="1"/>
    <n v="100"/>
    <n v="0"/>
    <n v="160200"/>
  </r>
  <r>
    <n v="0.78924459187763529"/>
    <x v="1"/>
    <x v="791"/>
    <n v="11333"/>
    <x v="4"/>
    <x v="0"/>
    <n v="1976"/>
    <x v="0"/>
    <x v="0"/>
    <n v="1029"/>
    <n v="3"/>
    <x v="1"/>
    <n v="2"/>
    <n v="2"/>
    <x v="1"/>
    <n v="120"/>
    <n v="0"/>
    <n v="146800"/>
  </r>
  <r>
    <n v="0.49085594598651372"/>
    <x v="0"/>
    <x v="792"/>
    <n v="9920"/>
    <x v="3"/>
    <x v="0"/>
    <n v="1996"/>
    <x v="0"/>
    <x v="0"/>
    <n v="1117"/>
    <n v="3"/>
    <x v="1"/>
    <n v="1"/>
    <n v="2"/>
    <x v="1"/>
    <n v="180"/>
    <n v="0"/>
    <n v="269790"/>
  </r>
  <r>
    <n v="0.48711790889936402"/>
    <x v="0"/>
    <x v="793"/>
    <n v="9158"/>
    <x v="5"/>
    <x v="0"/>
    <n v="2007"/>
    <x v="0"/>
    <x v="0"/>
    <n v="1496"/>
    <n v="3"/>
    <x v="0"/>
    <n v="0"/>
    <n v="2"/>
    <x v="1"/>
    <n v="168"/>
    <n v="0"/>
    <n v="225000"/>
  </r>
  <r>
    <n v="0.86015160475884855"/>
    <x v="1"/>
    <x v="794"/>
    <n v="10832"/>
    <x v="17"/>
    <x v="0"/>
    <n v="1994"/>
    <x v="0"/>
    <x v="0"/>
    <n v="712"/>
    <n v="3"/>
    <x v="1"/>
    <n v="1"/>
    <n v="2"/>
    <x v="1"/>
    <n v="143"/>
    <n v="0"/>
    <n v="194500"/>
  </r>
  <r>
    <n v="0.11208786296303364"/>
    <x v="0"/>
    <x v="795"/>
    <n v="8400"/>
    <x v="12"/>
    <x v="0"/>
    <n v="1980"/>
    <x v="0"/>
    <x v="0"/>
    <n v="650"/>
    <n v="3"/>
    <x v="1"/>
    <n v="1"/>
    <n v="2"/>
    <x v="0"/>
    <n v="0"/>
    <n v="0"/>
    <n v="171000"/>
  </r>
  <r>
    <n v="0.62186686302781091"/>
    <x v="1"/>
    <x v="796"/>
    <n v="8197"/>
    <x v="9"/>
    <x v="0"/>
    <n v="1977"/>
    <x v="0"/>
    <x v="0"/>
    <n v="660"/>
    <n v="3"/>
    <x v="1"/>
    <n v="1"/>
    <n v="2"/>
    <x v="1"/>
    <n v="138"/>
    <n v="0"/>
    <n v="143500"/>
  </r>
  <r>
    <n v="0.60642081378252743"/>
    <x v="1"/>
    <x v="797"/>
    <n v="7677"/>
    <x v="11"/>
    <x v="0"/>
    <n v="1953"/>
    <x v="0"/>
    <x v="0"/>
    <n v="773"/>
    <n v="2"/>
    <x v="0"/>
    <n v="0"/>
    <n v="1"/>
    <x v="0"/>
    <n v="0"/>
    <n v="0"/>
    <n v="110000"/>
  </r>
  <r>
    <n v="6.3120711672594032E-2"/>
    <x v="0"/>
    <x v="798"/>
    <n v="13518"/>
    <x v="10"/>
    <x v="0"/>
    <n v="2008"/>
    <x v="0"/>
    <x v="0"/>
    <n v="1926"/>
    <n v="4"/>
    <x v="1"/>
    <n v="2"/>
    <n v="3"/>
    <x v="1"/>
    <n v="144"/>
    <n v="0"/>
    <n v="485000"/>
  </r>
  <r>
    <n v="3.3503463111331011E-2"/>
    <x v="0"/>
    <x v="799"/>
    <n v="7200"/>
    <x v="23"/>
    <x v="0"/>
    <n v="1937"/>
    <x v="0"/>
    <x v="0"/>
    <n v="731"/>
    <n v="3"/>
    <x v="1"/>
    <n v="2"/>
    <n v="1"/>
    <x v="0"/>
    <n v="0"/>
    <n v="0"/>
    <n v="175000"/>
  </r>
  <r>
    <n v="0.72833417779775156"/>
    <x v="1"/>
    <x v="800"/>
    <n v="12798"/>
    <x v="19"/>
    <x v="0"/>
    <n v="1997"/>
    <x v="0"/>
    <x v="0"/>
    <n v="616"/>
    <n v="4"/>
    <x v="0"/>
    <n v="0"/>
    <n v="2"/>
    <x v="1"/>
    <n v="403"/>
    <n v="0"/>
    <n v="200000"/>
  </r>
  <r>
    <n v="0.7411828731024297"/>
    <x v="1"/>
    <x v="801"/>
    <n v="4800"/>
    <x v="13"/>
    <x v="0"/>
    <n v="1916"/>
    <x v="0"/>
    <x v="0"/>
    <n v="1196"/>
    <n v="2"/>
    <x v="0"/>
    <n v="0"/>
    <n v="2"/>
    <x v="0"/>
    <n v="0"/>
    <n v="0"/>
    <n v="109900"/>
  </r>
  <r>
    <n v="0.46133301690237405"/>
    <x v="0"/>
    <x v="802"/>
    <n v="8199"/>
    <x v="0"/>
    <x v="0"/>
    <n v="2005"/>
    <x v="0"/>
    <x v="0"/>
    <n v="728"/>
    <n v="3"/>
    <x v="1"/>
    <n v="1"/>
    <n v="2"/>
    <x v="1"/>
    <n v="36"/>
    <n v="0"/>
    <n v="189000"/>
  </r>
  <r>
    <n v="0.56723578194893509"/>
    <x v="1"/>
    <x v="803"/>
    <n v="13891"/>
    <x v="10"/>
    <x v="0"/>
    <n v="2008"/>
    <x v="0"/>
    <x v="0"/>
    <n v="1734"/>
    <n v="4"/>
    <x v="1"/>
    <n v="1"/>
    <n v="3"/>
    <x v="1"/>
    <n v="52"/>
    <n v="0"/>
    <n v="582933"/>
  </r>
  <r>
    <n v="0.38995881391790621"/>
    <x v="0"/>
    <x v="804"/>
    <n v="9000"/>
    <x v="11"/>
    <x v="0"/>
    <n v="1954"/>
    <x v="0"/>
    <x v="0"/>
    <n v="936"/>
    <n v="2"/>
    <x v="0"/>
    <n v="0"/>
    <n v="1"/>
    <x v="0"/>
    <n v="0"/>
    <n v="0"/>
    <n v="118000"/>
  </r>
  <r>
    <n v="0.22217731263200768"/>
    <x v="0"/>
    <x v="805"/>
    <n v="12274"/>
    <x v="5"/>
    <x v="0"/>
    <n v="2008"/>
    <x v="0"/>
    <x v="0"/>
    <n v="1417"/>
    <n v="3"/>
    <x v="0"/>
    <n v="0"/>
    <n v="2"/>
    <x v="0"/>
    <n v="0"/>
    <n v="0"/>
    <n v="227680"/>
  </r>
  <r>
    <n v="0.68846342178748687"/>
    <x v="1"/>
    <x v="806"/>
    <n v="9750"/>
    <x v="11"/>
    <x v="0"/>
    <n v="1967"/>
    <x v="0"/>
    <x v="0"/>
    <n v="980"/>
    <n v="3"/>
    <x v="0"/>
    <n v="0"/>
    <n v="1"/>
    <x v="1"/>
    <n v="68"/>
    <n v="0"/>
    <n v="135500"/>
  </r>
  <r>
    <n v="5.8678882190578374E-2"/>
    <x v="0"/>
    <x v="807"/>
    <n v="21384"/>
    <x v="8"/>
    <x v="0"/>
    <n v="1923"/>
    <x v="0"/>
    <x v="0"/>
    <n v="1324"/>
    <n v="3"/>
    <x v="1"/>
    <n v="1"/>
    <n v="2"/>
    <x v="0"/>
    <n v="0"/>
    <n v="0"/>
    <n v="223500"/>
  </r>
  <r>
    <n v="0.50592874978187929"/>
    <x v="1"/>
    <x v="808"/>
    <n v="13400"/>
    <x v="11"/>
    <x v="0"/>
    <n v="1966"/>
    <x v="0"/>
    <x v="0"/>
    <n v="1024"/>
    <n v="3"/>
    <x v="1"/>
    <n v="1"/>
    <n v="2"/>
    <x v="0"/>
    <n v="0"/>
    <n v="0"/>
    <n v="159950"/>
  </r>
  <r>
    <n v="9.4120953626752879E-3"/>
    <x v="0"/>
    <x v="809"/>
    <n v="8100"/>
    <x v="7"/>
    <x v="0"/>
    <n v="1898"/>
    <x v="1"/>
    <x v="0"/>
    <n v="849"/>
    <n v="2"/>
    <x v="0"/>
    <n v="0"/>
    <n v="2"/>
    <x v="1"/>
    <n v="40"/>
    <n v="0"/>
    <n v="106000"/>
  </r>
  <r>
    <n v="0.41687301419467726"/>
    <x v="0"/>
    <x v="810"/>
    <n v="10140"/>
    <x v="6"/>
    <x v="0"/>
    <n v="1974"/>
    <x v="0"/>
    <x v="0"/>
    <n v="1040"/>
    <n v="3"/>
    <x v="1"/>
    <n v="1"/>
    <n v="2"/>
    <x v="1"/>
    <n v="265"/>
    <n v="648"/>
    <n v="181000"/>
  </r>
  <r>
    <n v="0.7975957464446144"/>
    <x v="1"/>
    <x v="811"/>
    <n v="4438"/>
    <x v="0"/>
    <x v="3"/>
    <n v="2004"/>
    <x v="0"/>
    <x v="0"/>
    <n v="848"/>
    <n v="1"/>
    <x v="1"/>
    <n v="1"/>
    <n v="2"/>
    <x v="1"/>
    <n v="140"/>
    <n v="0"/>
    <n v="144500"/>
  </r>
  <r>
    <n v="0.61304065623723158"/>
    <x v="1"/>
    <x v="812"/>
    <n v="8712"/>
    <x v="13"/>
    <x v="0"/>
    <n v="1952"/>
    <x v="1"/>
    <x v="0"/>
    <n v="540"/>
    <n v="2"/>
    <x v="0"/>
    <n v="0"/>
    <n v="2"/>
    <x v="0"/>
    <n v="0"/>
    <n v="0"/>
    <n v="55993"/>
  </r>
  <r>
    <n v="0.2875167528528968"/>
    <x v="0"/>
    <x v="813"/>
    <n v="9750"/>
    <x v="11"/>
    <x v="0"/>
    <n v="1958"/>
    <x v="0"/>
    <x v="0"/>
    <n v="1442"/>
    <n v="4"/>
    <x v="0"/>
    <n v="0"/>
    <n v="1"/>
    <x v="0"/>
    <n v="0"/>
    <n v="0"/>
    <n v="157900"/>
  </r>
  <r>
    <n v="0.16644289196035467"/>
    <x v="0"/>
    <x v="814"/>
    <n v="8248"/>
    <x v="15"/>
    <x v="0"/>
    <n v="1918"/>
    <x v="0"/>
    <x v="0"/>
    <n v="686"/>
    <n v="3"/>
    <x v="0"/>
    <n v="0"/>
    <n v="1"/>
    <x v="1"/>
    <n v="207"/>
    <n v="0"/>
    <n v="116000"/>
  </r>
  <r>
    <n v="0.65832640157302824"/>
    <x v="1"/>
    <x v="815"/>
    <n v="12137"/>
    <x v="0"/>
    <x v="0"/>
    <n v="1998"/>
    <x v="0"/>
    <x v="0"/>
    <n v="1649"/>
    <n v="3"/>
    <x v="0"/>
    <n v="0"/>
    <n v="2"/>
    <x v="0"/>
    <n v="0"/>
    <n v="0"/>
    <n v="224900"/>
  </r>
  <r>
    <n v="0.62637851857806215"/>
    <x v="1"/>
    <x v="816"/>
    <n v="11425"/>
    <x v="11"/>
    <x v="0"/>
    <n v="1954"/>
    <x v="0"/>
    <x v="0"/>
    <n v="1008"/>
    <n v="2"/>
    <x v="1"/>
    <n v="1"/>
    <n v="1"/>
    <x v="0"/>
    <n v="0"/>
    <n v="0"/>
    <n v="137000"/>
  </r>
  <r>
    <n v="5.1180676983544893E-2"/>
    <x v="0"/>
    <x v="817"/>
    <n v="13265"/>
    <x v="4"/>
    <x v="0"/>
    <n v="2002"/>
    <x v="0"/>
    <x v="0"/>
    <n v="1568"/>
    <n v="3"/>
    <x v="1"/>
    <n v="2"/>
    <n v="3"/>
    <x v="1"/>
    <n v="150"/>
    <n v="0"/>
    <n v="271000"/>
  </r>
  <r>
    <n v="0.26742898872036924"/>
    <x v="0"/>
    <x v="818"/>
    <n v="8816"/>
    <x v="19"/>
    <x v="0"/>
    <n v="1971"/>
    <x v="0"/>
    <x v="0"/>
    <n v="1010"/>
    <n v="3"/>
    <x v="0"/>
    <n v="0"/>
    <n v="2"/>
    <x v="0"/>
    <n v="0"/>
    <n v="0"/>
    <n v="155000"/>
  </r>
  <r>
    <n v="4.5264711510016209E-2"/>
    <x v="0"/>
    <x v="819"/>
    <n v="6371"/>
    <x v="10"/>
    <x v="3"/>
    <n v="2009"/>
    <x v="0"/>
    <x v="0"/>
    <n v="1358"/>
    <n v="2"/>
    <x v="1"/>
    <n v="1"/>
    <n v="2"/>
    <x v="1"/>
    <n v="192"/>
    <n v="0"/>
    <n v="224000"/>
  </r>
  <r>
    <n v="0.22935919882163847"/>
    <x v="0"/>
    <x v="820"/>
    <n v="7226"/>
    <x v="0"/>
    <x v="0"/>
    <n v="2003"/>
    <x v="0"/>
    <x v="0"/>
    <n v="798"/>
    <n v="3"/>
    <x v="0"/>
    <n v="0"/>
    <n v="2"/>
    <x v="0"/>
    <n v="0"/>
    <n v="0"/>
    <n v="183000"/>
  </r>
  <r>
    <n v="7.3090079232945415E-2"/>
    <x v="0"/>
    <x v="821"/>
    <n v="6000"/>
    <x v="7"/>
    <x v="1"/>
    <n v="1953"/>
    <x v="1"/>
    <x v="0"/>
    <n v="936"/>
    <n v="2"/>
    <x v="0"/>
    <n v="0"/>
    <n v="2"/>
    <x v="0"/>
    <n v="0"/>
    <n v="0"/>
    <n v="93000"/>
  </r>
  <r>
    <n v="2.6155029373278182E-3"/>
    <x v="0"/>
    <x v="822"/>
    <n v="12394"/>
    <x v="17"/>
    <x v="0"/>
    <n v="2003"/>
    <x v="0"/>
    <x v="0"/>
    <n v="847"/>
    <n v="3"/>
    <x v="1"/>
    <n v="1"/>
    <n v="2"/>
    <x v="1"/>
    <n v="100"/>
    <n v="0"/>
    <n v="225000"/>
  </r>
  <r>
    <n v="0.74170039347293615"/>
    <x v="1"/>
    <x v="823"/>
    <n v="9900"/>
    <x v="23"/>
    <x v="0"/>
    <n v="1940"/>
    <x v="0"/>
    <x v="0"/>
    <n v="778"/>
    <n v="3"/>
    <x v="1"/>
    <n v="1"/>
    <n v="1"/>
    <x v="1"/>
    <n v="335"/>
    <n v="0"/>
    <n v="139500"/>
  </r>
  <r>
    <n v="0.59485853770045583"/>
    <x v="1"/>
    <x v="824"/>
    <n v="11216"/>
    <x v="5"/>
    <x v="0"/>
    <n v="2006"/>
    <x v="0"/>
    <x v="0"/>
    <n v="1489"/>
    <n v="3"/>
    <x v="1"/>
    <n v="1"/>
    <n v="2"/>
    <x v="0"/>
    <n v="0"/>
    <n v="0"/>
    <n v="232600"/>
  </r>
  <r>
    <n v="0.61244607642751847"/>
    <x v="1"/>
    <x v="825"/>
    <n v="14803"/>
    <x v="10"/>
    <x v="0"/>
    <n v="2007"/>
    <x v="0"/>
    <x v="0"/>
    <n v="2078"/>
    <n v="2"/>
    <x v="1"/>
    <n v="1"/>
    <n v="3"/>
    <x v="1"/>
    <n v="188"/>
    <n v="0"/>
    <n v="385000"/>
  </r>
  <r>
    <n v="0.59683313150862083"/>
    <x v="1"/>
    <x v="826"/>
    <n v="6130"/>
    <x v="8"/>
    <x v="0"/>
    <n v="1924"/>
    <x v="0"/>
    <x v="0"/>
    <n v="784"/>
    <n v="2"/>
    <x v="0"/>
    <n v="0"/>
    <n v="0"/>
    <x v="0"/>
    <n v="0"/>
    <n v="0"/>
    <n v="109500"/>
  </r>
  <r>
    <n v="0.8486165512291467"/>
    <x v="1"/>
    <x v="827"/>
    <n v="8529"/>
    <x v="12"/>
    <x v="0"/>
    <n v="2001"/>
    <x v="0"/>
    <x v="0"/>
    <n v="1454"/>
    <n v="3"/>
    <x v="1"/>
    <n v="1"/>
    <n v="2"/>
    <x v="1"/>
    <n v="290"/>
    <n v="0"/>
    <n v="189000"/>
  </r>
  <r>
    <n v="9.7948380219846864E-2"/>
    <x v="0"/>
    <x v="828"/>
    <n v="28698"/>
    <x v="19"/>
    <x v="0"/>
    <n v="1967"/>
    <x v="0"/>
    <x v="0"/>
    <n v="1013"/>
    <n v="3"/>
    <x v="0"/>
    <n v="0"/>
    <n v="2"/>
    <x v="1"/>
    <n v="486"/>
    <n v="0"/>
    <n v="185000"/>
  </r>
  <r>
    <n v="0.72844377685726958"/>
    <x v="1"/>
    <x v="829"/>
    <n v="2544"/>
    <x v="5"/>
    <x v="4"/>
    <n v="2005"/>
    <x v="0"/>
    <x v="0"/>
    <n v="600"/>
    <n v="2"/>
    <x v="0"/>
    <n v="0"/>
    <n v="2"/>
    <x v="0"/>
    <n v="0"/>
    <n v="0"/>
    <n v="147400"/>
  </r>
  <r>
    <n v="0.77113775550377572"/>
    <x v="1"/>
    <x v="830"/>
    <n v="11900"/>
    <x v="11"/>
    <x v="0"/>
    <n v="1957"/>
    <x v="0"/>
    <x v="0"/>
    <n v="1392"/>
    <n v="3"/>
    <x v="1"/>
    <n v="2"/>
    <n v="2"/>
    <x v="0"/>
    <n v="0"/>
    <n v="0"/>
    <n v="166000"/>
  </r>
  <r>
    <n v="4.7567613017654775E-2"/>
    <x v="0"/>
    <x v="831"/>
    <n v="3180"/>
    <x v="5"/>
    <x v="3"/>
    <n v="2005"/>
    <x v="0"/>
    <x v="0"/>
    <n v="600"/>
    <n v="2"/>
    <x v="0"/>
    <n v="0"/>
    <n v="2"/>
    <x v="0"/>
    <n v="0"/>
    <n v="0"/>
    <n v="151000"/>
  </r>
  <r>
    <n v="0.853441360203404"/>
    <x v="1"/>
    <x v="832"/>
    <n v="9548"/>
    <x v="0"/>
    <x v="0"/>
    <n v="2003"/>
    <x v="0"/>
    <x v="0"/>
    <n v="941"/>
    <n v="3"/>
    <x v="1"/>
    <n v="1"/>
    <n v="2"/>
    <x v="1"/>
    <n v="192"/>
    <n v="0"/>
    <n v="237000"/>
  </r>
  <r>
    <n v="0.21909471769371425"/>
    <x v="0"/>
    <x v="833"/>
    <n v="10004"/>
    <x v="11"/>
    <x v="0"/>
    <n v="1964"/>
    <x v="0"/>
    <x v="0"/>
    <n v="1516"/>
    <n v="3"/>
    <x v="0"/>
    <n v="0"/>
    <n v="2"/>
    <x v="0"/>
    <n v="0"/>
    <n v="0"/>
    <n v="167000"/>
  </r>
  <r>
    <n v="0.10714967574792034"/>
    <x v="0"/>
    <x v="834"/>
    <n v="7875"/>
    <x v="11"/>
    <x v="0"/>
    <n v="1961"/>
    <x v="0"/>
    <x v="0"/>
    <n v="1144"/>
    <n v="3"/>
    <x v="0"/>
    <n v="0"/>
    <n v="2"/>
    <x v="0"/>
    <n v="0"/>
    <n v="0"/>
    <n v="139950"/>
  </r>
  <r>
    <n v="0.4958608512875966"/>
    <x v="0"/>
    <x v="835"/>
    <n v="9600"/>
    <x v="9"/>
    <x v="0"/>
    <n v="1950"/>
    <x v="0"/>
    <x v="0"/>
    <n v="1067"/>
    <n v="2"/>
    <x v="0"/>
    <n v="0"/>
    <n v="2"/>
    <x v="1"/>
    <n v="290"/>
    <n v="0"/>
    <n v="128000"/>
  </r>
  <r>
    <n v="0.13249099611934601"/>
    <x v="0"/>
    <x v="836"/>
    <n v="8100"/>
    <x v="7"/>
    <x v="0"/>
    <n v="1948"/>
    <x v="0"/>
    <x v="0"/>
    <n v="1559"/>
    <n v="2"/>
    <x v="0"/>
    <n v="0"/>
    <n v="2"/>
    <x v="0"/>
    <n v="0"/>
    <n v="0"/>
    <n v="153500"/>
  </r>
  <r>
    <n v="2.1436795897552763E-2"/>
    <x v="0"/>
    <x v="837"/>
    <n v="1680"/>
    <x v="22"/>
    <x v="4"/>
    <n v="1973"/>
    <x v="0"/>
    <x v="0"/>
    <n v="483"/>
    <n v="2"/>
    <x v="0"/>
    <n v="0"/>
    <n v="1"/>
    <x v="0"/>
    <n v="0"/>
    <n v="0"/>
    <n v="100000"/>
  </r>
  <r>
    <n v="0.53551355755010366"/>
    <x v="1"/>
    <x v="838"/>
    <n v="9525"/>
    <x v="0"/>
    <x v="0"/>
    <n v="1995"/>
    <x v="0"/>
    <x v="0"/>
    <n v="1099"/>
    <n v="3"/>
    <x v="0"/>
    <n v="0"/>
    <n v="1"/>
    <x v="1"/>
    <n v="278"/>
    <n v="0"/>
    <n v="144000"/>
  </r>
  <r>
    <n v="0.41518744383596151"/>
    <x v="0"/>
    <x v="839"/>
    <n v="11767"/>
    <x v="15"/>
    <x v="0"/>
    <n v="1946"/>
    <x v="0"/>
    <x v="0"/>
    <n v="768"/>
    <n v="3"/>
    <x v="0"/>
    <n v="0"/>
    <n v="1"/>
    <x v="0"/>
    <n v="0"/>
    <n v="0"/>
    <n v="130500"/>
  </r>
  <r>
    <n v="0.4205188639475258"/>
    <x v="0"/>
    <x v="840"/>
    <n v="12155"/>
    <x v="23"/>
    <x v="0"/>
    <n v="1925"/>
    <x v="1"/>
    <x v="0"/>
    <n v="672"/>
    <n v="4"/>
    <x v="0"/>
    <n v="0"/>
    <n v="1"/>
    <x v="0"/>
    <n v="0"/>
    <n v="0"/>
    <n v="140000"/>
  </r>
  <r>
    <n v="0.26519171140530551"/>
    <x v="0"/>
    <x v="841"/>
    <n v="10440"/>
    <x v="7"/>
    <x v="0"/>
    <n v="1904"/>
    <x v="0"/>
    <x v="0"/>
    <n v="650"/>
    <n v="3"/>
    <x v="1"/>
    <n v="1"/>
    <n v="2"/>
    <x v="1"/>
    <n v="70"/>
    <n v="0"/>
    <n v="157500"/>
  </r>
  <r>
    <n v="0.61285349261685462"/>
    <x v="1"/>
    <x v="842"/>
    <n v="9020"/>
    <x v="11"/>
    <x v="0"/>
    <n v="1966"/>
    <x v="0"/>
    <x v="0"/>
    <n v="1127"/>
    <n v="3"/>
    <x v="0"/>
    <n v="0"/>
    <n v="2"/>
    <x v="0"/>
    <n v="0"/>
    <n v="0"/>
    <n v="174900"/>
  </r>
  <r>
    <n v="0.45669080361434411"/>
    <x v="0"/>
    <x v="843"/>
    <n v="8000"/>
    <x v="11"/>
    <x v="2"/>
    <n v="1961"/>
    <x v="1"/>
    <x v="0"/>
    <n v="1800"/>
    <n v="6"/>
    <x v="0"/>
    <n v="0"/>
    <n v="0"/>
    <x v="0"/>
    <n v="0"/>
    <n v="0"/>
    <n v="141000"/>
  </r>
  <r>
    <n v="0.77440043956019378"/>
    <x v="1"/>
    <x v="844"/>
    <n v="12665"/>
    <x v="7"/>
    <x v="0"/>
    <n v="1915"/>
    <x v="0"/>
    <x v="0"/>
    <n v="876"/>
    <n v="4"/>
    <x v="1"/>
    <n v="1"/>
    <n v="3"/>
    <x v="1"/>
    <n v="418"/>
    <n v="0"/>
    <n v="153900"/>
  </r>
  <r>
    <n v="0.51981870096646254"/>
    <x v="1"/>
    <x v="845"/>
    <n v="16647"/>
    <x v="9"/>
    <x v="0"/>
    <n v="1975"/>
    <x v="0"/>
    <x v="0"/>
    <n v="1390"/>
    <n v="3"/>
    <x v="1"/>
    <n v="2"/>
    <n v="2"/>
    <x v="0"/>
    <n v="0"/>
    <n v="0"/>
    <n v="171000"/>
  </r>
  <r>
    <n v="0.25659823934196435"/>
    <x v="0"/>
    <x v="846"/>
    <n v="9317"/>
    <x v="12"/>
    <x v="0"/>
    <n v="1993"/>
    <x v="0"/>
    <x v="0"/>
    <n v="740"/>
    <n v="3"/>
    <x v="1"/>
    <n v="1"/>
    <n v="2"/>
    <x v="1"/>
    <n v="234"/>
    <n v="0"/>
    <n v="213000"/>
  </r>
  <r>
    <n v="0.46706031857506913"/>
    <x v="0"/>
    <x v="847"/>
    <n v="15523"/>
    <x v="0"/>
    <x v="0"/>
    <n v="1972"/>
    <x v="0"/>
    <x v="0"/>
    <n v="864"/>
    <n v="3"/>
    <x v="1"/>
    <n v="1"/>
    <n v="1"/>
    <x v="0"/>
    <n v="0"/>
    <n v="0"/>
    <n v="133500"/>
  </r>
  <r>
    <n v="0.63075888889559883"/>
    <x v="1"/>
    <x v="848"/>
    <n v="45600"/>
    <x v="19"/>
    <x v="0"/>
    <n v="1908"/>
    <x v="0"/>
    <x v="0"/>
    <n v="907"/>
    <n v="5"/>
    <x v="1"/>
    <n v="1"/>
    <n v="2"/>
    <x v="1"/>
    <n v="486"/>
    <n v="0"/>
    <n v="240000"/>
  </r>
  <r>
    <n v="0.50317492486673077"/>
    <x v="1"/>
    <x v="849"/>
    <n v="9600"/>
    <x v="1"/>
    <x v="0"/>
    <n v="1976"/>
    <x v="0"/>
    <x v="0"/>
    <n v="528"/>
    <n v="3"/>
    <x v="1"/>
    <n v="1"/>
    <n v="2"/>
    <x v="1"/>
    <n v="113"/>
    <n v="0"/>
    <n v="187000"/>
  </r>
  <r>
    <n v="0.66518614034370105"/>
    <x v="1"/>
    <x v="850"/>
    <n v="4435"/>
    <x v="0"/>
    <x v="3"/>
    <n v="2003"/>
    <x v="0"/>
    <x v="0"/>
    <n v="848"/>
    <n v="1"/>
    <x v="0"/>
    <n v="0"/>
    <n v="2"/>
    <x v="1"/>
    <n v="140"/>
    <n v="0"/>
    <n v="131500"/>
  </r>
  <r>
    <n v="0.39320014927064673"/>
    <x v="0"/>
    <x v="851"/>
    <n v="3196"/>
    <x v="21"/>
    <x v="3"/>
    <n v="2003"/>
    <x v="0"/>
    <x v="0"/>
    <n v="1273"/>
    <n v="2"/>
    <x v="1"/>
    <n v="1"/>
    <n v="2"/>
    <x v="1"/>
    <n v="143"/>
    <n v="0"/>
    <n v="215000"/>
  </r>
  <r>
    <n v="0.31277930497542827"/>
    <x v="0"/>
    <x v="852"/>
    <n v="7128"/>
    <x v="2"/>
    <x v="0"/>
    <n v="1941"/>
    <x v="0"/>
    <x v="0"/>
    <n v="918"/>
    <n v="4"/>
    <x v="1"/>
    <n v="2"/>
    <n v="1"/>
    <x v="0"/>
    <n v="0"/>
    <n v="0"/>
    <n v="164000"/>
  </r>
  <r>
    <n v="0.56089442795180167"/>
    <x v="1"/>
    <x v="853"/>
    <n v="12095"/>
    <x v="11"/>
    <x v="0"/>
    <n v="1964"/>
    <x v="0"/>
    <x v="0"/>
    <n v="1127"/>
    <n v="3"/>
    <x v="1"/>
    <n v="1"/>
    <n v="2"/>
    <x v="1"/>
    <n v="180"/>
    <n v="0"/>
    <n v="158000"/>
  </r>
  <r>
    <n v="6.4956577915120772E-2"/>
    <x v="0"/>
    <x v="854"/>
    <n v="17920"/>
    <x v="9"/>
    <x v="0"/>
    <n v="1955"/>
    <x v="0"/>
    <x v="0"/>
    <n v="1763"/>
    <n v="3"/>
    <x v="1"/>
    <n v="1"/>
    <n v="2"/>
    <x v="0"/>
    <n v="0"/>
    <n v="0"/>
    <n v="170000"/>
  </r>
  <r>
    <n v="0.37920112605249923"/>
    <x v="0"/>
    <x v="855"/>
    <n v="6897"/>
    <x v="9"/>
    <x v="0"/>
    <n v="1962"/>
    <x v="0"/>
    <x v="0"/>
    <n v="1040"/>
    <n v="3"/>
    <x v="0"/>
    <n v="0"/>
    <n v="1"/>
    <x v="0"/>
    <n v="0"/>
    <n v="0"/>
    <n v="127000"/>
  </r>
  <r>
    <n v="0.66803496793799155"/>
    <x v="1"/>
    <x v="856"/>
    <n v="10970"/>
    <x v="0"/>
    <x v="0"/>
    <n v="1978"/>
    <x v="0"/>
    <x v="0"/>
    <n v="940"/>
    <n v="3"/>
    <x v="0"/>
    <n v="0"/>
    <n v="2"/>
    <x v="0"/>
    <n v="0"/>
    <n v="0"/>
    <n v="147000"/>
  </r>
  <r>
    <n v="0.48626739675372255"/>
    <x v="0"/>
    <x v="857"/>
    <n v="8125"/>
    <x v="17"/>
    <x v="0"/>
    <n v="1994"/>
    <x v="0"/>
    <x v="0"/>
    <n v="702"/>
    <n v="3"/>
    <x v="1"/>
    <n v="1"/>
    <n v="2"/>
    <x v="0"/>
    <n v="0"/>
    <n v="0"/>
    <n v="174000"/>
  </r>
  <r>
    <n v="0.51118044758342029"/>
    <x v="1"/>
    <x v="858"/>
    <n v="10400"/>
    <x v="6"/>
    <x v="0"/>
    <n v="1976"/>
    <x v="0"/>
    <x v="0"/>
    <n v="1090"/>
    <n v="3"/>
    <x v="1"/>
    <n v="1"/>
    <n v="2"/>
    <x v="0"/>
    <n v="0"/>
    <n v="0"/>
    <n v="152000"/>
  </r>
  <r>
    <n v="0.47068645586423796"/>
    <x v="0"/>
    <x v="859"/>
    <n v="11029"/>
    <x v="6"/>
    <x v="0"/>
    <n v="1968"/>
    <x v="0"/>
    <x v="0"/>
    <n v="1054"/>
    <n v="4"/>
    <x v="1"/>
    <n v="1"/>
    <n v="2"/>
    <x v="0"/>
    <n v="0"/>
    <n v="0"/>
    <n v="250000"/>
  </r>
  <r>
    <n v="0.27356512805335009"/>
    <x v="0"/>
    <x v="860"/>
    <n v="7642"/>
    <x v="2"/>
    <x v="0"/>
    <n v="1918"/>
    <x v="0"/>
    <x v="0"/>
    <n v="912"/>
    <n v="3"/>
    <x v="1"/>
    <n v="1"/>
    <n v="1"/>
    <x v="0"/>
    <n v="0"/>
    <n v="0"/>
    <n v="189950"/>
  </r>
  <r>
    <n v="0.55956533883213799"/>
    <x v="1"/>
    <x v="861"/>
    <n v="11625"/>
    <x v="9"/>
    <x v="1"/>
    <n v="1965"/>
    <x v="0"/>
    <x v="0"/>
    <n v="1039"/>
    <n v="3"/>
    <x v="0"/>
    <n v="0"/>
    <n v="2"/>
    <x v="0"/>
    <n v="0"/>
    <n v="0"/>
    <n v="131500"/>
  </r>
  <r>
    <n v="0.28045220972472951"/>
    <x v="0"/>
    <x v="862"/>
    <n v="9672"/>
    <x v="12"/>
    <x v="0"/>
    <n v="1984"/>
    <x v="0"/>
    <x v="0"/>
    <n v="1040"/>
    <n v="3"/>
    <x v="0"/>
    <n v="0"/>
    <n v="2"/>
    <x v="0"/>
    <n v="0"/>
    <n v="0"/>
    <n v="152000"/>
  </r>
  <r>
    <n v="0.29376904592257935"/>
    <x v="0"/>
    <x v="863"/>
    <n v="7931"/>
    <x v="11"/>
    <x v="0"/>
    <n v="1959"/>
    <x v="0"/>
    <x v="0"/>
    <n v="1148"/>
    <n v="3"/>
    <x v="0"/>
    <n v="0"/>
    <n v="1"/>
    <x v="0"/>
    <n v="0"/>
    <n v="0"/>
    <n v="132500"/>
  </r>
  <r>
    <n v="0.88720906729538407"/>
    <x v="1"/>
    <x v="864"/>
    <n v="8640"/>
    <x v="5"/>
    <x v="0"/>
    <n v="2007"/>
    <x v="0"/>
    <x v="0"/>
    <n v="1372"/>
    <n v="3"/>
    <x v="0"/>
    <n v="0"/>
    <n v="2"/>
    <x v="0"/>
    <n v="0"/>
    <n v="0"/>
    <n v="250580"/>
  </r>
  <r>
    <n v="0.15899657912081555"/>
    <x v="0"/>
    <x v="865"/>
    <n v="8750"/>
    <x v="11"/>
    <x v="0"/>
    <n v="1970"/>
    <x v="0"/>
    <x v="0"/>
    <n v="1002"/>
    <n v="3"/>
    <x v="0"/>
    <n v="0"/>
    <n v="2"/>
    <x v="0"/>
    <n v="0"/>
    <n v="0"/>
    <n v="148500"/>
  </r>
  <r>
    <n v="0.69049270478472868"/>
    <x v="1"/>
    <x v="866"/>
    <n v="10656"/>
    <x v="16"/>
    <x v="0"/>
    <n v="2006"/>
    <x v="0"/>
    <x v="0"/>
    <n v="1638"/>
    <n v="3"/>
    <x v="1"/>
    <n v="1"/>
    <n v="3"/>
    <x v="1"/>
    <n v="192"/>
    <n v="0"/>
    <n v="248900"/>
  </r>
  <r>
    <n v="0.95738564448122709"/>
    <x v="1"/>
    <x v="867"/>
    <n v="6970"/>
    <x v="9"/>
    <x v="0"/>
    <n v="1961"/>
    <x v="0"/>
    <x v="0"/>
    <n v="1040"/>
    <n v="3"/>
    <x v="0"/>
    <n v="0"/>
    <n v="2"/>
    <x v="1"/>
    <n v="168"/>
    <n v="0"/>
    <n v="129000"/>
  </r>
  <r>
    <n v="0.44332838843629152"/>
    <x v="0"/>
    <x v="868"/>
    <n v="14762"/>
    <x v="17"/>
    <x v="0"/>
    <n v="1948"/>
    <x v="0"/>
    <x v="1"/>
    <n v="0"/>
    <n v="2"/>
    <x v="1"/>
    <n v="1"/>
    <n v="2"/>
    <x v="1"/>
    <n v="120"/>
    <n v="0"/>
    <n v="169000"/>
  </r>
  <r>
    <n v="0.37664043528249824"/>
    <x v="0"/>
    <x v="869"/>
    <n v="9938"/>
    <x v="12"/>
    <x v="0"/>
    <n v="1993"/>
    <x v="0"/>
    <x v="0"/>
    <n v="1050"/>
    <n v="3"/>
    <x v="1"/>
    <n v="1"/>
    <n v="2"/>
    <x v="1"/>
    <n v="156"/>
    <n v="0"/>
    <n v="236000"/>
  </r>
  <r>
    <n v="0.94598963107458522"/>
    <x v="1"/>
    <x v="870"/>
    <n v="6600"/>
    <x v="11"/>
    <x v="0"/>
    <n v="1962"/>
    <x v="1"/>
    <x v="0"/>
    <n v="894"/>
    <n v="2"/>
    <x v="0"/>
    <n v="0"/>
    <n v="1"/>
    <x v="0"/>
    <n v="0"/>
    <n v="0"/>
    <n v="109500"/>
  </r>
  <r>
    <n v="0.68586600074559623"/>
    <x v="1"/>
    <x v="871"/>
    <n v="8750"/>
    <x v="0"/>
    <x v="0"/>
    <n v="1998"/>
    <x v="0"/>
    <x v="0"/>
    <n v="804"/>
    <n v="3"/>
    <x v="0"/>
    <n v="0"/>
    <n v="2"/>
    <x v="0"/>
    <n v="0"/>
    <n v="0"/>
    <n v="200500"/>
  </r>
  <r>
    <n v="7.8727312294688212E-2"/>
    <x v="0"/>
    <x v="872"/>
    <n v="8892"/>
    <x v="11"/>
    <x v="0"/>
    <n v="1953"/>
    <x v="0"/>
    <x v="0"/>
    <n v="105"/>
    <n v="3"/>
    <x v="0"/>
    <n v="0"/>
    <n v="2"/>
    <x v="1"/>
    <n v="196"/>
    <n v="0"/>
    <n v="116000"/>
  </r>
  <r>
    <n v="0.40844507731104096"/>
    <x v="0"/>
    <x v="873"/>
    <n v="12144"/>
    <x v="11"/>
    <x v="0"/>
    <n v="1949"/>
    <x v="0"/>
    <x v="0"/>
    <n v="832"/>
    <n v="3"/>
    <x v="1"/>
    <n v="1"/>
    <n v="1"/>
    <x v="0"/>
    <n v="0"/>
    <n v="0"/>
    <n v="133000"/>
  </r>
  <r>
    <n v="0.82656631442221551"/>
    <x v="1"/>
    <x v="874"/>
    <n v="5720"/>
    <x v="7"/>
    <x v="0"/>
    <n v="1941"/>
    <x v="0"/>
    <x v="0"/>
    <n v="676"/>
    <n v="3"/>
    <x v="0"/>
    <n v="0"/>
    <n v="1"/>
    <x v="1"/>
    <n v="26"/>
    <n v="0"/>
    <n v="66500"/>
  </r>
  <r>
    <n v="0.3764223337871111"/>
    <x v="0"/>
    <x v="875"/>
    <n v="9000"/>
    <x v="5"/>
    <x v="0"/>
    <n v="2007"/>
    <x v="0"/>
    <x v="0"/>
    <n v="1184"/>
    <n v="4"/>
    <x v="1"/>
    <n v="1"/>
    <n v="2"/>
    <x v="1"/>
    <n v="208"/>
    <n v="0"/>
    <n v="303477"/>
  </r>
  <r>
    <n v="0.79145484977391911"/>
    <x v="1"/>
    <x v="876"/>
    <n v="25286"/>
    <x v="4"/>
    <x v="0"/>
    <n v="1963"/>
    <x v="0"/>
    <x v="0"/>
    <n v="1064"/>
    <n v="3"/>
    <x v="0"/>
    <n v="0"/>
    <n v="2"/>
    <x v="0"/>
    <n v="0"/>
    <n v="0"/>
    <n v="132250"/>
  </r>
  <r>
    <n v="0.60568635286157901"/>
    <x v="1"/>
    <x v="877"/>
    <n v="8834"/>
    <x v="10"/>
    <x v="0"/>
    <n v="2004"/>
    <x v="0"/>
    <x v="0"/>
    <n v="1462"/>
    <n v="4"/>
    <x v="1"/>
    <n v="1"/>
    <n v="3"/>
    <x v="1"/>
    <n v="184"/>
    <n v="0"/>
    <n v="350000"/>
  </r>
  <r>
    <n v="1.0307206340821828E-2"/>
    <x v="0"/>
    <x v="878"/>
    <n v="11782"/>
    <x v="9"/>
    <x v="0"/>
    <n v="1961"/>
    <x v="0"/>
    <x v="0"/>
    <n v="1109"/>
    <n v="3"/>
    <x v="0"/>
    <n v="0"/>
    <n v="2"/>
    <x v="1"/>
    <n v="192"/>
    <n v="0"/>
    <n v="148000"/>
  </r>
  <r>
    <n v="0.80958840720825753"/>
    <x v="1"/>
    <x v="879"/>
    <n v="7000"/>
    <x v="0"/>
    <x v="0"/>
    <n v="1978"/>
    <x v="0"/>
    <x v="0"/>
    <n v="864"/>
    <n v="3"/>
    <x v="0"/>
    <n v="0"/>
    <n v="1"/>
    <x v="0"/>
    <n v="0"/>
    <n v="0"/>
    <n v="136500"/>
  </r>
  <r>
    <n v="7.0727726887011677E-2"/>
    <x v="0"/>
    <x v="880"/>
    <n v="7024"/>
    <x v="15"/>
    <x v="0"/>
    <n v="2005"/>
    <x v="0"/>
    <x v="0"/>
    <n v="1090"/>
    <n v="2"/>
    <x v="0"/>
    <n v="0"/>
    <n v="2"/>
    <x v="0"/>
    <n v="0"/>
    <n v="0"/>
    <n v="157000"/>
  </r>
  <r>
    <n v="0.89932080230004496"/>
    <x v="1"/>
    <x v="881"/>
    <n v="13758"/>
    <x v="16"/>
    <x v="0"/>
    <n v="1990"/>
    <x v="0"/>
    <x v="0"/>
    <n v="1156"/>
    <n v="3"/>
    <x v="1"/>
    <n v="1"/>
    <n v="2"/>
    <x v="1"/>
    <n v="168"/>
    <n v="0"/>
    <n v="187500"/>
  </r>
  <r>
    <n v="0.79038076022774884"/>
    <x v="1"/>
    <x v="882"/>
    <n v="9636"/>
    <x v="17"/>
    <x v="0"/>
    <n v="1992"/>
    <x v="0"/>
    <x v="0"/>
    <n v="808"/>
    <n v="3"/>
    <x v="1"/>
    <n v="1"/>
    <n v="2"/>
    <x v="1"/>
    <n v="342"/>
    <n v="0"/>
    <n v="178000"/>
  </r>
  <r>
    <n v="0.99522235094928257"/>
    <x v="1"/>
    <x v="883"/>
    <n v="6204"/>
    <x v="23"/>
    <x v="0"/>
    <n v="1912"/>
    <x v="1"/>
    <x v="0"/>
    <n v="795"/>
    <n v="5"/>
    <x v="0"/>
    <n v="0"/>
    <n v="1"/>
    <x v="0"/>
    <n v="0"/>
    <n v="0"/>
    <n v="118500"/>
  </r>
  <r>
    <n v="0.54576014613667767"/>
    <x v="1"/>
    <x v="884"/>
    <n v="7150"/>
    <x v="11"/>
    <x v="0"/>
    <n v="1967"/>
    <x v="0"/>
    <x v="0"/>
    <n v="892"/>
    <n v="3"/>
    <x v="0"/>
    <n v="0"/>
    <n v="1"/>
    <x v="0"/>
    <n v="0"/>
    <n v="0"/>
    <n v="100000"/>
  </r>
  <r>
    <n v="4.2459926506435042E-2"/>
    <x v="0"/>
    <x v="885"/>
    <n v="5119"/>
    <x v="5"/>
    <x v="3"/>
    <n v="1999"/>
    <x v="0"/>
    <x v="0"/>
    <n v="1698"/>
    <n v="2"/>
    <x v="1"/>
    <n v="1"/>
    <n v="2"/>
    <x v="1"/>
    <n v="97"/>
    <n v="0"/>
    <n v="328900"/>
  </r>
  <r>
    <n v="0.41909441295078054"/>
    <x v="0"/>
    <x v="886"/>
    <n v="8393"/>
    <x v="11"/>
    <x v="2"/>
    <n v="1959"/>
    <x v="0"/>
    <x v="0"/>
    <n v="1626"/>
    <n v="4"/>
    <x v="0"/>
    <n v="0"/>
    <n v="2"/>
    <x v="1"/>
    <n v="272"/>
    <n v="0"/>
    <n v="145000"/>
  </r>
  <r>
    <n v="0.86483688254234836"/>
    <x v="1"/>
    <x v="887"/>
    <n v="16466"/>
    <x v="15"/>
    <x v="0"/>
    <n v="1955"/>
    <x v="0"/>
    <x v="0"/>
    <n v="816"/>
    <n v="3"/>
    <x v="0"/>
    <n v="0"/>
    <n v="1"/>
    <x v="1"/>
    <n v="121"/>
    <n v="0"/>
    <n v="135500"/>
  </r>
  <r>
    <n v="0.5958343863286909"/>
    <x v="1"/>
    <x v="888"/>
    <n v="15865"/>
    <x v="11"/>
    <x v="0"/>
    <n v="1970"/>
    <x v="0"/>
    <x v="0"/>
    <n v="2217"/>
    <n v="4"/>
    <x v="1"/>
    <n v="1"/>
    <n v="2"/>
    <x v="1"/>
    <n v="81"/>
    <n v="0"/>
    <n v="268000"/>
  </r>
  <r>
    <n v="0.79179710239702594"/>
    <x v="1"/>
    <x v="889"/>
    <n v="12160"/>
    <x v="11"/>
    <x v="0"/>
    <n v="1953"/>
    <x v="0"/>
    <x v="0"/>
    <n v="1505"/>
    <n v="2"/>
    <x v="1"/>
    <n v="1"/>
    <n v="2"/>
    <x v="0"/>
    <n v="0"/>
    <n v="0"/>
    <n v="149500"/>
  </r>
  <r>
    <n v="0.36916754195391177"/>
    <x v="0"/>
    <x v="890"/>
    <n v="8064"/>
    <x v="11"/>
    <x v="0"/>
    <n v="1949"/>
    <x v="0"/>
    <x v="0"/>
    <n v="672"/>
    <n v="3"/>
    <x v="1"/>
    <n v="1"/>
    <n v="2"/>
    <x v="0"/>
    <n v="0"/>
    <n v="0"/>
    <n v="122900"/>
  </r>
  <r>
    <n v="0.2110056409574913"/>
    <x v="0"/>
    <x v="891"/>
    <n v="11184"/>
    <x v="9"/>
    <x v="0"/>
    <n v="1978"/>
    <x v="0"/>
    <x v="0"/>
    <n v="918"/>
    <n v="3"/>
    <x v="1"/>
    <n v="1"/>
    <n v="2"/>
    <x v="1"/>
    <n v="243"/>
    <n v="0"/>
    <n v="172500"/>
  </r>
  <r>
    <n v="0.11124321286232952"/>
    <x v="0"/>
    <x v="892"/>
    <n v="8414"/>
    <x v="9"/>
    <x v="0"/>
    <n v="1963"/>
    <x v="0"/>
    <x v="0"/>
    <n v="1059"/>
    <n v="3"/>
    <x v="0"/>
    <n v="0"/>
    <n v="1"/>
    <x v="1"/>
    <n v="192"/>
    <n v="0"/>
    <n v="154500"/>
  </r>
  <r>
    <n v="0.35761491294983094"/>
    <x v="0"/>
    <x v="893"/>
    <n v="13284"/>
    <x v="9"/>
    <x v="0"/>
    <n v="1954"/>
    <x v="0"/>
    <x v="0"/>
    <n v="1383"/>
    <n v="3"/>
    <x v="1"/>
    <n v="1"/>
    <n v="1"/>
    <x v="1"/>
    <n v="511"/>
    <n v="0"/>
    <n v="165000"/>
  </r>
  <r>
    <n v="0.55278621749522616"/>
    <x v="1"/>
    <x v="894"/>
    <n v="7018"/>
    <x v="12"/>
    <x v="2"/>
    <n v="1979"/>
    <x v="0"/>
    <x v="1"/>
    <n v="0"/>
    <n v="4"/>
    <x v="0"/>
    <n v="0"/>
    <n v="2"/>
    <x v="0"/>
    <n v="0"/>
    <n v="0"/>
    <n v="118858"/>
  </r>
  <r>
    <n v="0.84924588343497454"/>
    <x v="1"/>
    <x v="895"/>
    <n v="7056"/>
    <x v="11"/>
    <x v="0"/>
    <n v="1963"/>
    <x v="0"/>
    <x v="0"/>
    <n v="780"/>
    <n v="4"/>
    <x v="1"/>
    <n v="1"/>
    <n v="2"/>
    <x v="0"/>
    <n v="0"/>
    <n v="0"/>
    <n v="140000"/>
  </r>
  <r>
    <n v="0.55646750192579875"/>
    <x v="1"/>
    <x v="896"/>
    <n v="8765"/>
    <x v="13"/>
    <x v="0"/>
    <n v="1936"/>
    <x v="1"/>
    <x v="0"/>
    <n v="951"/>
    <n v="2"/>
    <x v="0"/>
    <n v="0"/>
    <n v="1"/>
    <x v="0"/>
    <n v="0"/>
    <n v="0"/>
    <n v="106500"/>
  </r>
  <r>
    <n v="0.91089530569664046"/>
    <x v="1"/>
    <x v="897"/>
    <n v="7018"/>
    <x v="12"/>
    <x v="2"/>
    <n v="1979"/>
    <x v="0"/>
    <x v="1"/>
    <n v="0"/>
    <n v="6"/>
    <x v="0"/>
    <n v="0"/>
    <n v="2"/>
    <x v="1"/>
    <n v="154"/>
    <n v="0"/>
    <n v="142953"/>
  </r>
  <r>
    <n v="0.25693666146260108"/>
    <x v="0"/>
    <x v="898"/>
    <n v="12919"/>
    <x v="10"/>
    <x v="0"/>
    <n v="2009"/>
    <x v="0"/>
    <x v="0"/>
    <n v="2330"/>
    <n v="2"/>
    <x v="1"/>
    <n v="2"/>
    <n v="3"/>
    <x v="0"/>
    <n v="0"/>
    <n v="0"/>
    <n v="611657"/>
  </r>
  <r>
    <n v="8.0327063353519912E-2"/>
    <x v="0"/>
    <x v="899"/>
    <n v="6993"/>
    <x v="9"/>
    <x v="0"/>
    <n v="1961"/>
    <x v="0"/>
    <x v="0"/>
    <n v="912"/>
    <n v="3"/>
    <x v="1"/>
    <n v="1"/>
    <n v="1"/>
    <x v="0"/>
    <n v="0"/>
    <n v="0"/>
    <n v="135000"/>
  </r>
  <r>
    <n v="0.89210799273369878"/>
    <x v="1"/>
    <x v="900"/>
    <n v="7340"/>
    <x v="11"/>
    <x v="0"/>
    <n v="1971"/>
    <x v="0"/>
    <x v="0"/>
    <n v="858"/>
    <n v="2"/>
    <x v="0"/>
    <n v="0"/>
    <n v="1"/>
    <x v="0"/>
    <n v="0"/>
    <n v="0"/>
    <n v="110000"/>
  </r>
  <r>
    <n v="0.13251588827202798"/>
    <x v="0"/>
    <x v="901"/>
    <n v="8712"/>
    <x v="11"/>
    <x v="0"/>
    <n v="1957"/>
    <x v="0"/>
    <x v="0"/>
    <n v="992"/>
    <n v="2"/>
    <x v="0"/>
    <n v="0"/>
    <n v="1"/>
    <x v="0"/>
    <n v="0"/>
    <n v="0"/>
    <n v="153000"/>
  </r>
  <r>
    <n v="0.17332680451132254"/>
    <x v="0"/>
    <x v="902"/>
    <n v="7875"/>
    <x v="17"/>
    <x v="0"/>
    <n v="2003"/>
    <x v="0"/>
    <x v="0"/>
    <n v="783"/>
    <n v="3"/>
    <x v="1"/>
    <n v="1"/>
    <n v="2"/>
    <x v="0"/>
    <n v="0"/>
    <n v="0"/>
    <n v="180000"/>
  </r>
  <r>
    <n v="0.58156185368975177"/>
    <x v="1"/>
    <x v="903"/>
    <n v="14859"/>
    <x v="17"/>
    <x v="0"/>
    <n v="2006"/>
    <x v="0"/>
    <x v="0"/>
    <n v="1670"/>
    <n v="3"/>
    <x v="1"/>
    <n v="1"/>
    <n v="3"/>
    <x v="1"/>
    <n v="144"/>
    <n v="0"/>
    <n v="240000"/>
  </r>
  <r>
    <n v="0.36984257161534684"/>
    <x v="0"/>
    <x v="904"/>
    <n v="6173"/>
    <x v="9"/>
    <x v="0"/>
    <n v="1967"/>
    <x v="0"/>
    <x v="0"/>
    <n v="876"/>
    <n v="3"/>
    <x v="0"/>
    <n v="0"/>
    <n v="1"/>
    <x v="0"/>
    <n v="0"/>
    <n v="0"/>
    <n v="125500"/>
  </r>
  <r>
    <n v="0.83322550808976026"/>
    <x v="1"/>
    <x v="905"/>
    <n v="9920"/>
    <x v="11"/>
    <x v="0"/>
    <n v="1954"/>
    <x v="0"/>
    <x v="0"/>
    <n v="1056"/>
    <n v="3"/>
    <x v="0"/>
    <n v="0"/>
    <n v="1"/>
    <x v="0"/>
    <n v="0"/>
    <n v="0"/>
    <n v="128000"/>
  </r>
  <r>
    <n v="0.32676660098936416"/>
    <x v="0"/>
    <x v="906"/>
    <n v="13501"/>
    <x v="5"/>
    <x v="0"/>
    <n v="2006"/>
    <x v="0"/>
    <x v="0"/>
    <n v="1623"/>
    <n v="3"/>
    <x v="1"/>
    <n v="1"/>
    <n v="3"/>
    <x v="0"/>
    <n v="0"/>
    <n v="0"/>
    <n v="255000"/>
  </r>
  <r>
    <n v="0.19964732845857569"/>
    <x v="0"/>
    <x v="907"/>
    <n v="11500"/>
    <x v="2"/>
    <x v="0"/>
    <n v="1936"/>
    <x v="0"/>
    <x v="0"/>
    <n v="1017"/>
    <n v="3"/>
    <x v="1"/>
    <n v="1"/>
    <n v="1"/>
    <x v="0"/>
    <n v="0"/>
    <n v="0"/>
    <n v="250000"/>
  </r>
  <r>
    <n v="0.90944574983590132"/>
    <x v="1"/>
    <x v="908"/>
    <n v="8885"/>
    <x v="4"/>
    <x v="0"/>
    <n v="1983"/>
    <x v="0"/>
    <x v="0"/>
    <n v="864"/>
    <n v="2"/>
    <x v="0"/>
    <n v="0"/>
    <n v="2"/>
    <x v="1"/>
    <n v="164"/>
    <n v="0"/>
    <n v="131000"/>
  </r>
  <r>
    <n v="0.81814112789711613"/>
    <x v="1"/>
    <x v="909"/>
    <n v="12589"/>
    <x v="17"/>
    <x v="0"/>
    <n v="2005"/>
    <x v="0"/>
    <x v="0"/>
    <n v="742"/>
    <n v="3"/>
    <x v="1"/>
    <n v="1"/>
    <n v="2"/>
    <x v="1"/>
    <n v="36"/>
    <n v="0"/>
    <n v="174000"/>
  </r>
  <r>
    <n v="0.78768608595333667"/>
    <x v="1"/>
    <x v="910"/>
    <n v="11600"/>
    <x v="11"/>
    <x v="2"/>
    <n v="1960"/>
    <x v="0"/>
    <x v="0"/>
    <n v="1105"/>
    <n v="5"/>
    <x v="0"/>
    <n v="0"/>
    <n v="2"/>
    <x v="0"/>
    <n v="0"/>
    <n v="0"/>
    <n v="154300"/>
  </r>
  <r>
    <n v="0.86342363706178527"/>
    <x v="1"/>
    <x v="911"/>
    <n v="9286"/>
    <x v="0"/>
    <x v="0"/>
    <n v="1977"/>
    <x v="0"/>
    <x v="0"/>
    <n v="1268"/>
    <n v="3"/>
    <x v="0"/>
    <n v="0"/>
    <n v="1"/>
    <x v="1"/>
    <n v="173"/>
    <n v="0"/>
    <n v="143500"/>
  </r>
  <r>
    <n v="0.77867259020075408"/>
    <x v="1"/>
    <x v="912"/>
    <n v="6120"/>
    <x v="8"/>
    <x v="0"/>
    <n v="1925"/>
    <x v="1"/>
    <x v="0"/>
    <n v="768"/>
    <n v="3"/>
    <x v="0"/>
    <n v="0"/>
    <n v="1"/>
    <x v="0"/>
    <n v="0"/>
    <n v="0"/>
    <n v="88000"/>
  </r>
  <r>
    <n v="0.99365001570041356"/>
    <x v="1"/>
    <x v="913"/>
    <n v="6270"/>
    <x v="2"/>
    <x v="2"/>
    <n v="1949"/>
    <x v="1"/>
    <x v="0"/>
    <n v="1001"/>
    <n v="4"/>
    <x v="0"/>
    <n v="0"/>
    <n v="3"/>
    <x v="0"/>
    <n v="0"/>
    <n v="0"/>
    <n v="145000"/>
  </r>
  <r>
    <n v="0.99868821577513622"/>
    <x v="1"/>
    <x v="914"/>
    <n v="3000"/>
    <x v="5"/>
    <x v="3"/>
    <n v="2009"/>
    <x v="0"/>
    <x v="0"/>
    <n v="612"/>
    <n v="2"/>
    <x v="0"/>
    <n v="0"/>
    <n v="2"/>
    <x v="0"/>
    <n v="0"/>
    <n v="0"/>
    <n v="173733"/>
  </r>
  <r>
    <n v="0.22486515087959402"/>
    <x v="0"/>
    <x v="915"/>
    <n v="2001"/>
    <x v="14"/>
    <x v="4"/>
    <n v="1970"/>
    <x v="0"/>
    <x v="0"/>
    <n v="546"/>
    <n v="3"/>
    <x v="0"/>
    <n v="0"/>
    <n v="1"/>
    <x v="0"/>
    <n v="0"/>
    <n v="0"/>
    <n v="75000"/>
  </r>
  <r>
    <n v="0.4470229153262264"/>
    <x v="0"/>
    <x v="916"/>
    <n v="9000"/>
    <x v="13"/>
    <x v="0"/>
    <n v="1949"/>
    <x v="1"/>
    <x v="0"/>
    <n v="480"/>
    <n v="1"/>
    <x v="0"/>
    <n v="0"/>
    <n v="1"/>
    <x v="0"/>
    <n v="0"/>
    <n v="0"/>
    <n v="35311"/>
  </r>
  <r>
    <n v="0.45923388595868209"/>
    <x v="0"/>
    <x v="917"/>
    <n v="17140"/>
    <x v="15"/>
    <x v="0"/>
    <n v="1956"/>
    <x v="0"/>
    <x v="0"/>
    <n v="1134"/>
    <n v="3"/>
    <x v="0"/>
    <n v="0"/>
    <n v="1"/>
    <x v="0"/>
    <n v="0"/>
    <n v="0"/>
    <n v="135000"/>
  </r>
  <r>
    <n v="0.97596988344618529"/>
    <x v="1"/>
    <x v="918"/>
    <n v="13125"/>
    <x v="12"/>
    <x v="0"/>
    <n v="1991"/>
    <x v="0"/>
    <x v="0"/>
    <n v="1104"/>
    <n v="4"/>
    <x v="1"/>
    <n v="1"/>
    <n v="3"/>
    <x v="1"/>
    <n v="72"/>
    <n v="0"/>
    <n v="238000"/>
  </r>
  <r>
    <n v="0.36788519396156827"/>
    <x v="0"/>
    <x v="919"/>
    <n v="11029"/>
    <x v="11"/>
    <x v="0"/>
    <n v="1958"/>
    <x v="0"/>
    <x v="0"/>
    <n v="1184"/>
    <n v="3"/>
    <x v="1"/>
    <n v="1"/>
    <n v="2"/>
    <x v="0"/>
    <n v="0"/>
    <n v="0"/>
    <n v="176500"/>
  </r>
  <r>
    <n v="0.3613917404883098"/>
    <x v="0"/>
    <x v="920"/>
    <n v="8462"/>
    <x v="12"/>
    <x v="0"/>
    <n v="1994"/>
    <x v="0"/>
    <x v="0"/>
    <n v="928"/>
    <n v="3"/>
    <x v="0"/>
    <n v="0"/>
    <n v="2"/>
    <x v="1"/>
    <n v="300"/>
    <n v="0"/>
    <n v="201000"/>
  </r>
  <r>
    <n v="0.94264795979361615"/>
    <x v="1"/>
    <x v="921"/>
    <n v="8777"/>
    <x v="15"/>
    <x v="2"/>
    <n v="1900"/>
    <x v="0"/>
    <x v="0"/>
    <n v="1272"/>
    <n v="4"/>
    <x v="0"/>
    <n v="0"/>
    <n v="0"/>
    <x v="0"/>
    <n v="0"/>
    <n v="0"/>
    <n v="145900"/>
  </r>
  <r>
    <n v="0.7327221478783349"/>
    <x v="1"/>
    <x v="922"/>
    <n v="10237"/>
    <x v="17"/>
    <x v="0"/>
    <n v="2005"/>
    <x v="0"/>
    <x v="0"/>
    <n v="1316"/>
    <n v="3"/>
    <x v="1"/>
    <n v="1"/>
    <n v="2"/>
    <x v="1"/>
    <n v="100"/>
    <n v="0"/>
    <n v="169990"/>
  </r>
  <r>
    <n v="0.3495119016974334"/>
    <x v="0"/>
    <x v="923"/>
    <n v="8012"/>
    <x v="12"/>
    <x v="3"/>
    <n v="1993"/>
    <x v="0"/>
    <x v="0"/>
    <n v="1604"/>
    <n v="2"/>
    <x v="1"/>
    <n v="1"/>
    <n v="2"/>
    <x v="0"/>
    <n v="0"/>
    <n v="0"/>
    <n v="193000"/>
  </r>
  <r>
    <n v="7.1703106559450225E-2"/>
    <x v="0"/>
    <x v="924"/>
    <n v="10240"/>
    <x v="6"/>
    <x v="0"/>
    <n v="1980"/>
    <x v="0"/>
    <x v="0"/>
    <n v="1686"/>
    <n v="3"/>
    <x v="1"/>
    <n v="1"/>
    <n v="2"/>
    <x v="1"/>
    <n v="384"/>
    <n v="0"/>
    <n v="207500"/>
  </r>
  <r>
    <n v="0.93810074409699373"/>
    <x v="1"/>
    <x v="925"/>
    <n v="15611"/>
    <x v="6"/>
    <x v="0"/>
    <n v="1977"/>
    <x v="0"/>
    <x v="0"/>
    <n v="1126"/>
    <n v="3"/>
    <x v="0"/>
    <n v="0"/>
    <n v="2"/>
    <x v="1"/>
    <n v="180"/>
    <n v="0"/>
    <n v="175000"/>
  </r>
  <r>
    <n v="5.1371371629142737E-2"/>
    <x v="0"/>
    <x v="926"/>
    <n v="11999"/>
    <x v="10"/>
    <x v="0"/>
    <n v="2003"/>
    <x v="0"/>
    <x v="0"/>
    <n v="1181"/>
    <n v="4"/>
    <x v="1"/>
    <n v="1"/>
    <n v="3"/>
    <x v="1"/>
    <n v="104"/>
    <n v="0"/>
    <n v="285000"/>
  </r>
  <r>
    <n v="0.51683259130331072"/>
    <x v="1"/>
    <x v="927"/>
    <n v="9900"/>
    <x v="6"/>
    <x v="0"/>
    <n v="1968"/>
    <x v="0"/>
    <x v="0"/>
    <n v="832"/>
    <n v="4"/>
    <x v="1"/>
    <n v="1"/>
    <n v="2"/>
    <x v="0"/>
    <n v="0"/>
    <n v="0"/>
    <n v="176000"/>
  </r>
  <r>
    <n v="0.87146289044544034"/>
    <x v="1"/>
    <x v="928"/>
    <n v="11838"/>
    <x v="0"/>
    <x v="0"/>
    <n v="2001"/>
    <x v="0"/>
    <x v="0"/>
    <n v="1753"/>
    <n v="3"/>
    <x v="1"/>
    <n v="1"/>
    <n v="2"/>
    <x v="1"/>
    <n v="202"/>
    <n v="0"/>
    <n v="236500"/>
  </r>
  <r>
    <n v="0.475267120971964"/>
    <x v="0"/>
    <x v="929"/>
    <n v="13006"/>
    <x v="17"/>
    <x v="0"/>
    <n v="1997"/>
    <x v="0"/>
    <x v="0"/>
    <n v="964"/>
    <n v="4"/>
    <x v="1"/>
    <n v="1"/>
    <n v="2"/>
    <x v="0"/>
    <n v="0"/>
    <n v="0"/>
    <n v="222000"/>
  </r>
  <r>
    <n v="0.61513991475706598"/>
    <x v="1"/>
    <x v="930"/>
    <n v="8925"/>
    <x v="16"/>
    <x v="0"/>
    <n v="2007"/>
    <x v="0"/>
    <x v="0"/>
    <n v="1466"/>
    <n v="3"/>
    <x v="0"/>
    <n v="0"/>
    <n v="3"/>
    <x v="1"/>
    <n v="100"/>
    <n v="0"/>
    <n v="201000"/>
  </r>
  <r>
    <n v="0.4687566916097784"/>
    <x v="0"/>
    <x v="931"/>
    <n v="9100"/>
    <x v="11"/>
    <x v="0"/>
    <n v="1965"/>
    <x v="0"/>
    <x v="0"/>
    <n v="925"/>
    <n v="2"/>
    <x v="0"/>
    <n v="0"/>
    <n v="1"/>
    <x v="0"/>
    <n v="0"/>
    <n v="0"/>
    <n v="117500"/>
  </r>
  <r>
    <n v="0.66457735207872615"/>
    <x v="1"/>
    <x v="932"/>
    <n v="11670"/>
    <x v="5"/>
    <x v="0"/>
    <n v="2006"/>
    <x v="0"/>
    <x v="0"/>
    <n v="1905"/>
    <n v="3"/>
    <x v="1"/>
    <n v="1"/>
    <n v="3"/>
    <x v="0"/>
    <n v="0"/>
    <n v="0"/>
    <n v="320000"/>
  </r>
  <r>
    <n v="0.18030586818691774"/>
    <x v="0"/>
    <x v="933"/>
    <n v="8487"/>
    <x v="0"/>
    <x v="0"/>
    <n v="2004"/>
    <x v="0"/>
    <x v="0"/>
    <n v="1500"/>
    <n v="3"/>
    <x v="0"/>
    <n v="0"/>
    <n v="2"/>
    <x v="1"/>
    <n v="192"/>
    <n v="0"/>
    <n v="190000"/>
  </r>
  <r>
    <n v="0.87275819541138266"/>
    <x v="1"/>
    <x v="934"/>
    <n v="27650"/>
    <x v="11"/>
    <x v="0"/>
    <n v="1960"/>
    <x v="0"/>
    <x v="0"/>
    <n v="585"/>
    <n v="4"/>
    <x v="1"/>
    <n v="1"/>
    <n v="2"/>
    <x v="0"/>
    <n v="0"/>
    <n v="0"/>
    <n v="242000"/>
  </r>
  <r>
    <n v="0.23221214884907682"/>
    <x v="0"/>
    <x v="935"/>
    <n v="5825"/>
    <x v="8"/>
    <x v="0"/>
    <n v="1926"/>
    <x v="0"/>
    <x v="0"/>
    <n v="600"/>
    <n v="1"/>
    <x v="0"/>
    <n v="0"/>
    <n v="2"/>
    <x v="0"/>
    <n v="0"/>
    <n v="0"/>
    <n v="79900"/>
  </r>
  <r>
    <n v="0.28109334385343998"/>
    <x v="0"/>
    <x v="936"/>
    <n v="10083"/>
    <x v="12"/>
    <x v="0"/>
    <n v="2003"/>
    <x v="0"/>
    <x v="0"/>
    <n v="1176"/>
    <n v="2"/>
    <x v="0"/>
    <n v="0"/>
    <n v="2"/>
    <x v="0"/>
    <n v="0"/>
    <n v="0"/>
    <n v="184900"/>
  </r>
  <r>
    <n v="7.0392182556699434E-2"/>
    <x v="0"/>
    <x v="937"/>
    <n v="9675"/>
    <x v="5"/>
    <x v="0"/>
    <n v="2005"/>
    <x v="0"/>
    <x v="0"/>
    <n v="1113"/>
    <n v="3"/>
    <x v="1"/>
    <n v="1"/>
    <n v="2"/>
    <x v="0"/>
    <n v="0"/>
    <n v="0"/>
    <n v="253000"/>
  </r>
  <r>
    <n v="6.3730528473521342E-2"/>
    <x v="0"/>
    <x v="938"/>
    <n v="8760"/>
    <x v="0"/>
    <x v="0"/>
    <n v="2006"/>
    <x v="0"/>
    <x v="0"/>
    <n v="1391"/>
    <n v="3"/>
    <x v="0"/>
    <n v="0"/>
    <n v="3"/>
    <x v="0"/>
    <n v="0"/>
    <n v="0"/>
    <n v="239799"/>
  </r>
  <r>
    <n v="0.41631130090688451"/>
    <x v="0"/>
    <x v="939"/>
    <n v="24090"/>
    <x v="19"/>
    <x v="0"/>
    <n v="1940"/>
    <x v="0"/>
    <x v="0"/>
    <n v="1032"/>
    <n v="4"/>
    <x v="1"/>
    <n v="2"/>
    <n v="1"/>
    <x v="1"/>
    <n v="56"/>
    <n v="0"/>
    <n v="244400"/>
  </r>
  <r>
    <n v="0.38721733094949262"/>
    <x v="0"/>
    <x v="940"/>
    <n v="12640"/>
    <x v="4"/>
    <x v="2"/>
    <n v="1976"/>
    <x v="0"/>
    <x v="0"/>
    <n v="1728"/>
    <n v="4"/>
    <x v="0"/>
    <n v="0"/>
    <n v="2"/>
    <x v="1"/>
    <n v="40"/>
    <n v="0"/>
    <n v="150900"/>
  </r>
  <r>
    <n v="9.0865987176625307E-2"/>
    <x v="0"/>
    <x v="941"/>
    <n v="8755"/>
    <x v="17"/>
    <x v="0"/>
    <n v="1999"/>
    <x v="0"/>
    <x v="0"/>
    <n v="992"/>
    <n v="3"/>
    <x v="1"/>
    <n v="1"/>
    <n v="2"/>
    <x v="0"/>
    <n v="0"/>
    <n v="0"/>
    <n v="214000"/>
  </r>
  <r>
    <n v="0.18515462078879352"/>
    <x v="0"/>
    <x v="942"/>
    <n v="7711"/>
    <x v="15"/>
    <x v="2"/>
    <n v="1977"/>
    <x v="0"/>
    <x v="0"/>
    <n v="1440"/>
    <n v="4"/>
    <x v="0"/>
    <n v="0"/>
    <n v="0"/>
    <x v="1"/>
    <n v="321"/>
    <n v="0"/>
    <n v="150000"/>
  </r>
  <r>
    <n v="0.93097559643224403"/>
    <x v="1"/>
    <x v="943"/>
    <n v="25000"/>
    <x v="4"/>
    <x v="2"/>
    <n v="1967"/>
    <x v="0"/>
    <x v="0"/>
    <n v="1632"/>
    <n v="4"/>
    <x v="0"/>
    <n v="0"/>
    <n v="2"/>
    <x v="0"/>
    <n v="0"/>
    <n v="0"/>
    <n v="143000"/>
  </r>
  <r>
    <n v="0.40329225609208408"/>
    <x v="0"/>
    <x v="944"/>
    <n v="14375"/>
    <x v="16"/>
    <x v="0"/>
    <n v="1958"/>
    <x v="0"/>
    <x v="0"/>
    <n v="819"/>
    <n v="3"/>
    <x v="1"/>
    <n v="1"/>
    <n v="2"/>
    <x v="0"/>
    <n v="0"/>
    <n v="0"/>
    <n v="137500"/>
  </r>
  <r>
    <n v="0.15298304632196202"/>
    <x v="0"/>
    <x v="945"/>
    <n v="8820"/>
    <x v="7"/>
    <x v="0"/>
    <n v="1890"/>
    <x v="0"/>
    <x v="0"/>
    <n v="1088"/>
    <n v="2"/>
    <x v="0"/>
    <n v="0"/>
    <n v="2"/>
    <x v="1"/>
    <n v="48"/>
    <n v="0"/>
    <n v="124900"/>
  </r>
  <r>
    <n v="0.44560611921000337"/>
    <x v="0"/>
    <x v="946"/>
    <n v="8163"/>
    <x v="11"/>
    <x v="0"/>
    <n v="1959"/>
    <x v="0"/>
    <x v="0"/>
    <n v="1144"/>
    <n v="3"/>
    <x v="1"/>
    <n v="1"/>
    <n v="1"/>
    <x v="1"/>
    <n v="86"/>
    <n v="0"/>
    <n v="143000"/>
  </r>
  <r>
    <n v="0.54196456942183702"/>
    <x v="1"/>
    <x v="947"/>
    <n v="14536"/>
    <x v="16"/>
    <x v="0"/>
    <n v="2002"/>
    <x v="0"/>
    <x v="0"/>
    <n v="1616"/>
    <n v="3"/>
    <x v="1"/>
    <n v="1"/>
    <n v="3"/>
    <x v="0"/>
    <n v="0"/>
    <n v="0"/>
    <n v="270000"/>
  </r>
  <r>
    <n v="0.58623031696461458"/>
    <x v="1"/>
    <x v="948"/>
    <n v="14006"/>
    <x v="0"/>
    <x v="0"/>
    <n v="2002"/>
    <x v="0"/>
    <x v="0"/>
    <n v="936"/>
    <n v="3"/>
    <x v="1"/>
    <n v="1"/>
    <n v="2"/>
    <x v="1"/>
    <n v="144"/>
    <n v="0"/>
    <n v="192500"/>
  </r>
  <r>
    <n v="0.66290466190504715"/>
    <x v="1"/>
    <x v="949"/>
    <n v="9360"/>
    <x v="6"/>
    <x v="0"/>
    <n v="1972"/>
    <x v="0"/>
    <x v="0"/>
    <n v="1161"/>
    <n v="3"/>
    <x v="1"/>
    <n v="1"/>
    <n v="2"/>
    <x v="0"/>
    <n v="0"/>
    <n v="0"/>
    <n v="197500"/>
  </r>
  <r>
    <n v="2.701926264741572E-2"/>
    <x v="0"/>
    <x v="950"/>
    <n v="7200"/>
    <x v="11"/>
    <x v="0"/>
    <n v="1950"/>
    <x v="0"/>
    <x v="0"/>
    <n v="864"/>
    <n v="3"/>
    <x v="0"/>
    <n v="0"/>
    <n v="2"/>
    <x v="1"/>
    <n v="194"/>
    <n v="0"/>
    <n v="129000"/>
  </r>
  <r>
    <n v="0.29735903855399703"/>
    <x v="0"/>
    <x v="951"/>
    <n v="7800"/>
    <x v="12"/>
    <x v="0"/>
    <n v="1965"/>
    <x v="0"/>
    <x v="0"/>
    <n v="828"/>
    <n v="3"/>
    <x v="0"/>
    <n v="0"/>
    <n v="1"/>
    <x v="1"/>
    <n v="421"/>
    <n v="0"/>
    <n v="119900"/>
  </r>
  <r>
    <n v="0.7626009461906087"/>
    <x v="1"/>
    <x v="952"/>
    <n v="7200"/>
    <x v="0"/>
    <x v="0"/>
    <n v="1972"/>
    <x v="0"/>
    <x v="0"/>
    <n v="768"/>
    <n v="2"/>
    <x v="0"/>
    <n v="0"/>
    <n v="1"/>
    <x v="1"/>
    <n v="192"/>
    <n v="0"/>
    <n v="133900"/>
  </r>
  <r>
    <n v="0.59031365578760031"/>
    <x v="1"/>
    <x v="953"/>
    <n v="11075"/>
    <x v="4"/>
    <x v="0"/>
    <n v="1969"/>
    <x v="0"/>
    <x v="0"/>
    <n v="784"/>
    <n v="4"/>
    <x v="1"/>
    <n v="1"/>
    <n v="2"/>
    <x v="1"/>
    <n v="305"/>
    <n v="0"/>
    <n v="172000"/>
  </r>
  <r>
    <n v="0.23848444022030746"/>
    <x v="0"/>
    <x v="954"/>
    <n v="9400"/>
    <x v="15"/>
    <x v="2"/>
    <n v="1975"/>
    <x v="0"/>
    <x v="0"/>
    <n v="945"/>
    <n v="4"/>
    <x v="0"/>
    <n v="0"/>
    <n v="0"/>
    <x v="0"/>
    <n v="0"/>
    <n v="0"/>
    <n v="127500"/>
  </r>
  <r>
    <n v="0.4338729015107935"/>
    <x v="0"/>
    <x v="955"/>
    <n v="7136"/>
    <x v="2"/>
    <x v="2"/>
    <n v="1946"/>
    <x v="1"/>
    <x v="0"/>
    <n v="979"/>
    <n v="4"/>
    <x v="0"/>
    <n v="0"/>
    <n v="2"/>
    <x v="0"/>
    <n v="0"/>
    <n v="0"/>
    <n v="145000"/>
  </r>
  <r>
    <n v="0.79745955932331536"/>
    <x v="1"/>
    <x v="956"/>
    <n v="1300"/>
    <x v="24"/>
    <x v="3"/>
    <n v="1980"/>
    <x v="0"/>
    <x v="0"/>
    <n v="561"/>
    <n v="2"/>
    <x v="1"/>
    <n v="1"/>
    <n v="2"/>
    <x v="1"/>
    <n v="150"/>
    <n v="0"/>
    <n v="124000"/>
  </r>
  <r>
    <n v="0.31974063270582453"/>
    <x v="0"/>
    <x v="957"/>
    <n v="7420"/>
    <x v="9"/>
    <x v="0"/>
    <n v="1962"/>
    <x v="0"/>
    <x v="0"/>
    <n v="1057"/>
    <n v="3"/>
    <x v="0"/>
    <n v="0"/>
    <n v="2"/>
    <x v="0"/>
    <n v="0"/>
    <n v="0"/>
    <n v="132000"/>
  </r>
  <r>
    <n v="0.91097098897183626"/>
    <x v="1"/>
    <x v="958"/>
    <n v="8450"/>
    <x v="0"/>
    <x v="0"/>
    <n v="2003"/>
    <x v="0"/>
    <x v="0"/>
    <n v="1337"/>
    <n v="3"/>
    <x v="0"/>
    <n v="0"/>
    <n v="2"/>
    <x v="0"/>
    <n v="0"/>
    <n v="0"/>
    <n v="185000"/>
  </r>
  <r>
    <n v="0.69132839071198737"/>
    <x v="1"/>
    <x v="959"/>
    <n v="2572"/>
    <x v="5"/>
    <x v="4"/>
    <n v="1999"/>
    <x v="0"/>
    <x v="0"/>
    <n v="696"/>
    <n v="3"/>
    <x v="0"/>
    <n v="0"/>
    <n v="2"/>
    <x v="0"/>
    <n v="0"/>
    <n v="0"/>
    <n v="155000"/>
  </r>
  <r>
    <n v="0.53969690009366555"/>
    <x v="1"/>
    <x v="960"/>
    <n v="7207"/>
    <x v="8"/>
    <x v="0"/>
    <n v="1958"/>
    <x v="0"/>
    <x v="0"/>
    <n v="858"/>
    <n v="2"/>
    <x v="0"/>
    <n v="0"/>
    <n v="0"/>
    <x v="1"/>
    <n v="117"/>
    <n v="0"/>
    <n v="116500"/>
  </r>
  <r>
    <n v="0.1495467533396504"/>
    <x v="0"/>
    <x v="961"/>
    <n v="12227"/>
    <x v="6"/>
    <x v="0"/>
    <n v="1977"/>
    <x v="0"/>
    <x v="0"/>
    <n v="1330"/>
    <n v="4"/>
    <x v="1"/>
    <n v="1"/>
    <n v="2"/>
    <x v="1"/>
    <n v="550"/>
    <n v="0"/>
    <n v="272000"/>
  </r>
  <r>
    <n v="0.15814085841882186"/>
    <x v="0"/>
    <x v="962"/>
    <n v="2308"/>
    <x v="20"/>
    <x v="3"/>
    <n v="1976"/>
    <x v="0"/>
    <x v="0"/>
    <n v="804"/>
    <n v="3"/>
    <x v="1"/>
    <n v="1"/>
    <n v="2"/>
    <x v="1"/>
    <n v="48"/>
    <n v="0"/>
    <n v="155000"/>
  </r>
  <r>
    <n v="0.36837435716584399"/>
    <x v="0"/>
    <x v="963"/>
    <n v="11923"/>
    <x v="0"/>
    <x v="0"/>
    <n v="2007"/>
    <x v="0"/>
    <x v="0"/>
    <n v="1800"/>
    <n v="2"/>
    <x v="0"/>
    <n v="0"/>
    <n v="2"/>
    <x v="1"/>
    <n v="288"/>
    <n v="0"/>
    <n v="239000"/>
  </r>
  <r>
    <n v="0.10212942674259207"/>
    <x v="0"/>
    <x v="964"/>
    <n v="11316"/>
    <x v="16"/>
    <x v="0"/>
    <n v="2002"/>
    <x v="0"/>
    <x v="0"/>
    <n v="817"/>
    <n v="4"/>
    <x v="1"/>
    <n v="1"/>
    <n v="2"/>
    <x v="0"/>
    <n v="0"/>
    <n v="0"/>
    <n v="214900"/>
  </r>
  <r>
    <n v="0.60057934583481953"/>
    <x v="1"/>
    <x v="965"/>
    <n v="10237"/>
    <x v="17"/>
    <x v="0"/>
    <n v="2005"/>
    <x v="0"/>
    <x v="0"/>
    <n v="783"/>
    <n v="3"/>
    <x v="1"/>
    <n v="1"/>
    <n v="2"/>
    <x v="0"/>
    <n v="0"/>
    <n v="0"/>
    <n v="178900"/>
  </r>
  <r>
    <n v="0.76331064419667938"/>
    <x v="1"/>
    <x v="966"/>
    <n v="9600"/>
    <x v="2"/>
    <x v="0"/>
    <n v="1940"/>
    <x v="0"/>
    <x v="0"/>
    <n v="728"/>
    <n v="2"/>
    <x v="1"/>
    <n v="2"/>
    <n v="1"/>
    <x v="0"/>
    <n v="0"/>
    <n v="0"/>
    <n v="160000"/>
  </r>
  <r>
    <n v="9.0374550365481254E-2"/>
    <x v="0"/>
    <x v="967"/>
    <n v="7390"/>
    <x v="11"/>
    <x v="0"/>
    <n v="1955"/>
    <x v="0"/>
    <x v="0"/>
    <n v="1098"/>
    <n v="3"/>
    <x v="0"/>
    <n v="0"/>
    <n v="1"/>
    <x v="0"/>
    <n v="0"/>
    <n v="0"/>
    <n v="135000"/>
  </r>
  <r>
    <n v="0.18180899074185519"/>
    <x v="0"/>
    <x v="968"/>
    <n v="5925"/>
    <x v="7"/>
    <x v="0"/>
    <n v="1910"/>
    <x v="1"/>
    <x v="0"/>
    <n v="600"/>
    <n v="2"/>
    <x v="0"/>
    <n v="0"/>
    <n v="0"/>
    <x v="0"/>
    <n v="0"/>
    <n v="0"/>
    <n v="37900"/>
  </r>
  <r>
    <n v="0.16631766429333983"/>
    <x v="0"/>
    <x v="969"/>
    <n v="10382"/>
    <x v="11"/>
    <x v="1"/>
    <n v="1958"/>
    <x v="0"/>
    <x v="0"/>
    <n v="588"/>
    <n v="2"/>
    <x v="0"/>
    <n v="0"/>
    <n v="1"/>
    <x v="0"/>
    <n v="0"/>
    <n v="0"/>
    <n v="140000"/>
  </r>
  <r>
    <n v="0.96442253448126336"/>
    <x v="1"/>
    <x v="970"/>
    <n v="10800"/>
    <x v="11"/>
    <x v="0"/>
    <n v="1949"/>
    <x v="1"/>
    <x v="0"/>
    <n v="720"/>
    <n v="4"/>
    <x v="0"/>
    <n v="0"/>
    <n v="0"/>
    <x v="0"/>
    <n v="0"/>
    <n v="0"/>
    <n v="135000"/>
  </r>
  <r>
    <n v="0.1672158290341379"/>
    <x v="0"/>
    <x v="971"/>
    <n v="2268"/>
    <x v="10"/>
    <x v="4"/>
    <n v="2003"/>
    <x v="0"/>
    <x v="0"/>
    <n v="764"/>
    <n v="2"/>
    <x v="0"/>
    <n v="0"/>
    <n v="2"/>
    <x v="0"/>
    <n v="0"/>
    <n v="0"/>
    <n v="173000"/>
  </r>
  <r>
    <n v="0.83822278573555986"/>
    <x v="1"/>
    <x v="972"/>
    <n v="7892"/>
    <x v="12"/>
    <x v="3"/>
    <n v="1979"/>
    <x v="0"/>
    <x v="0"/>
    <n v="918"/>
    <n v="2"/>
    <x v="1"/>
    <n v="1"/>
    <n v="1"/>
    <x v="1"/>
    <n v="28"/>
    <n v="0"/>
    <n v="99500"/>
  </r>
  <r>
    <n v="0.65225532183095236"/>
    <x v="1"/>
    <x v="973"/>
    <n v="11639"/>
    <x v="5"/>
    <x v="0"/>
    <n v="2007"/>
    <x v="0"/>
    <x v="0"/>
    <n v="1428"/>
    <n v="3"/>
    <x v="0"/>
    <n v="0"/>
    <n v="2"/>
    <x v="0"/>
    <n v="0"/>
    <n v="0"/>
    <n v="182000"/>
  </r>
  <r>
    <n v="0.81695602351712482"/>
    <x v="1"/>
    <x v="974"/>
    <n v="11414"/>
    <x v="8"/>
    <x v="0"/>
    <n v="1910"/>
    <x v="1"/>
    <x v="0"/>
    <n v="728"/>
    <n v="3"/>
    <x v="0"/>
    <n v="0"/>
    <n v="2"/>
    <x v="1"/>
    <n v="509"/>
    <n v="0"/>
    <n v="167500"/>
  </r>
  <r>
    <n v="0.39848570653990856"/>
    <x v="0"/>
    <x v="975"/>
    <n v="2651"/>
    <x v="5"/>
    <x v="4"/>
    <n v="2000"/>
    <x v="0"/>
    <x v="0"/>
    <n v="673"/>
    <n v="3"/>
    <x v="0"/>
    <n v="0"/>
    <n v="2"/>
    <x v="1"/>
    <n v="153"/>
    <n v="0"/>
    <n v="165000"/>
  </r>
  <r>
    <n v="0.59458250104630994"/>
    <x v="1"/>
    <x v="976"/>
    <n v="5900"/>
    <x v="8"/>
    <x v="0"/>
    <n v="1923"/>
    <x v="0"/>
    <x v="0"/>
    <n v="440"/>
    <n v="2"/>
    <x v="0"/>
    <n v="0"/>
    <n v="0"/>
    <x v="0"/>
    <n v="0"/>
    <n v="0"/>
    <n v="85500"/>
  </r>
  <r>
    <n v="0.21705667832970676"/>
    <x v="0"/>
    <x v="977"/>
    <n v="4274"/>
    <x v="5"/>
    <x v="3"/>
    <n v="2006"/>
    <x v="0"/>
    <x v="0"/>
    <n v="1241"/>
    <n v="1"/>
    <x v="0"/>
    <n v="0"/>
    <n v="2"/>
    <x v="0"/>
    <n v="0"/>
    <n v="0"/>
    <n v="199900"/>
  </r>
  <r>
    <n v="7.5755758652303773E-2"/>
    <x v="0"/>
    <x v="978"/>
    <n v="9450"/>
    <x v="15"/>
    <x v="0"/>
    <n v="1954"/>
    <x v="0"/>
    <x v="0"/>
    <n v="894"/>
    <n v="3"/>
    <x v="0"/>
    <n v="0"/>
    <n v="2"/>
    <x v="0"/>
    <n v="0"/>
    <n v="0"/>
    <n v="110000"/>
  </r>
  <r>
    <n v="0.49811616458816854"/>
    <x v="0"/>
    <x v="979"/>
    <n v="8816"/>
    <x v="9"/>
    <x v="0"/>
    <n v="1963"/>
    <x v="0"/>
    <x v="0"/>
    <n v="1121"/>
    <n v="3"/>
    <x v="0"/>
    <n v="0"/>
    <n v="2"/>
    <x v="0"/>
    <n v="0"/>
    <n v="0"/>
    <n v="139000"/>
  </r>
  <r>
    <n v="0.50329437287963807"/>
    <x v="1"/>
    <x v="980"/>
    <n v="12122"/>
    <x v="11"/>
    <x v="0"/>
    <n v="1961"/>
    <x v="0"/>
    <x v="0"/>
    <n v="944"/>
    <n v="3"/>
    <x v="0"/>
    <n v="0"/>
    <n v="2"/>
    <x v="1"/>
    <n v="144"/>
    <n v="0"/>
    <n v="178400"/>
  </r>
  <r>
    <n v="0.79985830506340461"/>
    <x v="1"/>
    <x v="981"/>
    <n v="12203"/>
    <x v="3"/>
    <x v="0"/>
    <n v="1998"/>
    <x v="0"/>
    <x v="0"/>
    <n v="1225"/>
    <n v="4"/>
    <x v="1"/>
    <n v="1"/>
    <n v="3"/>
    <x v="1"/>
    <n v="250"/>
    <n v="0"/>
    <n v="336000"/>
  </r>
  <r>
    <n v="0.14493764079695526"/>
    <x v="0"/>
    <x v="982"/>
    <n v="3182"/>
    <x v="21"/>
    <x v="0"/>
    <n v="2007"/>
    <x v="0"/>
    <x v="0"/>
    <n v="1266"/>
    <n v="2"/>
    <x v="1"/>
    <n v="1"/>
    <n v="2"/>
    <x v="1"/>
    <n v="100"/>
    <n v="0"/>
    <n v="159895"/>
  </r>
  <r>
    <n v="0.73396932130377401"/>
    <x v="1"/>
    <x v="983"/>
    <n v="11250"/>
    <x v="0"/>
    <x v="0"/>
    <n v="2002"/>
    <x v="0"/>
    <x v="0"/>
    <n v="1128"/>
    <n v="4"/>
    <x v="1"/>
    <n v="1"/>
    <n v="2"/>
    <x v="0"/>
    <n v="0"/>
    <n v="0"/>
    <n v="255900"/>
  </r>
  <r>
    <n v="0.58065321041143803"/>
    <x v="1"/>
    <x v="984"/>
    <n v="10125"/>
    <x v="4"/>
    <x v="2"/>
    <n v="1977"/>
    <x v="0"/>
    <x v="1"/>
    <n v="0"/>
    <n v="4"/>
    <x v="0"/>
    <n v="0"/>
    <n v="2"/>
    <x v="0"/>
    <n v="0"/>
    <n v="0"/>
    <n v="126000"/>
  </r>
  <r>
    <n v="0.86868159400637157"/>
    <x v="1"/>
    <x v="985"/>
    <n v="10880"/>
    <x v="15"/>
    <x v="1"/>
    <n v="1950"/>
    <x v="1"/>
    <x v="0"/>
    <n v="1164"/>
    <n v="3"/>
    <x v="0"/>
    <n v="0"/>
    <n v="1"/>
    <x v="0"/>
    <n v="0"/>
    <n v="0"/>
    <n v="125000"/>
  </r>
  <r>
    <n v="4.1803308941205763E-2"/>
    <x v="0"/>
    <x v="986"/>
    <n v="5310"/>
    <x v="7"/>
    <x v="0"/>
    <n v="1910"/>
    <x v="0"/>
    <x v="0"/>
    <n v="485"/>
    <n v="2"/>
    <x v="0"/>
    <n v="0"/>
    <n v="1"/>
    <x v="1"/>
    <n v="394"/>
    <n v="0"/>
    <n v="117000"/>
  </r>
  <r>
    <n v="0.55653739906214716"/>
    <x v="1"/>
    <x v="987"/>
    <n v="10159"/>
    <x v="10"/>
    <x v="0"/>
    <n v="2009"/>
    <x v="0"/>
    <x v="0"/>
    <n v="1930"/>
    <n v="3"/>
    <x v="1"/>
    <n v="1"/>
    <n v="3"/>
    <x v="1"/>
    <n v="168"/>
    <n v="0"/>
    <n v="395192"/>
  </r>
  <r>
    <n v="0.811828051970649"/>
    <x v="1"/>
    <x v="988"/>
    <n v="12046"/>
    <x v="6"/>
    <x v="0"/>
    <n v="1976"/>
    <x v="0"/>
    <x v="0"/>
    <n v="848"/>
    <n v="4"/>
    <x v="1"/>
    <n v="1"/>
    <n v="2"/>
    <x v="0"/>
    <n v="0"/>
    <n v="0"/>
    <n v="195000"/>
  </r>
  <r>
    <n v="0.92630944886276134"/>
    <x v="1"/>
    <x v="989"/>
    <n v="8125"/>
    <x v="5"/>
    <x v="0"/>
    <n v="2006"/>
    <x v="0"/>
    <x v="0"/>
    <n v="770"/>
    <n v="3"/>
    <x v="0"/>
    <n v="0"/>
    <n v="2"/>
    <x v="0"/>
    <n v="0"/>
    <n v="0"/>
    <n v="197000"/>
  </r>
  <r>
    <n v="0.91276606475477828"/>
    <x v="1"/>
    <x v="990"/>
    <n v="9452"/>
    <x v="3"/>
    <x v="0"/>
    <n v="1997"/>
    <x v="0"/>
    <x v="0"/>
    <n v="1396"/>
    <n v="3"/>
    <x v="1"/>
    <n v="1"/>
    <n v="3"/>
    <x v="0"/>
    <n v="0"/>
    <n v="0"/>
    <n v="348000"/>
  </r>
  <r>
    <n v="3.8236957644341985E-2"/>
    <x v="0"/>
    <x v="991"/>
    <n v="17671"/>
    <x v="7"/>
    <x v="0"/>
    <n v="1882"/>
    <x v="0"/>
    <x v="0"/>
    <n v="916"/>
    <n v="4"/>
    <x v="1"/>
    <n v="1"/>
    <n v="2"/>
    <x v="0"/>
    <n v="0"/>
    <n v="0"/>
    <n v="168000"/>
  </r>
  <r>
    <n v="0.48387856538253726"/>
    <x v="0"/>
    <x v="992"/>
    <n v="9760"/>
    <x v="11"/>
    <x v="0"/>
    <n v="1964"/>
    <x v="0"/>
    <x v="0"/>
    <n v="822"/>
    <n v="3"/>
    <x v="1"/>
    <n v="1"/>
    <n v="2"/>
    <x v="1"/>
    <n v="239"/>
    <n v="0"/>
    <n v="187000"/>
  </r>
  <r>
    <n v="0.89488473512688826"/>
    <x v="1"/>
    <x v="993"/>
    <n v="8846"/>
    <x v="0"/>
    <x v="0"/>
    <n v="2005"/>
    <x v="0"/>
    <x v="0"/>
    <n v="750"/>
    <n v="3"/>
    <x v="0"/>
    <n v="0"/>
    <n v="2"/>
    <x v="0"/>
    <n v="0"/>
    <n v="0"/>
    <n v="173900"/>
  </r>
  <r>
    <n v="1.0508990763829607E-2"/>
    <x v="0"/>
    <x v="994"/>
    <n v="12456"/>
    <x v="10"/>
    <x v="0"/>
    <n v="2006"/>
    <x v="0"/>
    <x v="0"/>
    <n v="1700"/>
    <n v="3"/>
    <x v="1"/>
    <n v="1"/>
    <n v="3"/>
    <x v="1"/>
    <n v="216"/>
    <n v="0"/>
    <n v="337500"/>
  </r>
  <r>
    <n v="0.93842670454426291"/>
    <x v="1"/>
    <x v="995"/>
    <n v="4712"/>
    <x v="8"/>
    <x v="0"/>
    <n v="1946"/>
    <x v="0"/>
    <x v="0"/>
    <n v="747"/>
    <n v="3"/>
    <x v="0"/>
    <n v="0"/>
    <n v="1"/>
    <x v="0"/>
    <n v="0"/>
    <n v="0"/>
    <n v="121600"/>
  </r>
  <r>
    <n v="0.61722600703596708"/>
    <x v="1"/>
    <x v="996"/>
    <n v="10659"/>
    <x v="11"/>
    <x v="0"/>
    <n v="1961"/>
    <x v="0"/>
    <x v="0"/>
    <n v="1050"/>
    <n v="3"/>
    <x v="0"/>
    <n v="0"/>
    <n v="1"/>
    <x v="0"/>
    <n v="0"/>
    <n v="0"/>
    <n v="136500"/>
  </r>
  <r>
    <n v="0.38138181156652484"/>
    <x v="0"/>
    <x v="997"/>
    <n v="11717"/>
    <x v="6"/>
    <x v="0"/>
    <n v="1970"/>
    <x v="0"/>
    <x v="0"/>
    <n v="1442"/>
    <n v="2"/>
    <x v="1"/>
    <n v="1"/>
    <n v="2"/>
    <x v="1"/>
    <n v="371"/>
    <n v="0"/>
    <n v="185000"/>
  </r>
  <r>
    <n v="0.86561873990902949"/>
    <x v="1"/>
    <x v="998"/>
    <n v="9786"/>
    <x v="13"/>
    <x v="0"/>
    <n v="1922"/>
    <x v="1"/>
    <x v="0"/>
    <n v="1007"/>
    <n v="3"/>
    <x v="1"/>
    <n v="1"/>
    <n v="1"/>
    <x v="0"/>
    <n v="0"/>
    <n v="0"/>
    <n v="91000"/>
  </r>
  <r>
    <n v="0.71262886040689055"/>
    <x v="1"/>
    <x v="999"/>
    <n v="6762"/>
    <x v="0"/>
    <x v="0"/>
    <n v="2006"/>
    <x v="0"/>
    <x v="0"/>
    <n v="1187"/>
    <n v="2"/>
    <x v="0"/>
    <n v="0"/>
    <n v="2"/>
    <x v="1"/>
    <n v="105"/>
    <n v="0"/>
    <n v="206000"/>
  </r>
  <r>
    <n v="0.39238591413910895"/>
    <x v="0"/>
    <x v="1000"/>
    <n v="10206"/>
    <x v="15"/>
    <x v="0"/>
    <n v="1952"/>
    <x v="1"/>
    <x v="1"/>
    <n v="0"/>
    <n v="2"/>
    <x v="0"/>
    <n v="0"/>
    <n v="2"/>
    <x v="0"/>
    <n v="0"/>
    <n v="0"/>
    <n v="82000"/>
  </r>
  <r>
    <n v="0.35749374062736083"/>
    <x v="0"/>
    <x v="1001"/>
    <n v="5400"/>
    <x v="7"/>
    <x v="0"/>
    <n v="1920"/>
    <x v="0"/>
    <x v="0"/>
    <n v="691"/>
    <n v="2"/>
    <x v="0"/>
    <n v="0"/>
    <n v="1"/>
    <x v="0"/>
    <n v="0"/>
    <n v="0"/>
    <n v="86000"/>
  </r>
  <r>
    <n v="0.36009329930832878"/>
    <x v="0"/>
    <x v="1002"/>
    <n v="11957"/>
    <x v="5"/>
    <x v="0"/>
    <n v="2006"/>
    <x v="0"/>
    <x v="0"/>
    <n v="1574"/>
    <n v="3"/>
    <x v="1"/>
    <n v="1"/>
    <n v="3"/>
    <x v="1"/>
    <n v="144"/>
    <n v="0"/>
    <n v="232000"/>
  </r>
  <r>
    <n v="0.60777169904062411"/>
    <x v="1"/>
    <x v="1003"/>
    <n v="11500"/>
    <x v="6"/>
    <x v="2"/>
    <n v="1976"/>
    <x v="0"/>
    <x v="0"/>
    <n v="1680"/>
    <n v="4"/>
    <x v="0"/>
    <n v="0"/>
    <n v="2"/>
    <x v="0"/>
    <n v="0"/>
    <n v="0"/>
    <n v="136905"/>
  </r>
  <r>
    <n v="4.2958193093670882E-2"/>
    <x v="0"/>
    <x v="1004"/>
    <n v="3182"/>
    <x v="21"/>
    <x v="3"/>
    <n v="2005"/>
    <x v="0"/>
    <x v="0"/>
    <n v="1346"/>
    <n v="1"/>
    <x v="1"/>
    <n v="1"/>
    <n v="2"/>
    <x v="1"/>
    <n v="156"/>
    <n v="0"/>
    <n v="181000"/>
  </r>
  <r>
    <n v="0.46338990119679091"/>
    <x v="0"/>
    <x v="1005"/>
    <n v="8385"/>
    <x v="0"/>
    <x v="0"/>
    <n v="1977"/>
    <x v="0"/>
    <x v="0"/>
    <n v="985"/>
    <n v="3"/>
    <x v="0"/>
    <n v="0"/>
    <n v="1"/>
    <x v="1"/>
    <n v="210"/>
    <n v="0"/>
    <n v="149900"/>
  </r>
  <r>
    <n v="0.93453215604314621"/>
    <x v="1"/>
    <x v="1006"/>
    <n v="12155"/>
    <x v="11"/>
    <x v="0"/>
    <n v="1970"/>
    <x v="0"/>
    <x v="0"/>
    <n v="1657"/>
    <n v="3"/>
    <x v="1"/>
    <n v="1"/>
    <n v="2"/>
    <x v="0"/>
    <n v="0"/>
    <n v="0"/>
    <n v="163500"/>
  </r>
  <r>
    <n v="0.36209657254072214"/>
    <x v="0"/>
    <x v="1007"/>
    <n v="2217"/>
    <x v="14"/>
    <x v="3"/>
    <n v="1970"/>
    <x v="0"/>
    <x v="0"/>
    <n v="546"/>
    <n v="3"/>
    <x v="0"/>
    <n v="0"/>
    <n v="1"/>
    <x v="1"/>
    <n v="238"/>
    <n v="0"/>
    <n v="88000"/>
  </r>
  <r>
    <n v="0.52782333132999693"/>
    <x v="1"/>
    <x v="1008"/>
    <n v="12118"/>
    <x v="4"/>
    <x v="0"/>
    <n v="2004"/>
    <x v="0"/>
    <x v="0"/>
    <n v="1710"/>
    <n v="3"/>
    <x v="1"/>
    <n v="1"/>
    <n v="2"/>
    <x v="1"/>
    <n v="100"/>
    <n v="0"/>
    <n v="240000"/>
  </r>
  <r>
    <n v="0.8440516999366332"/>
    <x v="1"/>
    <x v="1009"/>
    <n v="6000"/>
    <x v="23"/>
    <x v="0"/>
    <n v="1926"/>
    <x v="0"/>
    <x v="0"/>
    <n v="1008"/>
    <n v="4"/>
    <x v="0"/>
    <n v="0"/>
    <n v="0"/>
    <x v="0"/>
    <n v="0"/>
    <n v="0"/>
    <n v="102000"/>
  </r>
  <r>
    <n v="0.37204205760534792"/>
    <x v="0"/>
    <x v="1010"/>
    <n v="21286"/>
    <x v="9"/>
    <x v="0"/>
    <n v="1948"/>
    <x v="0"/>
    <x v="0"/>
    <n v="720"/>
    <n v="4"/>
    <x v="1"/>
    <n v="1"/>
    <n v="1"/>
    <x v="0"/>
    <n v="0"/>
    <n v="0"/>
    <n v="135000"/>
  </r>
  <r>
    <n v="0.68521768166050878"/>
    <x v="1"/>
    <x v="1011"/>
    <n v="9825"/>
    <x v="15"/>
    <x v="2"/>
    <n v="1965"/>
    <x v="1"/>
    <x v="1"/>
    <n v="0"/>
    <n v="4"/>
    <x v="0"/>
    <n v="0"/>
    <n v="0"/>
    <x v="0"/>
    <n v="0"/>
    <n v="0"/>
    <n v="100000"/>
  </r>
  <r>
    <n v="0.5643684559072345"/>
    <x v="1"/>
    <x v="1012"/>
    <n v="10592"/>
    <x v="2"/>
    <x v="0"/>
    <n v="1923"/>
    <x v="0"/>
    <x v="0"/>
    <n v="602"/>
    <n v="3"/>
    <x v="1"/>
    <n v="2"/>
    <n v="1"/>
    <x v="1"/>
    <n v="96"/>
    <n v="0"/>
    <n v="165000"/>
  </r>
  <r>
    <n v="0.58108459002753043"/>
    <x v="1"/>
    <x v="1013"/>
    <n v="7200"/>
    <x v="7"/>
    <x v="0"/>
    <n v="1910"/>
    <x v="1"/>
    <x v="0"/>
    <n v="1022"/>
    <n v="2"/>
    <x v="0"/>
    <n v="0"/>
    <n v="1"/>
    <x v="0"/>
    <n v="0"/>
    <n v="0"/>
    <n v="85000"/>
  </r>
  <r>
    <n v="3.2522085193438466E-2"/>
    <x v="0"/>
    <x v="1014"/>
    <n v="11664"/>
    <x v="11"/>
    <x v="0"/>
    <n v="1948"/>
    <x v="0"/>
    <x v="0"/>
    <n v="1082"/>
    <n v="2"/>
    <x v="1"/>
    <n v="1"/>
    <n v="1"/>
    <x v="0"/>
    <n v="0"/>
    <n v="0"/>
    <n v="119200"/>
  </r>
  <r>
    <n v="0.18682571552610416"/>
    <x v="0"/>
    <x v="1015"/>
    <n v="8400"/>
    <x v="6"/>
    <x v="0"/>
    <n v="2001"/>
    <x v="0"/>
    <x v="0"/>
    <n v="810"/>
    <n v="3"/>
    <x v="0"/>
    <n v="0"/>
    <n v="2"/>
    <x v="0"/>
    <n v="0"/>
    <n v="0"/>
    <n v="227000"/>
  </r>
  <r>
    <n v="0.87772577876476365"/>
    <x v="1"/>
    <x v="1016"/>
    <n v="11883"/>
    <x v="0"/>
    <x v="0"/>
    <n v="1996"/>
    <x v="0"/>
    <x v="0"/>
    <n v="1504"/>
    <n v="3"/>
    <x v="1"/>
    <n v="1"/>
    <n v="2"/>
    <x v="1"/>
    <n v="115"/>
    <n v="0"/>
    <n v="203000"/>
  </r>
  <r>
    <n v="1.9518171130769368E-2"/>
    <x v="0"/>
    <x v="1017"/>
    <n v="5814"/>
    <x v="18"/>
    <x v="3"/>
    <n v="1984"/>
    <x v="0"/>
    <x v="0"/>
    <n v="1220"/>
    <n v="1"/>
    <x v="1"/>
    <n v="1"/>
    <n v="2"/>
    <x v="1"/>
    <n v="63"/>
    <n v="0"/>
    <n v="187500"/>
  </r>
  <r>
    <n v="0.3957095833367672"/>
    <x v="0"/>
    <x v="1018"/>
    <n v="10784"/>
    <x v="17"/>
    <x v="0"/>
    <n v="1991"/>
    <x v="0"/>
    <x v="0"/>
    <n v="384"/>
    <n v="3"/>
    <x v="1"/>
    <n v="1"/>
    <n v="2"/>
    <x v="1"/>
    <n v="164"/>
    <n v="0"/>
    <n v="160000"/>
  </r>
  <r>
    <n v="0.16935086118508769"/>
    <x v="0"/>
    <x v="1019"/>
    <n v="3013"/>
    <x v="21"/>
    <x v="3"/>
    <n v="2005"/>
    <x v="0"/>
    <x v="0"/>
    <n v="1362"/>
    <n v="2"/>
    <x v="1"/>
    <n v="1"/>
    <n v="2"/>
    <x v="1"/>
    <n v="142"/>
    <n v="0"/>
    <n v="213490"/>
  </r>
  <r>
    <n v="0.66271377105788032"/>
    <x v="1"/>
    <x v="1020"/>
    <n v="7024"/>
    <x v="15"/>
    <x v="0"/>
    <n v="2005"/>
    <x v="0"/>
    <x v="0"/>
    <n v="1132"/>
    <n v="2"/>
    <x v="0"/>
    <n v="0"/>
    <n v="2"/>
    <x v="1"/>
    <n v="252"/>
    <n v="0"/>
    <n v="176000"/>
  </r>
  <r>
    <n v="0.43077115551092326"/>
    <x v="0"/>
    <x v="1021"/>
    <n v="7406"/>
    <x v="0"/>
    <x v="0"/>
    <n v="2006"/>
    <x v="0"/>
    <x v="0"/>
    <n v="1199"/>
    <n v="2"/>
    <x v="0"/>
    <n v="0"/>
    <n v="2"/>
    <x v="1"/>
    <n v="105"/>
    <n v="0"/>
    <n v="194000"/>
  </r>
  <r>
    <n v="0.46787916557695342"/>
    <x v="0"/>
    <x v="1022"/>
    <n v="9439"/>
    <x v="7"/>
    <x v="0"/>
    <n v="1930"/>
    <x v="0"/>
    <x v="0"/>
    <n v="912"/>
    <n v="2"/>
    <x v="0"/>
    <n v="0"/>
    <n v="1"/>
    <x v="0"/>
    <n v="0"/>
    <n v="0"/>
    <n v="87000"/>
  </r>
  <r>
    <n v="0.42625244783195138"/>
    <x v="0"/>
    <x v="1023"/>
    <n v="3182"/>
    <x v="21"/>
    <x v="3"/>
    <n v="2005"/>
    <x v="0"/>
    <x v="0"/>
    <n v="1346"/>
    <n v="2"/>
    <x v="1"/>
    <n v="1"/>
    <n v="2"/>
    <x v="1"/>
    <n v="156"/>
    <n v="0"/>
    <n v="191000"/>
  </r>
  <r>
    <n v="0.76906217138786215"/>
    <x v="1"/>
    <x v="1024"/>
    <n v="15498"/>
    <x v="16"/>
    <x v="0"/>
    <n v="1976"/>
    <x v="0"/>
    <x v="0"/>
    <n v="1565"/>
    <n v="2"/>
    <x v="1"/>
    <n v="1"/>
    <n v="2"/>
    <x v="0"/>
    <n v="0"/>
    <n v="0"/>
    <n v="287000"/>
  </r>
  <r>
    <n v="0.74429751212225082"/>
    <x v="1"/>
    <x v="1025"/>
    <n v="7700"/>
    <x v="0"/>
    <x v="0"/>
    <n v="1972"/>
    <x v="0"/>
    <x v="0"/>
    <n v="882"/>
    <n v="3"/>
    <x v="0"/>
    <n v="0"/>
    <n v="2"/>
    <x v="1"/>
    <n v="96"/>
    <n v="0"/>
    <n v="112500"/>
  </r>
  <r>
    <n v="6.9155803257471393E-2"/>
    <x v="0"/>
    <x v="1026"/>
    <n v="9300"/>
    <x v="11"/>
    <x v="0"/>
    <n v="1960"/>
    <x v="0"/>
    <x v="0"/>
    <n v="1268"/>
    <n v="3"/>
    <x v="1"/>
    <n v="2"/>
    <n v="2"/>
    <x v="0"/>
    <n v="0"/>
    <n v="0"/>
    <n v="167500"/>
  </r>
  <r>
    <n v="0.38628153701894452"/>
    <x v="0"/>
    <x v="1027"/>
    <n v="9520"/>
    <x v="16"/>
    <x v="0"/>
    <n v="2007"/>
    <x v="0"/>
    <x v="0"/>
    <n v="1638"/>
    <n v="3"/>
    <x v="1"/>
    <n v="1"/>
    <n v="3"/>
    <x v="1"/>
    <n v="192"/>
    <n v="0"/>
    <n v="293077"/>
  </r>
  <r>
    <n v="0.59802531069063758"/>
    <x v="1"/>
    <x v="1028"/>
    <n v="9492"/>
    <x v="11"/>
    <x v="0"/>
    <n v="1941"/>
    <x v="0"/>
    <x v="0"/>
    <n v="768"/>
    <n v="3"/>
    <x v="1"/>
    <n v="1"/>
    <n v="1"/>
    <x v="0"/>
    <n v="0"/>
    <n v="0"/>
    <n v="105000"/>
  </r>
  <r>
    <n v="0.13566991779360826"/>
    <x v="0"/>
    <x v="1029"/>
    <n v="1680"/>
    <x v="22"/>
    <x v="4"/>
    <n v="1972"/>
    <x v="0"/>
    <x v="0"/>
    <n v="672"/>
    <n v="3"/>
    <x v="0"/>
    <n v="0"/>
    <n v="1"/>
    <x v="0"/>
    <n v="0"/>
    <n v="0"/>
    <n v="118000"/>
  </r>
  <r>
    <n v="0.74781008603106769"/>
    <x v="1"/>
    <x v="1030"/>
    <n v="7082"/>
    <x v="23"/>
    <x v="1"/>
    <n v="1916"/>
    <x v="0"/>
    <x v="0"/>
    <n v="686"/>
    <n v="5"/>
    <x v="0"/>
    <n v="0"/>
    <n v="0"/>
    <x v="0"/>
    <n v="0"/>
    <n v="0"/>
    <n v="160000"/>
  </r>
  <r>
    <n v="0.63894430602852914"/>
    <x v="1"/>
    <x v="1031"/>
    <n v="15863"/>
    <x v="23"/>
    <x v="0"/>
    <n v="1920"/>
    <x v="0"/>
    <x v="0"/>
    <n v="824"/>
    <n v="5"/>
    <x v="1"/>
    <n v="2"/>
    <n v="2"/>
    <x v="1"/>
    <n v="136"/>
    <n v="0"/>
    <n v="197000"/>
  </r>
  <r>
    <n v="0.32897626605788388"/>
    <x v="0"/>
    <x v="1032"/>
    <n v="14541"/>
    <x v="3"/>
    <x v="0"/>
    <n v="1993"/>
    <x v="0"/>
    <x v="0"/>
    <n v="1338"/>
    <n v="5"/>
    <x v="1"/>
    <n v="1"/>
    <n v="3"/>
    <x v="1"/>
    <n v="209"/>
    <n v="0"/>
    <n v="310000"/>
  </r>
  <r>
    <n v="0.54334535452130761"/>
    <x v="1"/>
    <x v="1033"/>
    <n v="8125"/>
    <x v="0"/>
    <x v="0"/>
    <n v="2002"/>
    <x v="0"/>
    <x v="0"/>
    <n v="1654"/>
    <n v="3"/>
    <x v="0"/>
    <n v="0"/>
    <n v="3"/>
    <x v="0"/>
    <n v="0"/>
    <n v="0"/>
    <n v="230000"/>
  </r>
  <r>
    <n v="0.82237649511255084"/>
    <x v="1"/>
    <x v="1034"/>
    <n v="6305"/>
    <x v="2"/>
    <x v="0"/>
    <n v="1938"/>
    <x v="0"/>
    <x v="0"/>
    <n v="920"/>
    <n v="2"/>
    <x v="1"/>
    <n v="1"/>
    <n v="1"/>
    <x v="0"/>
    <n v="0"/>
    <n v="0"/>
    <n v="119750"/>
  </r>
  <r>
    <n v="0.12703048980175746"/>
    <x v="0"/>
    <x v="1035"/>
    <n v="11500"/>
    <x v="15"/>
    <x v="0"/>
    <n v="1957"/>
    <x v="1"/>
    <x v="1"/>
    <n v="0"/>
    <n v="3"/>
    <x v="0"/>
    <n v="0"/>
    <n v="1"/>
    <x v="1"/>
    <n v="186"/>
    <n v="0"/>
    <n v="84000"/>
  </r>
  <r>
    <n v="0.29412705196630495"/>
    <x v="0"/>
    <x v="1036"/>
    <n v="12898"/>
    <x v="16"/>
    <x v="0"/>
    <n v="2007"/>
    <x v="0"/>
    <x v="0"/>
    <n v="1620"/>
    <n v="2"/>
    <x v="1"/>
    <n v="1"/>
    <n v="3"/>
    <x v="1"/>
    <n v="228"/>
    <n v="0"/>
    <n v="315500"/>
  </r>
  <r>
    <n v="0.3053390384505259"/>
    <x v="0"/>
    <x v="1037"/>
    <n v="9240"/>
    <x v="0"/>
    <x v="0"/>
    <n v="2001"/>
    <x v="0"/>
    <x v="0"/>
    <n v="1055"/>
    <n v="3"/>
    <x v="1"/>
    <n v="1"/>
    <n v="2"/>
    <x v="0"/>
    <n v="0"/>
    <n v="0"/>
    <n v="287000"/>
  </r>
  <r>
    <n v="0.47544234474081748"/>
    <x v="0"/>
    <x v="1038"/>
    <n v="1533"/>
    <x v="14"/>
    <x v="4"/>
    <n v="1970"/>
    <x v="0"/>
    <x v="0"/>
    <n v="546"/>
    <n v="3"/>
    <x v="1"/>
    <n v="1"/>
    <n v="0"/>
    <x v="0"/>
    <n v="0"/>
    <n v="0"/>
    <n v="97000"/>
  </r>
  <r>
    <n v="3.9376021941188943E-2"/>
    <x v="0"/>
    <x v="1039"/>
    <n v="1477"/>
    <x v="14"/>
    <x v="3"/>
    <n v="1970"/>
    <x v="0"/>
    <x v="0"/>
    <n v="630"/>
    <n v="1"/>
    <x v="0"/>
    <n v="0"/>
    <n v="1"/>
    <x v="0"/>
    <n v="0"/>
    <n v="0"/>
    <n v="80000"/>
  </r>
  <r>
    <n v="0.77599480598694914"/>
    <x v="1"/>
    <x v="1040"/>
    <n v="13125"/>
    <x v="9"/>
    <x v="0"/>
    <n v="1957"/>
    <x v="0"/>
    <x v="0"/>
    <n v="1134"/>
    <n v="3"/>
    <x v="1"/>
    <n v="1"/>
    <n v="2"/>
    <x v="0"/>
    <n v="0"/>
    <n v="0"/>
    <n v="155000"/>
  </r>
  <r>
    <n v="0.49346590461391882"/>
    <x v="0"/>
    <x v="1041"/>
    <n v="9130"/>
    <x v="6"/>
    <x v="0"/>
    <n v="1966"/>
    <x v="0"/>
    <x v="0"/>
    <n v="800"/>
    <n v="4"/>
    <x v="0"/>
    <n v="0"/>
    <n v="2"/>
    <x v="0"/>
    <n v="0"/>
    <n v="0"/>
    <n v="173000"/>
  </r>
  <r>
    <n v="0.35390122622310161"/>
    <x v="0"/>
    <x v="1042"/>
    <n v="5381"/>
    <x v="10"/>
    <x v="4"/>
    <n v="2005"/>
    <x v="0"/>
    <x v="0"/>
    <n v="1306"/>
    <n v="1"/>
    <x v="1"/>
    <n v="1"/>
    <n v="2"/>
    <x v="1"/>
    <n v="170"/>
    <n v="0"/>
    <n v="196000"/>
  </r>
  <r>
    <n v="0.81477230410114965"/>
    <x v="1"/>
    <x v="1043"/>
    <n v="11839"/>
    <x v="12"/>
    <x v="0"/>
    <n v="1990"/>
    <x v="0"/>
    <x v="0"/>
    <n v="1475"/>
    <n v="4"/>
    <x v="1"/>
    <n v="1"/>
    <n v="2"/>
    <x v="1"/>
    <n v="192"/>
    <n v="0"/>
    <n v="262280"/>
  </r>
  <r>
    <n v="0.27480335985740778"/>
    <x v="0"/>
    <x v="1044"/>
    <n v="9600"/>
    <x v="6"/>
    <x v="0"/>
    <n v="1981"/>
    <x v="0"/>
    <x v="0"/>
    <n v="2524"/>
    <n v="4"/>
    <x v="1"/>
    <n v="1"/>
    <n v="2"/>
    <x v="1"/>
    <n v="474"/>
    <n v="0"/>
    <n v="278000"/>
  </r>
  <r>
    <n v="0.51388503185475842"/>
    <x v="1"/>
    <x v="1045"/>
    <n v="13680"/>
    <x v="15"/>
    <x v="0"/>
    <n v="1955"/>
    <x v="0"/>
    <x v="1"/>
    <n v="0"/>
    <n v="4"/>
    <x v="1"/>
    <n v="1"/>
    <n v="2"/>
    <x v="0"/>
    <n v="0"/>
    <n v="0"/>
    <n v="139600"/>
  </r>
  <r>
    <n v="0.59739630906753216"/>
    <x v="1"/>
    <x v="1046"/>
    <n v="16056"/>
    <x v="18"/>
    <x v="0"/>
    <n v="2005"/>
    <x v="0"/>
    <x v="0"/>
    <n v="1992"/>
    <n v="4"/>
    <x v="1"/>
    <n v="1"/>
    <n v="3"/>
    <x v="1"/>
    <n v="214"/>
    <n v="0"/>
    <n v="556581"/>
  </r>
  <r>
    <n v="0.32723894125568076"/>
    <x v="0"/>
    <x v="1047"/>
    <n v="9245"/>
    <x v="0"/>
    <x v="0"/>
    <n v="1994"/>
    <x v="0"/>
    <x v="0"/>
    <n v="990"/>
    <n v="3"/>
    <x v="0"/>
    <n v="0"/>
    <n v="2"/>
    <x v="0"/>
    <n v="0"/>
    <n v="0"/>
    <n v="145000"/>
  </r>
  <r>
    <n v="0.13597786850538884"/>
    <x v="0"/>
    <x v="1048"/>
    <n v="21750"/>
    <x v="4"/>
    <x v="0"/>
    <n v="1960"/>
    <x v="0"/>
    <x v="1"/>
    <n v="0"/>
    <n v="3"/>
    <x v="1"/>
    <n v="1"/>
    <n v="2"/>
    <x v="0"/>
    <n v="0"/>
    <n v="0"/>
    <n v="115000"/>
  </r>
  <r>
    <n v="0.33367185189365667"/>
    <x v="0"/>
    <x v="1049"/>
    <n v="11100"/>
    <x v="15"/>
    <x v="0"/>
    <n v="1946"/>
    <x v="0"/>
    <x v="1"/>
    <n v="0"/>
    <n v="2"/>
    <x v="0"/>
    <n v="0"/>
    <n v="1"/>
    <x v="0"/>
    <n v="0"/>
    <n v="0"/>
    <n v="84900"/>
  </r>
  <r>
    <n v="0.5930976228710847"/>
    <x v="1"/>
    <x v="1050"/>
    <n v="8993"/>
    <x v="17"/>
    <x v="0"/>
    <n v="2007"/>
    <x v="0"/>
    <x v="0"/>
    <n v="1302"/>
    <n v="3"/>
    <x v="0"/>
    <n v="0"/>
    <n v="2"/>
    <x v="0"/>
    <n v="0"/>
    <n v="0"/>
    <n v="176485"/>
  </r>
  <r>
    <n v="0.60076557175823575"/>
    <x v="1"/>
    <x v="1051"/>
    <n v="11175"/>
    <x v="0"/>
    <x v="0"/>
    <n v="2007"/>
    <x v="0"/>
    <x v="0"/>
    <n v="1316"/>
    <n v="3"/>
    <x v="1"/>
    <n v="1"/>
    <n v="2"/>
    <x v="0"/>
    <n v="0"/>
    <n v="0"/>
    <n v="200141"/>
  </r>
  <r>
    <n v="5.9196326917999809E-2"/>
    <x v="0"/>
    <x v="1052"/>
    <n v="9500"/>
    <x v="11"/>
    <x v="0"/>
    <n v="1964"/>
    <x v="0"/>
    <x v="0"/>
    <n v="816"/>
    <n v="4"/>
    <x v="1"/>
    <n v="1"/>
    <n v="2"/>
    <x v="0"/>
    <n v="0"/>
    <n v="0"/>
    <n v="165000"/>
  </r>
  <r>
    <n v="0.94596083117093943"/>
    <x v="1"/>
    <x v="1053"/>
    <n v="8562"/>
    <x v="15"/>
    <x v="0"/>
    <n v="1957"/>
    <x v="0"/>
    <x v="0"/>
    <n v="1216"/>
    <n v="4"/>
    <x v="1"/>
    <n v="1"/>
    <n v="1"/>
    <x v="1"/>
    <n v="116"/>
    <n v="0"/>
    <n v="144500"/>
  </r>
  <r>
    <n v="0.20370156038256315"/>
    <x v="0"/>
    <x v="1054"/>
    <n v="11367"/>
    <x v="0"/>
    <x v="0"/>
    <n v="2002"/>
    <x v="0"/>
    <x v="0"/>
    <n v="1065"/>
    <n v="3"/>
    <x v="1"/>
    <n v="1"/>
    <n v="2"/>
    <x v="1"/>
    <n v="199"/>
    <n v="0"/>
    <n v="255000"/>
  </r>
  <r>
    <n v="0.84320226193072756"/>
    <x v="1"/>
    <x v="1055"/>
    <n v="11361"/>
    <x v="6"/>
    <x v="0"/>
    <n v="1976"/>
    <x v="0"/>
    <x v="0"/>
    <n v="1193"/>
    <n v="3"/>
    <x v="1"/>
    <n v="1"/>
    <n v="2"/>
    <x v="0"/>
    <n v="0"/>
    <n v="0"/>
    <n v="180000"/>
  </r>
  <r>
    <n v="0.79960572530421903"/>
    <x v="1"/>
    <x v="1056"/>
    <n v="7052"/>
    <x v="10"/>
    <x v="3"/>
    <n v="2005"/>
    <x v="0"/>
    <x v="0"/>
    <n v="1364"/>
    <n v="2"/>
    <x v="1"/>
    <n v="1"/>
    <n v="2"/>
    <x v="1"/>
    <n v="192"/>
    <n v="0"/>
    <n v="185850"/>
  </r>
  <r>
    <n v="0.22452920814600352"/>
    <x v="0"/>
    <x v="1057"/>
    <n v="29959"/>
    <x v="3"/>
    <x v="0"/>
    <n v="1994"/>
    <x v="0"/>
    <x v="0"/>
    <n v="973"/>
    <n v="3"/>
    <x v="1"/>
    <n v="1"/>
    <n v="2"/>
    <x v="1"/>
    <n v="168"/>
    <n v="0"/>
    <n v="248000"/>
  </r>
  <r>
    <n v="0.94620748913747532"/>
    <x v="1"/>
    <x v="1058"/>
    <n v="11308"/>
    <x v="10"/>
    <x v="0"/>
    <n v="2008"/>
    <x v="0"/>
    <x v="0"/>
    <n v="1104"/>
    <n v="3"/>
    <x v="1"/>
    <n v="1"/>
    <n v="3"/>
    <x v="0"/>
    <n v="0"/>
    <n v="0"/>
    <n v="335000"/>
  </r>
  <r>
    <n v="0.62465932794974388"/>
    <x v="1"/>
    <x v="1059"/>
    <n v="11275"/>
    <x v="2"/>
    <x v="0"/>
    <n v="1932"/>
    <x v="0"/>
    <x v="0"/>
    <n v="854"/>
    <n v="3"/>
    <x v="1"/>
    <n v="1"/>
    <n v="2"/>
    <x v="0"/>
    <n v="0"/>
    <n v="0"/>
    <n v="220000"/>
  </r>
  <r>
    <n v="0.27225319947385951"/>
    <x v="0"/>
    <x v="1060"/>
    <n v="4920"/>
    <x v="18"/>
    <x v="3"/>
    <n v="2001"/>
    <x v="0"/>
    <x v="0"/>
    <n v="1338"/>
    <n v="2"/>
    <x v="0"/>
    <n v="0"/>
    <n v="2"/>
    <x v="0"/>
    <n v="0"/>
    <n v="0"/>
    <n v="213500"/>
  </r>
  <r>
    <n v="0.22630623669355143"/>
    <x v="0"/>
    <x v="1061"/>
    <n v="18000"/>
    <x v="13"/>
    <x v="0"/>
    <n v="1935"/>
    <x v="0"/>
    <x v="0"/>
    <n v="894"/>
    <n v="2"/>
    <x v="0"/>
    <n v="0"/>
    <n v="3"/>
    <x v="0"/>
    <n v="0"/>
    <n v="0"/>
    <n v="81000"/>
  </r>
  <r>
    <n v="0.79495929252576081"/>
    <x v="1"/>
    <x v="1062"/>
    <n v="13600"/>
    <x v="7"/>
    <x v="1"/>
    <n v="1900"/>
    <x v="1"/>
    <x v="0"/>
    <n v="662"/>
    <n v="5"/>
    <x v="0"/>
    <n v="0"/>
    <n v="2"/>
    <x v="0"/>
    <n v="0"/>
    <n v="0"/>
    <n v="90000"/>
  </r>
  <r>
    <n v="0.35516577874180999"/>
    <x v="0"/>
    <x v="1063"/>
    <n v="6000"/>
    <x v="7"/>
    <x v="0"/>
    <n v="1925"/>
    <x v="0"/>
    <x v="0"/>
    <n v="1103"/>
    <n v="2"/>
    <x v="1"/>
    <n v="1"/>
    <n v="2"/>
    <x v="1"/>
    <n v="166"/>
    <n v="0"/>
    <n v="110500"/>
  </r>
  <r>
    <n v="0.74375616482718765"/>
    <x v="1"/>
    <x v="1064"/>
    <n v="11000"/>
    <x v="11"/>
    <x v="0"/>
    <n v="1966"/>
    <x v="0"/>
    <x v="0"/>
    <n v="1154"/>
    <n v="3"/>
    <x v="1"/>
    <n v="1"/>
    <n v="2"/>
    <x v="0"/>
    <n v="0"/>
    <n v="0"/>
    <n v="154000"/>
  </r>
  <r>
    <n v="0.49181799768683498"/>
    <x v="0"/>
    <x v="1065"/>
    <n v="14000"/>
    <x v="19"/>
    <x v="0"/>
    <n v="1996"/>
    <x v="0"/>
    <x v="0"/>
    <n v="1306"/>
    <n v="3"/>
    <x v="0"/>
    <n v="0"/>
    <n v="2"/>
    <x v="1"/>
    <n v="296"/>
    <n v="0"/>
    <n v="328000"/>
  </r>
  <r>
    <n v="0.94413815250354072"/>
    <x v="1"/>
    <x v="1066"/>
    <n v="7837"/>
    <x v="17"/>
    <x v="0"/>
    <n v="1993"/>
    <x v="0"/>
    <x v="0"/>
    <n v="799"/>
    <n v="3"/>
    <x v="1"/>
    <n v="1"/>
    <n v="2"/>
    <x v="0"/>
    <n v="0"/>
    <n v="0"/>
    <n v="178000"/>
  </r>
  <r>
    <n v="4.9544513676673896E-2"/>
    <x v="0"/>
    <x v="1067"/>
    <n v="9760"/>
    <x v="11"/>
    <x v="0"/>
    <n v="1964"/>
    <x v="0"/>
    <x v="0"/>
    <n v="780"/>
    <n v="4"/>
    <x v="0"/>
    <n v="0"/>
    <n v="2"/>
    <x v="1"/>
    <n v="328"/>
    <n v="0"/>
    <n v="167900"/>
  </r>
  <r>
    <n v="0.33702951673094683"/>
    <x v="0"/>
    <x v="1068"/>
    <n v="3964"/>
    <x v="14"/>
    <x v="3"/>
    <n v="1973"/>
    <x v="0"/>
    <x v="0"/>
    <n v="942"/>
    <n v="5"/>
    <x v="1"/>
    <n v="1"/>
    <n v="2"/>
    <x v="1"/>
    <n v="728"/>
    <n v="0"/>
    <n v="151400"/>
  </r>
  <r>
    <n v="0.56477878538692428"/>
    <x v="1"/>
    <x v="1069"/>
    <n v="9600"/>
    <x v="11"/>
    <x v="0"/>
    <n v="1949"/>
    <x v="0"/>
    <x v="0"/>
    <n v="845"/>
    <n v="2"/>
    <x v="0"/>
    <n v="0"/>
    <n v="2"/>
    <x v="0"/>
    <n v="0"/>
    <n v="0"/>
    <n v="135000"/>
  </r>
  <r>
    <n v="0.51106977183660052"/>
    <x v="1"/>
    <x v="1070"/>
    <n v="10152"/>
    <x v="11"/>
    <x v="0"/>
    <n v="1956"/>
    <x v="0"/>
    <x v="0"/>
    <n v="1048"/>
    <n v="3"/>
    <x v="0"/>
    <n v="0"/>
    <n v="1"/>
    <x v="0"/>
    <n v="0"/>
    <n v="0"/>
    <n v="135000"/>
  </r>
  <r>
    <n v="7.462715503571471E-3"/>
    <x v="0"/>
    <x v="1071"/>
    <n v="11700"/>
    <x v="6"/>
    <x v="0"/>
    <n v="1968"/>
    <x v="0"/>
    <x v="0"/>
    <n v="727"/>
    <n v="4"/>
    <x v="0"/>
    <n v="0"/>
    <n v="2"/>
    <x v="0"/>
    <n v="0"/>
    <n v="0"/>
    <n v="154000"/>
  </r>
  <r>
    <n v="0.78374890287973842"/>
    <x v="1"/>
    <x v="1072"/>
    <n v="7585"/>
    <x v="15"/>
    <x v="0"/>
    <n v="1948"/>
    <x v="0"/>
    <x v="0"/>
    <n v="810"/>
    <n v="4"/>
    <x v="1"/>
    <n v="1"/>
    <n v="1"/>
    <x v="0"/>
    <n v="0"/>
    <n v="0"/>
    <n v="91500"/>
  </r>
  <r>
    <n v="0.45619740469670866"/>
    <x v="0"/>
    <x v="1073"/>
    <n v="7950"/>
    <x v="15"/>
    <x v="0"/>
    <n v="1977"/>
    <x v="0"/>
    <x v="0"/>
    <n v="690"/>
    <n v="3"/>
    <x v="0"/>
    <n v="0"/>
    <n v="2"/>
    <x v="1"/>
    <n v="252"/>
    <n v="0"/>
    <n v="159500"/>
  </r>
  <r>
    <n v="0.14521667916353553"/>
    <x v="0"/>
    <x v="1074"/>
    <n v="8556"/>
    <x v="0"/>
    <x v="0"/>
    <n v="2006"/>
    <x v="0"/>
    <x v="0"/>
    <n v="1240"/>
    <n v="2"/>
    <x v="0"/>
    <n v="0"/>
    <n v="3"/>
    <x v="1"/>
    <n v="140"/>
    <n v="0"/>
    <n v="194000"/>
  </r>
  <r>
    <n v="0.88999512258974134"/>
    <x v="1"/>
    <x v="1075"/>
    <n v="13125"/>
    <x v="2"/>
    <x v="0"/>
    <n v="1940"/>
    <x v="0"/>
    <x v="0"/>
    <n v="800"/>
    <n v="3"/>
    <x v="1"/>
    <n v="2"/>
    <n v="1"/>
    <x v="0"/>
    <n v="0"/>
    <n v="0"/>
    <n v="219500"/>
  </r>
  <r>
    <n v="0.28153737440532167"/>
    <x v="0"/>
    <x v="1076"/>
    <n v="10800"/>
    <x v="7"/>
    <x v="0"/>
    <n v="1936"/>
    <x v="0"/>
    <x v="0"/>
    <n v="796"/>
    <n v="3"/>
    <x v="1"/>
    <n v="1"/>
    <n v="2"/>
    <x v="1"/>
    <n v="436"/>
    <n v="0"/>
    <n v="170000"/>
  </r>
  <r>
    <n v="0.98351600022445385"/>
    <x v="1"/>
    <x v="1077"/>
    <n v="15870"/>
    <x v="11"/>
    <x v="0"/>
    <n v="1969"/>
    <x v="0"/>
    <x v="0"/>
    <n v="1096"/>
    <n v="3"/>
    <x v="0"/>
    <n v="0"/>
    <n v="1"/>
    <x v="1"/>
    <n v="240"/>
    <n v="0"/>
    <n v="138800"/>
  </r>
  <r>
    <n v="0.969908566616695"/>
    <x v="1"/>
    <x v="1078"/>
    <n v="4435"/>
    <x v="0"/>
    <x v="3"/>
    <n v="2004"/>
    <x v="0"/>
    <x v="0"/>
    <n v="848"/>
    <n v="1"/>
    <x v="1"/>
    <n v="1"/>
    <n v="2"/>
    <x v="1"/>
    <n v="140"/>
    <n v="0"/>
    <n v="155900"/>
  </r>
  <r>
    <n v="0.42535275663223404"/>
    <x v="0"/>
    <x v="1079"/>
    <n v="8775"/>
    <x v="0"/>
    <x v="0"/>
    <n v="1994"/>
    <x v="0"/>
    <x v="0"/>
    <n v="990"/>
    <n v="3"/>
    <x v="0"/>
    <n v="0"/>
    <n v="1"/>
    <x v="0"/>
    <n v="0"/>
    <n v="0"/>
    <n v="126000"/>
  </r>
  <r>
    <n v="0.38973005245228376"/>
    <x v="0"/>
    <x v="1080"/>
    <n v="11040"/>
    <x v="6"/>
    <x v="0"/>
    <n v="1971"/>
    <x v="0"/>
    <x v="0"/>
    <n v="1258"/>
    <n v="3"/>
    <x v="0"/>
    <n v="0"/>
    <n v="2"/>
    <x v="1"/>
    <n v="55"/>
    <n v="0"/>
    <n v="145000"/>
  </r>
  <r>
    <n v="0.14283641312042084"/>
    <x v="0"/>
    <x v="1081"/>
    <n v="7500"/>
    <x v="9"/>
    <x v="0"/>
    <n v="1963"/>
    <x v="0"/>
    <x v="0"/>
    <n v="1040"/>
    <n v="3"/>
    <x v="0"/>
    <n v="0"/>
    <n v="1"/>
    <x v="0"/>
    <n v="0"/>
    <n v="0"/>
    <n v="133000"/>
  </r>
  <r>
    <n v="0.82285297261949852"/>
    <x v="1"/>
    <x v="1082"/>
    <n v="8749"/>
    <x v="0"/>
    <x v="0"/>
    <n v="2002"/>
    <x v="0"/>
    <x v="0"/>
    <n v="1459"/>
    <n v="3"/>
    <x v="1"/>
    <n v="1"/>
    <n v="2"/>
    <x v="1"/>
    <n v="192"/>
    <n v="0"/>
    <n v="192000"/>
  </r>
  <r>
    <n v="0.42605521611157393"/>
    <x v="0"/>
    <x v="1083"/>
    <n v="8800"/>
    <x v="11"/>
    <x v="0"/>
    <n v="1964"/>
    <x v="0"/>
    <x v="0"/>
    <n v="1251"/>
    <n v="3"/>
    <x v="1"/>
    <n v="2"/>
    <n v="1"/>
    <x v="0"/>
    <n v="0"/>
    <n v="0"/>
    <n v="160000"/>
  </r>
  <r>
    <n v="0.14572689211628331"/>
    <x v="0"/>
    <x v="1084"/>
    <n v="13031"/>
    <x v="17"/>
    <x v="0"/>
    <n v="1995"/>
    <x v="0"/>
    <x v="0"/>
    <n v="691"/>
    <n v="3"/>
    <x v="1"/>
    <n v="1"/>
    <n v="2"/>
    <x v="1"/>
    <n v="315"/>
    <n v="0"/>
    <n v="187500"/>
  </r>
  <r>
    <n v="0.33400034931887679"/>
    <x v="0"/>
    <x v="1085"/>
    <n v="9069"/>
    <x v="12"/>
    <x v="0"/>
    <n v="1992"/>
    <x v="0"/>
    <x v="0"/>
    <n v="936"/>
    <n v="2"/>
    <x v="0"/>
    <n v="0"/>
    <n v="2"/>
    <x v="1"/>
    <n v="120"/>
    <n v="0"/>
    <n v="147000"/>
  </r>
  <r>
    <n v="0.91689622764086276"/>
    <x v="1"/>
    <x v="1086"/>
    <n v="1974"/>
    <x v="14"/>
    <x v="3"/>
    <n v="1973"/>
    <x v="0"/>
    <x v="0"/>
    <n v="546"/>
    <n v="3"/>
    <x v="0"/>
    <n v="0"/>
    <n v="1"/>
    <x v="1"/>
    <n v="120"/>
    <n v="0"/>
    <n v="83500"/>
  </r>
  <r>
    <n v="0.93380075434362053"/>
    <x v="1"/>
    <x v="1087"/>
    <n v="10574"/>
    <x v="5"/>
    <x v="0"/>
    <n v="2005"/>
    <x v="0"/>
    <x v="0"/>
    <n v="1082"/>
    <n v="3"/>
    <x v="1"/>
    <n v="1"/>
    <n v="3"/>
    <x v="1"/>
    <n v="160"/>
    <n v="0"/>
    <n v="252000"/>
  </r>
  <r>
    <n v="0.73974029953946896"/>
    <x v="1"/>
    <x v="1088"/>
    <n v="2522"/>
    <x v="15"/>
    <x v="4"/>
    <n v="2004"/>
    <x v="0"/>
    <x v="0"/>
    <n v="970"/>
    <n v="3"/>
    <x v="0"/>
    <n v="0"/>
    <n v="2"/>
    <x v="0"/>
    <n v="0"/>
    <n v="0"/>
    <n v="137500"/>
  </r>
  <r>
    <n v="0.27291964833987914"/>
    <x v="0"/>
    <x v="1089"/>
    <n v="3316"/>
    <x v="5"/>
    <x v="3"/>
    <n v="2005"/>
    <x v="0"/>
    <x v="0"/>
    <n v="1247"/>
    <n v="1"/>
    <x v="1"/>
    <n v="1"/>
    <n v="2"/>
    <x v="0"/>
    <n v="0"/>
    <n v="0"/>
    <n v="197000"/>
  </r>
  <r>
    <n v="0.64457298446447131"/>
    <x v="1"/>
    <x v="1090"/>
    <n v="8544"/>
    <x v="11"/>
    <x v="2"/>
    <n v="1950"/>
    <x v="1"/>
    <x v="1"/>
    <n v="0"/>
    <n v="2"/>
    <x v="0"/>
    <n v="0"/>
    <n v="2"/>
    <x v="0"/>
    <n v="0"/>
    <n v="0"/>
    <n v="92900"/>
  </r>
  <r>
    <n v="7.0069234865145047E-2"/>
    <x v="0"/>
    <x v="1091"/>
    <n v="2160"/>
    <x v="5"/>
    <x v="4"/>
    <n v="1999"/>
    <x v="0"/>
    <x v="0"/>
    <n v="600"/>
    <n v="2"/>
    <x v="0"/>
    <n v="0"/>
    <n v="2"/>
    <x v="0"/>
    <n v="0"/>
    <n v="0"/>
    <n v="160000"/>
  </r>
  <r>
    <n v="0.31726156834626429"/>
    <x v="0"/>
    <x v="1092"/>
    <n v="8400"/>
    <x v="23"/>
    <x v="0"/>
    <n v="1925"/>
    <x v="0"/>
    <x v="0"/>
    <n v="1181"/>
    <n v="4"/>
    <x v="1"/>
    <n v="1"/>
    <n v="2"/>
    <x v="1"/>
    <n v="342"/>
    <n v="0"/>
    <n v="136500"/>
  </r>
  <r>
    <n v="0.48017530364728578"/>
    <x v="0"/>
    <x v="1093"/>
    <n v="9230"/>
    <x v="11"/>
    <x v="0"/>
    <n v="1965"/>
    <x v="0"/>
    <x v="0"/>
    <n v="864"/>
    <n v="1"/>
    <x v="0"/>
    <n v="0"/>
    <n v="2"/>
    <x v="0"/>
    <n v="0"/>
    <n v="0"/>
    <n v="146000"/>
  </r>
  <r>
    <n v="0.68329187883911291"/>
    <x v="1"/>
    <x v="1094"/>
    <n v="5868"/>
    <x v="11"/>
    <x v="0"/>
    <n v="1956"/>
    <x v="0"/>
    <x v="0"/>
    <n v="936"/>
    <n v="2"/>
    <x v="0"/>
    <n v="0"/>
    <n v="1"/>
    <x v="0"/>
    <n v="0"/>
    <n v="0"/>
    <n v="129000"/>
  </r>
  <r>
    <n v="0.23537461223760348"/>
    <x v="0"/>
    <x v="1095"/>
    <n v="9317"/>
    <x v="0"/>
    <x v="0"/>
    <n v="2006"/>
    <x v="0"/>
    <x v="0"/>
    <n v="1314"/>
    <n v="3"/>
    <x v="1"/>
    <n v="1"/>
    <n v="2"/>
    <x v="0"/>
    <n v="0"/>
    <n v="0"/>
    <n v="176432"/>
  </r>
  <r>
    <n v="0.64467576267238746"/>
    <x v="1"/>
    <x v="1096"/>
    <n v="6882"/>
    <x v="13"/>
    <x v="0"/>
    <n v="1914"/>
    <x v="0"/>
    <x v="0"/>
    <n v="684"/>
    <n v="3"/>
    <x v="0"/>
    <n v="0"/>
    <n v="0"/>
    <x v="1"/>
    <n v="136"/>
    <n v="0"/>
    <n v="127000"/>
  </r>
  <r>
    <n v="0.17416910748896319"/>
    <x v="0"/>
    <x v="1097"/>
    <n v="3696"/>
    <x v="18"/>
    <x v="3"/>
    <n v="1986"/>
    <x v="0"/>
    <x v="0"/>
    <n v="1074"/>
    <n v="2"/>
    <x v="0"/>
    <n v="0"/>
    <n v="2"/>
    <x v="0"/>
    <n v="0"/>
    <n v="0"/>
    <n v="170000"/>
  </r>
  <r>
    <n v="1.24094259010884E-2"/>
    <x v="0"/>
    <x v="1098"/>
    <n v="6000"/>
    <x v="8"/>
    <x v="0"/>
    <n v="1936"/>
    <x v="0"/>
    <x v="0"/>
    <n v="672"/>
    <n v="3"/>
    <x v="0"/>
    <n v="0"/>
    <n v="1"/>
    <x v="0"/>
    <n v="0"/>
    <n v="0"/>
    <n v="128000"/>
  </r>
  <r>
    <n v="0.8204270297007531"/>
    <x v="1"/>
    <x v="1099"/>
    <n v="11880"/>
    <x v="6"/>
    <x v="0"/>
    <n v="1978"/>
    <x v="0"/>
    <x v="0"/>
    <n v="1271"/>
    <n v="3"/>
    <x v="1"/>
    <n v="1"/>
    <n v="2"/>
    <x v="0"/>
    <n v="0"/>
    <n v="0"/>
    <n v="157000"/>
  </r>
  <r>
    <n v="5.2546317872087078E-2"/>
    <x v="0"/>
    <x v="1100"/>
    <n v="8400"/>
    <x v="23"/>
    <x v="0"/>
    <n v="1920"/>
    <x v="1"/>
    <x v="0"/>
    <n v="290"/>
    <n v="1"/>
    <x v="0"/>
    <n v="0"/>
    <n v="1"/>
    <x v="0"/>
    <n v="0"/>
    <n v="0"/>
    <n v="60000"/>
  </r>
  <r>
    <n v="6.1200463454528675E-2"/>
    <x v="0"/>
    <x v="1101"/>
    <n v="9758"/>
    <x v="11"/>
    <x v="0"/>
    <n v="1971"/>
    <x v="0"/>
    <x v="0"/>
    <n v="950"/>
    <n v="3"/>
    <x v="0"/>
    <n v="0"/>
    <n v="1"/>
    <x v="0"/>
    <n v="0"/>
    <n v="0"/>
    <n v="119500"/>
  </r>
  <r>
    <n v="0.77263703010840357"/>
    <x v="1"/>
    <x v="1102"/>
    <n v="7000"/>
    <x v="11"/>
    <x v="0"/>
    <n v="1960"/>
    <x v="0"/>
    <x v="0"/>
    <n v="1010"/>
    <n v="2"/>
    <x v="0"/>
    <n v="0"/>
    <n v="1"/>
    <x v="0"/>
    <n v="0"/>
    <n v="0"/>
    <n v="135000"/>
  </r>
  <r>
    <n v="0.35195568243871467"/>
    <x v="0"/>
    <x v="1103"/>
    <n v="8910"/>
    <x v="11"/>
    <x v="0"/>
    <n v="1959"/>
    <x v="0"/>
    <x v="0"/>
    <n v="655"/>
    <n v="3"/>
    <x v="1"/>
    <n v="1"/>
    <n v="2"/>
    <x v="0"/>
    <n v="0"/>
    <n v="0"/>
    <n v="159500"/>
  </r>
  <r>
    <n v="0.84716539597910923"/>
    <x v="1"/>
    <x v="1104"/>
    <n v="2016"/>
    <x v="22"/>
    <x v="3"/>
    <n v="1970"/>
    <x v="0"/>
    <x v="0"/>
    <n v="630"/>
    <n v="3"/>
    <x v="0"/>
    <n v="0"/>
    <n v="2"/>
    <x v="0"/>
    <n v="0"/>
    <n v="0"/>
    <n v="106000"/>
  </r>
  <r>
    <n v="0.35546982568209173"/>
    <x v="0"/>
    <x v="1105"/>
    <n v="12256"/>
    <x v="3"/>
    <x v="0"/>
    <n v="1994"/>
    <x v="0"/>
    <x v="0"/>
    <n v="1463"/>
    <n v="3"/>
    <x v="1"/>
    <n v="2"/>
    <n v="2"/>
    <x v="1"/>
    <n v="186"/>
    <n v="0"/>
    <n v="325000"/>
  </r>
  <r>
    <n v="0.635490006452328"/>
    <x v="1"/>
    <x v="1106"/>
    <n v="10357"/>
    <x v="12"/>
    <x v="0"/>
    <n v="1990"/>
    <x v="0"/>
    <x v="0"/>
    <n v="910"/>
    <n v="3"/>
    <x v="1"/>
    <n v="1"/>
    <n v="2"/>
    <x v="0"/>
    <n v="0"/>
    <n v="0"/>
    <n v="179900"/>
  </r>
  <r>
    <n v="6.4931740586250952E-2"/>
    <x v="0"/>
    <x v="1107"/>
    <n v="23257"/>
    <x v="17"/>
    <x v="0"/>
    <n v="2006"/>
    <x v="0"/>
    <x v="0"/>
    <n v="868"/>
    <n v="3"/>
    <x v="1"/>
    <n v="1"/>
    <n v="2"/>
    <x v="0"/>
    <n v="0"/>
    <n v="0"/>
    <n v="274725"/>
  </r>
  <r>
    <n v="0.42188371352198706"/>
    <x v="0"/>
    <x v="1108"/>
    <n v="8063"/>
    <x v="17"/>
    <x v="0"/>
    <n v="2000"/>
    <x v="0"/>
    <x v="0"/>
    <n v="924"/>
    <n v="3"/>
    <x v="1"/>
    <n v="1"/>
    <n v="2"/>
    <x v="1"/>
    <n v="100"/>
    <n v="0"/>
    <n v="181000"/>
  </r>
  <r>
    <n v="0.48949882772201703"/>
    <x v="0"/>
    <x v="1109"/>
    <n v="11362"/>
    <x v="10"/>
    <x v="0"/>
    <n v="2004"/>
    <x v="0"/>
    <x v="0"/>
    <n v="1836"/>
    <n v="3"/>
    <x v="1"/>
    <n v="1"/>
    <n v="3"/>
    <x v="1"/>
    <n v="125"/>
    <n v="0"/>
    <n v="280000"/>
  </r>
  <r>
    <n v="0.84298623706718034"/>
    <x v="1"/>
    <x v="1110"/>
    <n v="8000"/>
    <x v="17"/>
    <x v="0"/>
    <n v="1995"/>
    <x v="0"/>
    <x v="0"/>
    <n v="773"/>
    <n v="3"/>
    <x v="1"/>
    <n v="1"/>
    <n v="2"/>
    <x v="1"/>
    <n v="224"/>
    <n v="0"/>
    <n v="188000"/>
  </r>
  <r>
    <n v="0.98770028813028377"/>
    <x v="1"/>
    <x v="1111"/>
    <n v="10480"/>
    <x v="6"/>
    <x v="0"/>
    <n v="1976"/>
    <x v="0"/>
    <x v="0"/>
    <n v="803"/>
    <n v="4"/>
    <x v="1"/>
    <n v="1"/>
    <n v="2"/>
    <x v="0"/>
    <n v="0"/>
    <n v="0"/>
    <n v="205000"/>
  </r>
  <r>
    <n v="0.66177132421804441"/>
    <x v="1"/>
    <x v="1112"/>
    <n v="7100"/>
    <x v="11"/>
    <x v="0"/>
    <n v="1957"/>
    <x v="0"/>
    <x v="0"/>
    <n v="816"/>
    <n v="2"/>
    <x v="0"/>
    <n v="0"/>
    <n v="1"/>
    <x v="0"/>
    <n v="0"/>
    <n v="0"/>
    <n v="129900"/>
  </r>
  <r>
    <n v="0.83310197530435004"/>
    <x v="1"/>
    <x v="1113"/>
    <n v="8923"/>
    <x v="11"/>
    <x v="0"/>
    <n v="1953"/>
    <x v="0"/>
    <x v="0"/>
    <n v="1008"/>
    <n v="2"/>
    <x v="0"/>
    <n v="0"/>
    <n v="1"/>
    <x v="0"/>
    <n v="0"/>
    <n v="0"/>
    <n v="134500"/>
  </r>
  <r>
    <n v="0.73692250748308796"/>
    <x v="1"/>
    <x v="1114"/>
    <n v="5400"/>
    <x v="7"/>
    <x v="0"/>
    <n v="1954"/>
    <x v="0"/>
    <x v="0"/>
    <n v="833"/>
    <n v="2"/>
    <x v="0"/>
    <n v="0"/>
    <n v="1"/>
    <x v="0"/>
    <n v="0"/>
    <n v="0"/>
    <n v="117000"/>
  </r>
  <r>
    <n v="0.60536233453494481"/>
    <x v="1"/>
    <x v="1115"/>
    <n v="12085"/>
    <x v="10"/>
    <x v="0"/>
    <n v="2007"/>
    <x v="0"/>
    <x v="0"/>
    <n v="1734"/>
    <n v="3"/>
    <x v="1"/>
    <n v="1"/>
    <n v="3"/>
    <x v="0"/>
    <n v="0"/>
    <n v="0"/>
    <n v="318000"/>
  </r>
  <r>
    <n v="0.85002649657089069"/>
    <x v="1"/>
    <x v="1116"/>
    <n v="7750"/>
    <x v="17"/>
    <x v="0"/>
    <n v="2002"/>
    <x v="0"/>
    <x v="0"/>
    <n v="408"/>
    <n v="3"/>
    <x v="1"/>
    <n v="1"/>
    <n v="2"/>
    <x v="1"/>
    <n v="120"/>
    <n v="0"/>
    <n v="184100"/>
  </r>
  <r>
    <n v="0.19241745941917821"/>
    <x v="0"/>
    <x v="1117"/>
    <n v="9764"/>
    <x v="9"/>
    <x v="0"/>
    <n v="1967"/>
    <x v="0"/>
    <x v="0"/>
    <n v="894"/>
    <n v="3"/>
    <x v="0"/>
    <n v="0"/>
    <n v="2"/>
    <x v="0"/>
    <n v="0"/>
    <n v="0"/>
    <n v="130000"/>
  </r>
  <r>
    <n v="0.10855445532862207"/>
    <x v="0"/>
    <x v="1118"/>
    <n v="13825"/>
    <x v="9"/>
    <x v="0"/>
    <n v="1958"/>
    <x v="0"/>
    <x v="0"/>
    <n v="533"/>
    <n v="3"/>
    <x v="0"/>
    <n v="0"/>
    <n v="1"/>
    <x v="1"/>
    <n v="280"/>
    <n v="0"/>
    <n v="140000"/>
  </r>
  <r>
    <n v="9.5837195413443488E-2"/>
    <x v="0"/>
    <x v="1119"/>
    <n v="7560"/>
    <x v="11"/>
    <x v="0"/>
    <n v="1959"/>
    <x v="0"/>
    <x v="0"/>
    <n v="1040"/>
    <n v="3"/>
    <x v="0"/>
    <n v="0"/>
    <n v="1"/>
    <x v="1"/>
    <n v="140"/>
    <n v="0"/>
    <n v="133700"/>
  </r>
  <r>
    <n v="0.4066792211446093"/>
    <x v="0"/>
    <x v="1120"/>
    <n v="8263"/>
    <x v="13"/>
    <x v="0"/>
    <n v="1920"/>
    <x v="0"/>
    <x v="0"/>
    <n v="1012"/>
    <n v="2"/>
    <x v="1"/>
    <n v="1"/>
    <n v="1"/>
    <x v="0"/>
    <n v="0"/>
    <n v="0"/>
    <n v="118400"/>
  </r>
  <r>
    <n v="0.89424555142405382"/>
    <x v="1"/>
    <x v="1121"/>
    <n v="10084"/>
    <x v="0"/>
    <x v="0"/>
    <n v="2005"/>
    <x v="0"/>
    <x v="0"/>
    <n v="1552"/>
    <n v="3"/>
    <x v="0"/>
    <n v="0"/>
    <n v="3"/>
    <x v="1"/>
    <n v="144"/>
    <n v="0"/>
    <n v="212900"/>
  </r>
  <r>
    <n v="0.4917694918460791"/>
    <x v="0"/>
    <x v="1122"/>
    <n v="8926"/>
    <x v="15"/>
    <x v="0"/>
    <n v="1956"/>
    <x v="0"/>
    <x v="0"/>
    <n v="672"/>
    <n v="3"/>
    <x v="0"/>
    <n v="0"/>
    <n v="1"/>
    <x v="1"/>
    <n v="64"/>
    <n v="0"/>
    <n v="112000"/>
  </r>
  <r>
    <n v="0.26281137937447441"/>
    <x v="0"/>
    <x v="1123"/>
    <n v="9405"/>
    <x v="15"/>
    <x v="0"/>
    <n v="1947"/>
    <x v="0"/>
    <x v="0"/>
    <n v="698"/>
    <n v="2"/>
    <x v="0"/>
    <n v="0"/>
    <n v="0"/>
    <x v="0"/>
    <n v="0"/>
    <n v="0"/>
    <n v="118000"/>
  </r>
  <r>
    <n v="0.48820338345405512"/>
    <x v="0"/>
    <x v="1124"/>
    <n v="9125"/>
    <x v="17"/>
    <x v="0"/>
    <n v="1992"/>
    <x v="0"/>
    <x v="0"/>
    <n v="384"/>
    <n v="3"/>
    <x v="1"/>
    <n v="1"/>
    <n v="2"/>
    <x v="1"/>
    <n v="100"/>
    <n v="0"/>
    <n v="163900"/>
  </r>
  <r>
    <n v="4.9795510885787264E-2"/>
    <x v="0"/>
    <x v="1125"/>
    <n v="10434"/>
    <x v="11"/>
    <x v="0"/>
    <n v="1955"/>
    <x v="0"/>
    <x v="0"/>
    <n v="1005"/>
    <n v="2"/>
    <x v="1"/>
    <n v="1"/>
    <n v="2"/>
    <x v="0"/>
    <n v="0"/>
    <n v="0"/>
    <n v="115000"/>
  </r>
  <r>
    <n v="0.77104486038097797"/>
    <x v="1"/>
    <x v="1126"/>
    <n v="3684"/>
    <x v="21"/>
    <x v="3"/>
    <n v="2007"/>
    <x v="0"/>
    <x v="0"/>
    <n v="1373"/>
    <n v="2"/>
    <x v="1"/>
    <n v="1"/>
    <n v="3"/>
    <x v="1"/>
    <n v="143"/>
    <n v="0"/>
    <n v="174000"/>
  </r>
  <r>
    <n v="0.3810843946371677"/>
    <x v="0"/>
    <x v="1127"/>
    <n v="14572"/>
    <x v="17"/>
    <x v="0"/>
    <n v="2004"/>
    <x v="0"/>
    <x v="0"/>
    <n v="1530"/>
    <n v="3"/>
    <x v="1"/>
    <n v="1"/>
    <n v="3"/>
    <x v="1"/>
    <n v="144"/>
    <n v="0"/>
    <n v="259000"/>
  </r>
  <r>
    <n v="0.85932447558143243"/>
    <x v="1"/>
    <x v="1128"/>
    <n v="11796"/>
    <x v="17"/>
    <x v="0"/>
    <n v="2004"/>
    <x v="0"/>
    <x v="0"/>
    <n v="847"/>
    <n v="4"/>
    <x v="1"/>
    <n v="1"/>
    <n v="2"/>
    <x v="1"/>
    <n v="100"/>
    <n v="0"/>
    <n v="215000"/>
  </r>
  <r>
    <n v="0.40242919405306876"/>
    <x v="0"/>
    <x v="1129"/>
    <n v="7200"/>
    <x v="7"/>
    <x v="2"/>
    <n v="1980"/>
    <x v="0"/>
    <x v="0"/>
    <n v="936"/>
    <n v="2"/>
    <x v="0"/>
    <n v="0"/>
    <n v="2"/>
    <x v="1"/>
    <n v="49"/>
    <n v="0"/>
    <n v="140000"/>
  </r>
  <r>
    <n v="0.4469606988821081"/>
    <x v="0"/>
    <x v="1130"/>
    <n v="7804"/>
    <x v="23"/>
    <x v="0"/>
    <n v="1928"/>
    <x v="0"/>
    <x v="0"/>
    <n v="1122"/>
    <n v="4"/>
    <x v="1"/>
    <n v="2"/>
    <n v="2"/>
    <x v="1"/>
    <n v="431"/>
    <n v="0"/>
    <n v="135000"/>
  </r>
  <r>
    <n v="0.74764078539912704"/>
    <x v="1"/>
    <x v="1131"/>
    <n v="10712"/>
    <x v="4"/>
    <x v="0"/>
    <n v="1991"/>
    <x v="0"/>
    <x v="0"/>
    <n v="974"/>
    <n v="3"/>
    <x v="0"/>
    <n v="0"/>
    <n v="0"/>
    <x v="0"/>
    <n v="0"/>
    <n v="0"/>
    <n v="93500"/>
  </r>
  <r>
    <n v="0.11848081779415354"/>
    <x v="0"/>
    <x v="1132"/>
    <n v="9900"/>
    <x v="7"/>
    <x v="0"/>
    <n v="1880"/>
    <x v="0"/>
    <x v="0"/>
    <n v="1008"/>
    <n v="5"/>
    <x v="0"/>
    <n v="0"/>
    <n v="1"/>
    <x v="0"/>
    <n v="0"/>
    <n v="0"/>
    <n v="117500"/>
  </r>
  <r>
    <n v="0.8689888661933961"/>
    <x v="1"/>
    <x v="1133"/>
    <n v="9828"/>
    <x v="12"/>
    <x v="0"/>
    <n v="1995"/>
    <x v="0"/>
    <x v="0"/>
    <n v="1128"/>
    <n v="3"/>
    <x v="1"/>
    <n v="1"/>
    <n v="2"/>
    <x v="0"/>
    <n v="0"/>
    <n v="0"/>
    <n v="239500"/>
  </r>
  <r>
    <n v="0.99172781785120367"/>
    <x v="1"/>
    <x v="1134"/>
    <n v="8773"/>
    <x v="17"/>
    <x v="0"/>
    <n v="1997"/>
    <x v="0"/>
    <x v="0"/>
    <n v="916"/>
    <n v="3"/>
    <x v="1"/>
    <n v="1"/>
    <n v="2"/>
    <x v="1"/>
    <n v="100"/>
    <n v="0"/>
    <n v="169000"/>
  </r>
  <r>
    <n v="0.1738312780585326"/>
    <x v="0"/>
    <x v="1135"/>
    <n v="6180"/>
    <x v="8"/>
    <x v="0"/>
    <n v="1926"/>
    <x v="1"/>
    <x v="0"/>
    <n v="960"/>
    <n v="2"/>
    <x v="1"/>
    <n v="1"/>
    <n v="1"/>
    <x v="0"/>
    <n v="0"/>
    <n v="0"/>
    <n v="102000"/>
  </r>
  <r>
    <n v="0.80021854684146343"/>
    <x v="1"/>
    <x v="1136"/>
    <n v="9600"/>
    <x v="11"/>
    <x v="0"/>
    <n v="1950"/>
    <x v="0"/>
    <x v="0"/>
    <n v="1032"/>
    <n v="3"/>
    <x v="0"/>
    <n v="0"/>
    <n v="1"/>
    <x v="0"/>
    <n v="0"/>
    <n v="0"/>
    <n v="119000"/>
  </r>
  <r>
    <n v="0.62027370039270646"/>
    <x v="1"/>
    <x v="1137"/>
    <n v="6342"/>
    <x v="9"/>
    <x v="0"/>
    <n v="1875"/>
    <x v="1"/>
    <x v="0"/>
    <n v="780"/>
    <n v="2"/>
    <x v="0"/>
    <n v="0"/>
    <n v="0"/>
    <x v="0"/>
    <n v="0"/>
    <n v="0"/>
    <n v="94000"/>
  </r>
  <r>
    <n v="0.94758803568106942"/>
    <x v="1"/>
    <x v="1138"/>
    <n v="9819"/>
    <x v="4"/>
    <x v="0"/>
    <n v="1977"/>
    <x v="0"/>
    <x v="0"/>
    <n v="1567"/>
    <n v="2"/>
    <x v="1"/>
    <n v="2"/>
    <n v="2"/>
    <x v="1"/>
    <n v="264"/>
    <n v="0"/>
    <n v="196000"/>
  </r>
  <r>
    <n v="0.73848503176440461"/>
    <x v="1"/>
    <x v="1139"/>
    <n v="8731"/>
    <x v="8"/>
    <x v="0"/>
    <n v="1920"/>
    <x v="0"/>
    <x v="0"/>
    <n v="915"/>
    <n v="3"/>
    <x v="1"/>
    <n v="1"/>
    <n v="2"/>
    <x v="0"/>
    <n v="0"/>
    <n v="0"/>
    <n v="144000"/>
  </r>
  <r>
    <n v="0.31047822743747688"/>
    <x v="0"/>
    <x v="1140"/>
    <n v="7350"/>
    <x v="11"/>
    <x v="0"/>
    <n v="1951"/>
    <x v="0"/>
    <x v="0"/>
    <n v="952"/>
    <n v="2"/>
    <x v="0"/>
    <n v="0"/>
    <n v="2"/>
    <x v="0"/>
    <n v="0"/>
    <n v="0"/>
    <n v="139000"/>
  </r>
  <r>
    <n v="0.15311452114022839"/>
    <x v="0"/>
    <x v="1141"/>
    <n v="10304"/>
    <x v="6"/>
    <x v="0"/>
    <n v="1976"/>
    <x v="0"/>
    <x v="0"/>
    <n v="780"/>
    <n v="4"/>
    <x v="1"/>
    <n v="1"/>
    <n v="2"/>
    <x v="1"/>
    <n v="448"/>
    <n v="0"/>
    <n v="197500"/>
  </r>
  <r>
    <n v="0.48810366043664555"/>
    <x v="0"/>
    <x v="1142"/>
    <n v="9965"/>
    <x v="0"/>
    <x v="0"/>
    <n v="2006"/>
    <x v="0"/>
    <x v="0"/>
    <n v="1466"/>
    <n v="4"/>
    <x v="1"/>
    <n v="1"/>
    <n v="3"/>
    <x v="1"/>
    <n v="125"/>
    <n v="0"/>
    <n v="424870"/>
  </r>
  <r>
    <n v="0.83750273188871927"/>
    <x v="1"/>
    <x v="1143"/>
    <n v="9000"/>
    <x v="9"/>
    <x v="0"/>
    <n v="1959"/>
    <x v="0"/>
    <x v="0"/>
    <n v="1006"/>
    <n v="3"/>
    <x v="0"/>
    <n v="0"/>
    <n v="0"/>
    <x v="0"/>
    <n v="0"/>
    <n v="0"/>
    <n v="80000"/>
  </r>
  <r>
    <n v="0.26722038543973847"/>
    <x v="0"/>
    <x v="1144"/>
    <n v="12180"/>
    <x v="15"/>
    <x v="1"/>
    <n v="1941"/>
    <x v="1"/>
    <x v="0"/>
    <n v="672"/>
    <n v="2"/>
    <x v="0"/>
    <n v="0"/>
    <n v="1"/>
    <x v="0"/>
    <n v="0"/>
    <n v="0"/>
    <n v="80000"/>
  </r>
  <r>
    <n v="0.78327606886660905"/>
    <x v="1"/>
    <x v="1145"/>
    <n v="6240"/>
    <x v="8"/>
    <x v="0"/>
    <n v="1928"/>
    <x v="0"/>
    <x v="0"/>
    <n v="1042"/>
    <n v="3"/>
    <x v="1"/>
    <n v="1"/>
    <n v="1"/>
    <x v="0"/>
    <n v="0"/>
    <n v="0"/>
    <n v="149000"/>
  </r>
  <r>
    <n v="0.40592330236757035"/>
    <x v="0"/>
    <x v="1146"/>
    <n v="11200"/>
    <x v="12"/>
    <x v="0"/>
    <n v="1985"/>
    <x v="0"/>
    <x v="0"/>
    <n v="1298"/>
    <n v="3"/>
    <x v="1"/>
    <n v="1"/>
    <n v="2"/>
    <x v="1"/>
    <n v="165"/>
    <n v="0"/>
    <n v="180000"/>
  </r>
  <r>
    <n v="0.55189547814829731"/>
    <x v="1"/>
    <x v="1147"/>
    <n v="12000"/>
    <x v="2"/>
    <x v="0"/>
    <n v="1941"/>
    <x v="0"/>
    <x v="0"/>
    <n v="704"/>
    <n v="3"/>
    <x v="1"/>
    <n v="1"/>
    <n v="1"/>
    <x v="0"/>
    <n v="0"/>
    <n v="0"/>
    <n v="174500"/>
  </r>
  <r>
    <n v="0.77718553920732369"/>
    <x v="1"/>
    <x v="1148"/>
    <n v="5700"/>
    <x v="7"/>
    <x v="0"/>
    <n v="1926"/>
    <x v="0"/>
    <x v="0"/>
    <n v="572"/>
    <n v="2"/>
    <x v="1"/>
    <n v="1"/>
    <n v="1"/>
    <x v="0"/>
    <n v="0"/>
    <n v="0"/>
    <n v="116900"/>
  </r>
  <r>
    <n v="0.87435871232186091"/>
    <x v="1"/>
    <x v="1149"/>
    <n v="9000"/>
    <x v="7"/>
    <x v="0"/>
    <n v="1920"/>
    <x v="0"/>
    <x v="0"/>
    <n v="650"/>
    <n v="3"/>
    <x v="0"/>
    <n v="0"/>
    <n v="2"/>
    <x v="0"/>
    <n v="0"/>
    <n v="0"/>
    <n v="143000"/>
  </r>
  <r>
    <n v="0.6814915530833896"/>
    <x v="1"/>
    <x v="1150"/>
    <n v="8280"/>
    <x v="11"/>
    <x v="0"/>
    <n v="1950"/>
    <x v="0"/>
    <x v="0"/>
    <n v="932"/>
    <n v="2"/>
    <x v="1"/>
    <n v="1"/>
    <n v="1"/>
    <x v="0"/>
    <n v="0"/>
    <n v="0"/>
    <n v="124000"/>
  </r>
  <r>
    <n v="0.40420976470603243"/>
    <x v="0"/>
    <x v="1151"/>
    <n v="17755"/>
    <x v="15"/>
    <x v="0"/>
    <n v="1959"/>
    <x v="0"/>
    <x v="0"/>
    <n v="1466"/>
    <n v="3"/>
    <x v="1"/>
    <n v="2"/>
    <n v="2"/>
    <x v="0"/>
    <n v="0"/>
    <n v="0"/>
    <n v="149900"/>
  </r>
  <r>
    <n v="0.86269601111163152"/>
    <x v="1"/>
    <x v="1152"/>
    <n v="14115"/>
    <x v="2"/>
    <x v="0"/>
    <n v="1956"/>
    <x v="0"/>
    <x v="0"/>
    <n v="1073"/>
    <n v="2"/>
    <x v="1"/>
    <n v="1"/>
    <n v="2"/>
    <x v="0"/>
    <n v="0"/>
    <n v="0"/>
    <n v="230000"/>
  </r>
  <r>
    <n v="3.3793928722689159E-2"/>
    <x v="0"/>
    <x v="1153"/>
    <n v="5890"/>
    <x v="13"/>
    <x v="0"/>
    <n v="1930"/>
    <x v="0"/>
    <x v="0"/>
    <n v="816"/>
    <n v="2"/>
    <x v="0"/>
    <n v="0"/>
    <n v="1"/>
    <x v="0"/>
    <n v="0"/>
    <n v="0"/>
    <n v="120500"/>
  </r>
  <r>
    <n v="0.63195863530214835"/>
    <x v="1"/>
    <x v="1154"/>
    <n v="13700"/>
    <x v="11"/>
    <x v="0"/>
    <n v="1965"/>
    <x v="0"/>
    <x v="0"/>
    <n v="864"/>
    <n v="4"/>
    <x v="1"/>
    <n v="2"/>
    <n v="2"/>
    <x v="1"/>
    <n v="60"/>
    <n v="0"/>
    <n v="201800"/>
  </r>
  <r>
    <n v="0.9370930837074698"/>
    <x v="1"/>
    <x v="1155"/>
    <n v="10768"/>
    <x v="1"/>
    <x v="0"/>
    <n v="1976"/>
    <x v="0"/>
    <x v="0"/>
    <n v="1437"/>
    <n v="3"/>
    <x v="1"/>
    <n v="1"/>
    <n v="2"/>
    <x v="0"/>
    <n v="0"/>
    <n v="0"/>
    <n v="218000"/>
  </r>
  <r>
    <n v="0.84159196668630409"/>
    <x v="1"/>
    <x v="1156"/>
    <n v="9350"/>
    <x v="11"/>
    <x v="0"/>
    <n v="1965"/>
    <x v="0"/>
    <x v="0"/>
    <n v="1219"/>
    <n v="3"/>
    <x v="1"/>
    <n v="1"/>
    <n v="2"/>
    <x v="0"/>
    <n v="0"/>
    <n v="0"/>
    <n v="179900"/>
  </r>
  <r>
    <n v="0.99982625142926707"/>
    <x v="1"/>
    <x v="1157"/>
    <n v="5001"/>
    <x v="10"/>
    <x v="4"/>
    <n v="2007"/>
    <x v="0"/>
    <x v="0"/>
    <n v="1314"/>
    <n v="2"/>
    <x v="1"/>
    <n v="1"/>
    <n v="2"/>
    <x v="1"/>
    <n v="172"/>
    <n v="0"/>
    <n v="230000"/>
  </r>
  <r>
    <n v="0.51385349731640717"/>
    <x v="1"/>
    <x v="1158"/>
    <n v="11932"/>
    <x v="5"/>
    <x v="0"/>
    <n v="2007"/>
    <x v="0"/>
    <x v="0"/>
    <n v="1580"/>
    <n v="3"/>
    <x v="0"/>
    <n v="0"/>
    <n v="3"/>
    <x v="0"/>
    <n v="0"/>
    <n v="0"/>
    <n v="235128"/>
  </r>
  <r>
    <n v="0.118852488721507"/>
    <x v="0"/>
    <x v="1159"/>
    <n v="9120"/>
    <x v="6"/>
    <x v="0"/>
    <n v="1974"/>
    <x v="0"/>
    <x v="0"/>
    <n v="901"/>
    <n v="4"/>
    <x v="1"/>
    <n v="1"/>
    <n v="2"/>
    <x v="0"/>
    <n v="0"/>
    <n v="0"/>
    <n v="185000"/>
  </r>
  <r>
    <n v="0.94367440660975499"/>
    <x v="1"/>
    <x v="1160"/>
    <n v="2280"/>
    <x v="20"/>
    <x v="4"/>
    <n v="1978"/>
    <x v="0"/>
    <x v="0"/>
    <n v="855"/>
    <n v="3"/>
    <x v="1"/>
    <n v="1"/>
    <n v="2"/>
    <x v="1"/>
    <n v="26"/>
    <n v="0"/>
    <n v="146000"/>
  </r>
  <r>
    <n v="0.76365767289798003"/>
    <x v="1"/>
    <x v="1161"/>
    <n v="14778"/>
    <x v="2"/>
    <x v="0"/>
    <n v="1954"/>
    <x v="0"/>
    <x v="0"/>
    <n v="1296"/>
    <n v="3"/>
    <x v="1"/>
    <n v="1"/>
    <n v="2"/>
    <x v="1"/>
    <n v="108"/>
    <n v="0"/>
    <n v="224000"/>
  </r>
  <r>
    <n v="0.95561765264280851"/>
    <x v="1"/>
    <x v="1162"/>
    <n v="8724"/>
    <x v="9"/>
    <x v="0"/>
    <n v="1968"/>
    <x v="0"/>
    <x v="0"/>
    <n v="894"/>
    <n v="3"/>
    <x v="1"/>
    <n v="1"/>
    <n v="2"/>
    <x v="0"/>
    <n v="0"/>
    <n v="0"/>
    <n v="129000"/>
  </r>
  <r>
    <n v="0.55402899196591227"/>
    <x v="1"/>
    <x v="1163"/>
    <n v="12900"/>
    <x v="9"/>
    <x v="2"/>
    <n v="1969"/>
    <x v="0"/>
    <x v="0"/>
    <n v="1198"/>
    <n v="0"/>
    <x v="0"/>
    <n v="0"/>
    <n v="2"/>
    <x v="1"/>
    <n v="120"/>
    <n v="0"/>
    <n v="108959"/>
  </r>
  <r>
    <n v="5.5865723765652464E-2"/>
    <x v="0"/>
    <x v="1164"/>
    <n v="16157"/>
    <x v="1"/>
    <x v="0"/>
    <n v="1978"/>
    <x v="0"/>
    <x v="0"/>
    <n v="1360"/>
    <n v="2"/>
    <x v="1"/>
    <n v="1"/>
    <n v="2"/>
    <x v="1"/>
    <n v="168"/>
    <n v="0"/>
    <n v="194000"/>
  </r>
  <r>
    <n v="1.1379435545861516E-2"/>
    <x v="0"/>
    <x v="1165"/>
    <n v="9541"/>
    <x v="10"/>
    <x v="0"/>
    <n v="2009"/>
    <x v="0"/>
    <x v="0"/>
    <n v="1502"/>
    <n v="3"/>
    <x v="0"/>
    <n v="0"/>
    <n v="2"/>
    <x v="0"/>
    <n v="0"/>
    <n v="0"/>
    <n v="233170"/>
  </r>
  <r>
    <n v="0.83541133757235664"/>
    <x v="1"/>
    <x v="1166"/>
    <n v="10475"/>
    <x v="0"/>
    <x v="0"/>
    <n v="2008"/>
    <x v="0"/>
    <x v="0"/>
    <n v="1694"/>
    <n v="3"/>
    <x v="0"/>
    <n v="0"/>
    <n v="3"/>
    <x v="1"/>
    <n v="160"/>
    <n v="0"/>
    <n v="245350"/>
  </r>
  <r>
    <n v="6.993374953323428E-2"/>
    <x v="0"/>
    <x v="1167"/>
    <n v="10852"/>
    <x v="17"/>
    <x v="0"/>
    <n v="2000"/>
    <x v="0"/>
    <x v="0"/>
    <n v="959"/>
    <n v="3"/>
    <x v="1"/>
    <n v="1"/>
    <n v="2"/>
    <x v="0"/>
    <n v="0"/>
    <n v="0"/>
    <n v="173000"/>
  </r>
  <r>
    <n v="0.46540121585977257"/>
    <x v="0"/>
    <x v="1168"/>
    <n v="13728"/>
    <x v="15"/>
    <x v="0"/>
    <n v="1935"/>
    <x v="0"/>
    <x v="0"/>
    <n v="1127"/>
    <n v="4"/>
    <x v="1"/>
    <n v="2"/>
    <n v="2"/>
    <x v="0"/>
    <n v="0"/>
    <n v="0"/>
    <n v="235000"/>
  </r>
  <r>
    <n v="0.31910466377305025"/>
    <x v="0"/>
    <x v="1169"/>
    <n v="35760"/>
    <x v="3"/>
    <x v="0"/>
    <n v="1995"/>
    <x v="0"/>
    <x v="0"/>
    <n v="1930"/>
    <n v="4"/>
    <x v="1"/>
    <n v="1"/>
    <n v="3"/>
    <x v="1"/>
    <n v="361"/>
    <n v="0"/>
    <n v="625000"/>
  </r>
  <r>
    <n v="0.97698334921391194"/>
    <x v="1"/>
    <x v="1170"/>
    <n v="9880"/>
    <x v="4"/>
    <x v="0"/>
    <n v="1977"/>
    <x v="0"/>
    <x v="0"/>
    <n v="1096"/>
    <n v="3"/>
    <x v="1"/>
    <n v="1"/>
    <n v="1"/>
    <x v="1"/>
    <n v="203"/>
    <n v="576"/>
    <n v="171000"/>
  </r>
  <r>
    <n v="0.8348888455078568"/>
    <x v="1"/>
    <x v="1171"/>
    <n v="9120"/>
    <x v="11"/>
    <x v="0"/>
    <n v="1958"/>
    <x v="0"/>
    <x v="0"/>
    <n v="1261"/>
    <n v="3"/>
    <x v="1"/>
    <n v="1"/>
    <n v="2"/>
    <x v="0"/>
    <n v="0"/>
    <n v="0"/>
    <n v="163000"/>
  </r>
  <r>
    <n v="0.95108402491891897"/>
    <x v="1"/>
    <x v="1172"/>
    <n v="4017"/>
    <x v="5"/>
    <x v="3"/>
    <n v="2006"/>
    <x v="0"/>
    <x v="0"/>
    <n v="625"/>
    <n v="2"/>
    <x v="0"/>
    <n v="0"/>
    <n v="2"/>
    <x v="0"/>
    <n v="0"/>
    <n v="0"/>
    <n v="171900"/>
  </r>
  <r>
    <n v="0.8782367034280798"/>
    <x v="1"/>
    <x v="1173"/>
    <n v="18030"/>
    <x v="19"/>
    <x v="0"/>
    <n v="1946"/>
    <x v="0"/>
    <x v="0"/>
    <n v="1598"/>
    <n v="3"/>
    <x v="1"/>
    <n v="1"/>
    <n v="0"/>
    <x v="1"/>
    <n v="122"/>
    <n v="0"/>
    <n v="200500"/>
  </r>
  <r>
    <n v="0.22772551507280814"/>
    <x v="0"/>
    <x v="1174"/>
    <n v="16560"/>
    <x v="2"/>
    <x v="0"/>
    <n v="1932"/>
    <x v="0"/>
    <x v="0"/>
    <n v="952"/>
    <n v="4"/>
    <x v="1"/>
    <n v="1"/>
    <n v="2"/>
    <x v="0"/>
    <n v="0"/>
    <n v="0"/>
    <n v="239000"/>
  </r>
  <r>
    <n v="0.45475933932301971"/>
    <x v="0"/>
    <x v="1175"/>
    <n v="10678"/>
    <x v="3"/>
    <x v="0"/>
    <n v="1992"/>
    <x v="0"/>
    <x v="0"/>
    <n v="1683"/>
    <n v="4"/>
    <x v="1"/>
    <n v="1"/>
    <n v="2"/>
    <x v="0"/>
    <n v="0"/>
    <n v="0"/>
    <n v="285000"/>
  </r>
  <r>
    <n v="0.89966542987801734"/>
    <x v="1"/>
    <x v="1176"/>
    <n v="6951"/>
    <x v="4"/>
    <x v="0"/>
    <n v="1984"/>
    <x v="0"/>
    <x v="0"/>
    <n v="876"/>
    <n v="3"/>
    <x v="0"/>
    <n v="0"/>
    <n v="1"/>
    <x v="1"/>
    <n v="362"/>
    <n v="0"/>
    <n v="119500"/>
  </r>
  <r>
    <n v="0.86960888723044227"/>
    <x v="1"/>
    <x v="1177"/>
    <n v="3950"/>
    <x v="7"/>
    <x v="0"/>
    <n v="1926"/>
    <x v="0"/>
    <x v="0"/>
    <n v="818"/>
    <n v="3"/>
    <x v="0"/>
    <n v="0"/>
    <n v="1"/>
    <x v="0"/>
    <n v="0"/>
    <n v="0"/>
    <n v="115000"/>
  </r>
  <r>
    <n v="0.31843353802169627"/>
    <x v="0"/>
    <x v="1178"/>
    <n v="7681"/>
    <x v="2"/>
    <x v="0"/>
    <n v="1921"/>
    <x v="0"/>
    <x v="0"/>
    <n v="731"/>
    <n v="3"/>
    <x v="1"/>
    <n v="1"/>
    <n v="1"/>
    <x v="1"/>
    <n v="192"/>
    <n v="0"/>
    <n v="154900"/>
  </r>
  <r>
    <n v="0.69360829346156117"/>
    <x v="1"/>
    <x v="1179"/>
    <n v="8335"/>
    <x v="15"/>
    <x v="0"/>
    <n v="1954"/>
    <x v="0"/>
    <x v="1"/>
    <n v="0"/>
    <n v="3"/>
    <x v="1"/>
    <n v="1"/>
    <n v="0"/>
    <x v="0"/>
    <n v="0"/>
    <n v="0"/>
    <n v="93000"/>
  </r>
  <r>
    <n v="0.74365960343095228"/>
    <x v="1"/>
    <x v="1180"/>
    <n v="11170"/>
    <x v="16"/>
    <x v="0"/>
    <n v="1990"/>
    <x v="0"/>
    <x v="0"/>
    <n v="1216"/>
    <n v="4"/>
    <x v="0"/>
    <n v="0"/>
    <n v="2"/>
    <x v="0"/>
    <n v="0"/>
    <n v="0"/>
    <n v="250000"/>
  </r>
  <r>
    <n v="0.53571927451556478"/>
    <x v="1"/>
    <x v="1181"/>
    <n v="5587"/>
    <x v="2"/>
    <x v="3"/>
    <n v="2008"/>
    <x v="0"/>
    <x v="0"/>
    <n v="1600"/>
    <n v="2"/>
    <x v="1"/>
    <n v="1"/>
    <n v="2"/>
    <x v="1"/>
    <n v="162"/>
    <n v="0"/>
    <n v="392500"/>
  </r>
  <r>
    <n v="0.81869618445501458"/>
    <x v="1"/>
    <x v="1182"/>
    <n v="15623"/>
    <x v="3"/>
    <x v="0"/>
    <n v="1996"/>
    <x v="0"/>
    <x v="0"/>
    <n v="2396"/>
    <n v="4"/>
    <x v="1"/>
    <n v="2"/>
    <n v="3"/>
    <x v="1"/>
    <n v="171"/>
    <n v="555"/>
    <n v="745000"/>
  </r>
  <r>
    <n v="0.54901554333663471"/>
    <x v="1"/>
    <x v="1183"/>
    <n v="10800"/>
    <x v="7"/>
    <x v="0"/>
    <n v="1920"/>
    <x v="0"/>
    <x v="0"/>
    <n v="1120"/>
    <n v="2"/>
    <x v="1"/>
    <n v="1"/>
    <n v="2"/>
    <x v="1"/>
    <n v="229"/>
    <n v="0"/>
    <n v="120000"/>
  </r>
  <r>
    <n v="0.48378333714354882"/>
    <x v="0"/>
    <x v="1184"/>
    <n v="35133"/>
    <x v="16"/>
    <x v="0"/>
    <n v="1963"/>
    <x v="0"/>
    <x v="0"/>
    <n v="1572"/>
    <n v="3"/>
    <x v="1"/>
    <n v="2"/>
    <n v="3"/>
    <x v="0"/>
    <n v="0"/>
    <n v="0"/>
    <n v="186700"/>
  </r>
  <r>
    <n v="3.5227936969665197E-2"/>
    <x v="0"/>
    <x v="1185"/>
    <n v="9738"/>
    <x v="15"/>
    <x v="0"/>
    <n v="1924"/>
    <x v="0"/>
    <x v="0"/>
    <n v="784"/>
    <n v="4"/>
    <x v="0"/>
    <n v="0"/>
    <n v="1"/>
    <x v="0"/>
    <n v="0"/>
    <n v="0"/>
    <n v="104900"/>
  </r>
  <r>
    <n v="0.30065042907461659"/>
    <x v="0"/>
    <x v="1186"/>
    <n v="10615"/>
    <x v="7"/>
    <x v="1"/>
    <n v="1900"/>
    <x v="0"/>
    <x v="0"/>
    <n v="978"/>
    <n v="3"/>
    <x v="0"/>
    <n v="0"/>
    <n v="2"/>
    <x v="0"/>
    <n v="0"/>
    <n v="0"/>
    <n v="95000"/>
  </r>
  <r>
    <n v="0.96597401338695099"/>
    <x v="1"/>
    <x v="1187"/>
    <n v="12461"/>
    <x v="3"/>
    <x v="0"/>
    <n v="1994"/>
    <x v="0"/>
    <x v="0"/>
    <n v="1624"/>
    <n v="2"/>
    <x v="1"/>
    <n v="1"/>
    <n v="3"/>
    <x v="0"/>
    <n v="0"/>
    <n v="0"/>
    <n v="262000"/>
  </r>
  <r>
    <n v="0.79335305340220341"/>
    <x v="1"/>
    <x v="1188"/>
    <n v="8935"/>
    <x v="0"/>
    <x v="0"/>
    <n v="2002"/>
    <x v="0"/>
    <x v="0"/>
    <n v="831"/>
    <n v="3"/>
    <x v="0"/>
    <n v="0"/>
    <n v="2"/>
    <x v="1"/>
    <n v="144"/>
    <n v="0"/>
    <n v="195000"/>
  </r>
  <r>
    <n v="0.97765058601171306"/>
    <x v="1"/>
    <x v="1189"/>
    <n v="7500"/>
    <x v="17"/>
    <x v="0"/>
    <n v="1999"/>
    <x v="0"/>
    <x v="0"/>
    <n v="994"/>
    <n v="3"/>
    <x v="1"/>
    <n v="1"/>
    <n v="2"/>
    <x v="1"/>
    <n v="140"/>
    <n v="0"/>
    <n v="189000"/>
  </r>
  <r>
    <n v="0.47031140672869698"/>
    <x v="0"/>
    <x v="1190"/>
    <n v="32463"/>
    <x v="4"/>
    <x v="1"/>
    <n v="1961"/>
    <x v="0"/>
    <x v="0"/>
    <n v="1249"/>
    <n v="3"/>
    <x v="1"/>
    <n v="1"/>
    <n v="4"/>
    <x v="1"/>
    <n v="439"/>
    <n v="0"/>
    <n v="168000"/>
  </r>
  <r>
    <n v="0.53852346423114283"/>
    <x v="1"/>
    <x v="1191"/>
    <n v="2645"/>
    <x v="5"/>
    <x v="4"/>
    <n v="1999"/>
    <x v="0"/>
    <x v="0"/>
    <n v="776"/>
    <n v="2"/>
    <x v="0"/>
    <n v="0"/>
    <n v="2"/>
    <x v="1"/>
    <n v="206"/>
    <n v="0"/>
    <n v="174000"/>
  </r>
  <r>
    <n v="0.19748269961910991"/>
    <x v="0"/>
    <x v="1192"/>
    <n v="9600"/>
    <x v="7"/>
    <x v="0"/>
    <n v="1925"/>
    <x v="0"/>
    <x v="0"/>
    <n v="702"/>
    <n v="3"/>
    <x v="0"/>
    <n v="0"/>
    <n v="1"/>
    <x v="0"/>
    <n v="0"/>
    <n v="0"/>
    <n v="125000"/>
  </r>
  <r>
    <n v="0.36925728381174461"/>
    <x v="0"/>
    <x v="1193"/>
    <n v="4500"/>
    <x v="4"/>
    <x v="3"/>
    <n v="1999"/>
    <x v="0"/>
    <x v="0"/>
    <n v="1224"/>
    <n v="2"/>
    <x v="0"/>
    <n v="0"/>
    <n v="2"/>
    <x v="0"/>
    <n v="0"/>
    <n v="0"/>
    <n v="165000"/>
  </r>
  <r>
    <n v="0.85690166907431353"/>
    <x v="1"/>
    <x v="1194"/>
    <n v="9364"/>
    <x v="9"/>
    <x v="0"/>
    <n v="1969"/>
    <x v="0"/>
    <x v="0"/>
    <n v="663"/>
    <n v="4"/>
    <x v="0"/>
    <n v="0"/>
    <n v="1"/>
    <x v="1"/>
    <n v="379"/>
    <n v="0"/>
    <n v="158000"/>
  </r>
  <r>
    <n v="0.9963925648380868"/>
    <x v="1"/>
    <x v="1195"/>
    <n v="8029"/>
    <x v="17"/>
    <x v="0"/>
    <n v="2005"/>
    <x v="0"/>
    <x v="0"/>
    <n v="728"/>
    <n v="3"/>
    <x v="0"/>
    <n v="0"/>
    <n v="2"/>
    <x v="1"/>
    <n v="100"/>
    <n v="0"/>
    <n v="176000"/>
  </r>
  <r>
    <n v="0.3689332734695584"/>
    <x v="0"/>
    <x v="1196"/>
    <n v="14054"/>
    <x v="17"/>
    <x v="0"/>
    <n v="2006"/>
    <x v="0"/>
    <x v="0"/>
    <n v="879"/>
    <n v="4"/>
    <x v="1"/>
    <n v="1"/>
    <n v="3"/>
    <x v="1"/>
    <n v="100"/>
    <n v="0"/>
    <n v="219210"/>
  </r>
  <r>
    <n v="0.14906254198089586"/>
    <x v="0"/>
    <x v="1197"/>
    <n v="8850"/>
    <x v="7"/>
    <x v="0"/>
    <n v="1916"/>
    <x v="0"/>
    <x v="0"/>
    <n v="815"/>
    <n v="3"/>
    <x v="1"/>
    <n v="1"/>
    <n v="1"/>
    <x v="0"/>
    <n v="0"/>
    <n v="0"/>
    <n v="144000"/>
  </r>
  <r>
    <n v="0.77522059917406916"/>
    <x v="1"/>
    <x v="1198"/>
    <n v="9100"/>
    <x v="0"/>
    <x v="0"/>
    <n v="2001"/>
    <x v="0"/>
    <x v="0"/>
    <n v="1212"/>
    <n v="3"/>
    <x v="0"/>
    <n v="0"/>
    <n v="2"/>
    <x v="1"/>
    <n v="356"/>
    <n v="0"/>
    <n v="178000"/>
  </r>
  <r>
    <n v="0.91844268704073007"/>
    <x v="1"/>
    <x v="1199"/>
    <n v="11235"/>
    <x v="9"/>
    <x v="0"/>
    <n v="1963"/>
    <x v="0"/>
    <x v="0"/>
    <n v="1051"/>
    <n v="3"/>
    <x v="1"/>
    <n v="1"/>
    <n v="2"/>
    <x v="0"/>
    <n v="0"/>
    <n v="0"/>
    <n v="148000"/>
  </r>
  <r>
    <n v="0.40485285334848564"/>
    <x v="0"/>
    <x v="1200"/>
    <n v="9353"/>
    <x v="11"/>
    <x v="0"/>
    <n v="1970"/>
    <x v="0"/>
    <x v="0"/>
    <n v="864"/>
    <n v="3"/>
    <x v="0"/>
    <n v="0"/>
    <n v="1"/>
    <x v="0"/>
    <n v="0"/>
    <n v="0"/>
    <n v="116050"/>
  </r>
  <r>
    <n v="0.48593161213683578"/>
    <x v="0"/>
    <x v="1201"/>
    <n v="10400"/>
    <x v="0"/>
    <x v="0"/>
    <n v="1998"/>
    <x v="0"/>
    <x v="0"/>
    <n v="866"/>
    <n v="3"/>
    <x v="0"/>
    <n v="0"/>
    <n v="2"/>
    <x v="1"/>
    <n v="198"/>
    <n v="0"/>
    <n v="197900"/>
  </r>
  <r>
    <n v="0.69453767587136894"/>
    <x v="1"/>
    <x v="1202"/>
    <n v="6000"/>
    <x v="8"/>
    <x v="0"/>
    <n v="1925"/>
    <x v="0"/>
    <x v="0"/>
    <n v="884"/>
    <n v="3"/>
    <x v="1"/>
    <n v="1"/>
    <n v="1"/>
    <x v="0"/>
    <n v="0"/>
    <n v="0"/>
    <n v="117000"/>
  </r>
  <r>
    <n v="8.1429062255888529E-2"/>
    <x v="0"/>
    <x v="1203"/>
    <n v="9750"/>
    <x v="0"/>
    <x v="0"/>
    <n v="2000"/>
    <x v="0"/>
    <x v="0"/>
    <n v="1630"/>
    <n v="3"/>
    <x v="1"/>
    <n v="1"/>
    <n v="2"/>
    <x v="1"/>
    <n v="74"/>
    <n v="0"/>
    <n v="213000"/>
  </r>
  <r>
    <n v="0.91051228472342949"/>
    <x v="1"/>
    <x v="1204"/>
    <n v="10140"/>
    <x v="6"/>
    <x v="0"/>
    <n v="1975"/>
    <x v="0"/>
    <x v="0"/>
    <n v="1056"/>
    <n v="3"/>
    <x v="0"/>
    <n v="0"/>
    <n v="2"/>
    <x v="0"/>
    <n v="0"/>
    <n v="0"/>
    <n v="153500"/>
  </r>
  <r>
    <n v="0.45596242822232713"/>
    <x v="0"/>
    <x v="1205"/>
    <n v="14684"/>
    <x v="12"/>
    <x v="0"/>
    <n v="1990"/>
    <x v="0"/>
    <x v="0"/>
    <n v="2158"/>
    <n v="3"/>
    <x v="1"/>
    <n v="1"/>
    <n v="3"/>
    <x v="1"/>
    <n v="84"/>
    <n v="0"/>
    <n v="271900"/>
  </r>
  <r>
    <n v="0.36691023727226868"/>
    <x v="0"/>
    <x v="1206"/>
    <n v="8900"/>
    <x v="12"/>
    <x v="0"/>
    <n v="1966"/>
    <x v="0"/>
    <x v="0"/>
    <n v="1056"/>
    <n v="2"/>
    <x v="0"/>
    <n v="0"/>
    <n v="1"/>
    <x v="0"/>
    <n v="0"/>
    <n v="0"/>
    <n v="107000"/>
  </r>
  <r>
    <n v="0.53055877907145321"/>
    <x v="1"/>
    <x v="1207"/>
    <n v="9135"/>
    <x v="0"/>
    <x v="0"/>
    <n v="2003"/>
    <x v="0"/>
    <x v="0"/>
    <n v="1682"/>
    <n v="3"/>
    <x v="0"/>
    <n v="0"/>
    <n v="2"/>
    <x v="1"/>
    <n v="192"/>
    <n v="0"/>
    <n v="200000"/>
  </r>
  <r>
    <n v="0.72759585330606769"/>
    <x v="1"/>
    <x v="1208"/>
    <n v="7763"/>
    <x v="11"/>
    <x v="0"/>
    <n v="1962"/>
    <x v="0"/>
    <x v="0"/>
    <n v="931"/>
    <n v="3"/>
    <x v="0"/>
    <n v="0"/>
    <n v="2"/>
    <x v="0"/>
    <n v="0"/>
    <n v="0"/>
    <n v="140000"/>
  </r>
  <r>
    <n v="9.0445049724341531E-2"/>
    <x v="0"/>
    <x v="1209"/>
    <n v="10182"/>
    <x v="5"/>
    <x v="0"/>
    <n v="2006"/>
    <x v="0"/>
    <x v="0"/>
    <n v="1660"/>
    <n v="3"/>
    <x v="1"/>
    <n v="1"/>
    <n v="2"/>
    <x v="1"/>
    <n v="322"/>
    <n v="0"/>
    <n v="290000"/>
  </r>
  <r>
    <n v="2.5451154625271255E-2"/>
    <x v="0"/>
    <x v="1210"/>
    <n v="11218"/>
    <x v="12"/>
    <x v="0"/>
    <n v="1992"/>
    <x v="0"/>
    <x v="0"/>
    <n v="1055"/>
    <n v="3"/>
    <x v="1"/>
    <n v="1"/>
    <n v="2"/>
    <x v="1"/>
    <n v="635"/>
    <n v="0"/>
    <n v="189000"/>
  </r>
  <r>
    <n v="3.0534389621597158E-2"/>
    <x v="0"/>
    <x v="1211"/>
    <n v="12134"/>
    <x v="17"/>
    <x v="0"/>
    <n v="1988"/>
    <x v="0"/>
    <x v="0"/>
    <n v="559"/>
    <n v="4"/>
    <x v="0"/>
    <n v="0"/>
    <n v="2"/>
    <x v="1"/>
    <n v="325"/>
    <n v="0"/>
    <n v="164000"/>
  </r>
  <r>
    <n v="0.82767504322664487"/>
    <x v="1"/>
    <x v="1212"/>
    <n v="9340"/>
    <x v="15"/>
    <x v="0"/>
    <n v="1941"/>
    <x v="0"/>
    <x v="0"/>
    <n v="672"/>
    <n v="2"/>
    <x v="0"/>
    <n v="0"/>
    <n v="1"/>
    <x v="0"/>
    <n v="0"/>
    <n v="0"/>
    <n v="113000"/>
  </r>
  <r>
    <n v="0.54822685243092262"/>
    <x v="1"/>
    <x v="1213"/>
    <n v="10246"/>
    <x v="9"/>
    <x v="0"/>
    <n v="1965"/>
    <x v="0"/>
    <x v="0"/>
    <n v="648"/>
    <n v="0"/>
    <x v="0"/>
    <n v="0"/>
    <n v="1"/>
    <x v="1"/>
    <n v="88"/>
    <n v="0"/>
    <n v="145000"/>
  </r>
  <r>
    <n v="0.94996929442588474"/>
    <x v="1"/>
    <x v="1214"/>
    <n v="10205"/>
    <x v="11"/>
    <x v="0"/>
    <n v="1962"/>
    <x v="0"/>
    <x v="0"/>
    <n v="925"/>
    <n v="3"/>
    <x v="0"/>
    <n v="0"/>
    <n v="1"/>
    <x v="1"/>
    <n v="150"/>
    <n v="0"/>
    <n v="134500"/>
  </r>
  <r>
    <n v="0.7952200252474948"/>
    <x v="1"/>
    <x v="1215"/>
    <n v="7094"/>
    <x v="9"/>
    <x v="0"/>
    <n v="1966"/>
    <x v="0"/>
    <x v="0"/>
    <n v="894"/>
    <n v="3"/>
    <x v="0"/>
    <n v="0"/>
    <n v="1"/>
    <x v="0"/>
    <n v="0"/>
    <n v="0"/>
    <n v="125000"/>
  </r>
  <r>
    <n v="1.9818243796040469E-2"/>
    <x v="0"/>
    <x v="1216"/>
    <n v="8930"/>
    <x v="9"/>
    <x v="2"/>
    <n v="1978"/>
    <x v="0"/>
    <x v="1"/>
    <n v="0"/>
    <n v="4"/>
    <x v="0"/>
    <n v="0"/>
    <n v="2"/>
    <x v="0"/>
    <n v="0"/>
    <n v="0"/>
    <n v="112000"/>
  </r>
  <r>
    <n v="0.9488425687708808"/>
    <x v="1"/>
    <x v="1217"/>
    <n v="8640"/>
    <x v="5"/>
    <x v="0"/>
    <n v="2009"/>
    <x v="0"/>
    <x v="0"/>
    <n v="1300"/>
    <n v="3"/>
    <x v="0"/>
    <n v="0"/>
    <n v="2"/>
    <x v="1"/>
    <n v="135"/>
    <n v="0"/>
    <n v="229456"/>
  </r>
  <r>
    <n v="0.8837221749336579"/>
    <x v="1"/>
    <x v="1218"/>
    <n v="6240"/>
    <x v="8"/>
    <x v="0"/>
    <n v="1947"/>
    <x v="1"/>
    <x v="1"/>
    <n v="0"/>
    <n v="2"/>
    <x v="0"/>
    <n v="0"/>
    <n v="0"/>
    <x v="0"/>
    <n v="0"/>
    <n v="0"/>
    <n v="80500"/>
  </r>
  <r>
    <n v="3.4900468486853353E-2"/>
    <x v="0"/>
    <x v="1219"/>
    <n v="1680"/>
    <x v="22"/>
    <x v="4"/>
    <n v="1971"/>
    <x v="0"/>
    <x v="0"/>
    <n v="672"/>
    <n v="3"/>
    <x v="0"/>
    <n v="0"/>
    <n v="0"/>
    <x v="1"/>
    <n v="201"/>
    <n v="0"/>
    <n v="91500"/>
  </r>
  <r>
    <n v="0.73993854010258275"/>
    <x v="1"/>
    <x v="1220"/>
    <n v="7800"/>
    <x v="11"/>
    <x v="0"/>
    <n v="1964"/>
    <x v="0"/>
    <x v="0"/>
    <n v="912"/>
    <n v="2"/>
    <x v="0"/>
    <n v="0"/>
    <n v="1"/>
    <x v="0"/>
    <n v="0"/>
    <n v="0"/>
    <n v="115000"/>
  </r>
  <r>
    <n v="0.45269244975316214"/>
    <x v="0"/>
    <x v="1221"/>
    <n v="8250"/>
    <x v="9"/>
    <x v="0"/>
    <n v="1968"/>
    <x v="0"/>
    <x v="0"/>
    <n v="952"/>
    <n v="3"/>
    <x v="1"/>
    <n v="1"/>
    <n v="1"/>
    <x v="0"/>
    <n v="0"/>
    <n v="0"/>
    <n v="134000"/>
  </r>
  <r>
    <n v="7.8813673238156134E-2"/>
    <x v="0"/>
    <x v="1222"/>
    <n v="10496"/>
    <x v="11"/>
    <x v="0"/>
    <n v="1949"/>
    <x v="0"/>
    <x v="0"/>
    <n v="1040"/>
    <n v="3"/>
    <x v="1"/>
    <n v="1"/>
    <n v="1"/>
    <x v="0"/>
    <n v="0"/>
    <n v="0"/>
    <n v="143000"/>
  </r>
  <r>
    <n v="0.61354730053798978"/>
    <x v="1"/>
    <x v="1223"/>
    <n v="10680"/>
    <x v="11"/>
    <x v="0"/>
    <n v="1951"/>
    <x v="1"/>
    <x v="0"/>
    <n v="2136"/>
    <n v="4"/>
    <x v="0"/>
    <n v="0"/>
    <n v="2"/>
    <x v="0"/>
    <n v="0"/>
    <n v="0"/>
    <n v="137900"/>
  </r>
  <r>
    <n v="0.10922599384633003"/>
    <x v="0"/>
    <x v="1224"/>
    <n v="15384"/>
    <x v="17"/>
    <x v="0"/>
    <n v="2004"/>
    <x v="0"/>
    <x v="0"/>
    <n v="788"/>
    <n v="3"/>
    <x v="1"/>
    <n v="1"/>
    <n v="2"/>
    <x v="1"/>
    <n v="100"/>
    <n v="0"/>
    <n v="184000"/>
  </r>
  <r>
    <n v="0.63942577593775574"/>
    <x v="1"/>
    <x v="1225"/>
    <n v="10482"/>
    <x v="11"/>
    <x v="0"/>
    <n v="1958"/>
    <x v="0"/>
    <x v="0"/>
    <n v="588"/>
    <n v="3"/>
    <x v="0"/>
    <n v="0"/>
    <n v="1"/>
    <x v="1"/>
    <n v="224"/>
    <n v="0"/>
    <n v="145000"/>
  </r>
  <r>
    <n v="6.3196428272241922E-3"/>
    <x v="0"/>
    <x v="1226"/>
    <n v="14598"/>
    <x v="5"/>
    <x v="0"/>
    <n v="2007"/>
    <x v="0"/>
    <x v="0"/>
    <n v="894"/>
    <n v="4"/>
    <x v="1"/>
    <n v="1"/>
    <n v="3"/>
    <x v="1"/>
    <n v="100"/>
    <n v="0"/>
    <n v="214000"/>
  </r>
  <r>
    <n v="0.36926322433255299"/>
    <x v="0"/>
    <x v="1227"/>
    <n v="8872"/>
    <x v="11"/>
    <x v="0"/>
    <n v="1965"/>
    <x v="0"/>
    <x v="0"/>
    <n v="912"/>
    <n v="2"/>
    <x v="0"/>
    <n v="0"/>
    <n v="2"/>
    <x v="0"/>
    <n v="0"/>
    <n v="0"/>
    <n v="147000"/>
  </r>
  <r>
    <n v="0.36074463365940934"/>
    <x v="0"/>
    <x v="1228"/>
    <n v="8769"/>
    <x v="10"/>
    <x v="3"/>
    <n v="2008"/>
    <x v="0"/>
    <x v="0"/>
    <n v="1702"/>
    <n v="1"/>
    <x v="1"/>
    <n v="1"/>
    <n v="3"/>
    <x v="0"/>
    <n v="0"/>
    <n v="0"/>
    <n v="367294"/>
  </r>
  <r>
    <n v="0.89271738769268616"/>
    <x v="1"/>
    <x v="1229"/>
    <n v="7910"/>
    <x v="11"/>
    <x v="0"/>
    <n v="1960"/>
    <x v="0"/>
    <x v="0"/>
    <n v="1075"/>
    <n v="4"/>
    <x v="0"/>
    <n v="0"/>
    <n v="1"/>
    <x v="0"/>
    <n v="0"/>
    <n v="0"/>
    <n v="127000"/>
  </r>
  <r>
    <n v="0.27603265791887943"/>
    <x v="0"/>
    <x v="1230"/>
    <n v="18890"/>
    <x v="9"/>
    <x v="2"/>
    <n v="1977"/>
    <x v="0"/>
    <x v="0"/>
    <n v="1361"/>
    <n v="4"/>
    <x v="1"/>
    <n v="1"/>
    <n v="2"/>
    <x v="1"/>
    <n v="155"/>
    <n v="0"/>
    <n v="190000"/>
  </r>
  <r>
    <n v="0.12940547727135232"/>
    <x v="0"/>
    <x v="1231"/>
    <n v="7728"/>
    <x v="11"/>
    <x v="2"/>
    <n v="1962"/>
    <x v="0"/>
    <x v="0"/>
    <n v="1106"/>
    <n v="3"/>
    <x v="0"/>
    <n v="0"/>
    <n v="2"/>
    <x v="0"/>
    <n v="0"/>
    <n v="0"/>
    <n v="132500"/>
  </r>
  <r>
    <n v="9.4283341823541589E-2"/>
    <x v="0"/>
    <x v="1232"/>
    <n v="9842"/>
    <x v="11"/>
    <x v="2"/>
    <n v="1962"/>
    <x v="0"/>
    <x v="1"/>
    <n v="0"/>
    <n v="2"/>
    <x v="0"/>
    <n v="0"/>
    <n v="2"/>
    <x v="0"/>
    <n v="0"/>
    <n v="0"/>
    <n v="101800"/>
  </r>
  <r>
    <n v="0.77982080457691705"/>
    <x v="1"/>
    <x v="1233"/>
    <n v="12160"/>
    <x v="11"/>
    <x v="0"/>
    <n v="1959"/>
    <x v="0"/>
    <x v="0"/>
    <n v="1188"/>
    <n v="3"/>
    <x v="0"/>
    <n v="0"/>
    <n v="2"/>
    <x v="0"/>
    <n v="0"/>
    <n v="0"/>
    <n v="142000"/>
  </r>
  <r>
    <n v="0.62721126811688577"/>
    <x v="1"/>
    <x v="1234"/>
    <n v="8525"/>
    <x v="23"/>
    <x v="0"/>
    <n v="1911"/>
    <x v="1"/>
    <x v="0"/>
    <n v="940"/>
    <n v="4"/>
    <x v="0"/>
    <n v="0"/>
    <n v="0"/>
    <x v="0"/>
    <n v="0"/>
    <n v="0"/>
    <n v="130000"/>
  </r>
  <r>
    <n v="0.21654844578803101"/>
    <x v="0"/>
    <x v="1235"/>
    <n v="13132"/>
    <x v="2"/>
    <x v="0"/>
    <n v="1914"/>
    <x v="0"/>
    <x v="0"/>
    <n v="747"/>
    <n v="4"/>
    <x v="0"/>
    <n v="0"/>
    <n v="1"/>
    <x v="1"/>
    <n v="203"/>
    <n v="0"/>
    <n v="138887"/>
  </r>
  <r>
    <n v="0.92832238926034949"/>
    <x v="1"/>
    <x v="1236"/>
    <n v="2628"/>
    <x v="10"/>
    <x v="4"/>
    <n v="2003"/>
    <x v="0"/>
    <x v="0"/>
    <n v="764"/>
    <n v="2"/>
    <x v="0"/>
    <n v="0"/>
    <n v="2"/>
    <x v="0"/>
    <n v="0"/>
    <n v="0"/>
    <n v="175500"/>
  </r>
  <r>
    <n v="0.74261160152901051"/>
    <x v="1"/>
    <x v="1237"/>
    <n v="12393"/>
    <x v="0"/>
    <x v="0"/>
    <n v="2004"/>
    <x v="0"/>
    <x v="0"/>
    <n v="847"/>
    <n v="4"/>
    <x v="1"/>
    <n v="1"/>
    <n v="2"/>
    <x v="1"/>
    <n v="100"/>
    <n v="0"/>
    <n v="195000"/>
  </r>
  <r>
    <n v="0.85271833465075897"/>
    <x v="1"/>
    <x v="1238"/>
    <n v="13072"/>
    <x v="12"/>
    <x v="0"/>
    <n v="2005"/>
    <x v="0"/>
    <x v="0"/>
    <n v="1141"/>
    <n v="3"/>
    <x v="0"/>
    <n v="0"/>
    <n v="2"/>
    <x v="0"/>
    <n v="0"/>
    <n v="0"/>
    <n v="142500"/>
  </r>
  <r>
    <n v="0.89679923689470997"/>
    <x v="1"/>
    <x v="1239"/>
    <n v="9037"/>
    <x v="16"/>
    <x v="0"/>
    <n v="2006"/>
    <x v="0"/>
    <x v="0"/>
    <n v="1476"/>
    <n v="2"/>
    <x v="1"/>
    <n v="1"/>
    <n v="2"/>
    <x v="1"/>
    <n v="120"/>
    <n v="0"/>
    <n v="265900"/>
  </r>
  <r>
    <n v="0.80226317153849824"/>
    <x v="1"/>
    <x v="1240"/>
    <n v="8158"/>
    <x v="0"/>
    <x v="0"/>
    <n v="2003"/>
    <x v="0"/>
    <x v="0"/>
    <n v="884"/>
    <n v="3"/>
    <x v="0"/>
    <n v="0"/>
    <n v="2"/>
    <x v="0"/>
    <n v="0"/>
    <n v="0"/>
    <n v="224900"/>
  </r>
  <r>
    <n v="0.25986492930379224"/>
    <x v="0"/>
    <x v="1241"/>
    <n v="9849"/>
    <x v="5"/>
    <x v="0"/>
    <n v="2007"/>
    <x v="0"/>
    <x v="0"/>
    <n v="1689"/>
    <n v="3"/>
    <x v="0"/>
    <n v="0"/>
    <n v="3"/>
    <x v="0"/>
    <n v="0"/>
    <n v="0"/>
    <n v="248328"/>
  </r>
  <r>
    <n v="0.60132073269939224"/>
    <x v="1"/>
    <x v="1242"/>
    <n v="10625"/>
    <x v="6"/>
    <x v="0"/>
    <n v="1974"/>
    <x v="0"/>
    <x v="0"/>
    <n v="1053"/>
    <n v="3"/>
    <x v="1"/>
    <n v="2"/>
    <n v="2"/>
    <x v="0"/>
    <n v="0"/>
    <n v="0"/>
    <n v="170000"/>
  </r>
  <r>
    <n v="0.53979677339079857"/>
    <x v="1"/>
    <x v="1243"/>
    <n v="13891"/>
    <x v="10"/>
    <x v="0"/>
    <n v="2006"/>
    <x v="0"/>
    <x v="0"/>
    <n v="2076"/>
    <n v="2"/>
    <x v="1"/>
    <n v="1"/>
    <n v="3"/>
    <x v="1"/>
    <n v="216"/>
    <n v="0"/>
    <n v="465000"/>
  </r>
  <r>
    <n v="0.94946881593183519"/>
    <x v="1"/>
    <x v="1244"/>
    <n v="11435"/>
    <x v="2"/>
    <x v="0"/>
    <n v="1929"/>
    <x v="0"/>
    <x v="0"/>
    <n v="792"/>
    <n v="3"/>
    <x v="1"/>
    <n v="2"/>
    <n v="2"/>
    <x v="0"/>
    <n v="0"/>
    <n v="0"/>
    <n v="230000"/>
  </r>
  <r>
    <n v="0.62727148835766933"/>
    <x v="1"/>
    <x v="1245"/>
    <n v="12090"/>
    <x v="6"/>
    <x v="0"/>
    <n v="1984"/>
    <x v="0"/>
    <x v="0"/>
    <n v="585"/>
    <n v="3"/>
    <x v="1"/>
    <n v="1"/>
    <n v="2"/>
    <x v="1"/>
    <n v="268"/>
    <n v="0"/>
    <n v="178000"/>
  </r>
  <r>
    <n v="5.5288825330711111E-2"/>
    <x v="0"/>
    <x v="1246"/>
    <n v="8125"/>
    <x v="5"/>
    <x v="0"/>
    <n v="2005"/>
    <x v="0"/>
    <x v="0"/>
    <n v="756"/>
    <n v="3"/>
    <x v="0"/>
    <n v="0"/>
    <n v="2"/>
    <x v="0"/>
    <n v="0"/>
    <n v="0"/>
    <n v="186500"/>
  </r>
  <r>
    <n v="0.26301572987413935"/>
    <x v="0"/>
    <x v="1247"/>
    <n v="12328"/>
    <x v="4"/>
    <x v="0"/>
    <n v="1976"/>
    <x v="0"/>
    <x v="0"/>
    <n v="1012"/>
    <n v="3"/>
    <x v="0"/>
    <n v="0"/>
    <n v="3"/>
    <x v="0"/>
    <n v="0"/>
    <n v="0"/>
    <n v="169900"/>
  </r>
  <r>
    <n v="0.78770085836232828"/>
    <x v="1"/>
    <x v="1248"/>
    <n v="9600"/>
    <x v="7"/>
    <x v="0"/>
    <n v="1917"/>
    <x v="1"/>
    <x v="0"/>
    <n v="735"/>
    <n v="3"/>
    <x v="1"/>
    <n v="1"/>
    <n v="2"/>
    <x v="0"/>
    <n v="0"/>
    <n v="0"/>
    <n v="129500"/>
  </r>
  <r>
    <n v="0.25229479522776854"/>
    <x v="0"/>
    <x v="1249"/>
    <n v="7200"/>
    <x v="11"/>
    <x v="0"/>
    <n v="1950"/>
    <x v="0"/>
    <x v="0"/>
    <n v="876"/>
    <n v="3"/>
    <x v="0"/>
    <n v="0"/>
    <n v="1"/>
    <x v="0"/>
    <n v="0"/>
    <n v="0"/>
    <n v="119000"/>
  </r>
  <r>
    <n v="0.52307929308168477"/>
    <x v="1"/>
    <x v="1250"/>
    <n v="11160"/>
    <x v="11"/>
    <x v="0"/>
    <n v="1968"/>
    <x v="0"/>
    <x v="0"/>
    <n v="2110"/>
    <n v="3"/>
    <x v="1"/>
    <n v="2"/>
    <n v="2"/>
    <x v="0"/>
    <n v="0"/>
    <n v="0"/>
    <n v="244000"/>
  </r>
  <r>
    <n v="3.0804178537114257E-2"/>
    <x v="0"/>
    <x v="1251"/>
    <n v="3136"/>
    <x v="10"/>
    <x v="3"/>
    <n v="2003"/>
    <x v="0"/>
    <x v="0"/>
    <n v="1405"/>
    <n v="2"/>
    <x v="1"/>
    <n v="1"/>
    <n v="2"/>
    <x v="1"/>
    <n v="148"/>
    <n v="0"/>
    <n v="171750"/>
  </r>
  <r>
    <n v="7.9190405740256709E-2"/>
    <x v="0"/>
    <x v="1252"/>
    <n v="9858"/>
    <x v="4"/>
    <x v="0"/>
    <n v="1968"/>
    <x v="0"/>
    <x v="0"/>
    <n v="864"/>
    <n v="3"/>
    <x v="0"/>
    <n v="0"/>
    <n v="1"/>
    <x v="1"/>
    <n v="33"/>
    <n v="0"/>
    <n v="130000"/>
  </r>
  <r>
    <n v="0.44218125173097933"/>
    <x v="0"/>
    <x v="1253"/>
    <n v="17542"/>
    <x v="1"/>
    <x v="0"/>
    <n v="1974"/>
    <x v="0"/>
    <x v="0"/>
    <n v="1192"/>
    <n v="3"/>
    <x v="1"/>
    <n v="2"/>
    <n v="2"/>
    <x v="1"/>
    <n v="220"/>
    <n v="0"/>
    <n v="294000"/>
  </r>
  <r>
    <n v="0.90997684152044434"/>
    <x v="1"/>
    <x v="1254"/>
    <n v="6931"/>
    <x v="15"/>
    <x v="0"/>
    <n v="2003"/>
    <x v="0"/>
    <x v="0"/>
    <n v="746"/>
    <n v="3"/>
    <x v="1"/>
    <n v="1"/>
    <n v="2"/>
    <x v="1"/>
    <n v="178"/>
    <n v="0"/>
    <n v="165400"/>
  </r>
  <r>
    <n v="9.2300744045641259E-2"/>
    <x v="0"/>
    <x v="1255"/>
    <n v="6240"/>
    <x v="8"/>
    <x v="0"/>
    <n v="1931"/>
    <x v="0"/>
    <x v="0"/>
    <n v="884"/>
    <n v="3"/>
    <x v="1"/>
    <n v="1"/>
    <n v="1"/>
    <x v="0"/>
    <n v="0"/>
    <n v="0"/>
    <n v="127500"/>
  </r>
  <r>
    <n v="0.20511284536570062"/>
    <x v="0"/>
    <x v="1256"/>
    <n v="14303"/>
    <x v="3"/>
    <x v="0"/>
    <n v="1994"/>
    <x v="0"/>
    <x v="0"/>
    <n v="1986"/>
    <n v="2"/>
    <x v="1"/>
    <n v="1"/>
    <n v="2"/>
    <x v="1"/>
    <n v="262"/>
    <n v="0"/>
    <n v="301500"/>
  </r>
  <r>
    <n v="0.11041528351471097"/>
    <x v="0"/>
    <x v="1257"/>
    <n v="4060"/>
    <x v="15"/>
    <x v="0"/>
    <n v="1922"/>
    <x v="0"/>
    <x v="0"/>
    <n v="864"/>
    <n v="2"/>
    <x v="0"/>
    <n v="0"/>
    <n v="0"/>
    <x v="0"/>
    <n v="0"/>
    <n v="0"/>
    <n v="99900"/>
  </r>
  <r>
    <n v="1.894354961218736E-2"/>
    <x v="0"/>
    <x v="1258"/>
    <n v="9587"/>
    <x v="17"/>
    <x v="0"/>
    <n v="2005"/>
    <x v="0"/>
    <x v="0"/>
    <n v="856"/>
    <n v="2"/>
    <x v="0"/>
    <n v="0"/>
    <n v="2"/>
    <x v="1"/>
    <n v="212"/>
    <n v="0"/>
    <n v="190000"/>
  </r>
  <r>
    <n v="0.66026680400978377"/>
    <x v="1"/>
    <x v="1259"/>
    <n v="9750"/>
    <x v="11"/>
    <x v="0"/>
    <n v="1969"/>
    <x v="0"/>
    <x v="0"/>
    <n v="1054"/>
    <n v="3"/>
    <x v="0"/>
    <n v="0"/>
    <n v="2"/>
    <x v="1"/>
    <n v="180"/>
    <n v="0"/>
    <n v="151000"/>
  </r>
  <r>
    <n v="0.31531494056739984"/>
    <x v="0"/>
    <x v="1260"/>
    <n v="24682"/>
    <x v="17"/>
    <x v="0"/>
    <n v="1999"/>
    <x v="0"/>
    <x v="0"/>
    <n v="841"/>
    <n v="3"/>
    <x v="1"/>
    <n v="1"/>
    <n v="2"/>
    <x v="0"/>
    <n v="0"/>
    <n v="0"/>
    <n v="181000"/>
  </r>
  <r>
    <n v="0.79569532990246572"/>
    <x v="1"/>
    <x v="1261"/>
    <n v="9600"/>
    <x v="11"/>
    <x v="0"/>
    <n v="1956"/>
    <x v="0"/>
    <x v="0"/>
    <n v="1050"/>
    <n v="2"/>
    <x v="0"/>
    <n v="0"/>
    <n v="1"/>
    <x v="0"/>
    <n v="0"/>
    <n v="0"/>
    <n v="128900"/>
  </r>
  <r>
    <n v="0.62411436122339736"/>
    <x v="1"/>
    <x v="1262"/>
    <n v="11250"/>
    <x v="19"/>
    <x v="0"/>
    <n v="1957"/>
    <x v="0"/>
    <x v="0"/>
    <n v="1104"/>
    <n v="5"/>
    <x v="1"/>
    <n v="2"/>
    <n v="1"/>
    <x v="1"/>
    <n v="120"/>
    <n v="0"/>
    <n v="161500"/>
  </r>
  <r>
    <n v="0.85646489464636344"/>
    <x v="1"/>
    <x v="1263"/>
    <n v="13515"/>
    <x v="8"/>
    <x v="0"/>
    <n v="1919"/>
    <x v="0"/>
    <x v="0"/>
    <n v="764"/>
    <n v="3"/>
    <x v="1"/>
    <n v="1"/>
    <n v="2"/>
    <x v="0"/>
    <n v="0"/>
    <n v="0"/>
    <n v="180500"/>
  </r>
  <r>
    <n v="0.59595086035392431"/>
    <x v="1"/>
    <x v="1264"/>
    <n v="4060"/>
    <x v="11"/>
    <x v="3"/>
    <n v="1998"/>
    <x v="0"/>
    <x v="0"/>
    <n v="1405"/>
    <n v="2"/>
    <x v="0"/>
    <n v="0"/>
    <n v="2"/>
    <x v="1"/>
    <n v="144"/>
    <n v="0"/>
    <n v="181000"/>
  </r>
  <r>
    <n v="0.12217142676060511"/>
    <x v="0"/>
    <x v="1265"/>
    <n v="3735"/>
    <x v="5"/>
    <x v="3"/>
    <n v="1999"/>
    <x v="0"/>
    <x v="0"/>
    <n v="691"/>
    <n v="3"/>
    <x v="0"/>
    <n v="0"/>
    <n v="2"/>
    <x v="0"/>
    <n v="0"/>
    <n v="0"/>
    <n v="183900"/>
  </r>
  <r>
    <n v="0.50510021344416767"/>
    <x v="1"/>
    <x v="1266"/>
    <n v="10120"/>
    <x v="7"/>
    <x v="1"/>
    <n v="1910"/>
    <x v="1"/>
    <x v="0"/>
    <n v="925"/>
    <n v="4"/>
    <x v="1"/>
    <n v="1"/>
    <n v="1"/>
    <x v="0"/>
    <n v="0"/>
    <n v="0"/>
    <n v="122000"/>
  </r>
  <r>
    <n v="0.58970988269965985"/>
    <x v="1"/>
    <x v="1267"/>
    <n v="13214"/>
    <x v="16"/>
    <x v="0"/>
    <n v="2008"/>
    <x v="0"/>
    <x v="0"/>
    <n v="2002"/>
    <n v="3"/>
    <x v="1"/>
    <n v="1"/>
    <n v="3"/>
    <x v="1"/>
    <n v="144"/>
    <n v="0"/>
    <n v="378500"/>
  </r>
  <r>
    <n v="0.90170119430670115"/>
    <x v="1"/>
    <x v="1268"/>
    <n v="14100"/>
    <x v="2"/>
    <x v="0"/>
    <n v="1935"/>
    <x v="0"/>
    <x v="0"/>
    <n v="728"/>
    <n v="4"/>
    <x v="1"/>
    <n v="2"/>
    <n v="3"/>
    <x v="1"/>
    <n v="314"/>
    <n v="0"/>
    <n v="381000"/>
  </r>
  <r>
    <n v="0.14653137504914604"/>
    <x v="0"/>
    <x v="1269"/>
    <n v="11344"/>
    <x v="11"/>
    <x v="0"/>
    <n v="1958"/>
    <x v="0"/>
    <x v="0"/>
    <n v="874"/>
    <n v="3"/>
    <x v="0"/>
    <n v="0"/>
    <n v="1"/>
    <x v="0"/>
    <n v="0"/>
    <n v="0"/>
    <n v="144000"/>
  </r>
  <r>
    <n v="0.45303578460027705"/>
    <x v="0"/>
    <x v="1270"/>
    <n v="23595"/>
    <x v="19"/>
    <x v="0"/>
    <n v="1979"/>
    <x v="0"/>
    <x v="0"/>
    <n v="1332"/>
    <n v="0"/>
    <x v="1"/>
    <n v="1"/>
    <n v="2"/>
    <x v="1"/>
    <n v="268"/>
    <n v="0"/>
    <n v="260000"/>
  </r>
  <r>
    <n v="0.44030800789282332"/>
    <x v="0"/>
    <x v="1271"/>
    <n v="9156"/>
    <x v="6"/>
    <x v="0"/>
    <n v="1968"/>
    <x v="0"/>
    <x v="0"/>
    <n v="1489"/>
    <n v="3"/>
    <x v="1"/>
    <n v="1"/>
    <n v="2"/>
    <x v="0"/>
    <n v="0"/>
    <n v="0"/>
    <n v="185750"/>
  </r>
  <r>
    <n v="0.59818907274876554"/>
    <x v="1"/>
    <x v="1272"/>
    <n v="13526"/>
    <x v="9"/>
    <x v="0"/>
    <n v="1965"/>
    <x v="0"/>
    <x v="0"/>
    <n v="935"/>
    <n v="3"/>
    <x v="0"/>
    <n v="0"/>
    <n v="1"/>
    <x v="1"/>
    <n v="180"/>
    <n v="0"/>
    <n v="137000"/>
  </r>
  <r>
    <n v="0.65647834653805615"/>
    <x v="1"/>
    <x v="1273"/>
    <n v="11512"/>
    <x v="15"/>
    <x v="0"/>
    <n v="1959"/>
    <x v="0"/>
    <x v="0"/>
    <n v="1019"/>
    <n v="2"/>
    <x v="1"/>
    <n v="1"/>
    <n v="1"/>
    <x v="0"/>
    <n v="0"/>
    <n v="0"/>
    <n v="177000"/>
  </r>
  <r>
    <n v="0.75603419505481784"/>
    <x v="1"/>
    <x v="1274"/>
    <n v="5362"/>
    <x v="2"/>
    <x v="0"/>
    <n v="1910"/>
    <x v="0"/>
    <x v="0"/>
    <n v="661"/>
    <n v="3"/>
    <x v="1"/>
    <n v="1"/>
    <n v="2"/>
    <x v="1"/>
    <n v="242"/>
    <n v="0"/>
    <n v="139000"/>
  </r>
  <r>
    <n v="0.60078351137720343"/>
    <x v="1"/>
    <x v="1275"/>
    <n v="11345"/>
    <x v="11"/>
    <x v="2"/>
    <n v="1948"/>
    <x v="0"/>
    <x v="0"/>
    <n v="928"/>
    <n v="4"/>
    <x v="0"/>
    <n v="0"/>
    <n v="2"/>
    <x v="0"/>
    <n v="0"/>
    <n v="0"/>
    <n v="137000"/>
  </r>
  <r>
    <n v="0.29808813043587634"/>
    <x v="0"/>
    <x v="1276"/>
    <n v="12936"/>
    <x v="6"/>
    <x v="0"/>
    <n v="1972"/>
    <x v="0"/>
    <x v="0"/>
    <n v="723"/>
    <n v="3"/>
    <x v="1"/>
    <n v="1"/>
    <n v="2"/>
    <x v="1"/>
    <n v="294"/>
    <n v="0"/>
    <n v="162000"/>
  </r>
  <r>
    <n v="0.62865176527608413"/>
    <x v="1"/>
    <x v="1277"/>
    <n v="17871"/>
    <x v="6"/>
    <x v="0"/>
    <n v="1967"/>
    <x v="0"/>
    <x v="0"/>
    <n v="1680"/>
    <n v="3"/>
    <x v="1"/>
    <n v="1"/>
    <n v="2"/>
    <x v="0"/>
    <n v="0"/>
    <n v="0"/>
    <n v="197900"/>
  </r>
  <r>
    <n v="4.9831735333846661E-2"/>
    <x v="0"/>
    <x v="1278"/>
    <n v="9473"/>
    <x v="0"/>
    <x v="0"/>
    <n v="2002"/>
    <x v="0"/>
    <x v="0"/>
    <n v="1128"/>
    <n v="3"/>
    <x v="1"/>
    <n v="1"/>
    <n v="2"/>
    <x v="0"/>
    <n v="0"/>
    <n v="0"/>
    <n v="237000"/>
  </r>
  <r>
    <n v="0.17618290002891579"/>
    <x v="0"/>
    <x v="1279"/>
    <n v="7500"/>
    <x v="13"/>
    <x v="0"/>
    <n v="1920"/>
    <x v="0"/>
    <x v="0"/>
    <n v="698"/>
    <n v="2"/>
    <x v="0"/>
    <n v="0"/>
    <n v="2"/>
    <x v="1"/>
    <n v="30"/>
    <n v="0"/>
    <n v="68400"/>
  </r>
  <r>
    <n v="6.2207118879881174E-2"/>
    <x v="0"/>
    <x v="1280"/>
    <n v="9808"/>
    <x v="0"/>
    <x v="0"/>
    <n v="2002"/>
    <x v="0"/>
    <x v="0"/>
    <n v="1573"/>
    <n v="3"/>
    <x v="0"/>
    <n v="0"/>
    <n v="2"/>
    <x v="0"/>
    <n v="0"/>
    <n v="0"/>
    <n v="227000"/>
  </r>
  <r>
    <n v="0.8672188994226675"/>
    <x v="1"/>
    <x v="1281"/>
    <n v="8049"/>
    <x v="16"/>
    <x v="0"/>
    <n v="1990"/>
    <x v="0"/>
    <x v="0"/>
    <n v="1309"/>
    <n v="2"/>
    <x v="1"/>
    <n v="1"/>
    <n v="2"/>
    <x v="0"/>
    <n v="0"/>
    <n v="0"/>
    <n v="180000"/>
  </r>
  <r>
    <n v="0.82793041109905829"/>
    <x v="1"/>
    <x v="1282"/>
    <n v="8800"/>
    <x v="0"/>
    <x v="0"/>
    <n v="1977"/>
    <x v="0"/>
    <x v="0"/>
    <n v="1040"/>
    <n v="3"/>
    <x v="0"/>
    <n v="0"/>
    <n v="2"/>
    <x v="0"/>
    <n v="0"/>
    <n v="0"/>
    <n v="150500"/>
  </r>
  <r>
    <n v="0.20743823755832136"/>
    <x v="0"/>
    <x v="1283"/>
    <n v="9400"/>
    <x v="4"/>
    <x v="2"/>
    <n v="1971"/>
    <x v="0"/>
    <x v="0"/>
    <n v="912"/>
    <n v="4"/>
    <x v="0"/>
    <n v="0"/>
    <n v="0"/>
    <x v="1"/>
    <n v="128"/>
    <n v="0"/>
    <n v="139000"/>
  </r>
  <r>
    <n v="0.25663292710740582"/>
    <x v="0"/>
    <x v="1284"/>
    <n v="9638"/>
    <x v="23"/>
    <x v="0"/>
    <n v="1919"/>
    <x v="0"/>
    <x v="0"/>
    <n v="804"/>
    <n v="4"/>
    <x v="1"/>
    <n v="1"/>
    <n v="1"/>
    <x v="1"/>
    <n v="272"/>
    <n v="0"/>
    <n v="169000"/>
  </r>
  <r>
    <n v="0.5739196690497248"/>
    <x v="1"/>
    <x v="1285"/>
    <n v="6000"/>
    <x v="8"/>
    <x v="0"/>
    <n v="1939"/>
    <x v="0"/>
    <x v="0"/>
    <n v="780"/>
    <n v="4"/>
    <x v="1"/>
    <n v="1"/>
    <n v="1"/>
    <x v="1"/>
    <n v="45"/>
    <n v="0"/>
    <n v="132500"/>
  </r>
  <r>
    <n v="0.13465436524106233"/>
    <x v="0"/>
    <x v="1286"/>
    <n v="9790"/>
    <x v="6"/>
    <x v="0"/>
    <n v="1963"/>
    <x v="0"/>
    <x v="0"/>
    <n v="1328"/>
    <n v="3"/>
    <x v="1"/>
    <n v="2"/>
    <n v="2"/>
    <x v="0"/>
    <n v="0"/>
    <n v="0"/>
    <n v="143000"/>
  </r>
  <r>
    <n v="0.79221395822832985"/>
    <x v="1"/>
    <x v="1287"/>
    <n v="36500"/>
    <x v="19"/>
    <x v="0"/>
    <n v="1964"/>
    <x v="0"/>
    <x v="0"/>
    <n v="1624"/>
    <n v="4"/>
    <x v="0"/>
    <n v="0"/>
    <n v="2"/>
    <x v="1"/>
    <n v="168"/>
    <n v="0"/>
    <n v="190000"/>
  </r>
  <r>
    <n v="0.99486514205293863"/>
    <x v="1"/>
    <x v="1288"/>
    <n v="5664"/>
    <x v="18"/>
    <x v="3"/>
    <n v="2000"/>
    <x v="0"/>
    <x v="0"/>
    <n v="1501"/>
    <n v="2"/>
    <x v="1"/>
    <n v="1"/>
    <n v="2"/>
    <x v="1"/>
    <n v="212"/>
    <n v="0"/>
    <n v="278000"/>
  </r>
  <r>
    <n v="0.91038690695310109"/>
    <x v="1"/>
    <x v="1289"/>
    <n v="11065"/>
    <x v="10"/>
    <x v="0"/>
    <n v="2006"/>
    <x v="0"/>
    <x v="0"/>
    <n v="1085"/>
    <n v="3"/>
    <x v="1"/>
    <n v="1"/>
    <n v="3"/>
    <x v="1"/>
    <n v="177"/>
    <n v="0"/>
    <n v="281000"/>
  </r>
  <r>
    <n v="1.5483210219019772E-2"/>
    <x v="0"/>
    <x v="1290"/>
    <n v="14112"/>
    <x v="11"/>
    <x v="0"/>
    <n v="1964"/>
    <x v="0"/>
    <x v="0"/>
    <n v="1152"/>
    <n v="3"/>
    <x v="1"/>
    <n v="1"/>
    <n v="2"/>
    <x v="1"/>
    <n v="227"/>
    <n v="0"/>
    <n v="180500"/>
  </r>
  <r>
    <n v="0.90037188959781023"/>
    <x v="1"/>
    <x v="1291"/>
    <n v="1680"/>
    <x v="22"/>
    <x v="4"/>
    <n v="1972"/>
    <x v="0"/>
    <x v="0"/>
    <n v="630"/>
    <n v="3"/>
    <x v="0"/>
    <n v="0"/>
    <n v="1"/>
    <x v="1"/>
    <n v="185"/>
    <n v="0"/>
    <n v="119500"/>
  </r>
  <r>
    <n v="0.28272566470990135"/>
    <x v="0"/>
    <x v="1292"/>
    <n v="6600"/>
    <x v="7"/>
    <x v="0"/>
    <n v="1892"/>
    <x v="1"/>
    <x v="0"/>
    <n v="994"/>
    <n v="4"/>
    <x v="0"/>
    <n v="0"/>
    <n v="1"/>
    <x v="0"/>
    <n v="0"/>
    <n v="0"/>
    <n v="107500"/>
  </r>
  <r>
    <n v="0.46392691220986126"/>
    <x v="0"/>
    <x v="1293"/>
    <n v="10140"/>
    <x v="6"/>
    <x v="0"/>
    <n v="1976"/>
    <x v="0"/>
    <x v="0"/>
    <n v="832"/>
    <n v="4"/>
    <x v="1"/>
    <n v="1"/>
    <n v="2"/>
    <x v="0"/>
    <n v="0"/>
    <n v="0"/>
    <n v="162900"/>
  </r>
  <r>
    <n v="1.4558747749317758E-2"/>
    <x v="0"/>
    <x v="1294"/>
    <n v="8172"/>
    <x v="15"/>
    <x v="0"/>
    <n v="1955"/>
    <x v="0"/>
    <x v="0"/>
    <n v="864"/>
    <n v="2"/>
    <x v="0"/>
    <n v="0"/>
    <n v="2"/>
    <x v="0"/>
    <n v="0"/>
    <n v="0"/>
    <n v="115000"/>
  </r>
  <r>
    <n v="0.86246972239670716"/>
    <x v="1"/>
    <x v="1295"/>
    <n v="8400"/>
    <x v="11"/>
    <x v="0"/>
    <n v="1968"/>
    <x v="0"/>
    <x v="0"/>
    <n v="1052"/>
    <n v="3"/>
    <x v="0"/>
    <n v="0"/>
    <n v="1"/>
    <x v="1"/>
    <n v="356"/>
    <n v="0"/>
    <n v="138500"/>
  </r>
  <r>
    <n v="0.51322103709797418"/>
    <x v="1"/>
    <x v="1296"/>
    <n v="8700"/>
    <x v="11"/>
    <x v="0"/>
    <n v="1963"/>
    <x v="0"/>
    <x v="0"/>
    <n v="1120"/>
    <n v="3"/>
    <x v="0"/>
    <n v="0"/>
    <n v="2"/>
    <x v="1"/>
    <n v="192"/>
    <n v="0"/>
    <n v="155000"/>
  </r>
  <r>
    <n v="2.2866918305954775E-2"/>
    <x v="0"/>
    <x v="1297"/>
    <n v="3675"/>
    <x v="15"/>
    <x v="3"/>
    <n v="2005"/>
    <x v="0"/>
    <x v="0"/>
    <n v="547"/>
    <n v="2"/>
    <x v="0"/>
    <n v="0"/>
    <n v="2"/>
    <x v="0"/>
    <n v="0"/>
    <n v="0"/>
    <n v="140000"/>
  </r>
  <r>
    <n v="0.55024850486361243"/>
    <x v="1"/>
    <x v="1298"/>
    <n v="63887"/>
    <x v="15"/>
    <x v="0"/>
    <n v="2008"/>
    <x v="0"/>
    <x v="0"/>
    <n v="6110"/>
    <n v="3"/>
    <x v="1"/>
    <n v="3"/>
    <n v="2"/>
    <x v="1"/>
    <n v="214"/>
    <n v="480"/>
    <n v="160000"/>
  </r>
  <r>
    <n v="0.25929865005154318"/>
    <x v="0"/>
    <x v="1299"/>
    <n v="7500"/>
    <x v="11"/>
    <x v="0"/>
    <n v="1959"/>
    <x v="0"/>
    <x v="0"/>
    <n v="1246"/>
    <n v="3"/>
    <x v="0"/>
    <n v="0"/>
    <n v="1"/>
    <x v="1"/>
    <n v="218"/>
    <n v="0"/>
    <n v="154000"/>
  </r>
  <r>
    <n v="0.65706155156090296"/>
    <x v="1"/>
    <x v="1300"/>
    <n v="10762"/>
    <x v="17"/>
    <x v="0"/>
    <n v="1999"/>
    <x v="0"/>
    <x v="0"/>
    <n v="978"/>
    <n v="3"/>
    <x v="1"/>
    <n v="1"/>
    <n v="2"/>
    <x v="0"/>
    <n v="0"/>
    <n v="0"/>
    <n v="225000"/>
  </r>
  <r>
    <n v="0.37788583026871814"/>
    <x v="0"/>
    <x v="1301"/>
    <n v="7500"/>
    <x v="2"/>
    <x v="0"/>
    <n v="1942"/>
    <x v="0"/>
    <x v="0"/>
    <n v="771"/>
    <n v="3"/>
    <x v="1"/>
    <n v="2"/>
    <n v="1"/>
    <x v="0"/>
    <n v="0"/>
    <n v="0"/>
    <n v="177500"/>
  </r>
  <r>
    <n v="0.21663515873752826"/>
    <x v="0"/>
    <x v="1302"/>
    <n v="10120"/>
    <x v="3"/>
    <x v="0"/>
    <n v="1994"/>
    <x v="0"/>
    <x v="0"/>
    <n v="1165"/>
    <n v="4"/>
    <x v="1"/>
    <n v="1"/>
    <n v="3"/>
    <x v="1"/>
    <n v="309"/>
    <n v="0"/>
    <n v="290000"/>
  </r>
  <r>
    <n v="0.87658406468528727"/>
    <x v="1"/>
    <x v="1303"/>
    <n v="8688"/>
    <x v="5"/>
    <x v="0"/>
    <n v="2005"/>
    <x v="0"/>
    <x v="0"/>
    <n v="1616"/>
    <n v="3"/>
    <x v="0"/>
    <n v="0"/>
    <n v="3"/>
    <x v="1"/>
    <n v="208"/>
    <n v="0"/>
    <n v="232000"/>
  </r>
  <r>
    <n v="0.41095527448173508"/>
    <x v="0"/>
    <x v="1304"/>
    <n v="3363"/>
    <x v="15"/>
    <x v="3"/>
    <n v="2004"/>
    <x v="0"/>
    <x v="0"/>
    <n v="976"/>
    <n v="3"/>
    <x v="0"/>
    <n v="0"/>
    <n v="2"/>
    <x v="0"/>
    <n v="0"/>
    <n v="0"/>
    <n v="130000"/>
  </r>
  <r>
    <n v="0.15184683617596095"/>
    <x v="0"/>
    <x v="1305"/>
    <n v="13173"/>
    <x v="10"/>
    <x v="0"/>
    <n v="2006"/>
    <x v="0"/>
    <x v="0"/>
    <n v="1652"/>
    <n v="2"/>
    <x v="1"/>
    <n v="2"/>
    <n v="2"/>
    <x v="1"/>
    <n v="404"/>
    <n v="0"/>
    <n v="325000"/>
  </r>
  <r>
    <n v="2.2943122147021655E-2"/>
    <x v="0"/>
    <x v="1306"/>
    <n v="6955"/>
    <x v="10"/>
    <x v="3"/>
    <n v="2005"/>
    <x v="0"/>
    <x v="0"/>
    <n v="1368"/>
    <n v="2"/>
    <x v="1"/>
    <n v="1"/>
    <n v="2"/>
    <x v="1"/>
    <n v="132"/>
    <n v="0"/>
    <n v="202500"/>
  </r>
  <r>
    <n v="0.29084519390501173"/>
    <x v="0"/>
    <x v="1307"/>
    <n v="8072"/>
    <x v="0"/>
    <x v="0"/>
    <n v="1994"/>
    <x v="0"/>
    <x v="0"/>
    <n v="990"/>
    <n v="3"/>
    <x v="0"/>
    <n v="0"/>
    <n v="2"/>
    <x v="0"/>
    <n v="0"/>
    <n v="0"/>
    <n v="138000"/>
  </r>
  <r>
    <n v="0.69766801560558878"/>
    <x v="1"/>
    <x v="1308"/>
    <n v="12000"/>
    <x v="7"/>
    <x v="0"/>
    <n v="1948"/>
    <x v="0"/>
    <x v="0"/>
    <n v="924"/>
    <n v="2"/>
    <x v="0"/>
    <n v="0"/>
    <n v="2"/>
    <x v="0"/>
    <n v="0"/>
    <n v="0"/>
    <n v="147000"/>
  </r>
  <r>
    <n v="0.83486145018217084"/>
    <x v="1"/>
    <x v="1309"/>
    <n v="7153"/>
    <x v="12"/>
    <x v="0"/>
    <n v="1991"/>
    <x v="0"/>
    <x v="0"/>
    <n v="1278"/>
    <n v="3"/>
    <x v="0"/>
    <n v="0"/>
    <n v="2"/>
    <x v="1"/>
    <n v="112"/>
    <n v="0"/>
    <n v="179200"/>
  </r>
  <r>
    <n v="0.67345489751542076"/>
    <x v="1"/>
    <x v="1310"/>
    <n v="17500"/>
    <x v="2"/>
    <x v="0"/>
    <n v="1959"/>
    <x v="0"/>
    <x v="0"/>
    <n v="1902"/>
    <n v="3"/>
    <x v="1"/>
    <n v="2"/>
    <n v="2"/>
    <x v="0"/>
    <n v="0"/>
    <n v="0"/>
    <n v="335000"/>
  </r>
  <r>
    <n v="0.9042010305590904"/>
    <x v="1"/>
    <x v="1311"/>
    <n v="8814"/>
    <x v="0"/>
    <x v="0"/>
    <n v="2005"/>
    <x v="0"/>
    <x v="0"/>
    <n v="1274"/>
    <n v="3"/>
    <x v="0"/>
    <n v="0"/>
    <n v="2"/>
    <x v="1"/>
    <n v="264"/>
    <n v="0"/>
    <n v="203000"/>
  </r>
  <r>
    <n v="0.8168770891942263"/>
    <x v="1"/>
    <x v="1312"/>
    <n v="9572"/>
    <x v="3"/>
    <x v="0"/>
    <n v="1990"/>
    <x v="0"/>
    <x v="0"/>
    <n v="1453"/>
    <n v="4"/>
    <x v="1"/>
    <n v="1"/>
    <n v="2"/>
    <x v="1"/>
    <n v="500"/>
    <n v="0"/>
    <n v="302000"/>
  </r>
  <r>
    <n v="0.29956455876998511"/>
    <x v="0"/>
    <x v="1313"/>
    <n v="14774"/>
    <x v="3"/>
    <x v="0"/>
    <n v="1999"/>
    <x v="0"/>
    <x v="0"/>
    <n v="1393"/>
    <n v="4"/>
    <x v="1"/>
    <n v="1"/>
    <n v="3"/>
    <x v="1"/>
    <n v="668"/>
    <n v="0"/>
    <n v="333168"/>
  </r>
  <r>
    <n v="0.18801940052295774"/>
    <x v="0"/>
    <x v="1314"/>
    <n v="8190"/>
    <x v="15"/>
    <x v="0"/>
    <n v="1954"/>
    <x v="0"/>
    <x v="0"/>
    <n v="948"/>
    <n v="3"/>
    <x v="1"/>
    <n v="1"/>
    <n v="1"/>
    <x v="0"/>
    <n v="0"/>
    <n v="0"/>
    <n v="119000"/>
  </r>
  <r>
    <n v="0.75059253637146617"/>
    <x v="1"/>
    <x v="1315"/>
    <n v="11075"/>
    <x v="11"/>
    <x v="0"/>
    <n v="1969"/>
    <x v="0"/>
    <x v="0"/>
    <n v="952"/>
    <n v="4"/>
    <x v="1"/>
    <n v="2"/>
    <n v="2"/>
    <x v="1"/>
    <n v="280"/>
    <n v="0"/>
    <n v="206900"/>
  </r>
  <r>
    <n v="8.9520925980389854E-2"/>
    <x v="0"/>
    <x v="1316"/>
    <n v="10226"/>
    <x v="0"/>
    <x v="0"/>
    <n v="2008"/>
    <x v="0"/>
    <x v="0"/>
    <n v="1622"/>
    <n v="3"/>
    <x v="1"/>
    <n v="1"/>
    <n v="3"/>
    <x v="1"/>
    <n v="172"/>
    <n v="0"/>
    <n v="295493"/>
  </r>
  <r>
    <n v="0.81646552621225021"/>
    <x v="1"/>
    <x v="1317"/>
    <n v="4230"/>
    <x v="5"/>
    <x v="3"/>
    <n v="2006"/>
    <x v="0"/>
    <x v="0"/>
    <n v="1352"/>
    <n v="2"/>
    <x v="1"/>
    <n v="1"/>
    <n v="2"/>
    <x v="0"/>
    <n v="0"/>
    <n v="0"/>
    <n v="208900"/>
  </r>
  <r>
    <n v="0.24052472405578673"/>
    <x v="0"/>
    <x v="1318"/>
    <n v="14781"/>
    <x v="0"/>
    <x v="0"/>
    <n v="2001"/>
    <x v="0"/>
    <x v="0"/>
    <n v="1753"/>
    <n v="3"/>
    <x v="1"/>
    <n v="1"/>
    <n v="3"/>
    <x v="1"/>
    <n v="198"/>
    <n v="0"/>
    <n v="275000"/>
  </r>
  <r>
    <n v="0.6721432886439116"/>
    <x v="1"/>
    <x v="1319"/>
    <n v="10215"/>
    <x v="15"/>
    <x v="0"/>
    <n v="1954"/>
    <x v="0"/>
    <x v="0"/>
    <n v="864"/>
    <n v="3"/>
    <x v="0"/>
    <n v="0"/>
    <n v="1"/>
    <x v="0"/>
    <n v="0"/>
    <n v="0"/>
    <n v="111000"/>
  </r>
  <r>
    <n v="0.30630516395838914"/>
    <x v="0"/>
    <x v="1320"/>
    <n v="8400"/>
    <x v="11"/>
    <x v="0"/>
    <n v="1957"/>
    <x v="0"/>
    <x v="0"/>
    <n v="1478"/>
    <n v="3"/>
    <x v="1"/>
    <n v="2"/>
    <n v="2"/>
    <x v="1"/>
    <n v="114"/>
    <n v="0"/>
    <n v="156500"/>
  </r>
  <r>
    <n v="0.36316305557180462"/>
    <x v="0"/>
    <x v="1321"/>
    <n v="6627"/>
    <x v="8"/>
    <x v="0"/>
    <n v="1949"/>
    <x v="1"/>
    <x v="1"/>
    <n v="0"/>
    <n v="2"/>
    <x v="0"/>
    <n v="0"/>
    <n v="1"/>
    <x v="0"/>
    <n v="0"/>
    <n v="0"/>
    <n v="72500"/>
  </r>
  <r>
    <n v="0.38899285795357108"/>
    <x v="0"/>
    <x v="1322"/>
    <n v="10186"/>
    <x v="3"/>
    <x v="0"/>
    <n v="1992"/>
    <x v="0"/>
    <x v="0"/>
    <n v="750"/>
    <n v="3"/>
    <x v="1"/>
    <n v="1"/>
    <n v="2"/>
    <x v="1"/>
    <n v="240"/>
    <n v="0"/>
    <n v="190000"/>
  </r>
  <r>
    <n v="0.50736961419961402"/>
    <x v="1"/>
    <x v="1323"/>
    <n v="5330"/>
    <x v="8"/>
    <x v="0"/>
    <n v="1940"/>
    <x v="0"/>
    <x v="0"/>
    <n v="420"/>
    <n v="2"/>
    <x v="0"/>
    <n v="0"/>
    <n v="0"/>
    <x v="1"/>
    <n v="164"/>
    <n v="0"/>
    <n v="82500"/>
  </r>
  <r>
    <n v="0.95505838292569589"/>
    <x v="1"/>
    <x v="1324"/>
    <n v="9986"/>
    <x v="5"/>
    <x v="0"/>
    <n v="2006"/>
    <x v="0"/>
    <x v="0"/>
    <n v="1795"/>
    <n v="2"/>
    <x v="1"/>
    <n v="1"/>
    <n v="3"/>
    <x v="0"/>
    <n v="0"/>
    <n v="0"/>
    <n v="147000"/>
  </r>
  <r>
    <n v="0.61094406627965936"/>
    <x v="1"/>
    <x v="1325"/>
    <n v="3636"/>
    <x v="13"/>
    <x v="0"/>
    <n v="1922"/>
    <x v="1"/>
    <x v="0"/>
    <n v="796"/>
    <n v="2"/>
    <x v="0"/>
    <n v="0"/>
    <n v="0"/>
    <x v="0"/>
    <n v="0"/>
    <n v="0"/>
    <n v="55000"/>
  </r>
  <r>
    <n v="0.48849333119002158"/>
    <x v="0"/>
    <x v="1326"/>
    <n v="4270"/>
    <x v="15"/>
    <x v="0"/>
    <n v="1931"/>
    <x v="0"/>
    <x v="0"/>
    <n v="544"/>
    <n v="3"/>
    <x v="0"/>
    <n v="0"/>
    <n v="0"/>
    <x v="0"/>
    <n v="0"/>
    <n v="0"/>
    <n v="79000"/>
  </r>
  <r>
    <n v="4.2705969530689059E-2"/>
    <x v="0"/>
    <x v="1327"/>
    <n v="6600"/>
    <x v="4"/>
    <x v="0"/>
    <n v="1982"/>
    <x v="0"/>
    <x v="0"/>
    <n v="816"/>
    <n v="3"/>
    <x v="1"/>
    <n v="1"/>
    <n v="1"/>
    <x v="0"/>
    <n v="0"/>
    <n v="0"/>
    <n v="130500"/>
  </r>
  <r>
    <n v="0.74129784531381948"/>
    <x v="1"/>
    <x v="1328"/>
    <n v="10440"/>
    <x v="7"/>
    <x v="0"/>
    <n v="1920"/>
    <x v="0"/>
    <x v="0"/>
    <n v="1510"/>
    <n v="5"/>
    <x v="1"/>
    <n v="2"/>
    <n v="2"/>
    <x v="0"/>
    <n v="0"/>
    <n v="0"/>
    <n v="256000"/>
  </r>
  <r>
    <n v="0.28187103824163684"/>
    <x v="0"/>
    <x v="1329"/>
    <n v="9084"/>
    <x v="17"/>
    <x v="0"/>
    <n v="1998"/>
    <x v="0"/>
    <x v="0"/>
    <n v="935"/>
    <n v="3"/>
    <x v="1"/>
    <n v="1"/>
    <n v="2"/>
    <x v="0"/>
    <n v="0"/>
    <n v="0"/>
    <n v="176500"/>
  </r>
  <r>
    <n v="0.22927093146599598"/>
    <x v="0"/>
    <x v="1330"/>
    <n v="10000"/>
    <x v="5"/>
    <x v="0"/>
    <n v="2006"/>
    <x v="0"/>
    <x v="0"/>
    <n v="1588"/>
    <n v="3"/>
    <x v="1"/>
    <n v="1"/>
    <n v="3"/>
    <x v="1"/>
    <n v="144"/>
    <n v="0"/>
    <n v="227000"/>
  </r>
  <r>
    <n v="0.50007979205162612"/>
    <x v="1"/>
    <x v="1331"/>
    <n v="10780"/>
    <x v="0"/>
    <x v="0"/>
    <n v="1976"/>
    <x v="0"/>
    <x v="0"/>
    <n v="911"/>
    <n v="3"/>
    <x v="0"/>
    <n v="0"/>
    <n v="2"/>
    <x v="0"/>
    <n v="0"/>
    <n v="0"/>
    <n v="132500"/>
  </r>
  <r>
    <n v="0.86343080590060473"/>
    <x v="1"/>
    <x v="1332"/>
    <n v="8877"/>
    <x v="15"/>
    <x v="0"/>
    <n v="1938"/>
    <x v="0"/>
    <x v="0"/>
    <n v="816"/>
    <n v="2"/>
    <x v="1"/>
    <n v="1"/>
    <n v="1"/>
    <x v="0"/>
    <n v="0"/>
    <n v="0"/>
    <n v="100000"/>
  </r>
  <r>
    <n v="0.75821701012676535"/>
    <x v="1"/>
    <x v="1333"/>
    <n v="7200"/>
    <x v="13"/>
    <x v="0"/>
    <n v="1938"/>
    <x v="0"/>
    <x v="0"/>
    <n v="803"/>
    <n v="2"/>
    <x v="0"/>
    <n v="0"/>
    <n v="1"/>
    <x v="0"/>
    <n v="0"/>
    <n v="0"/>
    <n v="125500"/>
  </r>
  <r>
    <n v="0.46578193427631864"/>
    <x v="0"/>
    <x v="1334"/>
    <n v="2368"/>
    <x v="22"/>
    <x v="3"/>
    <n v="1970"/>
    <x v="0"/>
    <x v="0"/>
    <n v="765"/>
    <n v="3"/>
    <x v="0"/>
    <n v="0"/>
    <n v="2"/>
    <x v="0"/>
    <n v="0"/>
    <n v="0"/>
    <n v="125000"/>
  </r>
  <r>
    <n v="8.6844803146932548E-2"/>
    <x v="0"/>
    <x v="1335"/>
    <n v="9650"/>
    <x v="6"/>
    <x v="0"/>
    <n v="1977"/>
    <x v="0"/>
    <x v="0"/>
    <n v="1350"/>
    <n v="2"/>
    <x v="1"/>
    <n v="1"/>
    <n v="2"/>
    <x v="0"/>
    <n v="0"/>
    <n v="0"/>
    <n v="167900"/>
  </r>
  <r>
    <n v="0.28515157857558171"/>
    <x v="0"/>
    <x v="1336"/>
    <n v="9246"/>
    <x v="6"/>
    <x v="2"/>
    <n v="1973"/>
    <x v="0"/>
    <x v="0"/>
    <n v="1656"/>
    <n v="4"/>
    <x v="0"/>
    <n v="0"/>
    <n v="2"/>
    <x v="0"/>
    <n v="0"/>
    <n v="0"/>
    <n v="135000"/>
  </r>
  <r>
    <n v="0.77536338859041198"/>
    <x v="1"/>
    <x v="1337"/>
    <n v="4118"/>
    <x v="7"/>
    <x v="0"/>
    <n v="1941"/>
    <x v="1"/>
    <x v="0"/>
    <n v="693"/>
    <n v="2"/>
    <x v="0"/>
    <n v="0"/>
    <n v="0"/>
    <x v="0"/>
    <n v="0"/>
    <n v="0"/>
    <n v="52500"/>
  </r>
  <r>
    <n v="3.2589605389653054E-2"/>
    <x v="0"/>
    <x v="1338"/>
    <n v="13450"/>
    <x v="0"/>
    <x v="0"/>
    <n v="2002"/>
    <x v="0"/>
    <x v="0"/>
    <n v="916"/>
    <n v="3"/>
    <x v="0"/>
    <n v="0"/>
    <n v="2"/>
    <x v="1"/>
    <n v="146"/>
    <n v="0"/>
    <n v="200000"/>
  </r>
  <r>
    <n v="0.21722277508251464"/>
    <x v="0"/>
    <x v="1339"/>
    <n v="9560"/>
    <x v="0"/>
    <x v="0"/>
    <n v="1972"/>
    <x v="0"/>
    <x v="0"/>
    <n v="864"/>
    <n v="3"/>
    <x v="0"/>
    <n v="0"/>
    <n v="1"/>
    <x v="0"/>
    <n v="0"/>
    <n v="0"/>
    <n v="128500"/>
  </r>
  <r>
    <n v="0.9652957204753857"/>
    <x v="1"/>
    <x v="1340"/>
    <n v="8294"/>
    <x v="11"/>
    <x v="0"/>
    <n v="1971"/>
    <x v="0"/>
    <x v="0"/>
    <n v="858"/>
    <n v="3"/>
    <x v="0"/>
    <n v="0"/>
    <n v="4"/>
    <x v="0"/>
    <n v="0"/>
    <n v="0"/>
    <n v="123000"/>
  </r>
  <r>
    <n v="7.7746142923138528E-3"/>
    <x v="0"/>
    <x v="1341"/>
    <n v="13695"/>
    <x v="12"/>
    <x v="0"/>
    <n v="2003"/>
    <x v="0"/>
    <x v="0"/>
    <n v="1114"/>
    <n v="3"/>
    <x v="0"/>
    <n v="0"/>
    <n v="2"/>
    <x v="0"/>
    <n v="0"/>
    <n v="0"/>
    <n v="155000"/>
  </r>
  <r>
    <n v="0.63756797723570935"/>
    <x v="1"/>
    <x v="1342"/>
    <n v="9375"/>
    <x v="0"/>
    <x v="0"/>
    <n v="2002"/>
    <x v="0"/>
    <x v="0"/>
    <n v="1284"/>
    <n v="3"/>
    <x v="1"/>
    <n v="1"/>
    <n v="2"/>
    <x v="1"/>
    <n v="192"/>
    <n v="0"/>
    <n v="228500"/>
  </r>
  <r>
    <n v="0.75672223217785384"/>
    <x v="1"/>
    <x v="1343"/>
    <n v="7558"/>
    <x v="2"/>
    <x v="0"/>
    <n v="1928"/>
    <x v="0"/>
    <x v="0"/>
    <n v="896"/>
    <n v="3"/>
    <x v="1"/>
    <n v="1"/>
    <n v="2"/>
    <x v="0"/>
    <n v="0"/>
    <n v="0"/>
    <n v="177000"/>
  </r>
  <r>
    <n v="6.051244563990088E-2"/>
    <x v="0"/>
    <x v="1344"/>
    <n v="11103"/>
    <x v="0"/>
    <x v="0"/>
    <n v="2006"/>
    <x v="0"/>
    <x v="0"/>
    <n v="728"/>
    <n v="3"/>
    <x v="1"/>
    <n v="1"/>
    <n v="2"/>
    <x v="0"/>
    <n v="0"/>
    <n v="0"/>
    <n v="155835"/>
  </r>
  <r>
    <n v="0.16960734861068172"/>
    <x v="0"/>
    <x v="1345"/>
    <n v="6000"/>
    <x v="7"/>
    <x v="0"/>
    <n v="1920"/>
    <x v="0"/>
    <x v="0"/>
    <n v="960"/>
    <n v="2"/>
    <x v="0"/>
    <n v="0"/>
    <n v="1"/>
    <x v="0"/>
    <n v="0"/>
    <n v="0"/>
    <n v="108500"/>
  </r>
  <r>
    <n v="0.87517678920075082"/>
    <x v="1"/>
    <x v="1346"/>
    <n v="20781"/>
    <x v="6"/>
    <x v="0"/>
    <n v="1968"/>
    <x v="0"/>
    <x v="0"/>
    <n v="1568"/>
    <n v="3"/>
    <x v="1"/>
    <n v="1"/>
    <n v="2"/>
    <x v="0"/>
    <n v="0"/>
    <n v="0"/>
    <n v="262500"/>
  </r>
  <r>
    <n v="0.10965635811999808"/>
    <x v="0"/>
    <x v="1347"/>
    <n v="15306"/>
    <x v="16"/>
    <x v="0"/>
    <n v="2006"/>
    <x v="0"/>
    <x v="0"/>
    <n v="1732"/>
    <n v="3"/>
    <x v="1"/>
    <n v="1"/>
    <n v="3"/>
    <x v="0"/>
    <n v="0"/>
    <n v="0"/>
    <n v="283463"/>
  </r>
  <r>
    <n v="0.37701333660023995"/>
    <x v="0"/>
    <x v="1348"/>
    <n v="16196"/>
    <x v="12"/>
    <x v="0"/>
    <n v="1998"/>
    <x v="0"/>
    <x v="0"/>
    <n v="1482"/>
    <n v="3"/>
    <x v="1"/>
    <n v="1"/>
    <n v="2"/>
    <x v="1"/>
    <n v="402"/>
    <n v="0"/>
    <n v="215000"/>
  </r>
  <r>
    <n v="0.52229877092978805"/>
    <x v="1"/>
    <x v="1349"/>
    <n v="5250"/>
    <x v="7"/>
    <x v="0"/>
    <n v="1872"/>
    <x v="1"/>
    <x v="0"/>
    <n v="684"/>
    <n v="4"/>
    <x v="0"/>
    <n v="0"/>
    <n v="0"/>
    <x v="0"/>
    <n v="0"/>
    <n v="0"/>
    <n v="122000"/>
  </r>
  <r>
    <n v="0.80078238418706105"/>
    <x v="1"/>
    <x v="1350"/>
    <n v="11643"/>
    <x v="11"/>
    <x v="2"/>
    <n v="1969"/>
    <x v="0"/>
    <x v="0"/>
    <n v="1248"/>
    <n v="6"/>
    <x v="0"/>
    <n v="0"/>
    <n v="4"/>
    <x v="0"/>
    <n v="0"/>
    <n v="0"/>
    <n v="200000"/>
  </r>
  <r>
    <n v="0.35336439274440168"/>
    <x v="0"/>
    <x v="1351"/>
    <n v="9247"/>
    <x v="11"/>
    <x v="0"/>
    <n v="1962"/>
    <x v="0"/>
    <x v="0"/>
    <n v="858"/>
    <n v="4"/>
    <x v="1"/>
    <n v="1"/>
    <n v="2"/>
    <x v="0"/>
    <n v="0"/>
    <n v="0"/>
    <n v="171000"/>
  </r>
  <r>
    <n v="0.7007595817494302"/>
    <x v="1"/>
    <x v="1352"/>
    <n v="6000"/>
    <x v="8"/>
    <x v="0"/>
    <n v="1937"/>
    <x v="0"/>
    <x v="0"/>
    <n v="698"/>
    <n v="2"/>
    <x v="0"/>
    <n v="0"/>
    <n v="2"/>
    <x v="1"/>
    <n v="210"/>
    <n v="0"/>
    <n v="134900"/>
  </r>
  <r>
    <n v="0.77355556868717668"/>
    <x v="1"/>
    <x v="1353"/>
    <n v="14720"/>
    <x v="3"/>
    <x v="0"/>
    <n v="1995"/>
    <x v="0"/>
    <x v="0"/>
    <n v="2033"/>
    <n v="4"/>
    <x v="1"/>
    <n v="1"/>
    <n v="3"/>
    <x v="1"/>
    <n v="283"/>
    <n v="0"/>
    <n v="410000"/>
  </r>
  <r>
    <n v="0.58850002717970284"/>
    <x v="1"/>
    <x v="1354"/>
    <n v="10316"/>
    <x v="0"/>
    <x v="0"/>
    <n v="2000"/>
    <x v="0"/>
    <x v="0"/>
    <n v="992"/>
    <n v="3"/>
    <x v="1"/>
    <n v="1"/>
    <n v="3"/>
    <x v="0"/>
    <n v="0"/>
    <n v="0"/>
    <n v="235000"/>
  </r>
  <r>
    <n v="0.67702480747812177"/>
    <x v="1"/>
    <x v="1355"/>
    <n v="10192"/>
    <x v="6"/>
    <x v="0"/>
    <n v="1968"/>
    <x v="0"/>
    <x v="0"/>
    <n v="570"/>
    <n v="4"/>
    <x v="1"/>
    <n v="1"/>
    <n v="2"/>
    <x v="0"/>
    <n v="0"/>
    <n v="0"/>
    <n v="170000"/>
  </r>
  <r>
    <n v="1.2651852872291758E-2"/>
    <x v="0"/>
    <x v="1356"/>
    <n v="9477"/>
    <x v="11"/>
    <x v="0"/>
    <n v="1966"/>
    <x v="0"/>
    <x v="0"/>
    <n v="864"/>
    <n v="3"/>
    <x v="0"/>
    <n v="0"/>
    <n v="1"/>
    <x v="0"/>
    <n v="0"/>
    <n v="0"/>
    <n v="110000"/>
  </r>
  <r>
    <n v="0.91619189371786225"/>
    <x v="1"/>
    <x v="1357"/>
    <n v="12537"/>
    <x v="11"/>
    <x v="0"/>
    <n v="1971"/>
    <x v="0"/>
    <x v="0"/>
    <n v="1078"/>
    <n v="3"/>
    <x v="1"/>
    <n v="1"/>
    <n v="2"/>
    <x v="0"/>
    <n v="0"/>
    <n v="0"/>
    <n v="149900"/>
  </r>
  <r>
    <n v="0.23399154833941282"/>
    <x v="0"/>
    <x v="1358"/>
    <n v="2117"/>
    <x v="5"/>
    <x v="4"/>
    <n v="2000"/>
    <x v="0"/>
    <x v="0"/>
    <n v="756"/>
    <n v="3"/>
    <x v="0"/>
    <n v="0"/>
    <n v="2"/>
    <x v="0"/>
    <n v="0"/>
    <n v="0"/>
    <n v="177500"/>
  </r>
  <r>
    <n v="0.99326592218221843"/>
    <x v="1"/>
    <x v="1359"/>
    <n v="16737"/>
    <x v="10"/>
    <x v="0"/>
    <n v="2004"/>
    <x v="0"/>
    <x v="0"/>
    <n v="1980"/>
    <n v="3"/>
    <x v="1"/>
    <n v="1"/>
    <n v="3"/>
    <x v="1"/>
    <n v="194"/>
    <n v="0"/>
    <n v="315000"/>
  </r>
  <r>
    <n v="0.66704822028401656"/>
    <x v="1"/>
    <x v="1360"/>
    <n v="9842"/>
    <x v="23"/>
    <x v="0"/>
    <n v="1921"/>
    <x v="0"/>
    <x v="0"/>
    <n v="612"/>
    <n v="4"/>
    <x v="0"/>
    <n v="0"/>
    <n v="2"/>
    <x v="1"/>
    <n v="183"/>
    <n v="0"/>
    <n v="189000"/>
  </r>
  <r>
    <n v="0.45120165627499709"/>
    <x v="0"/>
    <x v="1361"/>
    <n v="16158"/>
    <x v="18"/>
    <x v="0"/>
    <n v="2005"/>
    <x v="0"/>
    <x v="0"/>
    <n v="1530"/>
    <n v="3"/>
    <x v="1"/>
    <n v="1"/>
    <n v="2"/>
    <x v="1"/>
    <n v="168"/>
    <n v="0"/>
    <n v="260000"/>
  </r>
  <r>
    <n v="0.61587096088641446"/>
    <x v="1"/>
    <x v="1362"/>
    <n v="12513"/>
    <x v="11"/>
    <x v="0"/>
    <n v="1920"/>
    <x v="0"/>
    <x v="0"/>
    <n v="715"/>
    <n v="4"/>
    <x v="1"/>
    <n v="1"/>
    <n v="1"/>
    <x v="1"/>
    <n v="55"/>
    <n v="0"/>
    <n v="104900"/>
  </r>
  <r>
    <n v="0.29350594110835948"/>
    <x v="0"/>
    <x v="1363"/>
    <n v="8499"/>
    <x v="17"/>
    <x v="0"/>
    <n v="2006"/>
    <x v="0"/>
    <x v="0"/>
    <n v="616"/>
    <n v="3"/>
    <x v="1"/>
    <n v="1"/>
    <n v="2"/>
    <x v="0"/>
    <n v="0"/>
    <n v="0"/>
    <n v="156932"/>
  </r>
  <r>
    <n v="0.52192473460423983"/>
    <x v="1"/>
    <x v="1364"/>
    <n v="3180"/>
    <x v="5"/>
    <x v="3"/>
    <n v="2005"/>
    <x v="0"/>
    <x v="0"/>
    <n v="600"/>
    <n v="2"/>
    <x v="0"/>
    <n v="0"/>
    <n v="2"/>
    <x v="0"/>
    <n v="0"/>
    <n v="0"/>
    <n v="144152"/>
  </r>
  <r>
    <n v="0.68997319401834389"/>
    <x v="1"/>
    <x v="1365"/>
    <n v="7500"/>
    <x v="5"/>
    <x v="0"/>
    <n v="2000"/>
    <x v="0"/>
    <x v="0"/>
    <n v="814"/>
    <n v="3"/>
    <x v="0"/>
    <n v="0"/>
    <n v="2"/>
    <x v="0"/>
    <n v="0"/>
    <n v="0"/>
    <n v="216000"/>
  </r>
  <r>
    <n v="0.28725250819096648"/>
    <x v="0"/>
    <x v="1366"/>
    <n v="9179"/>
    <x v="0"/>
    <x v="0"/>
    <n v="1999"/>
    <x v="0"/>
    <x v="0"/>
    <n v="873"/>
    <n v="3"/>
    <x v="0"/>
    <n v="0"/>
    <n v="2"/>
    <x v="0"/>
    <n v="0"/>
    <n v="0"/>
    <n v="193000"/>
  </r>
  <r>
    <n v="0.99210709372613293"/>
    <x v="1"/>
    <x v="1367"/>
    <n v="2665"/>
    <x v="14"/>
    <x v="3"/>
    <n v="1977"/>
    <x v="0"/>
    <x v="0"/>
    <n v="757"/>
    <n v="4"/>
    <x v="1"/>
    <n v="1"/>
    <n v="1"/>
    <x v="1"/>
    <n v="104"/>
    <n v="0"/>
    <n v="127000"/>
  </r>
  <r>
    <n v="0.34330985460019225"/>
    <x v="0"/>
    <x v="1368"/>
    <n v="4435"/>
    <x v="0"/>
    <x v="3"/>
    <n v="2003"/>
    <x v="0"/>
    <x v="0"/>
    <n v="848"/>
    <n v="1"/>
    <x v="0"/>
    <n v="0"/>
    <n v="2"/>
    <x v="1"/>
    <n v="140"/>
    <n v="0"/>
    <n v="144000"/>
  </r>
  <r>
    <n v="0.75909714550103435"/>
    <x v="1"/>
    <x v="1369"/>
    <n v="10635"/>
    <x v="0"/>
    <x v="0"/>
    <n v="2003"/>
    <x v="0"/>
    <x v="0"/>
    <n v="1657"/>
    <n v="3"/>
    <x v="1"/>
    <n v="1"/>
    <n v="2"/>
    <x v="0"/>
    <n v="0"/>
    <n v="0"/>
    <n v="232000"/>
  </r>
  <r>
    <n v="0.72858338250360555"/>
    <x v="1"/>
    <x v="1370"/>
    <n v="5400"/>
    <x v="7"/>
    <x v="0"/>
    <n v="1920"/>
    <x v="0"/>
    <x v="0"/>
    <n v="840"/>
    <n v="2"/>
    <x v="0"/>
    <n v="0"/>
    <n v="1"/>
    <x v="0"/>
    <n v="0"/>
    <n v="0"/>
    <n v="105000"/>
  </r>
  <r>
    <n v="0.5955243725050976"/>
    <x v="1"/>
    <x v="1371"/>
    <n v="9600"/>
    <x v="11"/>
    <x v="0"/>
    <n v="1955"/>
    <x v="0"/>
    <x v="0"/>
    <n v="992"/>
    <n v="3"/>
    <x v="1"/>
    <n v="1"/>
    <n v="1"/>
    <x v="0"/>
    <n v="0"/>
    <n v="0"/>
    <n v="165500"/>
  </r>
  <r>
    <n v="0.28742095140596013"/>
    <x v="0"/>
    <x v="1372"/>
    <n v="9750"/>
    <x v="0"/>
    <x v="0"/>
    <n v="1998"/>
    <x v="0"/>
    <x v="0"/>
    <n v="1108"/>
    <n v="3"/>
    <x v="1"/>
    <n v="1"/>
    <n v="2"/>
    <x v="1"/>
    <n v="253"/>
    <n v="0"/>
    <n v="274300"/>
  </r>
  <r>
    <n v="0.68709500280840108"/>
    <x v="1"/>
    <x v="1373"/>
    <n v="11400"/>
    <x v="3"/>
    <x v="0"/>
    <n v="2001"/>
    <x v="0"/>
    <x v="0"/>
    <n v="2633"/>
    <n v="2"/>
    <x v="1"/>
    <n v="2"/>
    <n v="3"/>
    <x v="1"/>
    <n v="314"/>
    <n v="0"/>
    <n v="466500"/>
  </r>
  <r>
    <n v="0.419602135924667"/>
    <x v="0"/>
    <x v="1374"/>
    <n v="10625"/>
    <x v="5"/>
    <x v="0"/>
    <n v="2005"/>
    <x v="0"/>
    <x v="0"/>
    <n v="1026"/>
    <n v="3"/>
    <x v="1"/>
    <n v="1"/>
    <n v="3"/>
    <x v="1"/>
    <n v="154"/>
    <n v="0"/>
    <n v="250000"/>
  </r>
  <r>
    <n v="0.84427817296140673"/>
    <x v="1"/>
    <x v="1375"/>
    <n v="10991"/>
    <x v="16"/>
    <x v="0"/>
    <n v="2007"/>
    <x v="0"/>
    <x v="0"/>
    <n v="1571"/>
    <n v="3"/>
    <x v="1"/>
    <n v="1"/>
    <n v="3"/>
    <x v="1"/>
    <n v="100"/>
    <n v="0"/>
    <n v="239000"/>
  </r>
  <r>
    <n v="0.87050719970829449"/>
    <x v="1"/>
    <x v="1376"/>
    <n v="6292"/>
    <x v="23"/>
    <x v="0"/>
    <n v="1930"/>
    <x v="1"/>
    <x v="0"/>
    <n v="768"/>
    <n v="2"/>
    <x v="0"/>
    <n v="0"/>
    <n v="1"/>
    <x v="0"/>
    <n v="0"/>
    <n v="0"/>
    <n v="91000"/>
  </r>
  <r>
    <n v="0.71846484702295577"/>
    <x v="1"/>
    <x v="1377"/>
    <n v="10998"/>
    <x v="15"/>
    <x v="0"/>
    <n v="1941"/>
    <x v="0"/>
    <x v="0"/>
    <n v="984"/>
    <n v="3"/>
    <x v="0"/>
    <n v="0"/>
    <n v="2"/>
    <x v="0"/>
    <n v="0"/>
    <n v="0"/>
    <n v="117000"/>
  </r>
  <r>
    <n v="0.2095772439844874"/>
    <x v="0"/>
    <x v="1378"/>
    <n v="1953"/>
    <x v="22"/>
    <x v="4"/>
    <n v="1973"/>
    <x v="0"/>
    <x v="0"/>
    <n v="483"/>
    <n v="2"/>
    <x v="0"/>
    <n v="0"/>
    <n v="1"/>
    <x v="1"/>
    <n v="72"/>
    <n v="0"/>
    <n v="83000"/>
  </r>
  <r>
    <n v="0.20139264438648086"/>
    <x v="0"/>
    <x v="1379"/>
    <n v="9735"/>
    <x v="16"/>
    <x v="0"/>
    <n v="2006"/>
    <x v="0"/>
    <x v="0"/>
    <n v="384"/>
    <n v="3"/>
    <x v="0"/>
    <n v="0"/>
    <n v="2"/>
    <x v="1"/>
    <n v="100"/>
    <n v="0"/>
    <n v="167500"/>
  </r>
  <r>
    <n v="0.77379406216633484"/>
    <x v="1"/>
    <x v="1380"/>
    <n v="8212"/>
    <x v="15"/>
    <x v="0"/>
    <n v="1914"/>
    <x v="1"/>
    <x v="0"/>
    <n v="864"/>
    <n v="2"/>
    <x v="0"/>
    <n v="0"/>
    <n v="1"/>
    <x v="0"/>
    <n v="0"/>
    <n v="0"/>
    <n v="58500"/>
  </r>
  <r>
    <n v="3.5985004986233027E-2"/>
    <x v="0"/>
    <x v="1381"/>
    <n v="12925"/>
    <x v="11"/>
    <x v="0"/>
    <n v="1970"/>
    <x v="0"/>
    <x v="0"/>
    <n v="1205"/>
    <n v="4"/>
    <x v="1"/>
    <n v="2"/>
    <n v="2"/>
    <x v="0"/>
    <n v="0"/>
    <n v="0"/>
    <n v="237500"/>
  </r>
  <r>
    <n v="0.32144151439331248"/>
    <x v="0"/>
    <x v="1382"/>
    <n v="7200"/>
    <x v="7"/>
    <x v="0"/>
    <n v="1920"/>
    <x v="0"/>
    <x v="0"/>
    <n v="596"/>
    <n v="4"/>
    <x v="0"/>
    <n v="0"/>
    <n v="2"/>
    <x v="1"/>
    <n v="36"/>
    <n v="0"/>
    <n v="157000"/>
  </r>
  <r>
    <n v="0.85904037341638673"/>
    <x v="1"/>
    <x v="1383"/>
    <n v="25339"/>
    <x v="9"/>
    <x v="0"/>
    <n v="1918"/>
    <x v="0"/>
    <x v="0"/>
    <n v="816"/>
    <n v="3"/>
    <x v="0"/>
    <n v="0"/>
    <n v="2"/>
    <x v="0"/>
    <n v="0"/>
    <n v="0"/>
    <n v="112000"/>
  </r>
  <r>
    <n v="0.89326039060809037"/>
    <x v="1"/>
    <x v="1384"/>
    <n v="9060"/>
    <x v="15"/>
    <x v="0"/>
    <n v="1939"/>
    <x v="0"/>
    <x v="0"/>
    <n v="560"/>
    <n v="2"/>
    <x v="0"/>
    <n v="0"/>
    <n v="1"/>
    <x v="0"/>
    <n v="0"/>
    <n v="0"/>
    <n v="105000"/>
  </r>
  <r>
    <n v="0.32244231497693632"/>
    <x v="0"/>
    <x v="1385"/>
    <n v="5436"/>
    <x v="13"/>
    <x v="0"/>
    <n v="1922"/>
    <x v="0"/>
    <x v="0"/>
    <n v="796"/>
    <n v="3"/>
    <x v="0"/>
    <n v="0"/>
    <n v="1"/>
    <x v="0"/>
    <n v="0"/>
    <n v="0"/>
    <n v="125500"/>
  </r>
  <r>
    <n v="0.17089665282004596"/>
    <x v="0"/>
    <x v="1386"/>
    <n v="16692"/>
    <x v="6"/>
    <x v="0"/>
    <n v="1978"/>
    <x v="0"/>
    <x v="0"/>
    <n v="1392"/>
    <n v="5"/>
    <x v="1"/>
    <n v="2"/>
    <n v="2"/>
    <x v="0"/>
    <n v="0"/>
    <n v="519"/>
    <n v="250000"/>
  </r>
  <r>
    <n v="0.31828331645218533"/>
    <x v="0"/>
    <x v="1387"/>
    <n v="8520"/>
    <x v="7"/>
    <x v="0"/>
    <n v="1916"/>
    <x v="1"/>
    <x v="0"/>
    <n v="714"/>
    <n v="5"/>
    <x v="1"/>
    <n v="1"/>
    <n v="1"/>
    <x v="1"/>
    <n v="88"/>
    <n v="0"/>
    <n v="136000"/>
  </r>
  <r>
    <n v="0.21138573136653738"/>
    <x v="0"/>
    <x v="1388"/>
    <n v="14892"/>
    <x v="17"/>
    <x v="0"/>
    <n v="2006"/>
    <x v="0"/>
    <x v="0"/>
    <n v="1746"/>
    <n v="3"/>
    <x v="1"/>
    <n v="2"/>
    <n v="3"/>
    <x v="1"/>
    <n v="201"/>
    <n v="0"/>
    <n v="377500"/>
  </r>
  <r>
    <n v="0.49145032774982911"/>
    <x v="0"/>
    <x v="1389"/>
    <n v="6000"/>
    <x v="8"/>
    <x v="0"/>
    <n v="1941"/>
    <x v="0"/>
    <x v="0"/>
    <n v="735"/>
    <n v="3"/>
    <x v="1"/>
    <n v="1"/>
    <n v="2"/>
    <x v="0"/>
    <n v="0"/>
    <n v="0"/>
    <n v="131000"/>
  </r>
  <r>
    <n v="0.57086680823615255"/>
    <x v="1"/>
    <x v="1390"/>
    <n v="9100"/>
    <x v="0"/>
    <x v="0"/>
    <n v="2000"/>
    <x v="0"/>
    <x v="0"/>
    <n v="1525"/>
    <n v="3"/>
    <x v="0"/>
    <n v="0"/>
    <n v="2"/>
    <x v="1"/>
    <n v="219"/>
    <n v="0"/>
    <n v="235000"/>
  </r>
  <r>
    <n v="0.28290696688767758"/>
    <x v="0"/>
    <x v="1391"/>
    <n v="8944"/>
    <x v="11"/>
    <x v="2"/>
    <n v="1967"/>
    <x v="0"/>
    <x v="0"/>
    <n v="1584"/>
    <n v="4"/>
    <x v="0"/>
    <n v="0"/>
    <n v="3"/>
    <x v="0"/>
    <n v="0"/>
    <n v="0"/>
    <n v="124000"/>
  </r>
  <r>
    <n v="0.72201213198820891"/>
    <x v="1"/>
    <x v="1392"/>
    <n v="7838"/>
    <x v="11"/>
    <x v="0"/>
    <n v="1967"/>
    <x v="0"/>
    <x v="0"/>
    <n v="864"/>
    <n v="3"/>
    <x v="1"/>
    <n v="1"/>
    <n v="1"/>
    <x v="1"/>
    <n v="175"/>
    <n v="0"/>
    <n v="123000"/>
  </r>
  <r>
    <n v="0.44750043262751915"/>
    <x v="0"/>
    <x v="1393"/>
    <n v="10800"/>
    <x v="7"/>
    <x v="1"/>
    <n v="1905"/>
    <x v="1"/>
    <x v="0"/>
    <n v="482"/>
    <n v="3"/>
    <x v="1"/>
    <n v="1"/>
    <n v="2"/>
    <x v="0"/>
    <n v="0"/>
    <n v="0"/>
    <n v="163000"/>
  </r>
  <r>
    <n v="0.2073246163777861"/>
    <x v="0"/>
    <x v="1394"/>
    <n v="4045"/>
    <x v="21"/>
    <x v="3"/>
    <n v="2006"/>
    <x v="0"/>
    <x v="0"/>
    <n v="1356"/>
    <n v="2"/>
    <x v="1"/>
    <n v="1"/>
    <n v="3"/>
    <x v="1"/>
    <n v="161"/>
    <n v="0"/>
    <n v="246578"/>
  </r>
  <r>
    <n v="0.6132197007302651"/>
    <x v="1"/>
    <x v="1395"/>
    <n v="12665"/>
    <x v="16"/>
    <x v="0"/>
    <n v="2005"/>
    <x v="0"/>
    <x v="0"/>
    <n v="1094"/>
    <n v="4"/>
    <x v="1"/>
    <n v="1"/>
    <n v="3"/>
    <x v="1"/>
    <n v="144"/>
    <n v="0"/>
    <n v="281213"/>
  </r>
  <r>
    <n v="0.93012895809356033"/>
    <x v="1"/>
    <x v="1396"/>
    <n v="57200"/>
    <x v="16"/>
    <x v="0"/>
    <n v="1948"/>
    <x v="0"/>
    <x v="0"/>
    <n v="747"/>
    <n v="3"/>
    <x v="1"/>
    <n v="2"/>
    <n v="2"/>
    <x v="0"/>
    <n v="0"/>
    <n v="0"/>
    <n v="160000"/>
  </r>
  <r>
    <n v="0.22604029335611708"/>
    <x v="0"/>
    <x v="1397"/>
    <n v="6120"/>
    <x v="8"/>
    <x v="0"/>
    <n v="1920"/>
    <x v="0"/>
    <x v="0"/>
    <n v="939"/>
    <n v="4"/>
    <x v="0"/>
    <n v="0"/>
    <n v="1"/>
    <x v="1"/>
    <n v="24"/>
    <n v="0"/>
    <n v="137500"/>
  </r>
  <r>
    <n v="0.70753412317788988"/>
    <x v="1"/>
    <x v="1398"/>
    <n v="7200"/>
    <x v="11"/>
    <x v="0"/>
    <n v="1950"/>
    <x v="0"/>
    <x v="0"/>
    <n v="1208"/>
    <n v="3"/>
    <x v="0"/>
    <n v="0"/>
    <n v="1"/>
    <x v="0"/>
    <n v="0"/>
    <n v="0"/>
    <n v="138000"/>
  </r>
  <r>
    <n v="0.47891165206310815"/>
    <x v="0"/>
    <x v="1399"/>
    <n v="6171"/>
    <x v="23"/>
    <x v="0"/>
    <n v="1925"/>
    <x v="0"/>
    <x v="0"/>
    <n v="976"/>
    <n v="3"/>
    <x v="1"/>
    <n v="1"/>
    <n v="1"/>
    <x v="1"/>
    <n v="147"/>
    <n v="0"/>
    <n v="137450"/>
  </r>
  <r>
    <n v="0.2908758862032923"/>
    <x v="0"/>
    <x v="1400"/>
    <n v="6000"/>
    <x v="8"/>
    <x v="0"/>
    <n v="1929"/>
    <x v="0"/>
    <x v="0"/>
    <n v="862"/>
    <n v="3"/>
    <x v="1"/>
    <n v="1"/>
    <n v="1"/>
    <x v="0"/>
    <n v="0"/>
    <n v="0"/>
    <n v="120000"/>
  </r>
  <r>
    <n v="0.73536955938152149"/>
    <x v="1"/>
    <x v="1401"/>
    <n v="7415"/>
    <x v="17"/>
    <x v="0"/>
    <n v="2004"/>
    <x v="0"/>
    <x v="0"/>
    <n v="839"/>
    <n v="3"/>
    <x v="1"/>
    <n v="1"/>
    <n v="2"/>
    <x v="1"/>
    <n v="100"/>
    <n v="0"/>
    <n v="193000"/>
  </r>
  <r>
    <n v="0.79445542199327401"/>
    <x v="1"/>
    <x v="1402"/>
    <n v="6762"/>
    <x v="0"/>
    <x v="0"/>
    <n v="2006"/>
    <x v="0"/>
    <x v="0"/>
    <n v="1286"/>
    <n v="2"/>
    <x v="1"/>
    <n v="1"/>
    <n v="2"/>
    <x v="1"/>
    <n v="168"/>
    <n v="0"/>
    <n v="193879"/>
  </r>
  <r>
    <n v="0.44904006585079936"/>
    <x v="0"/>
    <x v="1403"/>
    <n v="15256"/>
    <x v="5"/>
    <x v="0"/>
    <n v="2007"/>
    <x v="0"/>
    <x v="0"/>
    <n v="1485"/>
    <n v="3"/>
    <x v="0"/>
    <n v="0"/>
    <n v="3"/>
    <x v="1"/>
    <n v="168"/>
    <n v="0"/>
    <n v="282922"/>
  </r>
  <r>
    <n v="0.89715469760704092"/>
    <x v="1"/>
    <x v="1404"/>
    <n v="10410"/>
    <x v="7"/>
    <x v="0"/>
    <n v="1915"/>
    <x v="0"/>
    <x v="0"/>
    <n v="672"/>
    <n v="3"/>
    <x v="0"/>
    <n v="0"/>
    <n v="3"/>
    <x v="1"/>
    <n v="216"/>
    <n v="0"/>
    <n v="105000"/>
  </r>
  <r>
    <n v="0.61740915148853071"/>
    <x v="1"/>
    <x v="1405"/>
    <n v="3842"/>
    <x v="2"/>
    <x v="3"/>
    <n v="2004"/>
    <x v="0"/>
    <x v="0"/>
    <n v="1594"/>
    <n v="2"/>
    <x v="1"/>
    <n v="1"/>
    <n v="2"/>
    <x v="1"/>
    <n v="128"/>
    <n v="0"/>
    <n v="275000"/>
  </r>
  <r>
    <n v="7.7592870494081034E-2"/>
    <x v="0"/>
    <x v="1406"/>
    <n v="8445"/>
    <x v="0"/>
    <x v="0"/>
    <n v="1972"/>
    <x v="0"/>
    <x v="0"/>
    <n v="768"/>
    <n v="2"/>
    <x v="0"/>
    <n v="0"/>
    <n v="2"/>
    <x v="1"/>
    <n v="58"/>
    <n v="0"/>
    <n v="133000"/>
  </r>
  <r>
    <n v="0.28979130674133979"/>
    <x v="0"/>
    <x v="1407"/>
    <n v="8780"/>
    <x v="4"/>
    <x v="0"/>
    <n v="1985"/>
    <x v="0"/>
    <x v="0"/>
    <n v="833"/>
    <n v="3"/>
    <x v="0"/>
    <n v="0"/>
    <n v="0"/>
    <x v="0"/>
    <n v="0"/>
    <n v="0"/>
    <n v="112000"/>
  </r>
  <r>
    <n v="0.13188668270297832"/>
    <x v="0"/>
    <x v="1408"/>
    <n v="7740"/>
    <x v="7"/>
    <x v="0"/>
    <n v="1910"/>
    <x v="0"/>
    <x v="0"/>
    <n v="622"/>
    <n v="3"/>
    <x v="0"/>
    <n v="0"/>
    <n v="2"/>
    <x v="0"/>
    <n v="0"/>
    <n v="0"/>
    <n v="125500"/>
  </r>
  <r>
    <n v="0.13576187529784545"/>
    <x v="0"/>
    <x v="1409"/>
    <n v="20544"/>
    <x v="6"/>
    <x v="0"/>
    <n v="1986"/>
    <x v="0"/>
    <x v="0"/>
    <n v="791"/>
    <n v="3"/>
    <x v="1"/>
    <n v="1"/>
    <n v="2"/>
    <x v="1"/>
    <n v="364"/>
    <n v="0"/>
    <n v="215000"/>
  </r>
  <r>
    <n v="0.74893143920980676"/>
    <x v="1"/>
    <x v="1410"/>
    <n v="12420"/>
    <x v="0"/>
    <x v="0"/>
    <n v="2001"/>
    <x v="0"/>
    <x v="0"/>
    <n v="944"/>
    <n v="3"/>
    <x v="0"/>
    <n v="0"/>
    <n v="2"/>
    <x v="0"/>
    <n v="0"/>
    <n v="0"/>
    <n v="230000"/>
  </r>
  <r>
    <n v="0.54576054942979657"/>
    <x v="1"/>
    <x v="1411"/>
    <n v="9600"/>
    <x v="11"/>
    <x v="0"/>
    <n v="1950"/>
    <x v="0"/>
    <x v="0"/>
    <n v="856"/>
    <n v="3"/>
    <x v="0"/>
    <n v="0"/>
    <n v="1"/>
    <x v="0"/>
    <n v="0"/>
    <n v="0"/>
    <n v="140000"/>
  </r>
  <r>
    <n v="0.86913817478159294"/>
    <x v="1"/>
    <x v="1412"/>
    <n v="7200"/>
    <x v="11"/>
    <x v="2"/>
    <n v="1949"/>
    <x v="1"/>
    <x v="1"/>
    <n v="0"/>
    <n v="2"/>
    <x v="0"/>
    <n v="0"/>
    <n v="2"/>
    <x v="0"/>
    <n v="0"/>
    <n v="0"/>
    <n v="90000"/>
  </r>
  <r>
    <n v="0.10772999666791538"/>
    <x v="0"/>
    <x v="1413"/>
    <n v="10994"/>
    <x v="12"/>
    <x v="0"/>
    <n v="2005"/>
    <x v="0"/>
    <x v="0"/>
    <n v="1844"/>
    <n v="2"/>
    <x v="1"/>
    <n v="1"/>
    <n v="2"/>
    <x v="1"/>
    <n v="165"/>
    <n v="0"/>
    <n v="257000"/>
  </r>
  <r>
    <n v="0.37406955520861662"/>
    <x v="0"/>
    <x v="1414"/>
    <n v="13053"/>
    <x v="8"/>
    <x v="0"/>
    <n v="1923"/>
    <x v="0"/>
    <x v="0"/>
    <n v="833"/>
    <n v="4"/>
    <x v="1"/>
    <n v="1"/>
    <n v="2"/>
    <x v="0"/>
    <n v="0"/>
    <n v="0"/>
    <n v="207000"/>
  </r>
  <r>
    <n v="0.6551466709898458"/>
    <x v="1"/>
    <x v="1415"/>
    <n v="3635"/>
    <x v="21"/>
    <x v="3"/>
    <n v="2007"/>
    <x v="0"/>
    <x v="0"/>
    <n v="1386"/>
    <n v="1"/>
    <x v="1"/>
    <n v="1"/>
    <n v="3"/>
    <x v="1"/>
    <n v="143"/>
    <n v="0"/>
    <n v="175900"/>
  </r>
  <r>
    <n v="0.78499376879126004"/>
    <x v="1"/>
    <x v="1416"/>
    <n v="11340"/>
    <x v="7"/>
    <x v="1"/>
    <n v="1885"/>
    <x v="0"/>
    <x v="0"/>
    <n v="777"/>
    <n v="4"/>
    <x v="0"/>
    <n v="0"/>
    <n v="2"/>
    <x v="0"/>
    <n v="0"/>
    <n v="0"/>
    <n v="122500"/>
  </r>
  <r>
    <n v="0.99947385389748089"/>
    <x v="1"/>
    <x v="1417"/>
    <n v="16545"/>
    <x v="3"/>
    <x v="0"/>
    <n v="1998"/>
    <x v="0"/>
    <x v="0"/>
    <n v="1284"/>
    <n v="3"/>
    <x v="1"/>
    <n v="1"/>
    <n v="3"/>
    <x v="0"/>
    <n v="0"/>
    <n v="0"/>
    <n v="340000"/>
  </r>
  <r>
    <n v="0.66741743124712061"/>
    <x v="1"/>
    <x v="1418"/>
    <n v="9204"/>
    <x v="11"/>
    <x v="0"/>
    <n v="1963"/>
    <x v="0"/>
    <x v="0"/>
    <n v="1144"/>
    <n v="3"/>
    <x v="0"/>
    <n v="0"/>
    <n v="1"/>
    <x v="0"/>
    <n v="0"/>
    <n v="0"/>
    <n v="124000"/>
  </r>
  <r>
    <n v="0.74445546715419431"/>
    <x v="1"/>
    <x v="1419"/>
    <n v="16381"/>
    <x v="2"/>
    <x v="0"/>
    <n v="1969"/>
    <x v="0"/>
    <x v="0"/>
    <n v="1844"/>
    <n v="3"/>
    <x v="1"/>
    <n v="1"/>
    <n v="2"/>
    <x v="0"/>
    <n v="0"/>
    <n v="0"/>
    <n v="223000"/>
  </r>
  <r>
    <n v="9.5100568457320289E-3"/>
    <x v="0"/>
    <x v="1420"/>
    <n v="11700"/>
    <x v="6"/>
    <x v="0"/>
    <n v="1968"/>
    <x v="0"/>
    <x v="0"/>
    <n v="708"/>
    <n v="3"/>
    <x v="1"/>
    <n v="1"/>
    <n v="2"/>
    <x v="0"/>
    <n v="0"/>
    <n v="0"/>
    <n v="179900"/>
  </r>
  <r>
    <n v="0.19164175159345564"/>
    <x v="0"/>
    <x v="1421"/>
    <n v="4043"/>
    <x v="20"/>
    <x v="3"/>
    <n v="1977"/>
    <x v="0"/>
    <x v="0"/>
    <n v="1069"/>
    <n v="2"/>
    <x v="1"/>
    <n v="1"/>
    <n v="2"/>
    <x v="0"/>
    <n v="0"/>
    <n v="0"/>
    <n v="127500"/>
  </r>
  <r>
    <n v="0.21921047043402975"/>
    <x v="0"/>
    <x v="1422"/>
    <n v="4435"/>
    <x v="0"/>
    <x v="3"/>
    <n v="2003"/>
    <x v="0"/>
    <x v="0"/>
    <n v="848"/>
    <n v="1"/>
    <x v="0"/>
    <n v="0"/>
    <n v="2"/>
    <x v="1"/>
    <n v="140"/>
    <n v="0"/>
    <n v="136500"/>
  </r>
  <r>
    <n v="0.8202643676892023"/>
    <x v="1"/>
    <x v="1423"/>
    <n v="19690"/>
    <x v="15"/>
    <x v="0"/>
    <n v="1966"/>
    <x v="0"/>
    <x v="0"/>
    <n v="697"/>
    <n v="4"/>
    <x v="1"/>
    <n v="1"/>
    <n v="2"/>
    <x v="1"/>
    <n v="586"/>
    <n v="738"/>
    <n v="274970"/>
  </r>
  <r>
    <n v="0.22073876960536298"/>
    <x v="0"/>
    <x v="1424"/>
    <n v="9503"/>
    <x v="11"/>
    <x v="0"/>
    <n v="1958"/>
    <x v="0"/>
    <x v="0"/>
    <n v="1024"/>
    <n v="2"/>
    <x v="1"/>
    <n v="1"/>
    <n v="1"/>
    <x v="1"/>
    <n v="316"/>
    <n v="0"/>
    <n v="144000"/>
  </r>
  <r>
    <n v="0.24510305186539627"/>
    <x v="0"/>
    <x v="1425"/>
    <n v="10721"/>
    <x v="11"/>
    <x v="0"/>
    <n v="1959"/>
    <x v="0"/>
    <x v="0"/>
    <n v="1252"/>
    <n v="3"/>
    <x v="0"/>
    <n v="0"/>
    <n v="2"/>
    <x v="0"/>
    <n v="0"/>
    <n v="0"/>
    <n v="142000"/>
  </r>
  <r>
    <n v="0.94559582262865971"/>
    <x v="1"/>
    <x v="1426"/>
    <n v="10944"/>
    <x v="3"/>
    <x v="0"/>
    <n v="1994"/>
    <x v="0"/>
    <x v="0"/>
    <n v="1223"/>
    <n v="3"/>
    <x v="1"/>
    <n v="2"/>
    <n v="2"/>
    <x v="1"/>
    <n v="171"/>
    <n v="0"/>
    <n v="271000"/>
  </r>
  <r>
    <n v="0.18959657551405917"/>
    <x v="0"/>
    <x v="1427"/>
    <n v="10930"/>
    <x v="11"/>
    <x v="0"/>
    <n v="1945"/>
    <x v="0"/>
    <x v="0"/>
    <n v="913"/>
    <n v="3"/>
    <x v="1"/>
    <n v="1"/>
    <n v="1"/>
    <x v="0"/>
    <n v="0"/>
    <n v="0"/>
    <n v="140000"/>
  </r>
  <r>
    <n v="0.5662060330008023"/>
    <x v="1"/>
    <x v="1428"/>
    <n v="7200"/>
    <x v="7"/>
    <x v="0"/>
    <n v="1940"/>
    <x v="0"/>
    <x v="0"/>
    <n v="788"/>
    <n v="2"/>
    <x v="1"/>
    <n v="2"/>
    <n v="1"/>
    <x v="0"/>
    <n v="0"/>
    <n v="0"/>
    <n v="119000"/>
  </r>
  <r>
    <n v="0.31702680184171916"/>
    <x v="0"/>
    <x v="1429"/>
    <n v="12546"/>
    <x v="6"/>
    <x v="0"/>
    <n v="1981"/>
    <x v="0"/>
    <x v="0"/>
    <n v="1440"/>
    <n v="3"/>
    <x v="1"/>
    <n v="1"/>
    <n v="2"/>
    <x v="0"/>
    <n v="0"/>
    <n v="0"/>
    <n v="182900"/>
  </r>
  <r>
    <n v="0.58335652586247722"/>
    <x v="1"/>
    <x v="1430"/>
    <n v="21930"/>
    <x v="17"/>
    <x v="0"/>
    <n v="2005"/>
    <x v="0"/>
    <x v="0"/>
    <n v="732"/>
    <n v="4"/>
    <x v="1"/>
    <n v="1"/>
    <n v="2"/>
    <x v="1"/>
    <n v="100"/>
    <n v="0"/>
    <n v="192140"/>
  </r>
  <r>
    <n v="0.95028050589543922"/>
    <x v="1"/>
    <x v="1431"/>
    <n v="4928"/>
    <x v="20"/>
    <x v="3"/>
    <n v="1976"/>
    <x v="0"/>
    <x v="0"/>
    <n v="958"/>
    <n v="2"/>
    <x v="0"/>
    <n v="0"/>
    <n v="2"/>
    <x v="0"/>
    <n v="0"/>
    <n v="0"/>
    <n v="143750"/>
  </r>
  <r>
    <n v="0.45086450466529349"/>
    <x v="0"/>
    <x v="1432"/>
    <n v="10800"/>
    <x v="7"/>
    <x v="0"/>
    <n v="1927"/>
    <x v="0"/>
    <x v="0"/>
    <n v="656"/>
    <n v="4"/>
    <x v="0"/>
    <n v="0"/>
    <n v="1"/>
    <x v="0"/>
    <n v="0"/>
    <n v="0"/>
    <n v="64500"/>
  </r>
  <r>
    <n v="0.40624127982234248"/>
    <x v="0"/>
    <x v="1433"/>
    <n v="10261"/>
    <x v="17"/>
    <x v="0"/>
    <n v="2000"/>
    <x v="0"/>
    <x v="0"/>
    <n v="936"/>
    <n v="3"/>
    <x v="1"/>
    <n v="1"/>
    <n v="2"/>
    <x v="0"/>
    <n v="0"/>
    <n v="0"/>
    <n v="186500"/>
  </r>
  <r>
    <n v="0.21003005833050103"/>
    <x v="0"/>
    <x v="1434"/>
    <n v="17400"/>
    <x v="4"/>
    <x v="0"/>
    <n v="1977"/>
    <x v="0"/>
    <x v="0"/>
    <n v="1126"/>
    <n v="3"/>
    <x v="1"/>
    <n v="1"/>
    <n v="2"/>
    <x v="1"/>
    <n v="295"/>
    <n v="0"/>
    <n v="160000"/>
  </r>
  <r>
    <n v="0.53663458506747463"/>
    <x v="1"/>
    <x v="1435"/>
    <n v="8400"/>
    <x v="11"/>
    <x v="0"/>
    <n v="1962"/>
    <x v="0"/>
    <x v="0"/>
    <n v="1319"/>
    <n v="3"/>
    <x v="1"/>
    <n v="1"/>
    <n v="2"/>
    <x v="0"/>
    <n v="0"/>
    <n v="0"/>
    <n v="174000"/>
  </r>
  <r>
    <n v="0.2266436149133102"/>
    <x v="0"/>
    <x v="1436"/>
    <n v="9000"/>
    <x v="11"/>
    <x v="0"/>
    <n v="1971"/>
    <x v="0"/>
    <x v="0"/>
    <n v="864"/>
    <n v="3"/>
    <x v="0"/>
    <n v="0"/>
    <n v="2"/>
    <x v="0"/>
    <n v="0"/>
    <n v="0"/>
    <n v="120500"/>
  </r>
  <r>
    <n v="0.67643256860959178"/>
    <x v="1"/>
    <x v="1437"/>
    <n v="12444"/>
    <x v="10"/>
    <x v="0"/>
    <n v="2008"/>
    <x v="0"/>
    <x v="0"/>
    <n v="1932"/>
    <n v="2"/>
    <x v="1"/>
    <n v="1"/>
    <n v="3"/>
    <x v="0"/>
    <n v="0"/>
    <n v="0"/>
    <n v="394617"/>
  </r>
  <r>
    <n v="0.75820976674303986"/>
    <x v="1"/>
    <x v="1438"/>
    <n v="7407"/>
    <x v="7"/>
    <x v="0"/>
    <n v="1957"/>
    <x v="0"/>
    <x v="0"/>
    <n v="912"/>
    <n v="2"/>
    <x v="0"/>
    <n v="0"/>
    <n v="2"/>
    <x v="0"/>
    <n v="0"/>
    <n v="0"/>
    <n v="149700"/>
  </r>
  <r>
    <n v="0.34230781212598449"/>
    <x v="0"/>
    <x v="1439"/>
    <n v="11584"/>
    <x v="6"/>
    <x v="0"/>
    <n v="1979"/>
    <x v="0"/>
    <x v="0"/>
    <n v="539"/>
    <n v="3"/>
    <x v="1"/>
    <n v="1"/>
    <n v="2"/>
    <x v="0"/>
    <n v="0"/>
    <n v="0"/>
    <n v="197000"/>
  </r>
  <r>
    <n v="0.48184354324526213"/>
    <x v="0"/>
    <x v="1440"/>
    <n v="11526"/>
    <x v="2"/>
    <x v="0"/>
    <n v="1922"/>
    <x v="0"/>
    <x v="0"/>
    <n v="588"/>
    <n v="3"/>
    <x v="1"/>
    <n v="1"/>
    <n v="2"/>
    <x v="1"/>
    <n v="431"/>
    <n v="0"/>
    <n v="191000"/>
  </r>
  <r>
    <n v="0.53833217179883508"/>
    <x v="1"/>
    <x v="1441"/>
    <n v="4426"/>
    <x v="0"/>
    <x v="3"/>
    <n v="2004"/>
    <x v="0"/>
    <x v="0"/>
    <n v="848"/>
    <n v="1"/>
    <x v="1"/>
    <n v="1"/>
    <n v="2"/>
    <x v="1"/>
    <n v="149"/>
    <n v="0"/>
    <n v="149300"/>
  </r>
  <r>
    <n v="0.50314367522361647"/>
    <x v="1"/>
    <x v="1442"/>
    <n v="11003"/>
    <x v="5"/>
    <x v="0"/>
    <n v="2008"/>
    <x v="0"/>
    <x v="0"/>
    <n v="1017"/>
    <n v="3"/>
    <x v="1"/>
    <n v="1"/>
    <n v="3"/>
    <x v="1"/>
    <n v="168"/>
    <n v="0"/>
    <n v="310000"/>
  </r>
  <r>
    <n v="0.18012169903426423"/>
    <x v="0"/>
    <x v="1443"/>
    <n v="8854"/>
    <x v="8"/>
    <x v="0"/>
    <n v="1916"/>
    <x v="1"/>
    <x v="0"/>
    <n v="952"/>
    <n v="2"/>
    <x v="1"/>
    <n v="1"/>
    <n v="1"/>
    <x v="0"/>
    <n v="0"/>
    <n v="0"/>
    <n v="121000"/>
  </r>
  <r>
    <n v="0.46468648280242342"/>
    <x v="0"/>
    <x v="1444"/>
    <n v="8500"/>
    <x v="0"/>
    <x v="0"/>
    <n v="2004"/>
    <x v="0"/>
    <x v="0"/>
    <n v="1422"/>
    <n v="3"/>
    <x v="0"/>
    <n v="0"/>
    <n v="2"/>
    <x v="1"/>
    <n v="192"/>
    <n v="0"/>
    <n v="179600"/>
  </r>
  <r>
    <n v="0.16820840156650796"/>
    <x v="0"/>
    <x v="1445"/>
    <n v="8400"/>
    <x v="9"/>
    <x v="0"/>
    <n v="1966"/>
    <x v="0"/>
    <x v="0"/>
    <n v="814"/>
    <n v="3"/>
    <x v="0"/>
    <n v="0"/>
    <n v="1"/>
    <x v="0"/>
    <n v="0"/>
    <n v="0"/>
    <n v="129000"/>
  </r>
  <r>
    <n v="0.17364287445425519"/>
    <x v="0"/>
    <x v="1446"/>
    <n v="26142"/>
    <x v="4"/>
    <x v="0"/>
    <n v="1962"/>
    <x v="0"/>
    <x v="0"/>
    <n v="1188"/>
    <n v="3"/>
    <x v="0"/>
    <n v="0"/>
    <n v="1"/>
    <x v="1"/>
    <n v="261"/>
    <n v="0"/>
    <n v="157900"/>
  </r>
  <r>
    <n v="0.8655787374742907"/>
    <x v="1"/>
    <x v="1447"/>
    <n v="10000"/>
    <x v="0"/>
    <x v="0"/>
    <n v="1995"/>
    <x v="0"/>
    <x v="0"/>
    <n v="1220"/>
    <n v="3"/>
    <x v="1"/>
    <n v="1"/>
    <n v="2"/>
    <x v="0"/>
    <n v="0"/>
    <n v="0"/>
    <n v="240000"/>
  </r>
  <r>
    <n v="1.0621344898897878E-3"/>
    <x v="0"/>
    <x v="1448"/>
    <n v="11767"/>
    <x v="15"/>
    <x v="0"/>
    <n v="1910"/>
    <x v="1"/>
    <x v="0"/>
    <n v="560"/>
    <n v="2"/>
    <x v="0"/>
    <n v="0"/>
    <n v="1"/>
    <x v="1"/>
    <n v="168"/>
    <n v="0"/>
    <n v="112000"/>
  </r>
  <r>
    <n v="0.94529450720392383"/>
    <x v="1"/>
    <x v="1449"/>
    <n v="1533"/>
    <x v="14"/>
    <x v="4"/>
    <n v="1970"/>
    <x v="0"/>
    <x v="0"/>
    <n v="630"/>
    <n v="1"/>
    <x v="0"/>
    <n v="0"/>
    <n v="0"/>
    <x v="0"/>
    <n v="0"/>
    <n v="0"/>
    <n v="92000"/>
  </r>
  <r>
    <n v="0.61193698630928273"/>
    <x v="1"/>
    <x v="1450"/>
    <n v="9000"/>
    <x v="11"/>
    <x v="2"/>
    <n v="1974"/>
    <x v="0"/>
    <x v="0"/>
    <n v="896"/>
    <n v="4"/>
    <x v="0"/>
    <n v="0"/>
    <n v="0"/>
    <x v="1"/>
    <n v="32"/>
    <n v="0"/>
    <n v="136000"/>
  </r>
  <r>
    <n v="0.10625306640147181"/>
    <x v="0"/>
    <x v="1451"/>
    <n v="9262"/>
    <x v="5"/>
    <x v="0"/>
    <n v="2008"/>
    <x v="0"/>
    <x v="0"/>
    <n v="1573"/>
    <n v="3"/>
    <x v="1"/>
    <n v="1"/>
    <n v="3"/>
    <x v="0"/>
    <n v="0"/>
    <n v="0"/>
    <n v="287090"/>
  </r>
  <r>
    <n v="0.8280037967499978"/>
    <x v="1"/>
    <x v="1452"/>
    <n v="3675"/>
    <x v="15"/>
    <x v="3"/>
    <n v="2005"/>
    <x v="0"/>
    <x v="0"/>
    <n v="547"/>
    <n v="2"/>
    <x v="0"/>
    <n v="0"/>
    <n v="2"/>
    <x v="0"/>
    <n v="0"/>
    <n v="0"/>
    <n v="145000"/>
  </r>
  <r>
    <n v="0.68797471599902715"/>
    <x v="1"/>
    <x v="1453"/>
    <n v="17217"/>
    <x v="4"/>
    <x v="0"/>
    <n v="2006"/>
    <x v="0"/>
    <x v="0"/>
    <n v="1140"/>
    <n v="3"/>
    <x v="0"/>
    <n v="0"/>
    <n v="0"/>
    <x v="1"/>
    <n v="36"/>
    <n v="0"/>
    <n v="84500"/>
  </r>
  <r>
    <n v="6.923108598649641E-3"/>
    <x v="0"/>
    <x v="1454"/>
    <n v="7500"/>
    <x v="5"/>
    <x v="0"/>
    <n v="2004"/>
    <x v="0"/>
    <x v="0"/>
    <n v="1221"/>
    <n v="2"/>
    <x v="0"/>
    <n v="0"/>
    <n v="2"/>
    <x v="0"/>
    <n v="0"/>
    <n v="0"/>
    <n v="185000"/>
  </r>
  <r>
    <n v="0.81769764710751203"/>
    <x v="1"/>
    <x v="1455"/>
    <n v="7917"/>
    <x v="17"/>
    <x v="0"/>
    <n v="1999"/>
    <x v="0"/>
    <x v="0"/>
    <n v="953"/>
    <n v="3"/>
    <x v="1"/>
    <n v="1"/>
    <n v="2"/>
    <x v="0"/>
    <n v="0"/>
    <n v="0"/>
    <n v="175000"/>
  </r>
  <r>
    <n v="0.42443621802128517"/>
    <x v="0"/>
    <x v="1456"/>
    <n v="13175"/>
    <x v="6"/>
    <x v="0"/>
    <n v="1978"/>
    <x v="0"/>
    <x v="0"/>
    <n v="1542"/>
    <n v="3"/>
    <x v="1"/>
    <n v="2"/>
    <n v="2"/>
    <x v="1"/>
    <n v="349"/>
    <n v="0"/>
    <n v="210000"/>
  </r>
  <r>
    <n v="0.17519921960303353"/>
    <x v="0"/>
    <x v="1457"/>
    <n v="9042"/>
    <x v="2"/>
    <x v="0"/>
    <n v="1941"/>
    <x v="0"/>
    <x v="0"/>
    <n v="1152"/>
    <n v="4"/>
    <x v="1"/>
    <n v="2"/>
    <n v="1"/>
    <x v="0"/>
    <n v="0"/>
    <n v="0"/>
    <n v="266500"/>
  </r>
  <r>
    <n v="0.34210066463726008"/>
    <x v="0"/>
    <x v="1458"/>
    <n v="9717"/>
    <x v="11"/>
    <x v="0"/>
    <n v="1950"/>
    <x v="0"/>
    <x v="0"/>
    <n v="1078"/>
    <n v="2"/>
    <x v="0"/>
    <n v="0"/>
    <n v="1"/>
    <x v="1"/>
    <n v="366"/>
    <n v="0"/>
    <n v="142125"/>
  </r>
  <r>
    <n v="0.190793143559433"/>
    <x v="0"/>
    <x v="1459"/>
    <n v="9937"/>
    <x v="15"/>
    <x v="0"/>
    <n v="1965"/>
    <x v="0"/>
    <x v="0"/>
    <n v="1256"/>
    <n v="3"/>
    <x v="0"/>
    <n v="0"/>
    <n v="1"/>
    <x v="1"/>
    <n v="736"/>
    <n v="0"/>
    <n v="147500"/>
  </r>
  <r>
    <m/>
    <x v="2"/>
    <x v="1460"/>
    <m/>
    <x v="25"/>
    <x v="5"/>
    <m/>
    <x v="2"/>
    <x v="2"/>
    <m/>
    <m/>
    <x v="2"/>
    <m/>
    <m/>
    <x v="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8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E27:F759" firstHeaderRow="1" firstDataRow="1" firstDataCol="1" rowPageCount="1" colPageCount="1"/>
  <pivotFields count="18"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732">
    <i>
      <x v="2"/>
    </i>
    <i>
      <x v="4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6"/>
    </i>
    <i>
      <x v="17"/>
    </i>
    <i>
      <x v="19"/>
    </i>
    <i>
      <x v="21"/>
    </i>
    <i>
      <x v="23"/>
    </i>
    <i>
      <x v="25"/>
    </i>
    <i>
      <x v="26"/>
    </i>
    <i>
      <x v="27"/>
    </i>
    <i>
      <x v="34"/>
    </i>
    <i>
      <x v="36"/>
    </i>
    <i>
      <x v="37"/>
    </i>
    <i>
      <x v="39"/>
    </i>
    <i>
      <x v="43"/>
    </i>
    <i>
      <x v="44"/>
    </i>
    <i>
      <x v="46"/>
    </i>
    <i>
      <x v="47"/>
    </i>
    <i>
      <x v="51"/>
    </i>
    <i>
      <x v="52"/>
    </i>
    <i>
      <x v="54"/>
    </i>
    <i>
      <x v="57"/>
    </i>
    <i>
      <x v="58"/>
    </i>
    <i>
      <x v="59"/>
    </i>
    <i>
      <x v="60"/>
    </i>
    <i>
      <x v="66"/>
    </i>
    <i>
      <x v="67"/>
    </i>
    <i>
      <x v="69"/>
    </i>
    <i>
      <x v="70"/>
    </i>
    <i>
      <x v="71"/>
    </i>
    <i>
      <x v="72"/>
    </i>
    <i>
      <x v="73"/>
    </i>
    <i>
      <x v="74"/>
    </i>
    <i>
      <x v="76"/>
    </i>
    <i>
      <x v="79"/>
    </i>
    <i>
      <x v="86"/>
    </i>
    <i>
      <x v="87"/>
    </i>
    <i>
      <x v="89"/>
    </i>
    <i>
      <x v="91"/>
    </i>
    <i>
      <x v="93"/>
    </i>
    <i>
      <x v="94"/>
    </i>
    <i>
      <x v="99"/>
    </i>
    <i>
      <x v="100"/>
    </i>
    <i>
      <x v="102"/>
    </i>
    <i>
      <x v="105"/>
    </i>
    <i>
      <x v="110"/>
    </i>
    <i>
      <x v="111"/>
    </i>
    <i>
      <x v="113"/>
    </i>
    <i>
      <x v="114"/>
    </i>
    <i>
      <x v="115"/>
    </i>
    <i>
      <x v="116"/>
    </i>
    <i>
      <x v="121"/>
    </i>
    <i>
      <x v="122"/>
    </i>
    <i>
      <x v="124"/>
    </i>
    <i>
      <x v="125"/>
    </i>
    <i>
      <x v="127"/>
    </i>
    <i>
      <x v="129"/>
    </i>
    <i>
      <x v="133"/>
    </i>
    <i>
      <x v="134"/>
    </i>
    <i>
      <x v="135"/>
    </i>
    <i>
      <x v="140"/>
    </i>
    <i>
      <x v="145"/>
    </i>
    <i>
      <x v="148"/>
    </i>
    <i>
      <x v="149"/>
    </i>
    <i>
      <x v="152"/>
    </i>
    <i>
      <x v="155"/>
    </i>
    <i>
      <x v="156"/>
    </i>
    <i>
      <x v="161"/>
    </i>
    <i>
      <x v="163"/>
    </i>
    <i>
      <x v="164"/>
    </i>
    <i>
      <x v="165"/>
    </i>
    <i>
      <x v="166"/>
    </i>
    <i>
      <x v="169"/>
    </i>
    <i>
      <x v="170"/>
    </i>
    <i>
      <x v="172"/>
    </i>
    <i>
      <x v="174"/>
    </i>
    <i>
      <x v="175"/>
    </i>
    <i>
      <x v="177"/>
    </i>
    <i>
      <x v="178"/>
    </i>
    <i>
      <x v="179"/>
    </i>
    <i>
      <x v="184"/>
    </i>
    <i>
      <x v="187"/>
    </i>
    <i>
      <x v="188"/>
    </i>
    <i>
      <x v="189"/>
    </i>
    <i>
      <x v="191"/>
    </i>
    <i>
      <x v="193"/>
    </i>
    <i>
      <x v="194"/>
    </i>
    <i>
      <x v="197"/>
    </i>
    <i>
      <x v="200"/>
    </i>
    <i>
      <x v="201"/>
    </i>
    <i>
      <x v="203"/>
    </i>
    <i>
      <x v="204"/>
    </i>
    <i>
      <x v="206"/>
    </i>
    <i>
      <x v="207"/>
    </i>
    <i>
      <x v="208"/>
    </i>
    <i>
      <x v="210"/>
    </i>
    <i>
      <x v="213"/>
    </i>
    <i>
      <x v="214"/>
    </i>
    <i>
      <x v="215"/>
    </i>
    <i>
      <x v="217"/>
    </i>
    <i>
      <x v="218"/>
    </i>
    <i>
      <x v="220"/>
    </i>
    <i>
      <x v="222"/>
    </i>
    <i>
      <x v="224"/>
    </i>
    <i>
      <x v="227"/>
    </i>
    <i>
      <x v="228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9"/>
    </i>
    <i>
      <x v="242"/>
    </i>
    <i>
      <x v="244"/>
    </i>
    <i>
      <x v="248"/>
    </i>
    <i>
      <x v="249"/>
    </i>
    <i>
      <x v="251"/>
    </i>
    <i>
      <x v="253"/>
    </i>
    <i>
      <x v="255"/>
    </i>
    <i>
      <x v="257"/>
    </i>
    <i>
      <x v="258"/>
    </i>
    <i>
      <x v="260"/>
    </i>
    <i>
      <x v="261"/>
    </i>
    <i>
      <x v="263"/>
    </i>
    <i>
      <x v="264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6"/>
    </i>
    <i>
      <x v="278"/>
    </i>
    <i>
      <x v="281"/>
    </i>
    <i>
      <x v="282"/>
    </i>
    <i>
      <x v="285"/>
    </i>
    <i>
      <x v="288"/>
    </i>
    <i>
      <x v="289"/>
    </i>
    <i>
      <x v="291"/>
    </i>
    <i>
      <x v="293"/>
    </i>
    <i>
      <x v="296"/>
    </i>
    <i>
      <x v="297"/>
    </i>
    <i>
      <x v="298"/>
    </i>
    <i>
      <x v="300"/>
    </i>
    <i>
      <x v="301"/>
    </i>
    <i>
      <x v="302"/>
    </i>
    <i>
      <x v="305"/>
    </i>
    <i>
      <x v="306"/>
    </i>
    <i>
      <x v="312"/>
    </i>
    <i>
      <x v="314"/>
    </i>
    <i>
      <x v="316"/>
    </i>
    <i>
      <x v="318"/>
    </i>
    <i>
      <x v="319"/>
    </i>
    <i>
      <x v="320"/>
    </i>
    <i>
      <x v="321"/>
    </i>
    <i>
      <x v="322"/>
    </i>
    <i>
      <x v="324"/>
    </i>
    <i>
      <x v="327"/>
    </i>
    <i>
      <x v="328"/>
    </i>
    <i>
      <x v="333"/>
    </i>
    <i>
      <x v="334"/>
    </i>
    <i>
      <x v="335"/>
    </i>
    <i>
      <x v="337"/>
    </i>
    <i>
      <x v="339"/>
    </i>
    <i>
      <x v="340"/>
    </i>
    <i>
      <x v="342"/>
    </i>
    <i>
      <x v="344"/>
    </i>
    <i>
      <x v="345"/>
    </i>
    <i>
      <x v="347"/>
    </i>
    <i>
      <x v="348"/>
    </i>
    <i>
      <x v="350"/>
    </i>
    <i>
      <x v="351"/>
    </i>
    <i>
      <x v="352"/>
    </i>
    <i>
      <x v="353"/>
    </i>
    <i>
      <x v="356"/>
    </i>
    <i>
      <x v="358"/>
    </i>
    <i>
      <x v="359"/>
    </i>
    <i>
      <x v="360"/>
    </i>
    <i>
      <x v="361"/>
    </i>
    <i>
      <x v="364"/>
    </i>
    <i>
      <x v="366"/>
    </i>
    <i>
      <x v="369"/>
    </i>
    <i>
      <x v="373"/>
    </i>
    <i>
      <x v="374"/>
    </i>
    <i>
      <x v="375"/>
    </i>
    <i>
      <x v="376"/>
    </i>
    <i>
      <x v="378"/>
    </i>
    <i>
      <x v="380"/>
    </i>
    <i>
      <x v="381"/>
    </i>
    <i>
      <x v="383"/>
    </i>
    <i>
      <x v="384"/>
    </i>
    <i>
      <x v="385"/>
    </i>
    <i>
      <x v="387"/>
    </i>
    <i>
      <x v="395"/>
    </i>
    <i>
      <x v="396"/>
    </i>
    <i>
      <x v="399"/>
    </i>
    <i>
      <x v="401"/>
    </i>
    <i>
      <x v="403"/>
    </i>
    <i>
      <x v="404"/>
    </i>
    <i>
      <x v="406"/>
    </i>
    <i>
      <x v="408"/>
    </i>
    <i>
      <x v="409"/>
    </i>
    <i>
      <x v="410"/>
    </i>
    <i>
      <x v="411"/>
    </i>
    <i>
      <x v="412"/>
    </i>
    <i>
      <x v="416"/>
    </i>
    <i>
      <x v="418"/>
    </i>
    <i>
      <x v="419"/>
    </i>
    <i>
      <x v="420"/>
    </i>
    <i>
      <x v="424"/>
    </i>
    <i>
      <x v="426"/>
    </i>
    <i>
      <x v="429"/>
    </i>
    <i>
      <x v="431"/>
    </i>
    <i>
      <x v="433"/>
    </i>
    <i>
      <x v="434"/>
    </i>
    <i>
      <x v="437"/>
    </i>
    <i>
      <x v="438"/>
    </i>
    <i>
      <x v="439"/>
    </i>
    <i>
      <x v="441"/>
    </i>
    <i>
      <x v="444"/>
    </i>
    <i>
      <x v="445"/>
    </i>
    <i>
      <x v="448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4"/>
    </i>
    <i>
      <x v="465"/>
    </i>
    <i>
      <x v="466"/>
    </i>
    <i>
      <x v="467"/>
    </i>
    <i>
      <x v="469"/>
    </i>
    <i>
      <x v="473"/>
    </i>
    <i>
      <x v="474"/>
    </i>
    <i>
      <x v="475"/>
    </i>
    <i>
      <x v="478"/>
    </i>
    <i>
      <x v="481"/>
    </i>
    <i>
      <x v="482"/>
    </i>
    <i>
      <x v="484"/>
    </i>
    <i>
      <x v="485"/>
    </i>
    <i>
      <x v="486"/>
    </i>
    <i>
      <x v="487"/>
    </i>
    <i>
      <x v="490"/>
    </i>
    <i>
      <x v="494"/>
    </i>
    <i>
      <x v="495"/>
    </i>
    <i>
      <x v="496"/>
    </i>
    <i>
      <x v="507"/>
    </i>
    <i>
      <x v="509"/>
    </i>
    <i>
      <x v="510"/>
    </i>
    <i>
      <x v="511"/>
    </i>
    <i>
      <x v="514"/>
    </i>
    <i>
      <x v="515"/>
    </i>
    <i>
      <x v="517"/>
    </i>
    <i>
      <x v="523"/>
    </i>
    <i>
      <x v="525"/>
    </i>
    <i>
      <x v="526"/>
    </i>
    <i>
      <x v="527"/>
    </i>
    <i>
      <x v="528"/>
    </i>
    <i>
      <x v="529"/>
    </i>
    <i>
      <x v="531"/>
    </i>
    <i>
      <x v="533"/>
    </i>
    <i>
      <x v="534"/>
    </i>
    <i>
      <x v="536"/>
    </i>
    <i>
      <x v="537"/>
    </i>
    <i>
      <x v="538"/>
    </i>
    <i>
      <x v="543"/>
    </i>
    <i>
      <x v="547"/>
    </i>
    <i>
      <x v="549"/>
    </i>
    <i>
      <x v="550"/>
    </i>
    <i>
      <x v="551"/>
    </i>
    <i>
      <x v="553"/>
    </i>
    <i>
      <x v="554"/>
    </i>
    <i>
      <x v="556"/>
    </i>
    <i>
      <x v="559"/>
    </i>
    <i>
      <x v="560"/>
    </i>
    <i>
      <x v="561"/>
    </i>
    <i>
      <x v="564"/>
    </i>
    <i>
      <x v="566"/>
    </i>
    <i>
      <x v="569"/>
    </i>
    <i>
      <x v="572"/>
    </i>
    <i>
      <x v="575"/>
    </i>
    <i>
      <x v="577"/>
    </i>
    <i>
      <x v="578"/>
    </i>
    <i>
      <x v="583"/>
    </i>
    <i>
      <x v="585"/>
    </i>
    <i>
      <x v="586"/>
    </i>
    <i>
      <x v="587"/>
    </i>
    <i>
      <x v="590"/>
    </i>
    <i>
      <x v="592"/>
    </i>
    <i>
      <x v="594"/>
    </i>
    <i>
      <x v="595"/>
    </i>
    <i>
      <x v="596"/>
    </i>
    <i>
      <x v="597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10"/>
    </i>
    <i>
      <x v="615"/>
    </i>
    <i>
      <x v="616"/>
    </i>
    <i>
      <x v="618"/>
    </i>
    <i>
      <x v="622"/>
    </i>
    <i>
      <x v="623"/>
    </i>
    <i>
      <x v="624"/>
    </i>
    <i>
      <x v="625"/>
    </i>
    <i>
      <x v="629"/>
    </i>
    <i>
      <x v="632"/>
    </i>
    <i>
      <x v="635"/>
    </i>
    <i>
      <x v="636"/>
    </i>
    <i>
      <x v="637"/>
    </i>
    <i>
      <x v="641"/>
    </i>
    <i>
      <x v="642"/>
    </i>
    <i>
      <x v="643"/>
    </i>
    <i>
      <x v="645"/>
    </i>
    <i>
      <x v="646"/>
    </i>
    <i>
      <x v="651"/>
    </i>
    <i>
      <x v="653"/>
    </i>
    <i>
      <x v="657"/>
    </i>
    <i>
      <x v="660"/>
    </i>
    <i>
      <x v="661"/>
    </i>
    <i>
      <x v="662"/>
    </i>
    <i>
      <x v="665"/>
    </i>
    <i>
      <x v="667"/>
    </i>
    <i>
      <x v="668"/>
    </i>
    <i>
      <x v="672"/>
    </i>
    <i>
      <x v="673"/>
    </i>
    <i>
      <x v="674"/>
    </i>
    <i>
      <x v="676"/>
    </i>
    <i>
      <x v="677"/>
    </i>
    <i>
      <x v="679"/>
    </i>
    <i>
      <x v="680"/>
    </i>
    <i>
      <x v="682"/>
    </i>
    <i>
      <x v="685"/>
    </i>
    <i>
      <x v="686"/>
    </i>
    <i>
      <x v="690"/>
    </i>
    <i>
      <x v="691"/>
    </i>
    <i>
      <x v="693"/>
    </i>
    <i>
      <x v="695"/>
    </i>
    <i>
      <x v="696"/>
    </i>
    <i>
      <x v="697"/>
    </i>
    <i>
      <x v="700"/>
    </i>
    <i>
      <x v="704"/>
    </i>
    <i>
      <x v="705"/>
    </i>
    <i>
      <x v="706"/>
    </i>
    <i>
      <x v="707"/>
    </i>
    <i>
      <x v="708"/>
    </i>
    <i>
      <x v="710"/>
    </i>
    <i>
      <x v="712"/>
    </i>
    <i>
      <x v="718"/>
    </i>
    <i>
      <x v="719"/>
    </i>
    <i>
      <x v="721"/>
    </i>
    <i>
      <x v="722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9"/>
    </i>
    <i>
      <x v="742"/>
    </i>
    <i>
      <x v="743"/>
    </i>
    <i>
      <x v="744"/>
    </i>
    <i>
      <x v="745"/>
    </i>
    <i>
      <x v="747"/>
    </i>
    <i>
      <x v="754"/>
    </i>
    <i>
      <x v="755"/>
    </i>
    <i>
      <x v="756"/>
    </i>
    <i>
      <x v="758"/>
    </i>
    <i>
      <x v="759"/>
    </i>
    <i>
      <x v="760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6"/>
    </i>
    <i>
      <x v="778"/>
    </i>
    <i>
      <x v="779"/>
    </i>
    <i>
      <x v="783"/>
    </i>
    <i>
      <x v="785"/>
    </i>
    <i>
      <x v="787"/>
    </i>
    <i>
      <x v="790"/>
    </i>
    <i>
      <x v="791"/>
    </i>
    <i>
      <x v="794"/>
    </i>
    <i>
      <x v="796"/>
    </i>
    <i>
      <x v="797"/>
    </i>
    <i>
      <x v="800"/>
    </i>
    <i>
      <x v="801"/>
    </i>
    <i>
      <x v="803"/>
    </i>
    <i>
      <x v="806"/>
    </i>
    <i>
      <x v="808"/>
    </i>
    <i>
      <x v="811"/>
    </i>
    <i>
      <x v="812"/>
    </i>
    <i>
      <x v="815"/>
    </i>
    <i>
      <x v="816"/>
    </i>
    <i>
      <x v="823"/>
    </i>
    <i>
      <x v="824"/>
    </i>
    <i>
      <x v="825"/>
    </i>
    <i>
      <x v="826"/>
    </i>
    <i>
      <x v="827"/>
    </i>
    <i>
      <x v="829"/>
    </i>
    <i>
      <x v="830"/>
    </i>
    <i>
      <x v="832"/>
    </i>
    <i>
      <x v="838"/>
    </i>
    <i>
      <x v="842"/>
    </i>
    <i>
      <x v="844"/>
    </i>
    <i>
      <x v="845"/>
    </i>
    <i>
      <x v="848"/>
    </i>
    <i>
      <x v="849"/>
    </i>
    <i>
      <x v="850"/>
    </i>
    <i>
      <x v="853"/>
    </i>
    <i>
      <x v="856"/>
    </i>
    <i>
      <x v="858"/>
    </i>
    <i>
      <x v="861"/>
    </i>
    <i>
      <x v="864"/>
    </i>
    <i>
      <x v="866"/>
    </i>
    <i>
      <x v="867"/>
    </i>
    <i>
      <x v="870"/>
    </i>
    <i>
      <x v="871"/>
    </i>
    <i>
      <x v="874"/>
    </i>
    <i>
      <x v="876"/>
    </i>
    <i>
      <x v="877"/>
    </i>
    <i>
      <x v="879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4"/>
    </i>
    <i>
      <x v="895"/>
    </i>
    <i>
      <x v="896"/>
    </i>
    <i>
      <x v="897"/>
    </i>
    <i>
      <x v="900"/>
    </i>
    <i>
      <x v="903"/>
    </i>
    <i>
      <x v="905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8"/>
    </i>
    <i>
      <x v="921"/>
    </i>
    <i>
      <x v="922"/>
    </i>
    <i>
      <x v="925"/>
    </i>
    <i>
      <x v="927"/>
    </i>
    <i>
      <x v="928"/>
    </i>
    <i>
      <x v="930"/>
    </i>
    <i>
      <x v="932"/>
    </i>
    <i>
      <x v="934"/>
    </i>
    <i>
      <x v="943"/>
    </i>
    <i>
      <x v="947"/>
    </i>
    <i>
      <x v="948"/>
    </i>
    <i>
      <x v="949"/>
    </i>
    <i>
      <x v="952"/>
    </i>
    <i>
      <x v="953"/>
    </i>
    <i>
      <x v="956"/>
    </i>
    <i>
      <x v="958"/>
    </i>
    <i>
      <x v="959"/>
    </i>
    <i>
      <x v="960"/>
    </i>
    <i>
      <x v="965"/>
    </i>
    <i>
      <x v="966"/>
    </i>
    <i>
      <x v="970"/>
    </i>
    <i>
      <x v="972"/>
    </i>
    <i>
      <x v="973"/>
    </i>
    <i>
      <x v="974"/>
    </i>
    <i>
      <x v="976"/>
    </i>
    <i>
      <x v="980"/>
    </i>
    <i>
      <x v="981"/>
    </i>
    <i>
      <x v="983"/>
    </i>
    <i>
      <x v="984"/>
    </i>
    <i>
      <x v="985"/>
    </i>
    <i>
      <x v="987"/>
    </i>
    <i>
      <x v="988"/>
    </i>
    <i>
      <x v="989"/>
    </i>
    <i>
      <x v="990"/>
    </i>
    <i>
      <x v="993"/>
    </i>
    <i>
      <x v="995"/>
    </i>
    <i>
      <x v="996"/>
    </i>
    <i>
      <x v="998"/>
    </i>
    <i>
      <x v="999"/>
    </i>
    <i>
      <x v="1003"/>
    </i>
    <i>
      <x v="1006"/>
    </i>
    <i>
      <x v="1008"/>
    </i>
    <i>
      <x v="1009"/>
    </i>
    <i>
      <x v="1011"/>
    </i>
    <i>
      <x v="1012"/>
    </i>
    <i>
      <x v="1013"/>
    </i>
    <i>
      <x v="1016"/>
    </i>
    <i>
      <x v="1020"/>
    </i>
    <i>
      <x v="1024"/>
    </i>
    <i>
      <x v="1025"/>
    </i>
    <i>
      <x v="1028"/>
    </i>
    <i>
      <x v="1030"/>
    </i>
    <i>
      <x v="1031"/>
    </i>
    <i>
      <x v="1033"/>
    </i>
    <i>
      <x v="1034"/>
    </i>
    <i>
      <x v="1040"/>
    </i>
    <i>
      <x v="1043"/>
    </i>
    <i>
      <x v="1045"/>
    </i>
    <i>
      <x v="1046"/>
    </i>
    <i>
      <x v="1050"/>
    </i>
    <i>
      <x v="1051"/>
    </i>
    <i>
      <x v="1053"/>
    </i>
    <i>
      <x v="1055"/>
    </i>
    <i>
      <x v="1056"/>
    </i>
    <i>
      <x v="1058"/>
    </i>
    <i>
      <x v="1059"/>
    </i>
    <i>
      <x v="1062"/>
    </i>
    <i>
      <x v="1064"/>
    </i>
    <i>
      <x v="1066"/>
    </i>
    <i>
      <x v="1069"/>
    </i>
    <i>
      <x v="1070"/>
    </i>
    <i>
      <x v="1072"/>
    </i>
    <i>
      <x v="1075"/>
    </i>
    <i>
      <x v="1077"/>
    </i>
    <i>
      <x v="1078"/>
    </i>
    <i>
      <x v="1082"/>
    </i>
    <i>
      <x v="1086"/>
    </i>
    <i>
      <x v="1087"/>
    </i>
    <i>
      <x v="1088"/>
    </i>
    <i>
      <x v="1090"/>
    </i>
    <i>
      <x v="1094"/>
    </i>
    <i>
      <x v="1096"/>
    </i>
    <i>
      <x v="1099"/>
    </i>
    <i>
      <x v="1102"/>
    </i>
    <i>
      <x v="1104"/>
    </i>
    <i>
      <x v="1106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21"/>
    </i>
    <i>
      <x v="1126"/>
    </i>
    <i>
      <x v="1128"/>
    </i>
    <i>
      <x v="1131"/>
    </i>
    <i>
      <x v="1133"/>
    </i>
    <i>
      <x v="1134"/>
    </i>
    <i>
      <x v="1136"/>
    </i>
    <i>
      <x v="1137"/>
    </i>
    <i>
      <x v="1138"/>
    </i>
    <i>
      <x v="1139"/>
    </i>
    <i>
      <x v="1143"/>
    </i>
    <i>
      <x v="1145"/>
    </i>
    <i>
      <x v="1147"/>
    </i>
    <i>
      <x v="1148"/>
    </i>
    <i>
      <x v="1149"/>
    </i>
    <i>
      <x v="1150"/>
    </i>
    <i>
      <x v="1152"/>
    </i>
    <i>
      <x v="1154"/>
    </i>
    <i>
      <x v="1155"/>
    </i>
    <i>
      <x v="1156"/>
    </i>
    <i>
      <x v="1157"/>
    </i>
    <i>
      <x v="1158"/>
    </i>
    <i>
      <x v="1160"/>
    </i>
    <i>
      <x v="1161"/>
    </i>
    <i>
      <x v="1162"/>
    </i>
    <i>
      <x v="1163"/>
    </i>
    <i>
      <x v="1166"/>
    </i>
    <i>
      <x v="1170"/>
    </i>
    <i>
      <x v="1171"/>
    </i>
    <i>
      <x v="1172"/>
    </i>
    <i>
      <x v="1173"/>
    </i>
    <i>
      <x v="1176"/>
    </i>
    <i>
      <x v="1177"/>
    </i>
    <i>
      <x v="1179"/>
    </i>
    <i>
      <x v="1180"/>
    </i>
    <i>
      <x v="1181"/>
    </i>
    <i>
      <x v="1182"/>
    </i>
    <i>
      <x v="1183"/>
    </i>
    <i>
      <x v="1187"/>
    </i>
    <i>
      <x v="1188"/>
    </i>
    <i>
      <x v="1189"/>
    </i>
    <i>
      <x v="1191"/>
    </i>
    <i>
      <x v="1194"/>
    </i>
    <i>
      <x v="1195"/>
    </i>
    <i>
      <x v="1198"/>
    </i>
    <i>
      <x v="1199"/>
    </i>
    <i>
      <x v="1202"/>
    </i>
    <i>
      <x v="1204"/>
    </i>
    <i>
      <x v="1207"/>
    </i>
    <i>
      <x v="1208"/>
    </i>
    <i>
      <x v="1212"/>
    </i>
    <i>
      <x v="1213"/>
    </i>
    <i>
      <x v="1214"/>
    </i>
    <i>
      <x v="1215"/>
    </i>
    <i>
      <x v="1217"/>
    </i>
    <i>
      <x v="1218"/>
    </i>
    <i>
      <x v="1220"/>
    </i>
    <i>
      <x v="1223"/>
    </i>
    <i>
      <x v="1225"/>
    </i>
    <i>
      <x v="1229"/>
    </i>
    <i>
      <x v="1233"/>
    </i>
    <i>
      <x v="1234"/>
    </i>
    <i>
      <x v="1236"/>
    </i>
    <i>
      <x v="1237"/>
    </i>
    <i>
      <x v="1238"/>
    </i>
    <i>
      <x v="1239"/>
    </i>
    <i>
      <x v="1240"/>
    </i>
    <i>
      <x v="1242"/>
    </i>
    <i>
      <x v="1243"/>
    </i>
    <i>
      <x v="1244"/>
    </i>
    <i>
      <x v="1245"/>
    </i>
    <i>
      <x v="1248"/>
    </i>
    <i>
      <x v="1250"/>
    </i>
    <i>
      <x v="1254"/>
    </i>
    <i>
      <x v="1259"/>
    </i>
    <i>
      <x v="1261"/>
    </i>
    <i>
      <x v="1262"/>
    </i>
    <i>
      <x v="1263"/>
    </i>
    <i>
      <x v="1264"/>
    </i>
    <i>
      <x v="1266"/>
    </i>
    <i>
      <x v="1267"/>
    </i>
    <i>
      <x v="1268"/>
    </i>
    <i>
      <x v="1272"/>
    </i>
    <i>
      <x v="1273"/>
    </i>
    <i>
      <x v="1274"/>
    </i>
    <i>
      <x v="1275"/>
    </i>
    <i>
      <x v="1277"/>
    </i>
    <i>
      <x v="1281"/>
    </i>
    <i>
      <x v="1282"/>
    </i>
    <i>
      <x v="1285"/>
    </i>
    <i>
      <x v="1287"/>
    </i>
    <i>
      <x v="1288"/>
    </i>
    <i>
      <x v="1289"/>
    </i>
    <i>
      <x v="1291"/>
    </i>
    <i>
      <x v="1295"/>
    </i>
    <i>
      <x v="1296"/>
    </i>
    <i>
      <x v="1298"/>
    </i>
    <i>
      <x v="1300"/>
    </i>
    <i>
      <x v="1303"/>
    </i>
    <i>
      <x v="1308"/>
    </i>
    <i>
      <x v="1309"/>
    </i>
    <i>
      <x v="1310"/>
    </i>
    <i>
      <x v="1311"/>
    </i>
    <i>
      <x v="1312"/>
    </i>
    <i>
      <x v="1315"/>
    </i>
    <i>
      <x v="1317"/>
    </i>
    <i>
      <x v="1319"/>
    </i>
    <i>
      <x v="1323"/>
    </i>
    <i>
      <x v="1324"/>
    </i>
    <i>
      <x v="1325"/>
    </i>
    <i>
      <x v="1328"/>
    </i>
    <i>
      <x v="1331"/>
    </i>
    <i>
      <x v="1332"/>
    </i>
    <i>
      <x v="1333"/>
    </i>
    <i>
      <x v="1337"/>
    </i>
    <i>
      <x v="1340"/>
    </i>
    <i>
      <x v="1342"/>
    </i>
    <i>
      <x v="1343"/>
    </i>
    <i>
      <x v="1346"/>
    </i>
    <i>
      <x v="1349"/>
    </i>
    <i>
      <x v="1350"/>
    </i>
    <i>
      <x v="1352"/>
    </i>
    <i>
      <x v="1353"/>
    </i>
    <i>
      <x v="1354"/>
    </i>
    <i>
      <x v="1355"/>
    </i>
    <i>
      <x v="1357"/>
    </i>
    <i>
      <x v="1359"/>
    </i>
    <i>
      <x v="1360"/>
    </i>
    <i>
      <x v="1362"/>
    </i>
    <i>
      <x v="1364"/>
    </i>
    <i>
      <x v="1365"/>
    </i>
    <i>
      <x v="1367"/>
    </i>
    <i>
      <x v="1369"/>
    </i>
    <i>
      <x v="1370"/>
    </i>
    <i>
      <x v="1371"/>
    </i>
    <i>
      <x v="1373"/>
    </i>
    <i>
      <x v="1375"/>
    </i>
    <i>
      <x v="1376"/>
    </i>
    <i>
      <x v="1377"/>
    </i>
    <i>
      <x v="1380"/>
    </i>
    <i>
      <x v="1383"/>
    </i>
    <i>
      <x v="1384"/>
    </i>
    <i>
      <x v="1390"/>
    </i>
    <i>
      <x v="1392"/>
    </i>
    <i>
      <x v="1395"/>
    </i>
    <i>
      <x v="1396"/>
    </i>
    <i>
      <x v="1398"/>
    </i>
    <i>
      <x v="1401"/>
    </i>
    <i>
      <x v="1402"/>
    </i>
    <i>
      <x v="1404"/>
    </i>
    <i>
      <x v="1405"/>
    </i>
    <i>
      <x v="1410"/>
    </i>
    <i>
      <x v="1411"/>
    </i>
    <i>
      <x v="1412"/>
    </i>
    <i>
      <x v="1415"/>
    </i>
    <i>
      <x v="1416"/>
    </i>
    <i>
      <x v="1417"/>
    </i>
    <i>
      <x v="1418"/>
    </i>
    <i>
      <x v="1419"/>
    </i>
    <i>
      <x v="1423"/>
    </i>
    <i>
      <x v="1426"/>
    </i>
    <i>
      <x v="1428"/>
    </i>
    <i>
      <x v="1430"/>
    </i>
    <i>
      <x v="1431"/>
    </i>
    <i>
      <x v="1435"/>
    </i>
    <i>
      <x v="1437"/>
    </i>
    <i>
      <x v="1438"/>
    </i>
    <i>
      <x v="1441"/>
    </i>
    <i>
      <x v="1442"/>
    </i>
    <i>
      <x v="1447"/>
    </i>
    <i>
      <x v="1449"/>
    </i>
    <i>
      <x v="1450"/>
    </i>
    <i>
      <x v="1452"/>
    </i>
    <i>
      <x v="1453"/>
    </i>
    <i>
      <x v="1455"/>
    </i>
  </rowItems>
  <colItems count="1">
    <i/>
  </colItems>
  <pageFields count="1">
    <pageField fld="1" item="1" hier="-1"/>
  </pageFields>
  <dataFields count="1">
    <dataField name="Sum of SalePric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B27:C755" firstHeaderRow="1" firstDataRow="1" firstDataCol="1" rowPageCount="1" colPageCount="1"/>
  <pivotFields count="18"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728">
    <i>
      <x/>
    </i>
    <i>
      <x v="1"/>
    </i>
    <i>
      <x v="3"/>
    </i>
    <i>
      <x v="5"/>
    </i>
    <i>
      <x v="12"/>
    </i>
    <i>
      <x v="15"/>
    </i>
    <i>
      <x v="18"/>
    </i>
    <i>
      <x v="20"/>
    </i>
    <i>
      <x v="22"/>
    </i>
    <i>
      <x v="24"/>
    </i>
    <i>
      <x v="28"/>
    </i>
    <i>
      <x v="29"/>
    </i>
    <i>
      <x v="30"/>
    </i>
    <i>
      <x v="31"/>
    </i>
    <i>
      <x v="32"/>
    </i>
    <i>
      <x v="33"/>
    </i>
    <i>
      <x v="35"/>
    </i>
    <i>
      <x v="38"/>
    </i>
    <i>
      <x v="40"/>
    </i>
    <i>
      <x v="41"/>
    </i>
    <i>
      <x v="42"/>
    </i>
    <i>
      <x v="45"/>
    </i>
    <i>
      <x v="48"/>
    </i>
    <i>
      <x v="49"/>
    </i>
    <i>
      <x v="50"/>
    </i>
    <i>
      <x v="53"/>
    </i>
    <i>
      <x v="55"/>
    </i>
    <i>
      <x v="56"/>
    </i>
    <i>
      <x v="61"/>
    </i>
    <i>
      <x v="62"/>
    </i>
    <i>
      <x v="63"/>
    </i>
    <i>
      <x v="64"/>
    </i>
    <i>
      <x v="65"/>
    </i>
    <i>
      <x v="68"/>
    </i>
    <i>
      <x v="75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8"/>
    </i>
    <i>
      <x v="90"/>
    </i>
    <i>
      <x v="92"/>
    </i>
    <i>
      <x v="95"/>
    </i>
    <i>
      <x v="96"/>
    </i>
    <i>
      <x v="97"/>
    </i>
    <i>
      <x v="98"/>
    </i>
    <i>
      <x v="101"/>
    </i>
    <i>
      <x v="103"/>
    </i>
    <i>
      <x v="104"/>
    </i>
    <i>
      <x v="106"/>
    </i>
    <i>
      <x v="107"/>
    </i>
    <i>
      <x v="108"/>
    </i>
    <i>
      <x v="109"/>
    </i>
    <i>
      <x v="112"/>
    </i>
    <i>
      <x v="117"/>
    </i>
    <i>
      <x v="118"/>
    </i>
    <i>
      <x v="119"/>
    </i>
    <i>
      <x v="120"/>
    </i>
    <i>
      <x v="123"/>
    </i>
    <i>
      <x v="126"/>
    </i>
    <i>
      <x v="128"/>
    </i>
    <i>
      <x v="130"/>
    </i>
    <i>
      <x v="131"/>
    </i>
    <i>
      <x v="132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6"/>
    </i>
    <i>
      <x v="147"/>
    </i>
    <i>
      <x v="150"/>
    </i>
    <i>
      <x v="151"/>
    </i>
    <i>
      <x v="153"/>
    </i>
    <i>
      <x v="154"/>
    </i>
    <i>
      <x v="157"/>
    </i>
    <i>
      <x v="158"/>
    </i>
    <i>
      <x v="159"/>
    </i>
    <i>
      <x v="160"/>
    </i>
    <i>
      <x v="162"/>
    </i>
    <i>
      <x v="167"/>
    </i>
    <i>
      <x v="168"/>
    </i>
    <i>
      <x v="171"/>
    </i>
    <i>
      <x v="173"/>
    </i>
    <i>
      <x v="176"/>
    </i>
    <i>
      <x v="180"/>
    </i>
    <i>
      <x v="181"/>
    </i>
    <i>
      <x v="182"/>
    </i>
    <i>
      <x v="183"/>
    </i>
    <i>
      <x v="185"/>
    </i>
    <i>
      <x v="186"/>
    </i>
    <i>
      <x v="190"/>
    </i>
    <i>
      <x v="192"/>
    </i>
    <i>
      <x v="195"/>
    </i>
    <i>
      <x v="196"/>
    </i>
    <i>
      <x v="198"/>
    </i>
    <i>
      <x v="199"/>
    </i>
    <i>
      <x v="202"/>
    </i>
    <i>
      <x v="205"/>
    </i>
    <i>
      <x v="209"/>
    </i>
    <i>
      <x v="211"/>
    </i>
    <i>
      <x v="212"/>
    </i>
    <i>
      <x v="216"/>
    </i>
    <i>
      <x v="219"/>
    </i>
    <i>
      <x v="221"/>
    </i>
    <i>
      <x v="223"/>
    </i>
    <i>
      <x v="225"/>
    </i>
    <i>
      <x v="226"/>
    </i>
    <i>
      <x v="229"/>
    </i>
    <i>
      <x v="233"/>
    </i>
    <i>
      <x v="238"/>
    </i>
    <i>
      <x v="240"/>
    </i>
    <i>
      <x v="241"/>
    </i>
    <i>
      <x v="243"/>
    </i>
    <i>
      <x v="245"/>
    </i>
    <i>
      <x v="246"/>
    </i>
    <i>
      <x v="247"/>
    </i>
    <i>
      <x v="250"/>
    </i>
    <i>
      <x v="252"/>
    </i>
    <i>
      <x v="254"/>
    </i>
    <i>
      <x v="256"/>
    </i>
    <i>
      <x v="259"/>
    </i>
    <i>
      <x v="262"/>
    </i>
    <i>
      <x v="265"/>
    </i>
    <i>
      <x v="273"/>
    </i>
    <i>
      <x v="274"/>
    </i>
    <i>
      <x v="275"/>
    </i>
    <i>
      <x v="277"/>
    </i>
    <i>
      <x v="279"/>
    </i>
    <i>
      <x v="280"/>
    </i>
    <i>
      <x v="283"/>
    </i>
    <i>
      <x v="284"/>
    </i>
    <i>
      <x v="286"/>
    </i>
    <i>
      <x v="287"/>
    </i>
    <i>
      <x v="290"/>
    </i>
    <i>
      <x v="292"/>
    </i>
    <i>
      <x v="294"/>
    </i>
    <i>
      <x v="295"/>
    </i>
    <i>
      <x v="299"/>
    </i>
    <i>
      <x v="303"/>
    </i>
    <i>
      <x v="304"/>
    </i>
    <i>
      <x v="307"/>
    </i>
    <i>
      <x v="308"/>
    </i>
    <i>
      <x v="309"/>
    </i>
    <i>
      <x v="310"/>
    </i>
    <i>
      <x v="311"/>
    </i>
    <i>
      <x v="313"/>
    </i>
    <i>
      <x v="315"/>
    </i>
    <i>
      <x v="317"/>
    </i>
    <i>
      <x v="323"/>
    </i>
    <i>
      <x v="325"/>
    </i>
    <i>
      <x v="326"/>
    </i>
    <i>
      <x v="329"/>
    </i>
    <i>
      <x v="330"/>
    </i>
    <i>
      <x v="331"/>
    </i>
    <i>
      <x v="332"/>
    </i>
    <i>
      <x v="336"/>
    </i>
    <i>
      <x v="338"/>
    </i>
    <i>
      <x v="341"/>
    </i>
    <i>
      <x v="343"/>
    </i>
    <i>
      <x v="346"/>
    </i>
    <i>
      <x v="349"/>
    </i>
    <i>
      <x v="354"/>
    </i>
    <i>
      <x v="355"/>
    </i>
    <i>
      <x v="357"/>
    </i>
    <i>
      <x v="362"/>
    </i>
    <i>
      <x v="363"/>
    </i>
    <i>
      <x v="365"/>
    </i>
    <i>
      <x v="367"/>
    </i>
    <i>
      <x v="368"/>
    </i>
    <i>
      <x v="370"/>
    </i>
    <i>
      <x v="371"/>
    </i>
    <i>
      <x v="372"/>
    </i>
    <i>
      <x v="377"/>
    </i>
    <i>
      <x v="379"/>
    </i>
    <i>
      <x v="382"/>
    </i>
    <i>
      <x v="386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7"/>
    </i>
    <i>
      <x v="398"/>
    </i>
    <i>
      <x v="400"/>
    </i>
    <i>
      <x v="402"/>
    </i>
    <i>
      <x v="405"/>
    </i>
    <i>
      <x v="407"/>
    </i>
    <i>
      <x v="413"/>
    </i>
    <i>
      <x v="414"/>
    </i>
    <i>
      <x v="415"/>
    </i>
    <i>
      <x v="417"/>
    </i>
    <i>
      <x v="421"/>
    </i>
    <i>
      <x v="422"/>
    </i>
    <i>
      <x v="423"/>
    </i>
    <i>
      <x v="425"/>
    </i>
    <i>
      <x v="427"/>
    </i>
    <i>
      <x v="428"/>
    </i>
    <i>
      <x v="430"/>
    </i>
    <i>
      <x v="432"/>
    </i>
    <i>
      <x v="435"/>
    </i>
    <i>
      <x v="436"/>
    </i>
    <i>
      <x v="440"/>
    </i>
    <i>
      <x v="442"/>
    </i>
    <i>
      <x v="443"/>
    </i>
    <i>
      <x v="446"/>
    </i>
    <i>
      <x v="447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63"/>
    </i>
    <i>
      <x v="468"/>
    </i>
    <i>
      <x v="470"/>
    </i>
    <i>
      <x v="471"/>
    </i>
    <i>
      <x v="472"/>
    </i>
    <i>
      <x v="476"/>
    </i>
    <i>
      <x v="477"/>
    </i>
    <i>
      <x v="479"/>
    </i>
    <i>
      <x v="480"/>
    </i>
    <i>
      <x v="483"/>
    </i>
    <i>
      <x v="488"/>
    </i>
    <i>
      <x v="489"/>
    </i>
    <i>
      <x v="491"/>
    </i>
    <i>
      <x v="492"/>
    </i>
    <i>
      <x v="493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12"/>
    </i>
    <i>
      <x v="513"/>
    </i>
    <i>
      <x v="516"/>
    </i>
    <i>
      <x v="518"/>
    </i>
    <i>
      <x v="519"/>
    </i>
    <i>
      <x v="520"/>
    </i>
    <i>
      <x v="521"/>
    </i>
    <i>
      <x v="522"/>
    </i>
    <i>
      <x v="524"/>
    </i>
    <i>
      <x v="530"/>
    </i>
    <i>
      <x v="532"/>
    </i>
    <i>
      <x v="535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8"/>
    </i>
    <i>
      <x v="552"/>
    </i>
    <i>
      <x v="555"/>
    </i>
    <i>
      <x v="557"/>
    </i>
    <i>
      <x v="558"/>
    </i>
    <i>
      <x v="562"/>
    </i>
    <i>
      <x v="563"/>
    </i>
    <i>
      <x v="565"/>
    </i>
    <i>
      <x v="567"/>
    </i>
    <i>
      <x v="568"/>
    </i>
    <i>
      <x v="570"/>
    </i>
    <i>
      <x v="571"/>
    </i>
    <i>
      <x v="573"/>
    </i>
    <i>
      <x v="574"/>
    </i>
    <i>
      <x v="576"/>
    </i>
    <i>
      <x v="579"/>
    </i>
    <i>
      <x v="580"/>
    </i>
    <i>
      <x v="581"/>
    </i>
    <i>
      <x v="582"/>
    </i>
    <i>
      <x v="584"/>
    </i>
    <i>
      <x v="588"/>
    </i>
    <i>
      <x v="589"/>
    </i>
    <i>
      <x v="591"/>
    </i>
    <i>
      <x v="593"/>
    </i>
    <i>
      <x v="598"/>
    </i>
    <i>
      <x v="599"/>
    </i>
    <i>
      <x v="600"/>
    </i>
    <i>
      <x v="603"/>
    </i>
    <i>
      <x v="609"/>
    </i>
    <i>
      <x v="611"/>
    </i>
    <i>
      <x v="612"/>
    </i>
    <i>
      <x v="613"/>
    </i>
    <i>
      <x v="614"/>
    </i>
    <i>
      <x v="617"/>
    </i>
    <i>
      <x v="619"/>
    </i>
    <i>
      <x v="620"/>
    </i>
    <i>
      <x v="621"/>
    </i>
    <i>
      <x v="626"/>
    </i>
    <i>
      <x v="627"/>
    </i>
    <i>
      <x v="628"/>
    </i>
    <i>
      <x v="630"/>
    </i>
    <i>
      <x v="631"/>
    </i>
    <i>
      <x v="633"/>
    </i>
    <i>
      <x v="634"/>
    </i>
    <i>
      <x v="638"/>
    </i>
    <i>
      <x v="639"/>
    </i>
    <i>
      <x v="640"/>
    </i>
    <i>
      <x v="644"/>
    </i>
    <i>
      <x v="647"/>
    </i>
    <i>
      <x v="648"/>
    </i>
    <i>
      <x v="649"/>
    </i>
    <i>
      <x v="650"/>
    </i>
    <i>
      <x v="652"/>
    </i>
    <i>
      <x v="654"/>
    </i>
    <i>
      <x v="655"/>
    </i>
    <i>
      <x v="656"/>
    </i>
    <i>
      <x v="658"/>
    </i>
    <i>
      <x v="659"/>
    </i>
    <i>
      <x v="663"/>
    </i>
    <i>
      <x v="664"/>
    </i>
    <i>
      <x v="666"/>
    </i>
    <i>
      <x v="669"/>
    </i>
    <i>
      <x v="670"/>
    </i>
    <i>
      <x v="671"/>
    </i>
    <i>
      <x v="675"/>
    </i>
    <i>
      <x v="678"/>
    </i>
    <i>
      <x v="681"/>
    </i>
    <i>
      <x v="683"/>
    </i>
    <i>
      <x v="684"/>
    </i>
    <i>
      <x v="687"/>
    </i>
    <i>
      <x v="688"/>
    </i>
    <i>
      <x v="689"/>
    </i>
    <i>
      <x v="692"/>
    </i>
    <i>
      <x v="694"/>
    </i>
    <i>
      <x v="698"/>
    </i>
    <i>
      <x v="699"/>
    </i>
    <i>
      <x v="701"/>
    </i>
    <i>
      <x v="702"/>
    </i>
    <i>
      <x v="703"/>
    </i>
    <i>
      <x v="709"/>
    </i>
    <i>
      <x v="711"/>
    </i>
    <i>
      <x v="713"/>
    </i>
    <i>
      <x v="714"/>
    </i>
    <i>
      <x v="715"/>
    </i>
    <i>
      <x v="716"/>
    </i>
    <i>
      <x v="717"/>
    </i>
    <i>
      <x v="720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7"/>
    </i>
    <i>
      <x v="738"/>
    </i>
    <i>
      <x v="740"/>
    </i>
    <i>
      <x v="741"/>
    </i>
    <i>
      <x v="746"/>
    </i>
    <i>
      <x v="748"/>
    </i>
    <i>
      <x v="749"/>
    </i>
    <i>
      <x v="750"/>
    </i>
    <i>
      <x v="751"/>
    </i>
    <i>
      <x v="752"/>
    </i>
    <i>
      <x v="753"/>
    </i>
    <i>
      <x v="757"/>
    </i>
    <i>
      <x v="761"/>
    </i>
    <i>
      <x v="762"/>
    </i>
    <i>
      <x v="763"/>
    </i>
    <i>
      <x v="764"/>
    </i>
    <i>
      <x v="765"/>
    </i>
    <i>
      <x v="766"/>
    </i>
    <i>
      <x v="771"/>
    </i>
    <i>
      <x v="775"/>
    </i>
    <i>
      <x v="777"/>
    </i>
    <i>
      <x v="780"/>
    </i>
    <i>
      <x v="781"/>
    </i>
    <i>
      <x v="782"/>
    </i>
    <i>
      <x v="784"/>
    </i>
    <i>
      <x v="786"/>
    </i>
    <i>
      <x v="788"/>
    </i>
    <i>
      <x v="789"/>
    </i>
    <i>
      <x v="792"/>
    </i>
    <i>
      <x v="793"/>
    </i>
    <i>
      <x v="795"/>
    </i>
    <i>
      <x v="798"/>
    </i>
    <i>
      <x v="799"/>
    </i>
    <i>
      <x v="802"/>
    </i>
    <i>
      <x v="804"/>
    </i>
    <i>
      <x v="805"/>
    </i>
    <i>
      <x v="807"/>
    </i>
    <i>
      <x v="809"/>
    </i>
    <i>
      <x v="810"/>
    </i>
    <i>
      <x v="813"/>
    </i>
    <i>
      <x v="814"/>
    </i>
    <i>
      <x v="817"/>
    </i>
    <i>
      <x v="818"/>
    </i>
    <i>
      <x v="819"/>
    </i>
    <i>
      <x v="820"/>
    </i>
    <i>
      <x v="821"/>
    </i>
    <i>
      <x v="822"/>
    </i>
    <i>
      <x v="828"/>
    </i>
    <i>
      <x v="831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1"/>
    </i>
    <i>
      <x v="843"/>
    </i>
    <i>
      <x v="846"/>
    </i>
    <i>
      <x v="847"/>
    </i>
    <i>
      <x v="851"/>
    </i>
    <i>
      <x v="852"/>
    </i>
    <i>
      <x v="854"/>
    </i>
    <i>
      <x v="855"/>
    </i>
    <i>
      <x v="857"/>
    </i>
    <i>
      <x v="859"/>
    </i>
    <i>
      <x v="860"/>
    </i>
    <i>
      <x v="862"/>
    </i>
    <i>
      <x v="863"/>
    </i>
    <i>
      <x v="865"/>
    </i>
    <i>
      <x v="868"/>
    </i>
    <i>
      <x v="869"/>
    </i>
    <i>
      <x v="872"/>
    </i>
    <i>
      <x v="873"/>
    </i>
    <i>
      <x v="875"/>
    </i>
    <i>
      <x v="878"/>
    </i>
    <i>
      <x v="880"/>
    </i>
    <i>
      <x v="885"/>
    </i>
    <i>
      <x v="886"/>
    </i>
    <i>
      <x v="890"/>
    </i>
    <i>
      <x v="891"/>
    </i>
    <i>
      <x v="892"/>
    </i>
    <i>
      <x v="893"/>
    </i>
    <i>
      <x v="898"/>
    </i>
    <i>
      <x v="899"/>
    </i>
    <i>
      <x v="901"/>
    </i>
    <i>
      <x v="902"/>
    </i>
    <i>
      <x v="904"/>
    </i>
    <i>
      <x v="906"/>
    </i>
    <i>
      <x v="907"/>
    </i>
    <i>
      <x v="915"/>
    </i>
    <i>
      <x v="916"/>
    </i>
    <i>
      <x v="917"/>
    </i>
    <i>
      <x v="919"/>
    </i>
    <i>
      <x v="920"/>
    </i>
    <i>
      <x v="923"/>
    </i>
    <i>
      <x v="924"/>
    </i>
    <i>
      <x v="926"/>
    </i>
    <i>
      <x v="929"/>
    </i>
    <i>
      <x v="931"/>
    </i>
    <i>
      <x v="933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4"/>
    </i>
    <i>
      <x v="945"/>
    </i>
    <i>
      <x v="946"/>
    </i>
    <i>
      <x v="950"/>
    </i>
    <i>
      <x v="951"/>
    </i>
    <i>
      <x v="954"/>
    </i>
    <i>
      <x v="955"/>
    </i>
    <i>
      <x v="957"/>
    </i>
    <i>
      <x v="961"/>
    </i>
    <i>
      <x v="962"/>
    </i>
    <i>
      <x v="963"/>
    </i>
    <i>
      <x v="964"/>
    </i>
    <i>
      <x v="967"/>
    </i>
    <i>
      <x v="968"/>
    </i>
    <i>
      <x v="969"/>
    </i>
    <i>
      <x v="971"/>
    </i>
    <i>
      <x v="975"/>
    </i>
    <i>
      <x v="977"/>
    </i>
    <i>
      <x v="978"/>
    </i>
    <i>
      <x v="979"/>
    </i>
    <i>
      <x v="982"/>
    </i>
    <i>
      <x v="986"/>
    </i>
    <i>
      <x v="991"/>
    </i>
    <i>
      <x v="992"/>
    </i>
    <i>
      <x v="994"/>
    </i>
    <i>
      <x v="997"/>
    </i>
    <i>
      <x v="1000"/>
    </i>
    <i>
      <x v="1001"/>
    </i>
    <i>
      <x v="1002"/>
    </i>
    <i>
      <x v="1004"/>
    </i>
    <i>
      <x v="1005"/>
    </i>
    <i>
      <x v="1007"/>
    </i>
    <i>
      <x v="1010"/>
    </i>
    <i>
      <x v="1014"/>
    </i>
    <i>
      <x v="1015"/>
    </i>
    <i>
      <x v="1017"/>
    </i>
    <i>
      <x v="1018"/>
    </i>
    <i>
      <x v="1019"/>
    </i>
    <i>
      <x v="1021"/>
    </i>
    <i>
      <x v="1022"/>
    </i>
    <i>
      <x v="1023"/>
    </i>
    <i>
      <x v="1026"/>
    </i>
    <i>
      <x v="1027"/>
    </i>
    <i>
      <x v="1029"/>
    </i>
    <i>
      <x v="1032"/>
    </i>
    <i>
      <x v="1035"/>
    </i>
    <i>
      <x v="1036"/>
    </i>
    <i>
      <x v="1037"/>
    </i>
    <i>
      <x v="1038"/>
    </i>
    <i>
      <x v="1039"/>
    </i>
    <i>
      <x v="1041"/>
    </i>
    <i>
      <x v="1042"/>
    </i>
    <i>
      <x v="1044"/>
    </i>
    <i>
      <x v="1047"/>
    </i>
    <i>
      <x v="1048"/>
    </i>
    <i>
      <x v="1049"/>
    </i>
    <i>
      <x v="1052"/>
    </i>
    <i>
      <x v="1054"/>
    </i>
    <i>
      <x v="1057"/>
    </i>
    <i>
      <x v="1060"/>
    </i>
    <i>
      <x v="1061"/>
    </i>
    <i>
      <x v="1063"/>
    </i>
    <i>
      <x v="1065"/>
    </i>
    <i>
      <x v="1067"/>
    </i>
    <i>
      <x v="1068"/>
    </i>
    <i>
      <x v="1071"/>
    </i>
    <i>
      <x v="1073"/>
    </i>
    <i>
      <x v="1074"/>
    </i>
    <i>
      <x v="1076"/>
    </i>
    <i>
      <x v="1079"/>
    </i>
    <i>
      <x v="1080"/>
    </i>
    <i>
      <x v="1081"/>
    </i>
    <i>
      <x v="1083"/>
    </i>
    <i>
      <x v="1084"/>
    </i>
    <i>
      <x v="1085"/>
    </i>
    <i>
      <x v="1089"/>
    </i>
    <i>
      <x v="1091"/>
    </i>
    <i>
      <x v="1092"/>
    </i>
    <i>
      <x v="1093"/>
    </i>
    <i>
      <x v="1095"/>
    </i>
    <i>
      <x v="1097"/>
    </i>
    <i>
      <x v="1098"/>
    </i>
    <i>
      <x v="1100"/>
    </i>
    <i>
      <x v="1101"/>
    </i>
    <i>
      <x v="1103"/>
    </i>
    <i>
      <x v="1105"/>
    </i>
    <i>
      <x v="1107"/>
    </i>
    <i>
      <x v="1108"/>
    </i>
    <i>
      <x v="1109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7"/>
    </i>
    <i>
      <x v="1129"/>
    </i>
    <i>
      <x v="1130"/>
    </i>
    <i>
      <x v="1132"/>
    </i>
    <i>
      <x v="1135"/>
    </i>
    <i>
      <x v="1140"/>
    </i>
    <i>
      <x v="1141"/>
    </i>
    <i>
      <x v="1142"/>
    </i>
    <i>
      <x v="1144"/>
    </i>
    <i>
      <x v="1146"/>
    </i>
    <i>
      <x v="1151"/>
    </i>
    <i>
      <x v="1153"/>
    </i>
    <i>
      <x v="1159"/>
    </i>
    <i>
      <x v="1164"/>
    </i>
    <i>
      <x v="1165"/>
    </i>
    <i>
      <x v="1167"/>
    </i>
    <i>
      <x v="1168"/>
    </i>
    <i>
      <x v="1169"/>
    </i>
    <i>
      <x v="1174"/>
    </i>
    <i>
      <x v="1175"/>
    </i>
    <i>
      <x v="1178"/>
    </i>
    <i>
      <x v="1184"/>
    </i>
    <i>
      <x v="1185"/>
    </i>
    <i>
      <x v="1186"/>
    </i>
    <i>
      <x v="1190"/>
    </i>
    <i>
      <x v="1192"/>
    </i>
    <i>
      <x v="1193"/>
    </i>
    <i>
      <x v="1196"/>
    </i>
    <i>
      <x v="1197"/>
    </i>
    <i>
      <x v="1200"/>
    </i>
    <i>
      <x v="1201"/>
    </i>
    <i>
      <x v="1203"/>
    </i>
    <i>
      <x v="1205"/>
    </i>
    <i>
      <x v="1206"/>
    </i>
    <i>
      <x v="1209"/>
    </i>
    <i>
      <x v="1210"/>
    </i>
    <i>
      <x v="1211"/>
    </i>
    <i>
      <x v="1216"/>
    </i>
    <i>
      <x v="1219"/>
    </i>
    <i>
      <x v="1221"/>
    </i>
    <i>
      <x v="1222"/>
    </i>
    <i>
      <x v="1224"/>
    </i>
    <i>
      <x v="1226"/>
    </i>
    <i>
      <x v="1227"/>
    </i>
    <i>
      <x v="1228"/>
    </i>
    <i>
      <x v="1230"/>
    </i>
    <i>
      <x v="1231"/>
    </i>
    <i>
      <x v="1232"/>
    </i>
    <i>
      <x v="1235"/>
    </i>
    <i>
      <x v="1241"/>
    </i>
    <i>
      <x v="1246"/>
    </i>
    <i>
      <x v="1247"/>
    </i>
    <i>
      <x v="1249"/>
    </i>
    <i>
      <x v="1251"/>
    </i>
    <i>
      <x v="1252"/>
    </i>
    <i>
      <x v="1253"/>
    </i>
    <i>
      <x v="1255"/>
    </i>
    <i>
      <x v="1256"/>
    </i>
    <i>
      <x v="1257"/>
    </i>
    <i>
      <x v="1258"/>
    </i>
    <i>
      <x v="1260"/>
    </i>
    <i>
      <x v="1265"/>
    </i>
    <i>
      <x v="1269"/>
    </i>
    <i>
      <x v="1270"/>
    </i>
    <i>
      <x v="1271"/>
    </i>
    <i>
      <x v="1276"/>
    </i>
    <i>
      <x v="1278"/>
    </i>
    <i>
      <x v="1279"/>
    </i>
    <i>
      <x v="1280"/>
    </i>
    <i>
      <x v="1283"/>
    </i>
    <i>
      <x v="1284"/>
    </i>
    <i>
      <x v="1286"/>
    </i>
    <i>
      <x v="1290"/>
    </i>
    <i>
      <x v="1292"/>
    </i>
    <i>
      <x v="1293"/>
    </i>
    <i>
      <x v="1294"/>
    </i>
    <i>
      <x v="1297"/>
    </i>
    <i>
      <x v="1299"/>
    </i>
    <i>
      <x v="1301"/>
    </i>
    <i>
      <x v="1302"/>
    </i>
    <i>
      <x v="1304"/>
    </i>
    <i>
      <x v="1305"/>
    </i>
    <i>
      <x v="1306"/>
    </i>
    <i>
      <x v="1307"/>
    </i>
    <i>
      <x v="1313"/>
    </i>
    <i>
      <x v="1314"/>
    </i>
    <i>
      <x v="1316"/>
    </i>
    <i>
      <x v="1318"/>
    </i>
    <i>
      <x v="1320"/>
    </i>
    <i>
      <x v="1321"/>
    </i>
    <i>
      <x v="1322"/>
    </i>
    <i>
      <x v="1326"/>
    </i>
    <i>
      <x v="1327"/>
    </i>
    <i>
      <x v="1329"/>
    </i>
    <i>
      <x v="1330"/>
    </i>
    <i>
      <x v="1334"/>
    </i>
    <i>
      <x v="1335"/>
    </i>
    <i>
      <x v="1336"/>
    </i>
    <i>
      <x v="1338"/>
    </i>
    <i>
      <x v="1339"/>
    </i>
    <i>
      <x v="1341"/>
    </i>
    <i>
      <x v="1344"/>
    </i>
    <i>
      <x v="1345"/>
    </i>
    <i>
      <x v="1347"/>
    </i>
    <i>
      <x v="1348"/>
    </i>
    <i>
      <x v="1351"/>
    </i>
    <i>
      <x v="1356"/>
    </i>
    <i>
      <x v="1358"/>
    </i>
    <i>
      <x v="1361"/>
    </i>
    <i>
      <x v="1363"/>
    </i>
    <i>
      <x v="1366"/>
    </i>
    <i>
      <x v="1368"/>
    </i>
    <i>
      <x v="1372"/>
    </i>
    <i>
      <x v="1374"/>
    </i>
    <i>
      <x v="1378"/>
    </i>
    <i>
      <x v="1379"/>
    </i>
    <i>
      <x v="1381"/>
    </i>
    <i>
      <x v="1382"/>
    </i>
    <i>
      <x v="1385"/>
    </i>
    <i>
      <x v="1386"/>
    </i>
    <i>
      <x v="1387"/>
    </i>
    <i>
      <x v="1388"/>
    </i>
    <i>
      <x v="1389"/>
    </i>
    <i>
      <x v="1391"/>
    </i>
    <i>
      <x v="1393"/>
    </i>
    <i>
      <x v="1394"/>
    </i>
    <i>
      <x v="1397"/>
    </i>
    <i>
      <x v="1399"/>
    </i>
    <i>
      <x v="1400"/>
    </i>
    <i>
      <x v="1403"/>
    </i>
    <i>
      <x v="1406"/>
    </i>
    <i>
      <x v="1407"/>
    </i>
    <i>
      <x v="1408"/>
    </i>
    <i>
      <x v="1409"/>
    </i>
    <i>
      <x v="1413"/>
    </i>
    <i>
      <x v="1414"/>
    </i>
    <i>
      <x v="1420"/>
    </i>
    <i>
      <x v="1421"/>
    </i>
    <i>
      <x v="1422"/>
    </i>
    <i>
      <x v="1424"/>
    </i>
    <i>
      <x v="1425"/>
    </i>
    <i>
      <x v="1427"/>
    </i>
    <i>
      <x v="1429"/>
    </i>
    <i>
      <x v="1432"/>
    </i>
    <i>
      <x v="1433"/>
    </i>
    <i>
      <x v="1434"/>
    </i>
    <i>
      <x v="1436"/>
    </i>
    <i>
      <x v="1439"/>
    </i>
    <i>
      <x v="1440"/>
    </i>
    <i>
      <x v="1443"/>
    </i>
    <i>
      <x v="1444"/>
    </i>
    <i>
      <x v="1445"/>
    </i>
    <i>
      <x v="1446"/>
    </i>
    <i>
      <x v="1448"/>
    </i>
    <i>
      <x v="1451"/>
    </i>
    <i>
      <x v="1454"/>
    </i>
    <i>
      <x v="1456"/>
    </i>
    <i>
      <x v="1457"/>
    </i>
    <i>
      <x v="1458"/>
    </i>
    <i>
      <x v="1459"/>
    </i>
  </rowItems>
  <colItems count="1">
    <i/>
  </colItems>
  <pageFields count="1">
    <pageField fld="1" item="0" hier="-1"/>
  </pageFields>
  <dataFields count="1">
    <dataField name="Sum of SalePric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9B5F9-D3A0-4B34-A278-A5992118306F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B10:D1471" firstHeaderRow="0" firstDataRow="1" firstDataCol="1" rowPageCount="1" colPageCount="1"/>
  <pivotFields count="18"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LotArea" fld="3" baseField="0" baseItem="0"/>
    <dataField name="Sum of SalePrice" fld="17" baseField="0" baseItem="0"/>
  </dataFields>
  <formats count="1">
    <format dxfId="6">
      <pivotArea collapsedLevelsAreSubtotals="1" fieldPosition="0">
        <references count="2">
          <reference field="4294967294" count="1" selected="0">
            <x v="1"/>
          </reference>
          <reference field="2" count="146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3347C-C520-4A31-B5CB-A29CC15D45EE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B10:D1471" firstHeaderRow="0" firstDataRow="1" firstDataCol="1" rowPageCount="1" colPageCount="1"/>
  <pivotFields count="18"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YearBuilt" fld="6" baseField="0" baseItem="0"/>
    <dataField name="Sum of SalePrice" fld="17" baseField="0" baseItem="0"/>
  </dataFields>
  <formats count="1">
    <format dxfId="5">
      <pivotArea collapsedLevelsAreSubtotals="1" fieldPosition="0">
        <references count="2">
          <reference field="4294967294" count="1" selected="0">
            <x v="1"/>
          </reference>
          <reference field="2" count="146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37EBA6-3C1E-4269-8581-FD8479C640BA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B10:D1471" firstHeaderRow="0" firstDataRow="1" firstDataCol="1" rowPageCount="1" colPageCount="1"/>
  <pivotFields count="18"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BedroomAbvGr" fld="10" baseField="0" baseItem="0"/>
    <dataField name="Sum of SalePrice" fld="17" baseField="0" baseItem="0"/>
  </dataFields>
  <formats count="1">
    <format dxfId="4">
      <pivotArea collapsedLevelsAreSubtotals="1" fieldPosition="0">
        <references count="2">
          <reference field="4294967294" count="1" selected="0">
            <x v="1"/>
          </reference>
          <reference field="2" count="146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20030-8360-4B3D-839A-84964CD556A9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B10:C1375" firstHeaderRow="1" firstDataRow="1" firstDataCol="1" rowPageCount="1" colPageCount="1"/>
  <pivotFields count="18">
    <pivotField showAll="0"/>
    <pivotField showAll="0"/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13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7" item="1" hier="-1"/>
  </pageFields>
  <dataFields count="1">
    <dataField name="Sum of SalePric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159D2-0D79-4852-B4D5-EA4369B56F42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E10:F105" firstHeaderRow="1" firstDataRow="1" firstDataCol="1" rowPageCount="1" colPageCount="1"/>
  <pivotFields count="18">
    <pivotField showAll="0"/>
    <pivotField showAll="0"/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95">
    <i>
      <x v="29"/>
    </i>
    <i>
      <x v="30"/>
    </i>
    <i>
      <x v="39"/>
    </i>
    <i>
      <x v="52"/>
    </i>
    <i>
      <x v="61"/>
    </i>
    <i>
      <x v="74"/>
    </i>
    <i>
      <x v="78"/>
    </i>
    <i>
      <x v="88"/>
    </i>
    <i>
      <x v="93"/>
    </i>
    <i>
      <x v="98"/>
    </i>
    <i>
      <x v="108"/>
    </i>
    <i>
      <x v="125"/>
    </i>
    <i>
      <x v="155"/>
    </i>
    <i>
      <x v="210"/>
    </i>
    <i>
      <x v="217"/>
    </i>
    <i>
      <x v="242"/>
    </i>
    <i>
      <x v="246"/>
    </i>
    <i>
      <x v="264"/>
    </i>
    <i>
      <x v="275"/>
    </i>
    <i>
      <x v="291"/>
    </i>
    <i>
      <x v="325"/>
    </i>
    <i>
      <x v="328"/>
    </i>
    <i>
      <x v="329"/>
    </i>
    <i>
      <x v="342"/>
    </i>
    <i>
      <x v="352"/>
    </i>
    <i>
      <x v="375"/>
    </i>
    <i>
      <x v="383"/>
    </i>
    <i>
      <x v="411"/>
    </i>
    <i>
      <x v="417"/>
    </i>
    <i>
      <x v="418"/>
    </i>
    <i>
      <x v="438"/>
    </i>
    <i>
      <x v="441"/>
    </i>
    <i>
      <x v="456"/>
    </i>
    <i>
      <x v="488"/>
    </i>
    <i>
      <x v="495"/>
    </i>
    <i>
      <x v="514"/>
    </i>
    <i>
      <x v="520"/>
    </i>
    <i>
      <x v="533"/>
    </i>
    <i>
      <x v="565"/>
    </i>
    <i>
      <x v="579"/>
    </i>
    <i>
      <x v="596"/>
    </i>
    <i>
      <x v="620"/>
    </i>
    <i>
      <x v="636"/>
    </i>
    <i>
      <x v="671"/>
    </i>
    <i>
      <x v="676"/>
    </i>
    <i>
      <x v="705"/>
    </i>
    <i>
      <x v="713"/>
    </i>
    <i>
      <x v="735"/>
    </i>
    <i>
      <x v="736"/>
    </i>
    <i>
      <x v="747"/>
    </i>
    <i>
      <x v="749"/>
    </i>
    <i>
      <x v="809"/>
    </i>
    <i>
      <x v="812"/>
    </i>
    <i>
      <x v="821"/>
    </i>
    <i>
      <x v="840"/>
    </i>
    <i>
      <x v="843"/>
    </i>
    <i>
      <x v="870"/>
    </i>
    <i>
      <x v="883"/>
    </i>
    <i>
      <x v="896"/>
    </i>
    <i>
      <x v="912"/>
    </i>
    <i>
      <x v="913"/>
    </i>
    <i>
      <x v="916"/>
    </i>
    <i>
      <x v="955"/>
    </i>
    <i>
      <x v="968"/>
    </i>
    <i>
      <x v="970"/>
    </i>
    <i>
      <x v="974"/>
    </i>
    <i>
      <x v="985"/>
    </i>
    <i>
      <x v="998"/>
    </i>
    <i>
      <x v="1000"/>
    </i>
    <i>
      <x v="1011"/>
    </i>
    <i>
      <x v="1013"/>
    </i>
    <i>
      <x v="1035"/>
    </i>
    <i>
      <x v="1062"/>
    </i>
    <i>
      <x v="1090"/>
    </i>
    <i>
      <x v="1100"/>
    </i>
    <i>
      <x v="1135"/>
    </i>
    <i>
      <x v="1137"/>
    </i>
    <i>
      <x v="1144"/>
    </i>
    <i>
      <x v="1218"/>
    </i>
    <i>
      <x v="1223"/>
    </i>
    <i>
      <x v="1234"/>
    </i>
    <i>
      <x v="1248"/>
    </i>
    <i>
      <x v="1266"/>
    </i>
    <i>
      <x v="1292"/>
    </i>
    <i>
      <x v="1321"/>
    </i>
    <i>
      <x v="1325"/>
    </i>
    <i>
      <x v="1337"/>
    </i>
    <i>
      <x v="1349"/>
    </i>
    <i>
      <x v="1376"/>
    </i>
    <i>
      <x v="1380"/>
    </i>
    <i>
      <x v="1387"/>
    </i>
    <i>
      <x v="1393"/>
    </i>
    <i>
      <x v="1412"/>
    </i>
    <i>
      <x v="1443"/>
    </i>
    <i>
      <x v="1448"/>
    </i>
  </rowItems>
  <colItems count="1">
    <i/>
  </colItems>
  <pageFields count="1">
    <pageField fld="7" item="0" hier="-1"/>
  </pageFields>
  <dataFields count="1">
    <dataField name="Sum of SalePric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3EE87-6E6E-4089-947E-CD10932A7CFD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B10:C1433" firstHeaderRow="1" firstDataRow="1" firstDataCol="1" rowPageCount="1" colPageCount="1"/>
  <pivotFields count="18">
    <pivotField showAll="0"/>
    <pivotField showAll="0"/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14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8" item="1" hier="-1"/>
  </pageFields>
  <dataFields count="1">
    <dataField name="Sum of SalePric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B769C-85B5-4FD8-9E55-3CE550BC1921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E10:F47" firstHeaderRow="1" firstDataRow="1" firstDataCol="1" rowPageCount="1" colPageCount="1"/>
  <pivotFields count="18">
    <pivotField showAll="0"/>
    <pivotField showAll="0"/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37">
    <i>
      <x v="17"/>
    </i>
    <i>
      <x v="39"/>
    </i>
    <i>
      <x v="90"/>
    </i>
    <i>
      <x v="102"/>
    </i>
    <i>
      <x v="156"/>
    </i>
    <i>
      <x v="182"/>
    </i>
    <i>
      <x v="259"/>
    </i>
    <i>
      <x v="342"/>
    </i>
    <i>
      <x v="362"/>
    </i>
    <i>
      <x v="371"/>
    </i>
    <i>
      <x v="392"/>
    </i>
    <i>
      <x v="520"/>
    </i>
    <i>
      <x v="532"/>
    </i>
    <i>
      <x v="533"/>
    </i>
    <i>
      <x v="553"/>
    </i>
    <i>
      <x v="646"/>
    </i>
    <i>
      <x v="705"/>
    </i>
    <i>
      <x v="736"/>
    </i>
    <i>
      <x v="749"/>
    </i>
    <i>
      <x v="778"/>
    </i>
    <i>
      <x v="868"/>
    </i>
    <i>
      <x v="894"/>
    </i>
    <i>
      <x v="897"/>
    </i>
    <i>
      <x v="984"/>
    </i>
    <i>
      <x v="1000"/>
    </i>
    <i>
      <x v="1011"/>
    </i>
    <i>
      <x v="1035"/>
    </i>
    <i>
      <x v="1045"/>
    </i>
    <i>
      <x v="1048"/>
    </i>
    <i>
      <x v="1049"/>
    </i>
    <i>
      <x v="1090"/>
    </i>
    <i>
      <x v="1179"/>
    </i>
    <i>
      <x v="1216"/>
    </i>
    <i>
      <x v="1218"/>
    </i>
    <i>
      <x v="1232"/>
    </i>
    <i>
      <x v="1321"/>
    </i>
    <i>
      <x v="1412"/>
    </i>
  </rowItems>
  <colItems count="1">
    <i/>
  </colItems>
  <pageFields count="1">
    <pageField fld="8" item="0" hier="-1"/>
  </pageFields>
  <dataFields count="1">
    <dataField name="Sum of SalePric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BFCC6-7593-4521-932E-73F84A072C3C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E10:F771" firstHeaderRow="1" firstDataRow="1" firstDataCol="1" rowPageCount="1" colPageCount="1"/>
  <pivotFields count="18">
    <pivotField showAll="0"/>
    <pivotField showAll="0"/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dataField="1" showAll="0"/>
  </pivotFields>
  <rowFields count="1">
    <field x="2"/>
  </rowFields>
  <rowItems count="761">
    <i>
      <x/>
    </i>
    <i>
      <x v="2"/>
    </i>
    <i>
      <x v="3"/>
    </i>
    <i>
      <x v="9"/>
    </i>
    <i>
      <x v="10"/>
    </i>
    <i>
      <x v="14"/>
    </i>
    <i>
      <x v="16"/>
    </i>
    <i>
      <x v="17"/>
    </i>
    <i>
      <x v="18"/>
    </i>
    <i>
      <x v="19"/>
    </i>
    <i>
      <x v="21"/>
    </i>
    <i>
      <x v="25"/>
    </i>
    <i>
      <x v="27"/>
    </i>
    <i>
      <x v="30"/>
    </i>
    <i>
      <x v="31"/>
    </i>
    <i>
      <x v="32"/>
    </i>
    <i>
      <x v="33"/>
    </i>
    <i>
      <x v="37"/>
    </i>
    <i>
      <x v="38"/>
    </i>
    <i>
      <x v="39"/>
    </i>
    <i>
      <x v="40"/>
    </i>
    <i>
      <x v="41"/>
    </i>
    <i>
      <x v="44"/>
    </i>
    <i>
      <x v="47"/>
    </i>
    <i>
      <x v="48"/>
    </i>
    <i>
      <x v="49"/>
    </i>
    <i>
      <x v="50"/>
    </i>
    <i>
      <x v="54"/>
    </i>
    <i>
      <x v="55"/>
    </i>
    <i>
      <x v="57"/>
    </i>
    <i>
      <x v="60"/>
    </i>
    <i>
      <x v="61"/>
    </i>
    <i>
      <x v="68"/>
    </i>
    <i>
      <x v="69"/>
    </i>
    <i>
      <x v="71"/>
    </i>
    <i>
      <x v="72"/>
    </i>
    <i>
      <x v="73"/>
    </i>
    <i>
      <x v="74"/>
    </i>
    <i>
      <x v="76"/>
    </i>
    <i>
      <x v="77"/>
    </i>
    <i>
      <x v="78"/>
    </i>
    <i>
      <x v="80"/>
    </i>
    <i>
      <x v="81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8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5"/>
    </i>
    <i>
      <x v="116"/>
    </i>
    <i>
      <x v="119"/>
    </i>
    <i>
      <x v="120"/>
    </i>
    <i>
      <x v="121"/>
    </i>
    <i>
      <x v="122"/>
    </i>
    <i>
      <x v="123"/>
    </i>
    <i>
      <x v="126"/>
    </i>
    <i>
      <x v="127"/>
    </i>
    <i>
      <x v="129"/>
    </i>
    <i>
      <x v="132"/>
    </i>
    <i>
      <x v="134"/>
    </i>
    <i>
      <x v="136"/>
    </i>
    <i>
      <x v="137"/>
    </i>
    <i>
      <x v="140"/>
    </i>
    <i>
      <x v="142"/>
    </i>
    <i>
      <x v="144"/>
    </i>
    <i>
      <x v="145"/>
    </i>
    <i>
      <x v="148"/>
    </i>
    <i>
      <x v="150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60"/>
    </i>
    <i>
      <x v="162"/>
    </i>
    <i>
      <x v="163"/>
    </i>
    <i>
      <x v="164"/>
    </i>
    <i>
      <x v="173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5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7"/>
    </i>
    <i>
      <x v="198"/>
    </i>
    <i>
      <x v="199"/>
    </i>
    <i>
      <x v="202"/>
    </i>
    <i>
      <x v="204"/>
    </i>
    <i>
      <x v="205"/>
    </i>
    <i>
      <x v="206"/>
    </i>
    <i>
      <x v="209"/>
    </i>
    <i>
      <x v="210"/>
    </i>
    <i>
      <x v="214"/>
    </i>
    <i>
      <x v="215"/>
    </i>
    <i>
      <x v="217"/>
    </i>
    <i>
      <x v="218"/>
    </i>
    <i>
      <x v="225"/>
    </i>
    <i>
      <x v="227"/>
    </i>
    <i>
      <x v="228"/>
    </i>
    <i>
      <x v="230"/>
    </i>
    <i>
      <x v="231"/>
    </i>
    <i>
      <x v="232"/>
    </i>
    <i>
      <x v="235"/>
    </i>
    <i>
      <x v="239"/>
    </i>
    <i>
      <x v="242"/>
    </i>
    <i>
      <x v="243"/>
    </i>
    <i>
      <x v="244"/>
    </i>
    <i>
      <x v="246"/>
    </i>
    <i>
      <x v="247"/>
    </i>
    <i>
      <x v="249"/>
    </i>
    <i>
      <x v="258"/>
    </i>
    <i>
      <x v="259"/>
    </i>
    <i>
      <x v="260"/>
    </i>
    <i>
      <x v="261"/>
    </i>
    <i>
      <x v="263"/>
    </i>
    <i>
      <x v="264"/>
    </i>
    <i>
      <x v="268"/>
    </i>
    <i>
      <x v="277"/>
    </i>
    <i>
      <x v="280"/>
    </i>
    <i>
      <x v="281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7"/>
    </i>
    <i>
      <x v="299"/>
    </i>
    <i>
      <x v="300"/>
    </i>
    <i>
      <x v="307"/>
    </i>
    <i>
      <x v="311"/>
    </i>
    <i>
      <x v="312"/>
    </i>
    <i>
      <x v="313"/>
    </i>
    <i>
      <x v="314"/>
    </i>
    <i>
      <x v="325"/>
    </i>
    <i>
      <x v="327"/>
    </i>
    <i>
      <x v="328"/>
    </i>
    <i>
      <x v="329"/>
    </i>
    <i>
      <x v="331"/>
    </i>
    <i>
      <x v="332"/>
    </i>
    <i>
      <x v="339"/>
    </i>
    <i>
      <x v="342"/>
    </i>
    <i>
      <x v="345"/>
    </i>
    <i>
      <x v="346"/>
    </i>
    <i>
      <x v="347"/>
    </i>
    <i>
      <x v="348"/>
    </i>
    <i>
      <x v="349"/>
    </i>
    <i>
      <x v="351"/>
    </i>
    <i>
      <x v="354"/>
    </i>
    <i>
      <x v="355"/>
    </i>
    <i>
      <x v="360"/>
    </i>
    <i>
      <x v="361"/>
    </i>
    <i>
      <x v="362"/>
    </i>
    <i>
      <x v="365"/>
    </i>
    <i>
      <x v="366"/>
    </i>
    <i>
      <x v="368"/>
    </i>
    <i>
      <x v="371"/>
    </i>
    <i>
      <x v="375"/>
    </i>
    <i>
      <x v="376"/>
    </i>
    <i>
      <x v="380"/>
    </i>
    <i>
      <x v="383"/>
    </i>
    <i>
      <x v="386"/>
    </i>
    <i>
      <x v="390"/>
    </i>
    <i>
      <x v="392"/>
    </i>
    <i>
      <x v="393"/>
    </i>
    <i>
      <x v="394"/>
    </i>
    <i>
      <x v="397"/>
    </i>
    <i>
      <x v="398"/>
    </i>
    <i>
      <x v="399"/>
    </i>
    <i>
      <x v="401"/>
    </i>
    <i>
      <x v="404"/>
    </i>
    <i>
      <x v="406"/>
    </i>
    <i>
      <x v="407"/>
    </i>
    <i>
      <x v="409"/>
    </i>
    <i>
      <x v="410"/>
    </i>
    <i>
      <x v="412"/>
    </i>
    <i>
      <x v="413"/>
    </i>
    <i>
      <x v="416"/>
    </i>
    <i>
      <x v="417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7"/>
    </i>
    <i>
      <x v="429"/>
    </i>
    <i>
      <x v="430"/>
    </i>
    <i>
      <x v="431"/>
    </i>
    <i>
      <x v="433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3"/>
    </i>
    <i>
      <x v="454"/>
    </i>
    <i>
      <x v="455"/>
    </i>
    <i>
      <x v="456"/>
    </i>
    <i>
      <x v="459"/>
    </i>
    <i>
      <x v="460"/>
    </i>
    <i>
      <x v="462"/>
    </i>
    <i>
      <x v="463"/>
    </i>
    <i>
      <x v="464"/>
    </i>
    <i>
      <x v="466"/>
    </i>
    <i>
      <x v="468"/>
    </i>
    <i>
      <x v="470"/>
    </i>
    <i>
      <x v="471"/>
    </i>
    <i>
      <x v="472"/>
    </i>
    <i>
      <x v="475"/>
    </i>
    <i>
      <x v="479"/>
    </i>
    <i>
      <x v="482"/>
    </i>
    <i>
      <x v="483"/>
    </i>
    <i>
      <x v="484"/>
    </i>
    <i>
      <x v="485"/>
    </i>
    <i>
      <x v="486"/>
    </i>
    <i>
      <x v="489"/>
    </i>
    <i>
      <x v="491"/>
    </i>
    <i>
      <x v="492"/>
    </i>
    <i>
      <x v="493"/>
    </i>
    <i>
      <x v="495"/>
    </i>
    <i>
      <x v="497"/>
    </i>
    <i>
      <x v="501"/>
    </i>
    <i>
      <x v="502"/>
    </i>
    <i>
      <x v="503"/>
    </i>
    <i>
      <x v="505"/>
    </i>
    <i>
      <x v="507"/>
    </i>
    <i>
      <x v="508"/>
    </i>
    <i>
      <x v="512"/>
    </i>
    <i>
      <x v="514"/>
    </i>
    <i>
      <x v="516"/>
    </i>
    <i>
      <x v="518"/>
    </i>
    <i>
      <x v="519"/>
    </i>
    <i>
      <x v="521"/>
    </i>
    <i>
      <x v="522"/>
    </i>
    <i>
      <x v="528"/>
    </i>
    <i>
      <x v="529"/>
    </i>
    <i>
      <x v="531"/>
    </i>
    <i>
      <x v="532"/>
    </i>
    <i>
      <x v="533"/>
    </i>
    <i>
      <x v="541"/>
    </i>
    <i>
      <x v="545"/>
    </i>
    <i>
      <x v="546"/>
    </i>
    <i>
      <x v="550"/>
    </i>
    <i>
      <x v="551"/>
    </i>
    <i>
      <x v="553"/>
    </i>
    <i>
      <x v="555"/>
    </i>
    <i>
      <x v="557"/>
    </i>
    <i>
      <x v="560"/>
    </i>
    <i>
      <x v="564"/>
    </i>
    <i>
      <x v="565"/>
    </i>
    <i>
      <x v="567"/>
    </i>
    <i>
      <x v="570"/>
    </i>
    <i>
      <x v="576"/>
    </i>
    <i>
      <x v="578"/>
    </i>
    <i>
      <x v="579"/>
    </i>
    <i>
      <x v="581"/>
    </i>
    <i>
      <x v="582"/>
    </i>
    <i>
      <x v="584"/>
    </i>
    <i>
      <x v="586"/>
    </i>
    <i>
      <x v="587"/>
    </i>
    <i>
      <x v="588"/>
    </i>
    <i>
      <x v="589"/>
    </i>
    <i>
      <x v="590"/>
    </i>
    <i>
      <x v="592"/>
    </i>
    <i>
      <x v="594"/>
    </i>
    <i>
      <x v="596"/>
    </i>
    <i>
      <x v="598"/>
    </i>
    <i>
      <x v="601"/>
    </i>
    <i>
      <x v="603"/>
    </i>
    <i>
      <x v="605"/>
    </i>
    <i>
      <x v="608"/>
    </i>
    <i>
      <x v="611"/>
    </i>
    <i>
      <x v="613"/>
    </i>
    <i>
      <x v="617"/>
    </i>
    <i>
      <x v="618"/>
    </i>
    <i>
      <x v="620"/>
    </i>
    <i>
      <x v="623"/>
    </i>
    <i>
      <x v="625"/>
    </i>
    <i>
      <x v="626"/>
    </i>
    <i>
      <x v="627"/>
    </i>
    <i>
      <x v="630"/>
    </i>
    <i>
      <x v="635"/>
    </i>
    <i>
      <x v="636"/>
    </i>
    <i>
      <x v="637"/>
    </i>
    <i>
      <x v="641"/>
    </i>
    <i>
      <x v="645"/>
    </i>
    <i>
      <x v="646"/>
    </i>
    <i>
      <x v="647"/>
    </i>
    <i>
      <x v="648"/>
    </i>
    <i>
      <x v="649"/>
    </i>
    <i>
      <x v="650"/>
    </i>
    <i>
      <x v="652"/>
    </i>
    <i>
      <x v="655"/>
    </i>
    <i>
      <x v="656"/>
    </i>
    <i>
      <x v="657"/>
    </i>
    <i>
      <x v="659"/>
    </i>
    <i>
      <x v="660"/>
    </i>
    <i>
      <x v="662"/>
    </i>
    <i>
      <x v="663"/>
    </i>
    <i>
      <x v="666"/>
    </i>
    <i>
      <x v="669"/>
    </i>
    <i>
      <x v="673"/>
    </i>
    <i>
      <x v="676"/>
    </i>
    <i>
      <x v="679"/>
    </i>
    <i>
      <x v="681"/>
    </i>
    <i>
      <x v="684"/>
    </i>
    <i>
      <x v="687"/>
    </i>
    <i>
      <x v="693"/>
    </i>
    <i>
      <x v="696"/>
    </i>
    <i>
      <x v="697"/>
    </i>
    <i>
      <x v="701"/>
    </i>
    <i>
      <x v="704"/>
    </i>
    <i>
      <x v="705"/>
    </i>
    <i>
      <x v="709"/>
    </i>
    <i>
      <x v="710"/>
    </i>
    <i>
      <x v="713"/>
    </i>
    <i>
      <x v="714"/>
    </i>
    <i>
      <x v="715"/>
    </i>
    <i>
      <x v="716"/>
    </i>
    <i>
      <x v="719"/>
    </i>
    <i>
      <x v="722"/>
    </i>
    <i>
      <x v="723"/>
    </i>
    <i>
      <x v="728"/>
    </i>
    <i>
      <x v="729"/>
    </i>
    <i>
      <x v="735"/>
    </i>
    <i>
      <x v="736"/>
    </i>
    <i>
      <x v="737"/>
    </i>
    <i>
      <x v="745"/>
    </i>
    <i>
      <x v="750"/>
    </i>
    <i>
      <x v="751"/>
    </i>
    <i>
      <x v="755"/>
    </i>
    <i>
      <x v="758"/>
    </i>
    <i>
      <x v="760"/>
    </i>
    <i>
      <x v="761"/>
    </i>
    <i>
      <x v="763"/>
    </i>
    <i>
      <x v="764"/>
    </i>
    <i>
      <x v="765"/>
    </i>
    <i>
      <x v="771"/>
    </i>
    <i>
      <x v="773"/>
    </i>
    <i>
      <x v="775"/>
    </i>
    <i>
      <x v="778"/>
    </i>
    <i>
      <x v="779"/>
    </i>
    <i>
      <x v="781"/>
    </i>
    <i>
      <x v="782"/>
    </i>
    <i>
      <x v="784"/>
    </i>
    <i>
      <x v="785"/>
    </i>
    <i>
      <x v="786"/>
    </i>
    <i>
      <x v="787"/>
    </i>
    <i>
      <x v="788"/>
    </i>
    <i>
      <x v="795"/>
    </i>
    <i>
      <x v="797"/>
    </i>
    <i>
      <x v="799"/>
    </i>
    <i>
      <x v="801"/>
    </i>
    <i>
      <x v="804"/>
    </i>
    <i>
      <x v="805"/>
    </i>
    <i>
      <x v="807"/>
    </i>
    <i>
      <x v="808"/>
    </i>
    <i>
      <x v="812"/>
    </i>
    <i>
      <x v="813"/>
    </i>
    <i>
      <x v="815"/>
    </i>
    <i>
      <x v="816"/>
    </i>
    <i>
      <x v="818"/>
    </i>
    <i>
      <x v="820"/>
    </i>
    <i>
      <x v="821"/>
    </i>
    <i>
      <x v="824"/>
    </i>
    <i>
      <x v="826"/>
    </i>
    <i>
      <x v="829"/>
    </i>
    <i>
      <x v="830"/>
    </i>
    <i>
      <x v="831"/>
    </i>
    <i>
      <x v="833"/>
    </i>
    <i>
      <x v="834"/>
    </i>
    <i>
      <x v="836"/>
    </i>
    <i>
      <x v="837"/>
    </i>
    <i>
      <x v="839"/>
    </i>
    <i>
      <x v="840"/>
    </i>
    <i>
      <x v="842"/>
    </i>
    <i>
      <x v="843"/>
    </i>
    <i>
      <x v="845"/>
    </i>
    <i>
      <x v="847"/>
    </i>
    <i>
      <x v="852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70"/>
    </i>
    <i>
      <x v="871"/>
    </i>
    <i>
      <x v="873"/>
    </i>
    <i>
      <x v="876"/>
    </i>
    <i>
      <x v="879"/>
    </i>
    <i>
      <x v="880"/>
    </i>
    <i>
      <x v="883"/>
    </i>
    <i>
      <x v="884"/>
    </i>
    <i>
      <x v="889"/>
    </i>
    <i>
      <x v="890"/>
    </i>
    <i>
      <x v="894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10"/>
    </i>
    <i>
      <x v="912"/>
    </i>
    <i>
      <x v="913"/>
    </i>
    <i>
      <x v="914"/>
    </i>
    <i>
      <x v="915"/>
    </i>
    <i>
      <x v="916"/>
    </i>
    <i>
      <x v="917"/>
    </i>
    <i>
      <x v="919"/>
    </i>
    <i>
      <x v="921"/>
    </i>
    <i>
      <x v="923"/>
    </i>
    <i>
      <x v="927"/>
    </i>
    <i>
      <x v="929"/>
    </i>
    <i>
      <x v="931"/>
    </i>
    <i>
      <x v="932"/>
    </i>
    <i>
      <x v="934"/>
    </i>
    <i>
      <x v="935"/>
    </i>
    <i>
      <x v="936"/>
    </i>
    <i>
      <x v="937"/>
    </i>
    <i>
      <x v="938"/>
    </i>
    <i>
      <x v="941"/>
    </i>
    <i>
      <x v="943"/>
    </i>
    <i>
      <x v="944"/>
    </i>
    <i>
      <x v="947"/>
    </i>
    <i>
      <x v="949"/>
    </i>
    <i>
      <x v="954"/>
    </i>
    <i>
      <x v="955"/>
    </i>
    <i>
      <x v="957"/>
    </i>
    <i>
      <x v="958"/>
    </i>
    <i>
      <x v="959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3"/>
    </i>
    <i>
      <x v="976"/>
    </i>
    <i>
      <x v="977"/>
    </i>
    <i>
      <x v="978"/>
    </i>
    <i>
      <x v="979"/>
    </i>
    <i>
      <x v="983"/>
    </i>
    <i>
      <x v="984"/>
    </i>
    <i>
      <x v="985"/>
    </i>
    <i>
      <x v="988"/>
    </i>
    <i>
      <x v="989"/>
    </i>
    <i>
      <x v="990"/>
    </i>
    <i>
      <x v="991"/>
    </i>
    <i>
      <x v="993"/>
    </i>
    <i>
      <x v="995"/>
    </i>
    <i>
      <x v="996"/>
    </i>
    <i>
      <x v="998"/>
    </i>
    <i>
      <x v="1000"/>
    </i>
    <i>
      <x v="1001"/>
    </i>
    <i>
      <x v="1003"/>
    </i>
    <i>
      <x v="1006"/>
    </i>
    <i>
      <x v="1009"/>
    </i>
    <i>
      <x v="1010"/>
    </i>
    <i>
      <x v="1011"/>
    </i>
    <i>
      <x v="1013"/>
    </i>
    <i>
      <x v="1014"/>
    </i>
    <i>
      <x v="1015"/>
    </i>
    <i>
      <x v="1022"/>
    </i>
    <i>
      <x v="1024"/>
    </i>
    <i>
      <x v="1026"/>
    </i>
    <i>
      <x v="1028"/>
    </i>
    <i>
      <x v="1029"/>
    </i>
    <i>
      <x v="1030"/>
    </i>
    <i>
      <x v="1033"/>
    </i>
    <i>
      <x v="1034"/>
    </i>
    <i>
      <x v="1037"/>
    </i>
    <i>
      <x v="1038"/>
    </i>
    <i>
      <x v="1039"/>
    </i>
    <i>
      <x v="1040"/>
    </i>
    <i>
      <x v="1041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5"/>
    </i>
    <i>
      <x v="1058"/>
    </i>
    <i>
      <x v="1059"/>
    </i>
    <i>
      <x v="1060"/>
    </i>
    <i>
      <x v="1061"/>
    </i>
    <i>
      <x v="1062"/>
    </i>
    <i>
      <x v="1064"/>
    </i>
    <i>
      <x v="1066"/>
    </i>
    <i>
      <x v="1069"/>
    </i>
    <i>
      <x v="1070"/>
    </i>
    <i>
      <x v="1071"/>
    </i>
    <i>
      <x v="1072"/>
    </i>
    <i>
      <x v="1075"/>
    </i>
    <i>
      <x v="1079"/>
    </i>
    <i>
      <x v="1081"/>
    </i>
    <i>
      <x v="1083"/>
    </i>
    <i>
      <x v="1088"/>
    </i>
    <i>
      <x v="1089"/>
    </i>
    <i>
      <x v="1090"/>
    </i>
    <i>
      <x v="1091"/>
    </i>
    <i>
      <x v="1093"/>
    </i>
    <i>
      <x v="1094"/>
    </i>
    <i>
      <x v="1095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6"/>
    </i>
    <i>
      <x v="1107"/>
    </i>
    <i>
      <x v="1111"/>
    </i>
    <i>
      <x v="1112"/>
    </i>
    <i>
      <x v="1113"/>
    </i>
    <i>
      <x v="1114"/>
    </i>
    <i>
      <x v="1115"/>
    </i>
    <i>
      <x v="1117"/>
    </i>
    <i>
      <x v="1120"/>
    </i>
    <i>
      <x v="1123"/>
    </i>
    <i>
      <x v="1125"/>
    </i>
    <i>
      <x v="1131"/>
    </i>
    <i>
      <x v="1132"/>
    </i>
    <i>
      <x v="1133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5"/>
    </i>
    <i>
      <x v="1156"/>
    </i>
    <i>
      <x v="1158"/>
    </i>
    <i>
      <x v="1159"/>
    </i>
    <i>
      <x v="1162"/>
    </i>
    <i>
      <x v="1165"/>
    </i>
    <i>
      <x v="1167"/>
    </i>
    <i>
      <x v="1168"/>
    </i>
    <i>
      <x v="1171"/>
    </i>
    <i>
      <x v="1172"/>
    </i>
    <i>
      <x v="1174"/>
    </i>
    <i>
      <x v="1175"/>
    </i>
    <i>
      <x v="1177"/>
    </i>
    <i>
      <x v="1179"/>
    </i>
    <i>
      <x v="1180"/>
    </i>
    <i>
      <x v="1184"/>
    </i>
    <i>
      <x v="1185"/>
    </i>
    <i>
      <x v="1186"/>
    </i>
    <i>
      <x v="1187"/>
    </i>
    <i>
      <x v="1192"/>
    </i>
    <i>
      <x v="1193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5"/>
    </i>
    <i>
      <x v="1216"/>
    </i>
    <i>
      <x v="1218"/>
    </i>
    <i>
      <x v="1220"/>
    </i>
    <i>
      <x v="1221"/>
    </i>
    <i>
      <x v="1222"/>
    </i>
    <i>
      <x v="1223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6"/>
    </i>
    <i>
      <x v="1238"/>
    </i>
    <i>
      <x v="1240"/>
    </i>
    <i>
      <x v="1241"/>
    </i>
    <i>
      <x v="1242"/>
    </i>
    <i>
      <x v="1244"/>
    </i>
    <i>
      <x v="1246"/>
    </i>
    <i>
      <x v="1247"/>
    </i>
    <i>
      <x v="1248"/>
    </i>
    <i>
      <x v="1249"/>
    </i>
    <i>
      <x v="1250"/>
    </i>
    <i>
      <x v="1255"/>
    </i>
    <i>
      <x v="1257"/>
    </i>
    <i>
      <x v="1260"/>
    </i>
    <i>
      <x v="1261"/>
    </i>
    <i>
      <x v="1263"/>
    </i>
    <i>
      <x v="1265"/>
    </i>
    <i>
      <x v="1266"/>
    </i>
    <i>
      <x v="1269"/>
    </i>
    <i>
      <x v="1271"/>
    </i>
    <i>
      <x v="1273"/>
    </i>
    <i>
      <x v="1275"/>
    </i>
    <i>
      <x v="1277"/>
    </i>
    <i>
      <x v="1278"/>
    </i>
    <i>
      <x v="1280"/>
    </i>
    <i>
      <x v="1281"/>
    </i>
    <i>
      <x v="1282"/>
    </i>
    <i>
      <x v="1286"/>
    </i>
    <i>
      <x v="1292"/>
    </i>
    <i>
      <x v="1293"/>
    </i>
    <i>
      <x v="1294"/>
    </i>
    <i>
      <x v="1297"/>
    </i>
    <i>
      <x v="1300"/>
    </i>
    <i>
      <x v="1301"/>
    </i>
    <i>
      <x v="1304"/>
    </i>
    <i>
      <x v="1307"/>
    </i>
    <i>
      <x v="1308"/>
    </i>
    <i>
      <x v="1310"/>
    </i>
    <i>
      <x v="1314"/>
    </i>
    <i>
      <x v="1317"/>
    </i>
    <i>
      <x v="1319"/>
    </i>
    <i>
      <x v="1321"/>
    </i>
    <i>
      <x v="1324"/>
    </i>
    <i>
      <x v="1325"/>
    </i>
    <i>
      <x v="1326"/>
    </i>
    <i>
      <x v="1327"/>
    </i>
    <i>
      <x v="1328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1"/>
    </i>
    <i>
      <x v="1343"/>
    </i>
    <i>
      <x v="1344"/>
    </i>
    <i>
      <x v="1345"/>
    </i>
    <i>
      <x v="1346"/>
    </i>
    <i>
      <x v="1347"/>
    </i>
    <i>
      <x v="1349"/>
    </i>
    <i>
      <x v="1350"/>
    </i>
    <i>
      <x v="1351"/>
    </i>
    <i>
      <x v="1354"/>
    </i>
    <i>
      <x v="1355"/>
    </i>
    <i>
      <x v="1356"/>
    </i>
    <i>
      <x v="1357"/>
    </i>
    <i>
      <x v="1358"/>
    </i>
    <i>
      <x v="1363"/>
    </i>
    <i>
      <x v="1364"/>
    </i>
    <i>
      <x v="1365"/>
    </i>
    <i>
      <x v="1366"/>
    </i>
    <i>
      <x v="1369"/>
    </i>
    <i>
      <x v="1370"/>
    </i>
    <i>
      <x v="1371"/>
    </i>
    <i>
      <x v="1376"/>
    </i>
    <i>
      <x v="1377"/>
    </i>
    <i>
      <x v="1380"/>
    </i>
    <i>
      <x v="1381"/>
    </i>
    <i>
      <x v="1383"/>
    </i>
    <i>
      <x v="1384"/>
    </i>
    <i>
      <x v="1385"/>
    </i>
    <i>
      <x v="1386"/>
    </i>
    <i>
      <x v="1389"/>
    </i>
    <i>
      <x v="1391"/>
    </i>
    <i>
      <x v="1393"/>
    </i>
    <i>
      <x v="1396"/>
    </i>
    <i>
      <x v="1398"/>
    </i>
    <i>
      <x v="1400"/>
    </i>
    <i>
      <x v="1407"/>
    </i>
    <i>
      <x v="1408"/>
    </i>
    <i>
      <x v="1410"/>
    </i>
    <i>
      <x v="1411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5"/>
    </i>
    <i>
      <x v="1427"/>
    </i>
    <i>
      <x v="1428"/>
    </i>
    <i>
      <x v="1429"/>
    </i>
    <i>
      <x v="1431"/>
    </i>
    <i>
      <x v="1432"/>
    </i>
    <i>
      <x v="1433"/>
    </i>
    <i>
      <x v="1435"/>
    </i>
    <i>
      <x v="1436"/>
    </i>
    <i>
      <x v="1437"/>
    </i>
    <i>
      <x v="1438"/>
    </i>
    <i>
      <x v="1439"/>
    </i>
    <i>
      <x v="1443"/>
    </i>
    <i>
      <x v="1445"/>
    </i>
    <i>
      <x v="1447"/>
    </i>
    <i>
      <x v="1449"/>
    </i>
    <i>
      <x v="1451"/>
    </i>
    <i>
      <x v="1452"/>
    </i>
    <i>
      <x v="1454"/>
    </i>
    <i>
      <x v="1455"/>
    </i>
    <i>
      <x v="1457"/>
    </i>
  </rowItems>
  <colItems count="1">
    <i/>
  </colItems>
  <pageFields count="1">
    <pageField fld="14" item="0" hier="-1"/>
  </pageFields>
  <dataFields count="1">
    <dataField name="Sum of SalePric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5C1B8-0084-4D3D-ABCC-F1CAE55B36DC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B10:C709" firstHeaderRow="1" firstDataRow="1" firstDataCol="1" rowPageCount="1" colPageCount="1"/>
  <pivotFields count="18">
    <pivotField showAll="0"/>
    <pivotField showAll="0"/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dataField="1" showAll="0"/>
  </pivotFields>
  <rowFields count="1">
    <field x="2"/>
  </rowFields>
  <rowItems count="699">
    <i>
      <x v="1"/>
    </i>
    <i>
      <x v="4"/>
    </i>
    <i>
      <x v="5"/>
    </i>
    <i>
      <x v="6"/>
    </i>
    <i>
      <x v="7"/>
    </i>
    <i>
      <x v="8"/>
    </i>
    <i>
      <x v="11"/>
    </i>
    <i>
      <x v="12"/>
    </i>
    <i>
      <x v="13"/>
    </i>
    <i>
      <x v="15"/>
    </i>
    <i>
      <x v="20"/>
    </i>
    <i>
      <x v="22"/>
    </i>
    <i>
      <x v="23"/>
    </i>
    <i>
      <x v="24"/>
    </i>
    <i>
      <x v="26"/>
    </i>
    <i>
      <x v="28"/>
    </i>
    <i>
      <x v="29"/>
    </i>
    <i>
      <x v="34"/>
    </i>
    <i>
      <x v="35"/>
    </i>
    <i>
      <x v="36"/>
    </i>
    <i>
      <x v="42"/>
    </i>
    <i>
      <x v="43"/>
    </i>
    <i>
      <x v="45"/>
    </i>
    <i>
      <x v="46"/>
    </i>
    <i>
      <x v="51"/>
    </i>
    <i>
      <x v="52"/>
    </i>
    <i>
      <x v="53"/>
    </i>
    <i>
      <x v="56"/>
    </i>
    <i>
      <x v="58"/>
    </i>
    <i>
      <x v="59"/>
    </i>
    <i>
      <x v="62"/>
    </i>
    <i>
      <x v="63"/>
    </i>
    <i>
      <x v="64"/>
    </i>
    <i>
      <x v="65"/>
    </i>
    <i>
      <x v="66"/>
    </i>
    <i>
      <x v="67"/>
    </i>
    <i>
      <x v="70"/>
    </i>
    <i>
      <x v="75"/>
    </i>
    <i>
      <x v="79"/>
    </i>
    <i>
      <x v="82"/>
    </i>
    <i>
      <x v="83"/>
    </i>
    <i>
      <x v="84"/>
    </i>
    <i>
      <x v="85"/>
    </i>
    <i>
      <x v="86"/>
    </i>
    <i>
      <x v="95"/>
    </i>
    <i>
      <x v="96"/>
    </i>
    <i>
      <x v="97"/>
    </i>
    <i>
      <x v="99"/>
    </i>
    <i>
      <x v="100"/>
    </i>
    <i>
      <x v="101"/>
    </i>
    <i>
      <x v="105"/>
    </i>
    <i>
      <x v="110"/>
    </i>
    <i>
      <x v="111"/>
    </i>
    <i>
      <x v="112"/>
    </i>
    <i>
      <x v="113"/>
    </i>
    <i>
      <x v="114"/>
    </i>
    <i>
      <x v="117"/>
    </i>
    <i>
      <x v="118"/>
    </i>
    <i>
      <x v="124"/>
    </i>
    <i>
      <x v="125"/>
    </i>
    <i>
      <x v="128"/>
    </i>
    <i>
      <x v="130"/>
    </i>
    <i>
      <x v="131"/>
    </i>
    <i>
      <x v="133"/>
    </i>
    <i>
      <x v="135"/>
    </i>
    <i>
      <x v="138"/>
    </i>
    <i>
      <x v="139"/>
    </i>
    <i>
      <x v="141"/>
    </i>
    <i>
      <x v="143"/>
    </i>
    <i>
      <x v="146"/>
    </i>
    <i>
      <x v="147"/>
    </i>
    <i>
      <x v="149"/>
    </i>
    <i>
      <x v="153"/>
    </i>
    <i>
      <x v="159"/>
    </i>
    <i>
      <x v="161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4"/>
    </i>
    <i>
      <x v="182"/>
    </i>
    <i>
      <x v="183"/>
    </i>
    <i>
      <x v="184"/>
    </i>
    <i>
      <x v="186"/>
    </i>
    <i>
      <x v="188"/>
    </i>
    <i>
      <x v="195"/>
    </i>
    <i>
      <x v="196"/>
    </i>
    <i>
      <x v="200"/>
    </i>
    <i>
      <x v="201"/>
    </i>
    <i>
      <x v="203"/>
    </i>
    <i>
      <x v="207"/>
    </i>
    <i>
      <x v="208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9"/>
    </i>
    <i>
      <x v="233"/>
    </i>
    <i>
      <x v="234"/>
    </i>
    <i>
      <x v="236"/>
    </i>
    <i>
      <x v="237"/>
    </i>
    <i>
      <x v="238"/>
    </i>
    <i>
      <x v="240"/>
    </i>
    <i>
      <x v="241"/>
    </i>
    <i>
      <x v="245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62"/>
    </i>
    <i>
      <x v="265"/>
    </i>
    <i>
      <x v="266"/>
    </i>
    <i>
      <x v="267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8"/>
    </i>
    <i>
      <x v="279"/>
    </i>
    <i>
      <x v="282"/>
    </i>
    <i>
      <x v="283"/>
    </i>
    <i>
      <x v="294"/>
    </i>
    <i>
      <x v="295"/>
    </i>
    <i>
      <x v="296"/>
    </i>
    <i>
      <x v="298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30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3"/>
    </i>
    <i>
      <x v="344"/>
    </i>
    <i>
      <x v="350"/>
    </i>
    <i>
      <x v="352"/>
    </i>
    <i>
      <x v="353"/>
    </i>
    <i>
      <x v="356"/>
    </i>
    <i>
      <x v="357"/>
    </i>
    <i>
      <x v="358"/>
    </i>
    <i>
      <x v="359"/>
    </i>
    <i>
      <x v="363"/>
    </i>
    <i>
      <x v="364"/>
    </i>
    <i>
      <x v="367"/>
    </i>
    <i>
      <x v="369"/>
    </i>
    <i>
      <x v="370"/>
    </i>
    <i>
      <x v="372"/>
    </i>
    <i>
      <x v="373"/>
    </i>
    <i>
      <x v="374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1"/>
    </i>
    <i>
      <x v="395"/>
    </i>
    <i>
      <x v="396"/>
    </i>
    <i>
      <x v="400"/>
    </i>
    <i>
      <x v="402"/>
    </i>
    <i>
      <x v="403"/>
    </i>
    <i>
      <x v="405"/>
    </i>
    <i>
      <x v="408"/>
    </i>
    <i>
      <x v="411"/>
    </i>
    <i>
      <x v="414"/>
    </i>
    <i>
      <x v="415"/>
    </i>
    <i>
      <x v="421"/>
    </i>
    <i>
      <x v="426"/>
    </i>
    <i>
      <x v="428"/>
    </i>
    <i>
      <x v="432"/>
    </i>
    <i>
      <x v="434"/>
    </i>
    <i>
      <x v="435"/>
    </i>
    <i>
      <x v="443"/>
    </i>
    <i>
      <x v="444"/>
    </i>
    <i>
      <x v="447"/>
    </i>
    <i>
      <x v="451"/>
    </i>
    <i>
      <x v="452"/>
    </i>
    <i>
      <x v="457"/>
    </i>
    <i>
      <x v="458"/>
    </i>
    <i>
      <x v="461"/>
    </i>
    <i>
      <x v="465"/>
    </i>
    <i>
      <x v="467"/>
    </i>
    <i>
      <x v="469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7"/>
    </i>
    <i>
      <x v="488"/>
    </i>
    <i>
      <x v="490"/>
    </i>
    <i>
      <x v="494"/>
    </i>
    <i>
      <x v="496"/>
    </i>
    <i>
      <x v="498"/>
    </i>
    <i>
      <x v="499"/>
    </i>
    <i>
      <x v="500"/>
    </i>
    <i>
      <x v="504"/>
    </i>
    <i>
      <x v="506"/>
    </i>
    <i>
      <x v="509"/>
    </i>
    <i>
      <x v="510"/>
    </i>
    <i>
      <x v="511"/>
    </i>
    <i>
      <x v="513"/>
    </i>
    <i>
      <x v="515"/>
    </i>
    <i>
      <x v="517"/>
    </i>
    <i>
      <x v="520"/>
    </i>
    <i>
      <x v="523"/>
    </i>
    <i>
      <x v="524"/>
    </i>
    <i>
      <x v="525"/>
    </i>
    <i>
      <x v="526"/>
    </i>
    <i>
      <x v="527"/>
    </i>
    <i>
      <x v="530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2"/>
    </i>
    <i>
      <x v="543"/>
    </i>
    <i>
      <x v="544"/>
    </i>
    <i>
      <x v="547"/>
    </i>
    <i>
      <x v="548"/>
    </i>
    <i>
      <x v="549"/>
    </i>
    <i>
      <x v="552"/>
    </i>
    <i>
      <x v="554"/>
    </i>
    <i>
      <x v="556"/>
    </i>
    <i>
      <x v="558"/>
    </i>
    <i>
      <x v="559"/>
    </i>
    <i>
      <x v="561"/>
    </i>
    <i>
      <x v="562"/>
    </i>
    <i>
      <x v="563"/>
    </i>
    <i>
      <x v="566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7"/>
    </i>
    <i>
      <x v="580"/>
    </i>
    <i>
      <x v="583"/>
    </i>
    <i>
      <x v="585"/>
    </i>
    <i>
      <x v="591"/>
    </i>
    <i>
      <x v="593"/>
    </i>
    <i>
      <x v="595"/>
    </i>
    <i>
      <x v="597"/>
    </i>
    <i>
      <x v="599"/>
    </i>
    <i>
      <x v="600"/>
    </i>
    <i>
      <x v="602"/>
    </i>
    <i>
      <x v="604"/>
    </i>
    <i>
      <x v="606"/>
    </i>
    <i>
      <x v="607"/>
    </i>
    <i>
      <x v="609"/>
    </i>
    <i>
      <x v="610"/>
    </i>
    <i>
      <x v="612"/>
    </i>
    <i>
      <x v="614"/>
    </i>
    <i>
      <x v="615"/>
    </i>
    <i>
      <x v="616"/>
    </i>
    <i>
      <x v="619"/>
    </i>
    <i>
      <x v="621"/>
    </i>
    <i>
      <x v="622"/>
    </i>
    <i>
      <x v="624"/>
    </i>
    <i>
      <x v="628"/>
    </i>
    <i>
      <x v="629"/>
    </i>
    <i>
      <x v="631"/>
    </i>
    <i>
      <x v="632"/>
    </i>
    <i>
      <x v="633"/>
    </i>
    <i>
      <x v="634"/>
    </i>
    <i>
      <x v="638"/>
    </i>
    <i>
      <x v="639"/>
    </i>
    <i>
      <x v="640"/>
    </i>
    <i>
      <x v="642"/>
    </i>
    <i>
      <x v="643"/>
    </i>
    <i>
      <x v="644"/>
    </i>
    <i>
      <x v="651"/>
    </i>
    <i>
      <x v="653"/>
    </i>
    <i>
      <x v="654"/>
    </i>
    <i>
      <x v="658"/>
    </i>
    <i>
      <x v="661"/>
    </i>
    <i>
      <x v="664"/>
    </i>
    <i>
      <x v="665"/>
    </i>
    <i>
      <x v="667"/>
    </i>
    <i>
      <x v="668"/>
    </i>
    <i>
      <x v="670"/>
    </i>
    <i>
      <x v="671"/>
    </i>
    <i>
      <x v="672"/>
    </i>
    <i>
      <x v="674"/>
    </i>
    <i>
      <x v="675"/>
    </i>
    <i>
      <x v="677"/>
    </i>
    <i>
      <x v="678"/>
    </i>
    <i>
      <x v="680"/>
    </i>
    <i>
      <x v="682"/>
    </i>
    <i>
      <x v="683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8"/>
    </i>
    <i>
      <x v="699"/>
    </i>
    <i>
      <x v="700"/>
    </i>
    <i>
      <x v="702"/>
    </i>
    <i>
      <x v="703"/>
    </i>
    <i>
      <x v="706"/>
    </i>
    <i>
      <x v="707"/>
    </i>
    <i>
      <x v="708"/>
    </i>
    <i>
      <x v="711"/>
    </i>
    <i>
      <x v="712"/>
    </i>
    <i>
      <x v="717"/>
    </i>
    <i>
      <x v="718"/>
    </i>
    <i>
      <x v="720"/>
    </i>
    <i>
      <x v="721"/>
    </i>
    <i>
      <x v="724"/>
    </i>
    <i>
      <x v="725"/>
    </i>
    <i>
      <x v="726"/>
    </i>
    <i>
      <x v="727"/>
    </i>
    <i>
      <x v="730"/>
    </i>
    <i>
      <x v="731"/>
    </i>
    <i>
      <x v="732"/>
    </i>
    <i>
      <x v="733"/>
    </i>
    <i>
      <x v="734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49"/>
    </i>
    <i>
      <x v="752"/>
    </i>
    <i>
      <x v="753"/>
    </i>
    <i>
      <x v="754"/>
    </i>
    <i>
      <x v="756"/>
    </i>
    <i>
      <x v="757"/>
    </i>
    <i>
      <x v="759"/>
    </i>
    <i>
      <x v="762"/>
    </i>
    <i>
      <x v="766"/>
    </i>
    <i>
      <x v="767"/>
    </i>
    <i>
      <x v="768"/>
    </i>
    <i>
      <x v="769"/>
    </i>
    <i>
      <x v="770"/>
    </i>
    <i>
      <x v="772"/>
    </i>
    <i>
      <x v="774"/>
    </i>
    <i>
      <x v="776"/>
    </i>
    <i>
      <x v="777"/>
    </i>
    <i>
      <x v="780"/>
    </i>
    <i>
      <x v="783"/>
    </i>
    <i>
      <x v="789"/>
    </i>
    <i>
      <x v="790"/>
    </i>
    <i>
      <x v="791"/>
    </i>
    <i>
      <x v="792"/>
    </i>
    <i>
      <x v="793"/>
    </i>
    <i>
      <x v="794"/>
    </i>
    <i>
      <x v="796"/>
    </i>
    <i>
      <x v="798"/>
    </i>
    <i>
      <x v="800"/>
    </i>
    <i>
      <x v="802"/>
    </i>
    <i>
      <x v="803"/>
    </i>
    <i>
      <x v="806"/>
    </i>
    <i>
      <x v="809"/>
    </i>
    <i>
      <x v="810"/>
    </i>
    <i>
      <x v="811"/>
    </i>
    <i>
      <x v="814"/>
    </i>
    <i>
      <x v="817"/>
    </i>
    <i>
      <x v="819"/>
    </i>
    <i>
      <x v="822"/>
    </i>
    <i>
      <x v="823"/>
    </i>
    <i>
      <x v="825"/>
    </i>
    <i>
      <x v="827"/>
    </i>
    <i>
      <x v="828"/>
    </i>
    <i>
      <x v="832"/>
    </i>
    <i>
      <x v="835"/>
    </i>
    <i>
      <x v="838"/>
    </i>
    <i>
      <x v="841"/>
    </i>
    <i>
      <x v="844"/>
    </i>
    <i>
      <x v="846"/>
    </i>
    <i>
      <x v="848"/>
    </i>
    <i>
      <x v="849"/>
    </i>
    <i>
      <x v="850"/>
    </i>
    <i>
      <x v="851"/>
    </i>
    <i>
      <x v="853"/>
    </i>
    <i>
      <x v="866"/>
    </i>
    <i>
      <x v="867"/>
    </i>
    <i>
      <x v="868"/>
    </i>
    <i>
      <x v="869"/>
    </i>
    <i>
      <x v="872"/>
    </i>
    <i>
      <x v="874"/>
    </i>
    <i>
      <x v="875"/>
    </i>
    <i>
      <x v="877"/>
    </i>
    <i>
      <x v="878"/>
    </i>
    <i>
      <x v="881"/>
    </i>
    <i>
      <x v="882"/>
    </i>
    <i>
      <x v="885"/>
    </i>
    <i>
      <x v="886"/>
    </i>
    <i>
      <x v="887"/>
    </i>
    <i>
      <x v="888"/>
    </i>
    <i>
      <x v="891"/>
    </i>
    <i>
      <x v="892"/>
    </i>
    <i>
      <x v="893"/>
    </i>
    <i>
      <x v="897"/>
    </i>
    <i>
      <x v="903"/>
    </i>
    <i>
      <x v="908"/>
    </i>
    <i>
      <x v="909"/>
    </i>
    <i>
      <x v="911"/>
    </i>
    <i>
      <x v="918"/>
    </i>
    <i>
      <x v="920"/>
    </i>
    <i>
      <x v="922"/>
    </i>
    <i>
      <x v="924"/>
    </i>
    <i>
      <x v="925"/>
    </i>
    <i>
      <x v="926"/>
    </i>
    <i>
      <x v="928"/>
    </i>
    <i>
      <x v="930"/>
    </i>
    <i>
      <x v="933"/>
    </i>
    <i>
      <x v="939"/>
    </i>
    <i>
      <x v="940"/>
    </i>
    <i>
      <x v="942"/>
    </i>
    <i>
      <x v="945"/>
    </i>
    <i>
      <x v="946"/>
    </i>
    <i>
      <x v="948"/>
    </i>
    <i>
      <x v="950"/>
    </i>
    <i>
      <x v="951"/>
    </i>
    <i>
      <x v="952"/>
    </i>
    <i>
      <x v="953"/>
    </i>
    <i>
      <x v="956"/>
    </i>
    <i>
      <x v="960"/>
    </i>
    <i>
      <x v="961"/>
    </i>
    <i>
      <x v="962"/>
    </i>
    <i>
      <x v="963"/>
    </i>
    <i>
      <x v="972"/>
    </i>
    <i>
      <x v="974"/>
    </i>
    <i>
      <x v="975"/>
    </i>
    <i>
      <x v="980"/>
    </i>
    <i>
      <x v="981"/>
    </i>
    <i>
      <x v="982"/>
    </i>
    <i>
      <x v="986"/>
    </i>
    <i>
      <x v="987"/>
    </i>
    <i>
      <x v="992"/>
    </i>
    <i>
      <x v="994"/>
    </i>
    <i>
      <x v="997"/>
    </i>
    <i>
      <x v="999"/>
    </i>
    <i>
      <x v="1002"/>
    </i>
    <i>
      <x v="1004"/>
    </i>
    <i>
      <x v="1005"/>
    </i>
    <i>
      <x v="1007"/>
    </i>
    <i>
      <x v="1008"/>
    </i>
    <i>
      <x v="1012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5"/>
    </i>
    <i>
      <x v="1027"/>
    </i>
    <i>
      <x v="1031"/>
    </i>
    <i>
      <x v="1032"/>
    </i>
    <i>
      <x v="1035"/>
    </i>
    <i>
      <x v="1036"/>
    </i>
    <i>
      <x v="1042"/>
    </i>
    <i>
      <x v="1043"/>
    </i>
    <i>
      <x v="1044"/>
    </i>
    <i>
      <x v="1046"/>
    </i>
    <i>
      <x v="1053"/>
    </i>
    <i>
      <x v="1054"/>
    </i>
    <i>
      <x v="1056"/>
    </i>
    <i>
      <x v="1057"/>
    </i>
    <i>
      <x v="1063"/>
    </i>
    <i>
      <x v="1065"/>
    </i>
    <i>
      <x v="1067"/>
    </i>
    <i>
      <x v="1068"/>
    </i>
    <i>
      <x v="1073"/>
    </i>
    <i>
      <x v="1074"/>
    </i>
    <i>
      <x v="1076"/>
    </i>
    <i>
      <x v="1077"/>
    </i>
    <i>
      <x v="1078"/>
    </i>
    <i>
      <x v="1080"/>
    </i>
    <i>
      <x v="1082"/>
    </i>
    <i>
      <x v="1084"/>
    </i>
    <i>
      <x v="1085"/>
    </i>
    <i>
      <x v="1086"/>
    </i>
    <i>
      <x v="1087"/>
    </i>
    <i>
      <x v="1092"/>
    </i>
    <i>
      <x v="1096"/>
    </i>
    <i>
      <x v="1105"/>
    </i>
    <i>
      <x v="1108"/>
    </i>
    <i>
      <x v="1109"/>
    </i>
    <i>
      <x v="1110"/>
    </i>
    <i>
      <x v="1116"/>
    </i>
    <i>
      <x v="1118"/>
    </i>
    <i>
      <x v="1119"/>
    </i>
    <i>
      <x v="1121"/>
    </i>
    <i>
      <x v="1122"/>
    </i>
    <i>
      <x v="1124"/>
    </i>
    <i>
      <x v="1126"/>
    </i>
    <i>
      <x v="1127"/>
    </i>
    <i>
      <x v="1128"/>
    </i>
    <i>
      <x v="1129"/>
    </i>
    <i>
      <x v="1130"/>
    </i>
    <i>
      <x v="1134"/>
    </i>
    <i>
      <x v="1138"/>
    </i>
    <i>
      <x v="1141"/>
    </i>
    <i>
      <x v="1142"/>
    </i>
    <i>
      <x v="1146"/>
    </i>
    <i>
      <x v="1154"/>
    </i>
    <i>
      <x v="1157"/>
    </i>
    <i>
      <x v="1160"/>
    </i>
    <i>
      <x v="1161"/>
    </i>
    <i>
      <x v="1163"/>
    </i>
    <i>
      <x v="1164"/>
    </i>
    <i>
      <x v="1166"/>
    </i>
    <i>
      <x v="1169"/>
    </i>
    <i>
      <x v="1170"/>
    </i>
    <i>
      <x v="1173"/>
    </i>
    <i>
      <x v="1176"/>
    </i>
    <i>
      <x v="1178"/>
    </i>
    <i>
      <x v="1181"/>
    </i>
    <i>
      <x v="1182"/>
    </i>
    <i>
      <x v="1183"/>
    </i>
    <i>
      <x v="1188"/>
    </i>
    <i>
      <x v="1189"/>
    </i>
    <i>
      <x v="1190"/>
    </i>
    <i>
      <x v="1191"/>
    </i>
    <i>
      <x v="1194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3"/>
    </i>
    <i>
      <x v="1214"/>
    </i>
    <i>
      <x v="1217"/>
    </i>
    <i>
      <x v="1219"/>
    </i>
    <i>
      <x v="1224"/>
    </i>
    <i>
      <x v="1225"/>
    </i>
    <i>
      <x v="1226"/>
    </i>
    <i>
      <x v="1230"/>
    </i>
    <i>
      <x v="1235"/>
    </i>
    <i>
      <x v="1237"/>
    </i>
    <i>
      <x v="1239"/>
    </i>
    <i>
      <x v="1243"/>
    </i>
    <i>
      <x v="1245"/>
    </i>
    <i>
      <x v="1251"/>
    </i>
    <i>
      <x v="1252"/>
    </i>
    <i>
      <x v="1253"/>
    </i>
    <i>
      <x v="1254"/>
    </i>
    <i>
      <x v="1256"/>
    </i>
    <i>
      <x v="1258"/>
    </i>
    <i>
      <x v="1259"/>
    </i>
    <i>
      <x v="1262"/>
    </i>
    <i>
      <x v="1264"/>
    </i>
    <i>
      <x v="1267"/>
    </i>
    <i>
      <x v="1268"/>
    </i>
    <i>
      <x v="1270"/>
    </i>
    <i>
      <x v="1272"/>
    </i>
    <i>
      <x v="1274"/>
    </i>
    <i>
      <x v="1276"/>
    </i>
    <i>
      <x v="1279"/>
    </i>
    <i>
      <x v="1283"/>
    </i>
    <i>
      <x v="1284"/>
    </i>
    <i>
      <x v="1285"/>
    </i>
    <i>
      <x v="1287"/>
    </i>
    <i>
      <x v="1288"/>
    </i>
    <i>
      <x v="1289"/>
    </i>
    <i>
      <x v="1290"/>
    </i>
    <i>
      <x v="1291"/>
    </i>
    <i>
      <x v="1295"/>
    </i>
    <i>
      <x v="1296"/>
    </i>
    <i>
      <x v="1298"/>
    </i>
    <i>
      <x v="1299"/>
    </i>
    <i>
      <x v="1302"/>
    </i>
    <i>
      <x v="1303"/>
    </i>
    <i>
      <x v="1305"/>
    </i>
    <i>
      <x v="1306"/>
    </i>
    <i>
      <x v="1309"/>
    </i>
    <i>
      <x v="1311"/>
    </i>
    <i>
      <x v="1312"/>
    </i>
    <i>
      <x v="1313"/>
    </i>
    <i>
      <x v="1315"/>
    </i>
    <i>
      <x v="1316"/>
    </i>
    <i>
      <x v="1318"/>
    </i>
    <i>
      <x v="1320"/>
    </i>
    <i>
      <x v="1322"/>
    </i>
    <i>
      <x v="1323"/>
    </i>
    <i>
      <x v="1330"/>
    </i>
    <i>
      <x v="1338"/>
    </i>
    <i>
      <x v="1342"/>
    </i>
    <i>
      <x v="1348"/>
    </i>
    <i>
      <x v="1352"/>
    </i>
    <i>
      <x v="1353"/>
    </i>
    <i>
      <x v="1359"/>
    </i>
    <i>
      <x v="1360"/>
    </i>
    <i>
      <x v="1361"/>
    </i>
    <i>
      <x v="1362"/>
    </i>
    <i>
      <x v="1367"/>
    </i>
    <i>
      <x v="1368"/>
    </i>
    <i>
      <x v="1372"/>
    </i>
    <i>
      <x v="1373"/>
    </i>
    <i>
      <x v="1374"/>
    </i>
    <i>
      <x v="1375"/>
    </i>
    <i>
      <x v="1378"/>
    </i>
    <i>
      <x v="1379"/>
    </i>
    <i>
      <x v="1382"/>
    </i>
    <i>
      <x v="1387"/>
    </i>
    <i>
      <x v="1388"/>
    </i>
    <i>
      <x v="1390"/>
    </i>
    <i>
      <x v="1392"/>
    </i>
    <i>
      <x v="1394"/>
    </i>
    <i>
      <x v="1395"/>
    </i>
    <i>
      <x v="1397"/>
    </i>
    <i>
      <x v="1399"/>
    </i>
    <i>
      <x v="1401"/>
    </i>
    <i>
      <x v="1402"/>
    </i>
    <i>
      <x v="1403"/>
    </i>
    <i>
      <x v="1404"/>
    </i>
    <i>
      <x v="1405"/>
    </i>
    <i>
      <x v="1406"/>
    </i>
    <i>
      <x v="1409"/>
    </i>
    <i>
      <x v="1413"/>
    </i>
    <i>
      <x v="1415"/>
    </i>
    <i>
      <x v="1422"/>
    </i>
    <i>
      <x v="1423"/>
    </i>
    <i>
      <x v="1424"/>
    </i>
    <i>
      <x v="1426"/>
    </i>
    <i>
      <x v="1430"/>
    </i>
    <i>
      <x v="1434"/>
    </i>
    <i>
      <x v="1440"/>
    </i>
    <i>
      <x v="1441"/>
    </i>
    <i>
      <x v="1442"/>
    </i>
    <i>
      <x v="1444"/>
    </i>
    <i>
      <x v="1446"/>
    </i>
    <i>
      <x v="1448"/>
    </i>
    <i>
      <x v="1450"/>
    </i>
    <i>
      <x v="1453"/>
    </i>
    <i>
      <x v="1456"/>
    </i>
    <i>
      <x v="1458"/>
    </i>
    <i>
      <x v="1459"/>
    </i>
  </rowItems>
  <colItems count="1">
    <i/>
  </colItems>
  <pageFields count="1">
    <pageField fld="14" item="1" hier="-1"/>
  </pageFields>
  <dataFields count="1">
    <dataField name="Sum of SalePric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E10:F780" firstHeaderRow="1" firstDataRow="1" firstDataCol="1" rowPageCount="4" colPageCount="1"/>
  <pivotFields count="18">
    <pivotField showAll="0"/>
    <pivotField showAll="0"/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dataField="1" showAll="0"/>
  </pivotFields>
  <rowFields count="1">
    <field x="2"/>
  </rowFields>
  <rowItems count="770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33"/>
    </i>
    <i>
      <x v="34"/>
    </i>
    <i>
      <x v="35"/>
    </i>
    <i>
      <x v="37"/>
    </i>
    <i>
      <x v="40"/>
    </i>
    <i>
      <x v="41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0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0"/>
    </i>
    <i>
      <x v="101"/>
    </i>
    <i>
      <x v="104"/>
    </i>
    <i>
      <x v="105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4"/>
    </i>
    <i>
      <x v="126"/>
    </i>
    <i>
      <x v="127"/>
    </i>
    <i>
      <x v="128"/>
    </i>
    <i>
      <x v="130"/>
    </i>
    <i>
      <x v="131"/>
    </i>
    <i>
      <x v="134"/>
    </i>
    <i>
      <x v="135"/>
    </i>
    <i>
      <x v="136"/>
    </i>
    <i>
      <x v="138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5"/>
    </i>
    <i>
      <x v="188"/>
    </i>
    <i>
      <x v="189"/>
    </i>
    <i>
      <x v="190"/>
    </i>
    <i>
      <x v="195"/>
    </i>
    <i>
      <x v="196"/>
    </i>
    <i>
      <x v="197"/>
    </i>
    <i>
      <x v="199"/>
    </i>
    <i>
      <x v="201"/>
    </i>
    <i>
      <x v="203"/>
    </i>
    <i>
      <x v="206"/>
    </i>
    <i>
      <x v="207"/>
    </i>
    <i>
      <x v="208"/>
    </i>
    <i>
      <x v="212"/>
    </i>
    <i>
      <x v="215"/>
    </i>
    <i>
      <x v="218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4"/>
    </i>
    <i>
      <x v="239"/>
    </i>
    <i>
      <x v="243"/>
    </i>
    <i>
      <x v="244"/>
    </i>
    <i>
      <x v="245"/>
    </i>
    <i>
      <x v="247"/>
    </i>
    <i>
      <x v="249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4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6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4"/>
    </i>
    <i>
      <x v="326"/>
    </i>
    <i>
      <x v="332"/>
    </i>
    <i>
      <x v="333"/>
    </i>
    <i>
      <x v="334"/>
    </i>
    <i>
      <x v="335"/>
    </i>
    <i>
      <x v="336"/>
    </i>
    <i>
      <x v="343"/>
    </i>
    <i>
      <x v="345"/>
    </i>
    <i>
      <x v="347"/>
    </i>
    <i>
      <x v="349"/>
    </i>
    <i>
      <x v="350"/>
    </i>
    <i>
      <x v="351"/>
    </i>
    <i>
      <x v="354"/>
    </i>
    <i>
      <x v="357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4"/>
    </i>
    <i>
      <x v="385"/>
    </i>
    <i>
      <x v="387"/>
    </i>
    <i>
      <x v="389"/>
    </i>
    <i>
      <x v="391"/>
    </i>
    <i>
      <x v="393"/>
    </i>
    <i>
      <x v="397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9"/>
    </i>
    <i>
      <x v="433"/>
    </i>
    <i>
      <x v="435"/>
    </i>
    <i>
      <x v="438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1"/>
    </i>
    <i>
      <x v="455"/>
    </i>
    <i>
      <x v="457"/>
    </i>
    <i>
      <x v="458"/>
    </i>
    <i>
      <x v="459"/>
    </i>
    <i>
      <x v="462"/>
    </i>
    <i>
      <x v="463"/>
    </i>
    <i>
      <x v="465"/>
    </i>
    <i>
      <x v="466"/>
    </i>
    <i>
      <x v="467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1"/>
    </i>
    <i>
      <x v="493"/>
    </i>
    <i>
      <x v="496"/>
    </i>
    <i>
      <x v="503"/>
    </i>
    <i>
      <x v="504"/>
    </i>
    <i>
      <x v="506"/>
    </i>
    <i>
      <x v="508"/>
    </i>
    <i>
      <x v="510"/>
    </i>
    <i>
      <x v="511"/>
    </i>
    <i>
      <x v="515"/>
    </i>
    <i>
      <x v="516"/>
    </i>
    <i>
      <x v="517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69"/>
    </i>
    <i>
      <x v="573"/>
    </i>
    <i>
      <x v="576"/>
    </i>
    <i>
      <x v="577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6"/>
    </i>
    <i>
      <x v="627"/>
    </i>
    <i>
      <x v="628"/>
    </i>
    <i>
      <x v="631"/>
    </i>
    <i>
      <x v="632"/>
    </i>
    <i>
      <x v="636"/>
    </i>
    <i>
      <x v="639"/>
    </i>
    <i>
      <x v="640"/>
    </i>
    <i>
      <x v="641"/>
    </i>
    <i>
      <x v="642"/>
    </i>
    <i>
      <x v="644"/>
    </i>
    <i>
      <x v="647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1"/>
    </i>
    <i>
      <x v="692"/>
    </i>
    <i>
      <x v="695"/>
    </i>
    <i>
      <x v="698"/>
    </i>
    <i>
      <x v="700"/>
    </i>
    <i>
      <x v="702"/>
    </i>
    <i>
      <x v="703"/>
    </i>
    <i>
      <x v="706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5"/>
    </i>
    <i>
      <x v="737"/>
    </i>
    <i>
      <x v="743"/>
    </i>
    <i>
      <x v="744"/>
    </i>
    <i>
      <x v="745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78"/>
    </i>
    <i>
      <x v="780"/>
    </i>
    <i>
      <x v="783"/>
    </i>
    <i>
      <x v="784"/>
    </i>
    <i>
      <x v="785"/>
    </i>
    <i>
      <x v="790"/>
    </i>
    <i>
      <x v="791"/>
    </i>
    <i>
      <x v="792"/>
    </i>
    <i>
      <x v="794"/>
    </i>
    <i>
      <x v="795"/>
    </i>
    <i>
      <x v="796"/>
    </i>
    <i>
      <x v="798"/>
    </i>
    <i>
      <x v="799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7"/>
    </i>
    <i>
      <x v="819"/>
    </i>
    <i>
      <x v="822"/>
    </i>
    <i>
      <x v="823"/>
    </i>
    <i>
      <x v="824"/>
    </i>
    <i>
      <x v="825"/>
    </i>
    <i>
      <x v="827"/>
    </i>
    <i>
      <x v="830"/>
    </i>
    <i>
      <x v="832"/>
    </i>
    <i>
      <x v="841"/>
    </i>
    <i>
      <x v="844"/>
    </i>
    <i>
      <x v="845"/>
    </i>
    <i>
      <x v="846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8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9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66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2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6"/>
    </i>
    <i>
      <x v="1027"/>
    </i>
    <i>
      <x v="1028"/>
    </i>
    <i>
      <x v="1031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5"/>
    </i>
    <i>
      <x v="1076"/>
    </i>
    <i>
      <x v="1078"/>
    </i>
    <i>
      <x v="1082"/>
    </i>
    <i>
      <x v="1083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0"/>
    </i>
    <i>
      <x v="1133"/>
    </i>
    <i>
      <x v="1134"/>
    </i>
    <i>
      <x v="1135"/>
    </i>
    <i>
      <x v="1138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2"/>
    </i>
    <i>
      <x v="1183"/>
    </i>
    <i>
      <x v="1184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2"/>
    </i>
    <i>
      <x v="1243"/>
    </i>
    <i>
      <x v="1244"/>
    </i>
    <i>
      <x v="1245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6"/>
    </i>
    <i>
      <x v="1288"/>
    </i>
    <i>
      <x v="1289"/>
    </i>
    <i>
      <x v="1290"/>
    </i>
    <i>
      <x v="1293"/>
    </i>
    <i>
      <x v="1298"/>
    </i>
    <i>
      <x v="1300"/>
    </i>
    <i>
      <x v="1301"/>
    </i>
    <i>
      <x v="1302"/>
    </i>
    <i>
      <x v="1305"/>
    </i>
    <i>
      <x v="1306"/>
    </i>
    <i>
      <x v="1310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7"/>
    </i>
    <i>
      <x v="1328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3"/>
    </i>
    <i>
      <x v="1374"/>
    </i>
    <i>
      <x v="1375"/>
    </i>
    <i>
      <x v="1381"/>
    </i>
    <i>
      <x v="1386"/>
    </i>
    <i>
      <x v="1387"/>
    </i>
    <i>
      <x v="1388"/>
    </i>
    <i>
      <x v="1389"/>
    </i>
    <i>
      <x v="1392"/>
    </i>
    <i>
      <x v="1393"/>
    </i>
    <i>
      <x v="1394"/>
    </i>
    <i>
      <x v="1395"/>
    </i>
    <i>
      <x v="1396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6"/>
    </i>
    <i>
      <x v="1427"/>
    </i>
    <i>
      <x v="1428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  <i>
      <x v="1456"/>
    </i>
    <i>
      <x v="1457"/>
    </i>
  </rowItems>
  <colItems count="1">
    <i/>
  </colItems>
  <pageFields count="4">
    <pageField fld="7" hier="-1"/>
    <pageField fld="8" hier="-1"/>
    <pageField fld="14" hier="-1"/>
    <pageField fld="11" item="1" hier="-1"/>
  </pageFields>
  <dataFields count="1">
    <dataField name="Sum of SalePrice" fld="17" baseField="0" baseItem="0" numFmtId="164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B10:C251" firstHeaderRow="1" firstDataRow="1" firstDataCol="1" rowPageCount="4" colPageCount="1"/>
  <pivotFields count="18">
    <pivotField showAll="0"/>
    <pivotField showAll="0"/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dataField="1" showAll="0"/>
  </pivotFields>
  <rowFields count="1">
    <field x="2"/>
  </rowFields>
  <rowItems count="241">
    <i>
      <x v="5"/>
    </i>
    <i>
      <x v="12"/>
    </i>
    <i>
      <x v="15"/>
    </i>
    <i>
      <x v="26"/>
    </i>
    <i>
      <x v="36"/>
    </i>
    <i>
      <x v="42"/>
    </i>
    <i>
      <x v="43"/>
    </i>
    <i>
      <x v="56"/>
    </i>
    <i>
      <x v="59"/>
    </i>
    <i>
      <x v="63"/>
    </i>
    <i>
      <x v="64"/>
    </i>
    <i>
      <x v="67"/>
    </i>
    <i>
      <x v="75"/>
    </i>
    <i>
      <x v="79"/>
    </i>
    <i>
      <x v="83"/>
    </i>
    <i>
      <x v="96"/>
    </i>
    <i>
      <x v="97"/>
    </i>
    <i>
      <x v="99"/>
    </i>
    <i>
      <x v="110"/>
    </i>
    <i>
      <x v="117"/>
    </i>
    <i>
      <x v="133"/>
    </i>
    <i>
      <x v="139"/>
    </i>
    <i>
      <x v="141"/>
    </i>
    <i>
      <x v="143"/>
    </i>
    <i>
      <x v="146"/>
    </i>
    <i>
      <x v="149"/>
    </i>
    <i>
      <x v="165"/>
    </i>
    <i>
      <x v="170"/>
    </i>
    <i>
      <x v="183"/>
    </i>
    <i>
      <x v="184"/>
    </i>
    <i>
      <x v="186"/>
    </i>
    <i>
      <x v="200"/>
    </i>
    <i>
      <x v="211"/>
    </i>
    <i>
      <x v="213"/>
    </i>
    <i>
      <x v="216"/>
    </i>
    <i>
      <x v="219"/>
    </i>
    <i>
      <x v="220"/>
    </i>
    <i>
      <x v="223"/>
    </i>
    <i>
      <x v="233"/>
    </i>
    <i>
      <x v="236"/>
    </i>
    <i>
      <x v="237"/>
    </i>
    <i>
      <x v="238"/>
    </i>
    <i>
      <x v="240"/>
    </i>
    <i>
      <x v="241"/>
    </i>
    <i>
      <x v="248"/>
    </i>
    <i>
      <x v="250"/>
    </i>
    <i>
      <x v="252"/>
    </i>
    <i>
      <x v="253"/>
    </i>
    <i>
      <x v="254"/>
    </i>
    <i>
      <x v="256"/>
    </i>
    <i>
      <x v="274"/>
    </i>
    <i>
      <x v="276"/>
    </i>
    <i>
      <x v="295"/>
    </i>
    <i>
      <x v="296"/>
    </i>
    <i>
      <x v="303"/>
    </i>
    <i>
      <x v="305"/>
    </i>
    <i>
      <x v="308"/>
    </i>
    <i>
      <x v="320"/>
    </i>
    <i>
      <x v="323"/>
    </i>
    <i>
      <x v="330"/>
    </i>
    <i>
      <x v="337"/>
    </i>
    <i>
      <x v="338"/>
    </i>
    <i>
      <x v="340"/>
    </i>
    <i>
      <x v="341"/>
    </i>
    <i>
      <x v="344"/>
    </i>
    <i>
      <x v="353"/>
    </i>
    <i>
      <x v="356"/>
    </i>
    <i>
      <x v="358"/>
    </i>
    <i>
      <x v="363"/>
    </i>
    <i>
      <x v="372"/>
    </i>
    <i>
      <x v="373"/>
    </i>
    <i>
      <x v="382"/>
    </i>
    <i>
      <x v="388"/>
    </i>
    <i>
      <x v="395"/>
    </i>
    <i>
      <x v="396"/>
    </i>
    <i>
      <x v="402"/>
    </i>
    <i>
      <x v="415"/>
    </i>
    <i>
      <x v="428"/>
    </i>
    <i>
      <x v="432"/>
    </i>
    <i>
      <x v="434"/>
    </i>
    <i>
      <x v="452"/>
    </i>
    <i>
      <x v="461"/>
    </i>
    <i>
      <x v="469"/>
    </i>
    <i>
      <x v="474"/>
    </i>
    <i>
      <x v="494"/>
    </i>
    <i>
      <x v="498"/>
    </i>
    <i>
      <x v="499"/>
    </i>
    <i>
      <x v="500"/>
    </i>
    <i>
      <x v="509"/>
    </i>
    <i>
      <x v="513"/>
    </i>
    <i>
      <x v="526"/>
    </i>
    <i>
      <x v="535"/>
    </i>
    <i>
      <x v="536"/>
    </i>
    <i>
      <x v="537"/>
    </i>
    <i>
      <x v="543"/>
    </i>
    <i>
      <x v="547"/>
    </i>
    <i>
      <x v="548"/>
    </i>
    <i>
      <x v="571"/>
    </i>
    <i>
      <x v="572"/>
    </i>
    <i>
      <x v="574"/>
    </i>
    <i>
      <x v="575"/>
    </i>
    <i>
      <x v="593"/>
    </i>
    <i>
      <x v="606"/>
    </i>
    <i>
      <x v="607"/>
    </i>
    <i>
      <x v="609"/>
    </i>
    <i>
      <x v="614"/>
    </i>
    <i>
      <x v="615"/>
    </i>
    <i>
      <x v="622"/>
    </i>
    <i>
      <x v="629"/>
    </i>
    <i>
      <x v="633"/>
    </i>
    <i>
      <x v="634"/>
    </i>
    <i>
      <x v="638"/>
    </i>
    <i>
      <x v="643"/>
    </i>
    <i>
      <x v="653"/>
    </i>
    <i>
      <x v="670"/>
    </i>
    <i>
      <x v="677"/>
    </i>
    <i>
      <x v="686"/>
    </i>
    <i>
      <x v="694"/>
    </i>
    <i>
      <x v="699"/>
    </i>
    <i>
      <x v="711"/>
    </i>
    <i>
      <x v="721"/>
    </i>
    <i>
      <x v="725"/>
    </i>
    <i>
      <x v="727"/>
    </i>
    <i>
      <x v="734"/>
    </i>
    <i>
      <x v="738"/>
    </i>
    <i>
      <x v="739"/>
    </i>
    <i>
      <x v="740"/>
    </i>
    <i>
      <x v="741"/>
    </i>
    <i>
      <x v="742"/>
    </i>
    <i>
      <x v="752"/>
    </i>
    <i>
      <x v="754"/>
    </i>
    <i>
      <x v="756"/>
    </i>
    <i>
      <x v="762"/>
    </i>
    <i>
      <x v="767"/>
    </i>
    <i>
      <x v="770"/>
    </i>
    <i>
      <x v="776"/>
    </i>
    <i>
      <x v="789"/>
    </i>
    <i>
      <x v="793"/>
    </i>
    <i>
      <x v="800"/>
    </i>
    <i>
      <x v="806"/>
    </i>
    <i>
      <x v="814"/>
    </i>
    <i>
      <x v="828"/>
    </i>
    <i>
      <x v="835"/>
    </i>
    <i>
      <x v="838"/>
    </i>
    <i>
      <x v="850"/>
    </i>
    <i>
      <x v="867"/>
    </i>
    <i>
      <x v="872"/>
    </i>
    <i>
      <x v="874"/>
    </i>
    <i>
      <x v="878"/>
    </i>
    <i>
      <x v="886"/>
    </i>
    <i>
      <x v="887"/>
    </i>
    <i>
      <x v="892"/>
    </i>
    <i>
      <x v="908"/>
    </i>
    <i>
      <x v="911"/>
    </i>
    <i>
      <x v="920"/>
    </i>
    <i>
      <x v="925"/>
    </i>
    <i>
      <x v="930"/>
    </i>
    <i>
      <x v="933"/>
    </i>
    <i>
      <x v="940"/>
    </i>
    <i>
      <x v="942"/>
    </i>
    <i>
      <x v="945"/>
    </i>
    <i>
      <x v="950"/>
    </i>
    <i>
      <x v="951"/>
    </i>
    <i>
      <x v="952"/>
    </i>
    <i>
      <x v="960"/>
    </i>
    <i>
      <x v="963"/>
    </i>
    <i>
      <x v="975"/>
    </i>
    <i>
      <x v="980"/>
    </i>
    <i>
      <x v="986"/>
    </i>
    <i>
      <x v="999"/>
    </i>
    <i>
      <x v="1005"/>
    </i>
    <i>
      <x v="1007"/>
    </i>
    <i>
      <x v="1020"/>
    </i>
    <i>
      <x v="1021"/>
    </i>
    <i>
      <x v="1025"/>
    </i>
    <i>
      <x v="1065"/>
    </i>
    <i>
      <x v="1067"/>
    </i>
    <i>
      <x v="1073"/>
    </i>
    <i>
      <x v="1074"/>
    </i>
    <i>
      <x v="1077"/>
    </i>
    <i>
      <x v="1080"/>
    </i>
    <i>
      <x v="1085"/>
    </i>
    <i>
      <x v="1086"/>
    </i>
    <i>
      <x v="1096"/>
    </i>
    <i>
      <x v="1118"/>
    </i>
    <i>
      <x v="1119"/>
    </i>
    <i>
      <x v="1121"/>
    </i>
    <i>
      <x v="1122"/>
    </i>
    <i>
      <x v="1129"/>
    </i>
    <i>
      <x v="1163"/>
    </i>
    <i>
      <x v="1166"/>
    </i>
    <i>
      <x v="1176"/>
    </i>
    <i>
      <x v="1188"/>
    </i>
    <i>
      <x v="1191"/>
    </i>
    <i>
      <x v="1194"/>
    </i>
    <i>
      <x v="1195"/>
    </i>
    <i>
      <x v="1198"/>
    </i>
    <i>
      <x v="1201"/>
    </i>
    <i>
      <x v="1207"/>
    </i>
    <i>
      <x v="1211"/>
    </i>
    <i>
      <x v="1213"/>
    </i>
    <i>
      <x v="1214"/>
    </i>
    <i>
      <x v="1217"/>
    </i>
    <i>
      <x v="1219"/>
    </i>
    <i>
      <x v="1225"/>
    </i>
    <i>
      <x v="1235"/>
    </i>
    <i>
      <x v="1252"/>
    </i>
    <i>
      <x v="1258"/>
    </i>
    <i>
      <x v="1259"/>
    </i>
    <i>
      <x v="1264"/>
    </i>
    <i>
      <x v="1272"/>
    </i>
    <i>
      <x v="1279"/>
    </i>
    <i>
      <x v="1283"/>
    </i>
    <i>
      <x v="1287"/>
    </i>
    <i>
      <x v="1291"/>
    </i>
    <i>
      <x v="1295"/>
    </i>
    <i>
      <x v="1296"/>
    </i>
    <i>
      <x v="1299"/>
    </i>
    <i>
      <x v="1303"/>
    </i>
    <i>
      <x v="1309"/>
    </i>
    <i>
      <x v="1311"/>
    </i>
    <i>
      <x v="1323"/>
    </i>
    <i>
      <x v="1338"/>
    </i>
    <i>
      <x v="1352"/>
    </i>
    <i>
      <x v="1360"/>
    </i>
    <i>
      <x v="1368"/>
    </i>
    <i>
      <x v="1378"/>
    </i>
    <i>
      <x v="1379"/>
    </i>
    <i>
      <x v="1382"/>
    </i>
    <i>
      <x v="1390"/>
    </i>
    <i>
      <x v="1397"/>
    </i>
    <i>
      <x v="1403"/>
    </i>
    <i>
      <x v="1404"/>
    </i>
    <i>
      <x v="1406"/>
    </i>
    <i>
      <x v="1422"/>
    </i>
    <i>
      <x v="1444"/>
    </i>
    <i>
      <x v="1446"/>
    </i>
    <i>
      <x v="1450"/>
    </i>
    <i>
      <x v="1453"/>
    </i>
    <i>
      <x v="1458"/>
    </i>
    <i>
      <x v="1459"/>
    </i>
  </rowItems>
  <colItems count="1">
    <i/>
  </colItems>
  <pageFields count="4">
    <pageField fld="7" item="1" hier="-1"/>
    <pageField fld="8" item="1" hier="-1"/>
    <pageField fld="14" item="1" hier="-1"/>
    <pageField fld="11" item="0" hier="-1"/>
  </pageFields>
  <dataFields count="1">
    <dataField name="Sum of SalePrice" fld="17" baseField="0" baseItem="0" numFmtId="164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9E5AF-5F22-471A-8F8E-E3E2DDCCE5AC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4">
  <location ref="B10:C35" firstHeaderRow="1" firstDataRow="1" firstDataCol="1" rowPageCount="1" colPageCount="1"/>
  <pivotFields count="18"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axis="axisRow" showAll="0" sortType="descending">
      <items count="27">
        <item h="1" x="25"/>
        <item x="1"/>
        <item x="16"/>
        <item x="23"/>
        <item x="18"/>
        <item x="5"/>
        <item x="12"/>
        <item x="9"/>
        <item x="7"/>
        <item x="6"/>
        <item x="10"/>
        <item x="20"/>
        <item x="3"/>
        <item x="11"/>
        <item x="4"/>
        <item x="14"/>
        <item x="13"/>
        <item x="17"/>
        <item x="15"/>
        <item x="2"/>
        <item x="0"/>
        <item x="19"/>
        <item x="8"/>
        <item x="22"/>
        <item x="2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25">
    <i>
      <x v="12"/>
    </i>
    <i>
      <x v="10"/>
    </i>
    <i>
      <x v="4"/>
    </i>
    <i>
      <x v="2"/>
    </i>
    <i>
      <x v="1"/>
    </i>
    <i>
      <x v="5"/>
    </i>
    <i>
      <x v="21"/>
    </i>
    <i>
      <x v="19"/>
    </i>
    <i>
      <x v="20"/>
    </i>
    <i>
      <x v="25"/>
    </i>
    <i>
      <x v="17"/>
    </i>
    <i>
      <x v="9"/>
    </i>
    <i>
      <x v="6"/>
    </i>
    <i>
      <x v="14"/>
    </i>
    <i>
      <x v="13"/>
    </i>
    <i>
      <x v="11"/>
    </i>
    <i>
      <x v="3"/>
    </i>
    <i>
      <x v="24"/>
    </i>
    <i>
      <x v="7"/>
    </i>
    <i>
      <x v="8"/>
    </i>
    <i>
      <x v="18"/>
    </i>
    <i>
      <x v="22"/>
    </i>
    <i>
      <x v="23"/>
    </i>
    <i>
      <x v="16"/>
    </i>
    <i>
      <x v="15"/>
    </i>
  </rowItems>
  <colItems count="1">
    <i/>
  </colItems>
  <pageFields count="1">
    <pageField fld="1" hier="-1"/>
  </pageFields>
  <dataFields count="1">
    <dataField name="Average of SalePrice" fld="17" subtotal="average" baseField="4" baseItem="0" numFmtId="44"/>
  </dataFields>
  <formats count="1">
    <format dxfId="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90539-18DA-46A1-B347-4F2FCC50066C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6">
  <location ref="B10:C15" firstHeaderRow="1" firstDataRow="1" firstDataCol="1" rowPageCount="1" colPageCount="1"/>
  <pivotFields count="18"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7">
        <item x="0"/>
        <item x="1"/>
        <item x="2"/>
        <item x="4"/>
        <item x="3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5">
    <i>
      <x/>
    </i>
    <i>
      <x v="4"/>
    </i>
    <i>
      <x v="3"/>
    </i>
    <i>
      <x v="2"/>
    </i>
    <i>
      <x v="1"/>
    </i>
  </rowItems>
  <colItems count="1">
    <i/>
  </colItems>
  <pageFields count="1">
    <pageField fld="1" hier="-1"/>
  </pageFields>
  <dataFields count="1">
    <dataField name="Average of SalePrice" fld="17" subtotal="average" baseField="4" baseItem="0" numFmtId="44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33"/>
  <sheetViews>
    <sheetView topLeftCell="B1" workbookViewId="0">
      <selection activeCell="H16" sqref="H16"/>
    </sheetView>
  </sheetViews>
  <sheetFormatPr defaultRowHeight="15" x14ac:dyDescent="0.25"/>
  <cols>
    <col min="2" max="2" width="19.28515625" customWidth="1"/>
    <col min="3" max="3" width="16.140625" customWidth="1"/>
    <col min="4" max="4" width="20.7109375" customWidth="1"/>
    <col min="5" max="5" width="15.28515625" bestFit="1" customWidth="1"/>
  </cols>
  <sheetData>
    <row r="1" spans="2:5" ht="15.75" thickBot="1" x14ac:dyDescent="0.3"/>
    <row r="2" spans="2:5" ht="20.25" thickTop="1" thickBot="1" x14ac:dyDescent="0.35">
      <c r="B2" s="30" t="s">
        <v>258</v>
      </c>
      <c r="C2" s="1" t="s">
        <v>259</v>
      </c>
    </row>
    <row r="3" spans="2:5" ht="20.25" thickTop="1" thickBot="1" x14ac:dyDescent="0.35">
      <c r="B3" s="30" t="s">
        <v>256</v>
      </c>
      <c r="C3" s="1" t="s">
        <v>257</v>
      </c>
    </row>
    <row r="4" spans="2:5" ht="15.75" thickTop="1" x14ac:dyDescent="0.25"/>
    <row r="5" spans="2:5" ht="15.75" thickBot="1" x14ac:dyDescent="0.3"/>
    <row r="6" spans="2:5" ht="20.25" thickTop="1" thickBot="1" x14ac:dyDescent="0.35">
      <c r="B6" s="30" t="s">
        <v>358</v>
      </c>
      <c r="D6" s="21" t="s">
        <v>360</v>
      </c>
    </row>
    <row r="7" spans="2:5" ht="19.5" thickTop="1" x14ac:dyDescent="0.3">
      <c r="C7" s="13">
        <v>1</v>
      </c>
      <c r="D7" s="26" t="s">
        <v>359</v>
      </c>
      <c r="E7" s="22" t="s">
        <v>361</v>
      </c>
    </row>
    <row r="8" spans="2:5" ht="18.75" x14ac:dyDescent="0.3">
      <c r="C8" s="13">
        <v>2</v>
      </c>
      <c r="D8" s="38" t="s">
        <v>363</v>
      </c>
      <c r="E8" s="23" t="s">
        <v>362</v>
      </c>
    </row>
    <row r="9" spans="2:5" ht="18.75" x14ac:dyDescent="0.3">
      <c r="C9" s="13">
        <v>3</v>
      </c>
      <c r="D9" s="38" t="s">
        <v>364</v>
      </c>
    </row>
    <row r="10" spans="2:5" ht="18.75" x14ac:dyDescent="0.3">
      <c r="C10" s="13">
        <v>4</v>
      </c>
      <c r="D10" s="38" t="s">
        <v>365</v>
      </c>
    </row>
    <row r="11" spans="2:5" ht="18.75" x14ac:dyDescent="0.3">
      <c r="C11" s="13">
        <v>5</v>
      </c>
      <c r="D11" s="39" t="s">
        <v>366</v>
      </c>
      <c r="E11" s="24" t="s">
        <v>374</v>
      </c>
    </row>
    <row r="12" spans="2:5" ht="18.75" x14ac:dyDescent="0.3">
      <c r="C12" s="13">
        <v>6</v>
      </c>
      <c r="D12" s="39" t="s">
        <v>367</v>
      </c>
    </row>
    <row r="13" spans="2:5" ht="18.75" x14ac:dyDescent="0.3">
      <c r="C13" s="13">
        <v>7</v>
      </c>
      <c r="D13" s="39" t="s">
        <v>368</v>
      </c>
    </row>
    <row r="14" spans="2:5" ht="18.75" x14ac:dyDescent="0.3">
      <c r="C14" s="13">
        <v>8</v>
      </c>
      <c r="D14" s="39" t="s">
        <v>369</v>
      </c>
    </row>
    <row r="15" spans="2:5" ht="18.75" x14ac:dyDescent="0.3">
      <c r="C15" s="13">
        <v>9</v>
      </c>
      <c r="D15" s="40" t="s">
        <v>370</v>
      </c>
      <c r="E15" s="21" t="s">
        <v>375</v>
      </c>
    </row>
    <row r="16" spans="2:5" ht="18.75" x14ac:dyDescent="0.3">
      <c r="C16" s="13">
        <v>10</v>
      </c>
      <c r="D16" s="40" t="s">
        <v>371</v>
      </c>
    </row>
    <row r="17" spans="2:5" ht="18.75" x14ac:dyDescent="0.3">
      <c r="C17" s="13">
        <v>11</v>
      </c>
      <c r="D17" s="27" t="s">
        <v>372</v>
      </c>
      <c r="E17" s="25" t="s">
        <v>376</v>
      </c>
    </row>
    <row r="18" spans="2:5" ht="18.75" x14ac:dyDescent="0.3">
      <c r="C18" s="13">
        <v>12</v>
      </c>
      <c r="D18" s="27" t="s">
        <v>373</v>
      </c>
    </row>
    <row r="20" spans="2:5" ht="15.75" thickBot="1" x14ac:dyDescent="0.3"/>
    <row r="21" spans="2:5" ht="24.75" thickTop="1" thickBot="1" x14ac:dyDescent="0.4">
      <c r="B21" s="31" t="s">
        <v>378</v>
      </c>
    </row>
    <row r="22" spans="2:5" ht="19.5" thickTop="1" x14ac:dyDescent="0.3">
      <c r="C22" s="35" t="s">
        <v>388</v>
      </c>
      <c r="D22" s="33" t="s">
        <v>380</v>
      </c>
    </row>
    <row r="23" spans="2:5" ht="18.75" x14ac:dyDescent="0.3">
      <c r="C23" s="35" t="s">
        <v>388</v>
      </c>
      <c r="D23" s="33" t="s">
        <v>381</v>
      </c>
    </row>
    <row r="24" spans="2:5" ht="18.75" x14ac:dyDescent="0.3">
      <c r="C24" s="35" t="s">
        <v>388</v>
      </c>
      <c r="D24" s="33" t="s">
        <v>385</v>
      </c>
    </row>
    <row r="25" spans="2:5" ht="18.75" x14ac:dyDescent="0.3">
      <c r="C25" s="36" t="s">
        <v>388</v>
      </c>
      <c r="D25" s="33" t="s">
        <v>383</v>
      </c>
    </row>
    <row r="26" spans="2:5" ht="18.75" x14ac:dyDescent="0.3">
      <c r="C26" s="35" t="s">
        <v>388</v>
      </c>
      <c r="D26" s="33" t="s">
        <v>382</v>
      </c>
    </row>
    <row r="27" spans="2:5" ht="18.75" x14ac:dyDescent="0.3">
      <c r="C27" s="35" t="s">
        <v>388</v>
      </c>
      <c r="D27" s="33" t="s">
        <v>384</v>
      </c>
    </row>
    <row r="28" spans="2:5" ht="18.75" x14ac:dyDescent="0.3">
      <c r="C28" s="35" t="s">
        <v>388</v>
      </c>
      <c r="D28" s="33" t="s">
        <v>386</v>
      </c>
    </row>
    <row r="30" spans="2:5" ht="15.75" thickBot="1" x14ac:dyDescent="0.3"/>
    <row r="31" spans="2:5" ht="27.75" thickTop="1" thickBot="1" x14ac:dyDescent="0.45">
      <c r="B31" s="34" t="s">
        <v>387</v>
      </c>
    </row>
    <row r="32" spans="2:5" ht="15.75" thickTop="1" x14ac:dyDescent="0.25"/>
    <row r="33" spans="4:4" ht="23.25" x14ac:dyDescent="0.35">
      <c r="D33" s="37" t="s">
        <v>389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M759"/>
  <sheetViews>
    <sheetView tabSelected="1" workbookViewId="0">
      <selection activeCell="P12" sqref="P12"/>
    </sheetView>
  </sheetViews>
  <sheetFormatPr defaultRowHeight="15" x14ac:dyDescent="0.25"/>
  <cols>
    <col min="2" max="2" width="13.140625" bestFit="1" customWidth="1"/>
    <col min="3" max="3" width="15.85546875" bestFit="1" customWidth="1"/>
    <col min="4" max="4" width="11" customWidth="1"/>
    <col min="5" max="5" width="13.140625" bestFit="1" customWidth="1"/>
    <col min="6" max="6" width="15.85546875" bestFit="1" customWidth="1"/>
    <col min="8" max="8" width="37.42578125" customWidth="1"/>
    <col min="9" max="9" width="12.7109375" bestFit="1" customWidth="1"/>
    <col min="10" max="10" width="12" bestFit="1" customWidth="1"/>
    <col min="11" max="11" width="22.140625" bestFit="1" customWidth="1"/>
    <col min="12" max="12" width="14.42578125" customWidth="1"/>
    <col min="13" max="13" width="13.7109375" bestFit="1" customWidth="1"/>
  </cols>
  <sheetData>
    <row r="2" spans="2:12" ht="21" x14ac:dyDescent="0.35">
      <c r="B2" s="10" t="s">
        <v>282</v>
      </c>
      <c r="D2" t="s">
        <v>260</v>
      </c>
      <c r="K2" t="s">
        <v>377</v>
      </c>
    </row>
    <row r="3" spans="2:12" ht="21.75" thickBot="1" x14ac:dyDescent="0.4">
      <c r="B3" s="10"/>
    </row>
    <row r="4" spans="2:12" x14ac:dyDescent="0.25">
      <c r="B4" s="5" t="s">
        <v>261</v>
      </c>
      <c r="C4" s="5"/>
      <c r="K4" s="5" t="s">
        <v>80</v>
      </c>
      <c r="L4" s="5"/>
    </row>
    <row r="5" spans="2:12" x14ac:dyDescent="0.25">
      <c r="B5" s="2"/>
      <c r="C5" s="2"/>
      <c r="K5" s="2"/>
      <c r="L5" s="2"/>
    </row>
    <row r="6" spans="2:12" x14ac:dyDescent="0.25">
      <c r="B6" s="2" t="s">
        <v>262</v>
      </c>
      <c r="C6" s="2">
        <v>180921.19589041095</v>
      </c>
      <c r="K6" s="2" t="s">
        <v>262</v>
      </c>
      <c r="L6" s="20">
        <v>180921.19589041095</v>
      </c>
    </row>
    <row r="7" spans="2:12" x14ac:dyDescent="0.25">
      <c r="B7" s="2" t="s">
        <v>263</v>
      </c>
      <c r="C7" s="2">
        <v>2079.1053239672437</v>
      </c>
      <c r="K7" s="2" t="s">
        <v>263</v>
      </c>
      <c r="L7" s="2">
        <v>2079.1053239672437</v>
      </c>
    </row>
    <row r="8" spans="2:12" x14ac:dyDescent="0.25">
      <c r="B8" s="2" t="s">
        <v>264</v>
      </c>
      <c r="C8" s="2">
        <v>163000</v>
      </c>
      <c r="K8" s="2" t="s">
        <v>264</v>
      </c>
      <c r="L8" s="20">
        <v>163000</v>
      </c>
    </row>
    <row r="9" spans="2:12" x14ac:dyDescent="0.25">
      <c r="B9" s="2" t="s">
        <v>265</v>
      </c>
      <c r="C9" s="2">
        <v>140000</v>
      </c>
      <c r="K9" s="2" t="s">
        <v>265</v>
      </c>
      <c r="L9" s="20">
        <v>140000</v>
      </c>
    </row>
    <row r="10" spans="2:12" x14ac:dyDescent="0.25">
      <c r="B10" s="2" t="s">
        <v>266</v>
      </c>
      <c r="C10" s="2">
        <v>79442.50288288662</v>
      </c>
      <c r="K10" s="2" t="s">
        <v>266</v>
      </c>
      <c r="L10" s="20">
        <v>79442.50288288662</v>
      </c>
    </row>
    <row r="11" spans="2:12" x14ac:dyDescent="0.25">
      <c r="B11" s="2" t="s">
        <v>267</v>
      </c>
      <c r="C11" s="2">
        <v>6311111264.2974482</v>
      </c>
      <c r="K11" s="2" t="s">
        <v>267</v>
      </c>
      <c r="L11" s="2">
        <v>6311111264.2974482</v>
      </c>
    </row>
    <row r="12" spans="2:12" x14ac:dyDescent="0.25">
      <c r="B12" s="2" t="s">
        <v>268</v>
      </c>
      <c r="C12" s="2">
        <v>6.5362818600645234</v>
      </c>
      <c r="K12" s="2" t="s">
        <v>268</v>
      </c>
      <c r="L12" s="2">
        <v>6.5362818600645234</v>
      </c>
    </row>
    <row r="13" spans="2:12" x14ac:dyDescent="0.25">
      <c r="B13" s="2" t="s">
        <v>269</v>
      </c>
      <c r="C13" s="2">
        <v>1.8828757597682115</v>
      </c>
      <c r="K13" s="2" t="s">
        <v>269</v>
      </c>
      <c r="L13" s="2">
        <v>1.8828757597682115</v>
      </c>
    </row>
    <row r="14" spans="2:12" x14ac:dyDescent="0.25">
      <c r="B14" s="2" t="s">
        <v>270</v>
      </c>
      <c r="C14" s="2">
        <v>720100</v>
      </c>
      <c r="K14" s="2" t="s">
        <v>270</v>
      </c>
      <c r="L14" s="20">
        <v>720100</v>
      </c>
    </row>
    <row r="15" spans="2:12" x14ac:dyDescent="0.25">
      <c r="B15" s="2" t="s">
        <v>271</v>
      </c>
      <c r="C15" s="2">
        <v>34900</v>
      </c>
      <c r="K15" s="2" t="s">
        <v>271</v>
      </c>
      <c r="L15" s="20">
        <v>34900</v>
      </c>
    </row>
    <row r="16" spans="2:12" x14ac:dyDescent="0.25">
      <c r="B16" s="2" t="s">
        <v>272</v>
      </c>
      <c r="C16" s="2">
        <v>755000</v>
      </c>
      <c r="K16" s="2" t="s">
        <v>272</v>
      </c>
      <c r="L16" s="20">
        <v>755000</v>
      </c>
    </row>
    <row r="17" spans="1:13" x14ac:dyDescent="0.25">
      <c r="B17" s="2" t="s">
        <v>273</v>
      </c>
      <c r="C17" s="2">
        <v>264144946</v>
      </c>
      <c r="K17" s="2" t="s">
        <v>273</v>
      </c>
      <c r="L17" s="20">
        <v>264144946</v>
      </c>
    </row>
    <row r="18" spans="1:13" ht="15.75" thickBot="1" x14ac:dyDescent="0.3">
      <c r="B18" s="3" t="s">
        <v>274</v>
      </c>
      <c r="C18" s="3">
        <v>1460</v>
      </c>
      <c r="K18" s="3" t="s">
        <v>274</v>
      </c>
      <c r="L18" s="3">
        <v>1460</v>
      </c>
    </row>
    <row r="19" spans="1:13" ht="15.75" thickBot="1" x14ac:dyDescent="0.3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</row>
    <row r="20" spans="1:13" ht="15.75" thickTop="1" x14ac:dyDescent="0.25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2" spans="1:13" ht="21.75" x14ac:dyDescent="0.4">
      <c r="D22" s="11" t="s">
        <v>277</v>
      </c>
      <c r="J22" t="s">
        <v>293</v>
      </c>
      <c r="L22" s="12" t="s">
        <v>295</v>
      </c>
    </row>
    <row r="23" spans="1:13" ht="18" x14ac:dyDescent="0.4">
      <c r="C23" t="s">
        <v>306</v>
      </c>
      <c r="J23" t="s">
        <v>294</v>
      </c>
      <c r="L23" s="12" t="s">
        <v>296</v>
      </c>
    </row>
    <row r="25" spans="1:13" x14ac:dyDescent="0.25">
      <c r="B25" s="7" t="s">
        <v>276</v>
      </c>
      <c r="C25" t="s">
        <v>280</v>
      </c>
      <c r="E25" s="7" t="s">
        <v>276</v>
      </c>
      <c r="F25" t="s">
        <v>281</v>
      </c>
      <c r="H25" t="s">
        <v>283</v>
      </c>
    </row>
    <row r="26" spans="1:13" ht="15.75" thickBot="1" x14ac:dyDescent="0.3"/>
    <row r="27" spans="1:13" x14ac:dyDescent="0.25">
      <c r="B27" s="7" t="s">
        <v>278</v>
      </c>
      <c r="C27" t="s">
        <v>279</v>
      </c>
      <c r="E27" s="7" t="s">
        <v>278</v>
      </c>
      <c r="F27" t="s">
        <v>279</v>
      </c>
      <c r="H27" s="4"/>
      <c r="I27" s="4" t="s">
        <v>280</v>
      </c>
      <c r="J27" s="4" t="s">
        <v>281</v>
      </c>
    </row>
    <row r="28" spans="1:13" x14ac:dyDescent="0.25">
      <c r="B28" s="8">
        <v>1</v>
      </c>
      <c r="C28" s="9">
        <v>208500</v>
      </c>
      <c r="E28" s="8">
        <v>3</v>
      </c>
      <c r="F28" s="9">
        <v>223500</v>
      </c>
      <c r="H28" s="2" t="s">
        <v>262</v>
      </c>
      <c r="I28" s="2">
        <v>180082.48214285713</v>
      </c>
      <c r="J28" s="2">
        <v>181755.32650273223</v>
      </c>
    </row>
    <row r="29" spans="1:13" x14ac:dyDescent="0.25">
      <c r="B29" s="8">
        <v>2</v>
      </c>
      <c r="C29" s="9">
        <v>181500</v>
      </c>
      <c r="E29" s="8">
        <v>5</v>
      </c>
      <c r="F29" s="9">
        <v>250000</v>
      </c>
      <c r="H29" s="2" t="s">
        <v>284</v>
      </c>
      <c r="I29" s="2">
        <v>5716110632.244525</v>
      </c>
      <c r="J29" s="2">
        <v>6910092330.5375767</v>
      </c>
    </row>
    <row r="30" spans="1:13" x14ac:dyDescent="0.25">
      <c r="B30" s="8">
        <v>4</v>
      </c>
      <c r="C30" s="9">
        <v>140000</v>
      </c>
      <c r="E30" s="8">
        <v>7</v>
      </c>
      <c r="F30" s="9">
        <v>307000</v>
      </c>
      <c r="H30" s="2" t="s">
        <v>285</v>
      </c>
      <c r="I30" s="2">
        <v>728</v>
      </c>
      <c r="J30" s="2">
        <v>732</v>
      </c>
    </row>
    <row r="31" spans="1:13" x14ac:dyDescent="0.25">
      <c r="B31" s="8">
        <v>6</v>
      </c>
      <c r="C31" s="9">
        <v>143000</v>
      </c>
      <c r="E31" s="8">
        <v>8</v>
      </c>
      <c r="F31" s="9">
        <v>200000</v>
      </c>
      <c r="H31" s="2" t="s">
        <v>286</v>
      </c>
      <c r="I31" s="2">
        <v>0</v>
      </c>
      <c r="J31" s="2"/>
    </row>
    <row r="32" spans="1:13" x14ac:dyDescent="0.25">
      <c r="B32" s="8">
        <v>13</v>
      </c>
      <c r="C32" s="9">
        <v>144000</v>
      </c>
      <c r="E32" s="8">
        <v>9</v>
      </c>
      <c r="F32" s="9">
        <v>129900</v>
      </c>
      <c r="H32" s="2" t="s">
        <v>287</v>
      </c>
      <c r="I32" s="2">
        <v>1447</v>
      </c>
      <c r="J32" s="2"/>
    </row>
    <row r="33" spans="2:11" x14ac:dyDescent="0.25">
      <c r="B33" s="8">
        <v>16</v>
      </c>
      <c r="C33" s="9">
        <v>132000</v>
      </c>
      <c r="E33" s="8">
        <v>10</v>
      </c>
      <c r="F33" s="9">
        <v>118000</v>
      </c>
      <c r="H33" s="2" t="s">
        <v>288</v>
      </c>
      <c r="I33" s="2">
        <v>-0.40228627797883598</v>
      </c>
      <c r="J33" s="2"/>
      <c r="K33" t="s">
        <v>297</v>
      </c>
    </row>
    <row r="34" spans="2:11" x14ac:dyDescent="0.25">
      <c r="B34" s="8">
        <v>19</v>
      </c>
      <c r="C34" s="9">
        <v>159000</v>
      </c>
      <c r="E34" s="8">
        <v>11</v>
      </c>
      <c r="F34" s="9">
        <v>129500</v>
      </c>
      <c r="H34" s="2" t="s">
        <v>289</v>
      </c>
      <c r="I34" s="2">
        <v>0.34376638427893558</v>
      </c>
      <c r="J34" s="2"/>
    </row>
    <row r="35" spans="2:11" x14ac:dyDescent="0.25">
      <c r="B35" s="8">
        <v>21</v>
      </c>
      <c r="C35" s="9">
        <v>325300</v>
      </c>
      <c r="E35" s="8">
        <v>12</v>
      </c>
      <c r="F35" s="9">
        <v>345000</v>
      </c>
      <c r="H35" s="2" t="s">
        <v>290</v>
      </c>
      <c r="I35" s="2">
        <v>1.6459073595693738</v>
      </c>
      <c r="J35" s="2"/>
    </row>
    <row r="36" spans="2:11" x14ac:dyDescent="0.25">
      <c r="B36" s="8">
        <v>23</v>
      </c>
      <c r="C36" s="9">
        <v>230000</v>
      </c>
      <c r="E36" s="8">
        <v>14</v>
      </c>
      <c r="F36" s="9">
        <v>279500</v>
      </c>
      <c r="H36" s="2" t="s">
        <v>291</v>
      </c>
      <c r="I36" s="2">
        <v>0.68753276855787115</v>
      </c>
      <c r="J36" s="2"/>
      <c r="K36" t="s">
        <v>297</v>
      </c>
    </row>
    <row r="37" spans="2:11" ht="15.75" thickBot="1" x14ac:dyDescent="0.3">
      <c r="B37" s="8">
        <v>25</v>
      </c>
      <c r="C37" s="9">
        <v>154000</v>
      </c>
      <c r="E37" s="8">
        <v>15</v>
      </c>
      <c r="F37" s="9">
        <v>157000</v>
      </c>
      <c r="H37" s="3" t="s">
        <v>292</v>
      </c>
      <c r="I37" s="3">
        <v>1.96160477447639</v>
      </c>
      <c r="J37" s="3"/>
    </row>
    <row r="38" spans="2:11" x14ac:dyDescent="0.25">
      <c r="B38" s="8">
        <v>29</v>
      </c>
      <c r="C38" s="9">
        <v>207500</v>
      </c>
      <c r="E38" s="8">
        <v>17</v>
      </c>
      <c r="F38" s="9">
        <v>149000</v>
      </c>
    </row>
    <row r="39" spans="2:11" x14ac:dyDescent="0.25">
      <c r="B39" s="8">
        <v>30</v>
      </c>
      <c r="C39" s="9">
        <v>68500</v>
      </c>
      <c r="E39" s="8">
        <v>18</v>
      </c>
      <c r="F39" s="9">
        <v>90000</v>
      </c>
      <c r="H39" t="s">
        <v>300</v>
      </c>
      <c r="I39">
        <f>I30+J30</f>
        <v>1460</v>
      </c>
    </row>
    <row r="40" spans="2:11" x14ac:dyDescent="0.25">
      <c r="B40" s="8">
        <v>31</v>
      </c>
      <c r="C40" s="9">
        <v>40000</v>
      </c>
      <c r="E40" s="8">
        <v>20</v>
      </c>
      <c r="F40" s="9">
        <v>139000</v>
      </c>
      <c r="H40" t="s">
        <v>301</v>
      </c>
      <c r="I40">
        <f>I28-J28</f>
        <v>-1672.8443598751037</v>
      </c>
    </row>
    <row r="41" spans="2:11" x14ac:dyDescent="0.25">
      <c r="B41" s="8">
        <v>32</v>
      </c>
      <c r="C41" s="9">
        <v>149350</v>
      </c>
      <c r="E41" s="8">
        <v>22</v>
      </c>
      <c r="F41" s="9">
        <v>139400</v>
      </c>
      <c r="H41" t="s">
        <v>302</v>
      </c>
      <c r="I41">
        <f>SQRT((I29/I30)+(J29/J30))</f>
        <v>4158.3430791619267</v>
      </c>
    </row>
    <row r="42" spans="2:11" x14ac:dyDescent="0.25">
      <c r="B42" s="8">
        <v>33</v>
      </c>
      <c r="C42" s="9">
        <v>179900</v>
      </c>
      <c r="E42" s="8">
        <v>24</v>
      </c>
      <c r="F42" s="9">
        <v>129900</v>
      </c>
    </row>
    <row r="43" spans="2:11" x14ac:dyDescent="0.25">
      <c r="B43" s="8">
        <v>34</v>
      </c>
      <c r="C43" s="9">
        <v>165500</v>
      </c>
      <c r="E43" s="8">
        <v>26</v>
      </c>
      <c r="F43" s="9">
        <v>256300</v>
      </c>
      <c r="H43" t="s">
        <v>303</v>
      </c>
      <c r="I43">
        <f>I41*I37</f>
        <v>8157.0256379948887</v>
      </c>
    </row>
    <row r="44" spans="2:11" x14ac:dyDescent="0.25">
      <c r="B44" s="8">
        <v>36</v>
      </c>
      <c r="C44" s="9">
        <v>309000</v>
      </c>
      <c r="E44" s="8">
        <v>27</v>
      </c>
      <c r="F44" s="9">
        <v>134800</v>
      </c>
      <c r="H44" t="s">
        <v>298</v>
      </c>
      <c r="I44">
        <f>I40-I43</f>
        <v>-9829.8699978699915</v>
      </c>
    </row>
    <row r="45" spans="2:11" x14ac:dyDescent="0.25">
      <c r="B45" s="8">
        <v>39</v>
      </c>
      <c r="C45" s="9">
        <v>109000</v>
      </c>
      <c r="E45" s="8">
        <v>28</v>
      </c>
      <c r="F45" s="9">
        <v>306000</v>
      </c>
      <c r="H45" t="s">
        <v>299</v>
      </c>
      <c r="I45">
        <f>I40+I43</f>
        <v>6484.181278119785</v>
      </c>
    </row>
    <row r="46" spans="2:11" x14ac:dyDescent="0.25">
      <c r="B46" s="8">
        <v>41</v>
      </c>
      <c r="C46" s="9">
        <v>160000</v>
      </c>
      <c r="E46" s="8">
        <v>35</v>
      </c>
      <c r="F46" s="9">
        <v>277500</v>
      </c>
    </row>
    <row r="47" spans="2:11" x14ac:dyDescent="0.25">
      <c r="B47" s="8">
        <v>42</v>
      </c>
      <c r="C47" s="9">
        <v>170000</v>
      </c>
      <c r="E47" s="8">
        <v>37</v>
      </c>
      <c r="F47" s="9">
        <v>145000</v>
      </c>
      <c r="H47" t="s">
        <v>304</v>
      </c>
    </row>
    <row r="48" spans="2:11" x14ac:dyDescent="0.25">
      <c r="B48" s="8">
        <v>43</v>
      </c>
      <c r="C48" s="9">
        <v>144000</v>
      </c>
      <c r="E48" s="8">
        <v>38</v>
      </c>
      <c r="F48" s="9">
        <v>153000</v>
      </c>
      <c r="H48" t="s">
        <v>305</v>
      </c>
    </row>
    <row r="49" spans="2:6" x14ac:dyDescent="0.25">
      <c r="B49" s="8">
        <v>46</v>
      </c>
      <c r="C49" s="9">
        <v>319900</v>
      </c>
      <c r="E49" s="8">
        <v>40</v>
      </c>
      <c r="F49" s="9">
        <v>82000</v>
      </c>
    </row>
    <row r="50" spans="2:6" x14ac:dyDescent="0.25">
      <c r="B50" s="8">
        <v>49</v>
      </c>
      <c r="C50" s="9">
        <v>113000</v>
      </c>
      <c r="E50" s="8">
        <v>44</v>
      </c>
      <c r="F50" s="9">
        <v>130250</v>
      </c>
    </row>
    <row r="51" spans="2:6" x14ac:dyDescent="0.25">
      <c r="B51" s="8">
        <v>50</v>
      </c>
      <c r="C51" s="9">
        <v>127000</v>
      </c>
      <c r="E51" s="8">
        <v>45</v>
      </c>
      <c r="F51" s="9">
        <v>141000</v>
      </c>
    </row>
    <row r="52" spans="2:6" x14ac:dyDescent="0.25">
      <c r="B52" s="8">
        <v>51</v>
      </c>
      <c r="C52" s="9">
        <v>177000</v>
      </c>
      <c r="E52" s="8">
        <v>47</v>
      </c>
      <c r="F52" s="9">
        <v>239686</v>
      </c>
    </row>
    <row r="53" spans="2:6" x14ac:dyDescent="0.25">
      <c r="B53" s="8">
        <v>54</v>
      </c>
      <c r="C53" s="9">
        <v>385000</v>
      </c>
      <c r="E53" s="8">
        <v>48</v>
      </c>
      <c r="F53" s="9">
        <v>249700</v>
      </c>
    </row>
    <row r="54" spans="2:6" x14ac:dyDescent="0.25">
      <c r="B54" s="8">
        <v>56</v>
      </c>
      <c r="C54" s="9">
        <v>180500</v>
      </c>
      <c r="E54" s="8">
        <v>52</v>
      </c>
      <c r="F54" s="9">
        <v>114500</v>
      </c>
    </row>
    <row r="55" spans="2:6" x14ac:dyDescent="0.25">
      <c r="B55" s="8">
        <v>57</v>
      </c>
      <c r="C55" s="9">
        <v>172500</v>
      </c>
      <c r="E55" s="8">
        <v>53</v>
      </c>
      <c r="F55" s="9">
        <v>110000</v>
      </c>
    </row>
    <row r="56" spans="2:6" x14ac:dyDescent="0.25">
      <c r="B56" s="8">
        <v>62</v>
      </c>
      <c r="C56" s="9">
        <v>101000</v>
      </c>
      <c r="E56" s="8">
        <v>55</v>
      </c>
      <c r="F56" s="9">
        <v>130000</v>
      </c>
    </row>
    <row r="57" spans="2:6" x14ac:dyDescent="0.25">
      <c r="B57" s="8">
        <v>63</v>
      </c>
      <c r="C57" s="9">
        <v>202500</v>
      </c>
      <c r="E57" s="8">
        <v>58</v>
      </c>
      <c r="F57" s="9">
        <v>196500</v>
      </c>
    </row>
    <row r="58" spans="2:6" x14ac:dyDescent="0.25">
      <c r="B58" s="8">
        <v>64</v>
      </c>
      <c r="C58" s="9">
        <v>140000</v>
      </c>
      <c r="E58" s="8">
        <v>59</v>
      </c>
      <c r="F58" s="9">
        <v>438780</v>
      </c>
    </row>
    <row r="59" spans="2:6" x14ac:dyDescent="0.25">
      <c r="B59" s="8">
        <v>65</v>
      </c>
      <c r="C59" s="9">
        <v>219500</v>
      </c>
      <c r="E59" s="8">
        <v>60</v>
      </c>
      <c r="F59" s="9">
        <v>124900</v>
      </c>
    </row>
    <row r="60" spans="2:6" x14ac:dyDescent="0.25">
      <c r="B60" s="8">
        <v>66</v>
      </c>
      <c r="C60" s="9">
        <v>317000</v>
      </c>
      <c r="E60" s="8">
        <v>61</v>
      </c>
      <c r="F60" s="9">
        <v>158000</v>
      </c>
    </row>
    <row r="61" spans="2:6" x14ac:dyDescent="0.25">
      <c r="B61" s="8">
        <v>69</v>
      </c>
      <c r="C61" s="9">
        <v>80000</v>
      </c>
      <c r="E61" s="8">
        <v>67</v>
      </c>
      <c r="F61" s="9">
        <v>180000</v>
      </c>
    </row>
    <row r="62" spans="2:6" x14ac:dyDescent="0.25">
      <c r="B62" s="8">
        <v>76</v>
      </c>
      <c r="C62" s="9">
        <v>91000</v>
      </c>
      <c r="E62" s="8">
        <v>68</v>
      </c>
      <c r="F62" s="9">
        <v>226000</v>
      </c>
    </row>
    <row r="63" spans="2:6" x14ac:dyDescent="0.25">
      <c r="B63" s="8">
        <v>78</v>
      </c>
      <c r="C63" s="9">
        <v>127000</v>
      </c>
      <c r="E63" s="8">
        <v>70</v>
      </c>
      <c r="F63" s="9">
        <v>225000</v>
      </c>
    </row>
    <row r="64" spans="2:6" x14ac:dyDescent="0.25">
      <c r="B64" s="8">
        <v>79</v>
      </c>
      <c r="C64" s="9">
        <v>136500</v>
      </c>
      <c r="E64" s="8">
        <v>71</v>
      </c>
      <c r="F64" s="9">
        <v>244000</v>
      </c>
    </row>
    <row r="65" spans="2:6" x14ac:dyDescent="0.25">
      <c r="B65" s="8">
        <v>81</v>
      </c>
      <c r="C65" s="9">
        <v>193500</v>
      </c>
      <c r="E65" s="8">
        <v>72</v>
      </c>
      <c r="F65" s="9">
        <v>129500</v>
      </c>
    </row>
    <row r="66" spans="2:6" x14ac:dyDescent="0.25">
      <c r="B66" s="8">
        <v>82</v>
      </c>
      <c r="C66" s="9">
        <v>153500</v>
      </c>
      <c r="E66" s="8">
        <v>73</v>
      </c>
      <c r="F66" s="9">
        <v>185000</v>
      </c>
    </row>
    <row r="67" spans="2:6" x14ac:dyDescent="0.25">
      <c r="B67" s="8">
        <v>83</v>
      </c>
      <c r="C67" s="9">
        <v>245000</v>
      </c>
      <c r="E67" s="8">
        <v>74</v>
      </c>
      <c r="F67" s="9">
        <v>144900</v>
      </c>
    </row>
    <row r="68" spans="2:6" x14ac:dyDescent="0.25">
      <c r="B68" s="8">
        <v>84</v>
      </c>
      <c r="C68" s="9">
        <v>126500</v>
      </c>
      <c r="E68" s="8">
        <v>75</v>
      </c>
      <c r="F68" s="9">
        <v>107400</v>
      </c>
    </row>
    <row r="69" spans="2:6" x14ac:dyDescent="0.25">
      <c r="B69" s="8">
        <v>85</v>
      </c>
      <c r="C69" s="9">
        <v>168500</v>
      </c>
      <c r="E69" s="8">
        <v>77</v>
      </c>
      <c r="F69" s="9">
        <v>135750</v>
      </c>
    </row>
    <row r="70" spans="2:6" x14ac:dyDescent="0.25">
      <c r="B70" s="8">
        <v>86</v>
      </c>
      <c r="C70" s="9">
        <v>260000</v>
      </c>
      <c r="E70" s="8">
        <v>80</v>
      </c>
      <c r="F70" s="9">
        <v>110000</v>
      </c>
    </row>
    <row r="71" spans="2:6" x14ac:dyDescent="0.25">
      <c r="B71" s="8">
        <v>89</v>
      </c>
      <c r="C71" s="9">
        <v>85000</v>
      </c>
      <c r="E71" s="8">
        <v>87</v>
      </c>
      <c r="F71" s="9">
        <v>174000</v>
      </c>
    </row>
    <row r="72" spans="2:6" x14ac:dyDescent="0.25">
      <c r="B72" s="8">
        <v>91</v>
      </c>
      <c r="C72" s="9">
        <v>109900</v>
      </c>
      <c r="E72" s="8">
        <v>88</v>
      </c>
      <c r="F72" s="9">
        <v>164500</v>
      </c>
    </row>
    <row r="73" spans="2:6" x14ac:dyDescent="0.25">
      <c r="B73" s="8">
        <v>93</v>
      </c>
      <c r="C73" s="9">
        <v>163500</v>
      </c>
      <c r="E73" s="8">
        <v>90</v>
      </c>
      <c r="F73" s="9">
        <v>123600</v>
      </c>
    </row>
    <row r="74" spans="2:6" x14ac:dyDescent="0.25">
      <c r="B74" s="8">
        <v>96</v>
      </c>
      <c r="C74" s="9">
        <v>185000</v>
      </c>
      <c r="E74" s="8">
        <v>92</v>
      </c>
      <c r="F74" s="9">
        <v>98600</v>
      </c>
    </row>
    <row r="75" spans="2:6" x14ac:dyDescent="0.25">
      <c r="B75" s="8">
        <v>97</v>
      </c>
      <c r="C75" s="9">
        <v>214000</v>
      </c>
      <c r="E75" s="8">
        <v>94</v>
      </c>
      <c r="F75" s="9">
        <v>133900</v>
      </c>
    </row>
    <row r="76" spans="2:6" x14ac:dyDescent="0.25">
      <c r="B76" s="8">
        <v>98</v>
      </c>
      <c r="C76" s="9">
        <v>94750</v>
      </c>
      <c r="E76" s="8">
        <v>95</v>
      </c>
      <c r="F76" s="9">
        <v>204750</v>
      </c>
    </row>
    <row r="77" spans="2:6" x14ac:dyDescent="0.25">
      <c r="B77" s="8">
        <v>99</v>
      </c>
      <c r="C77" s="9">
        <v>83000</v>
      </c>
      <c r="E77" s="8">
        <v>100</v>
      </c>
      <c r="F77" s="9">
        <v>128950</v>
      </c>
    </row>
    <row r="78" spans="2:6" x14ac:dyDescent="0.25">
      <c r="B78" s="8">
        <v>102</v>
      </c>
      <c r="C78" s="9">
        <v>178000</v>
      </c>
      <c r="E78" s="8">
        <v>101</v>
      </c>
      <c r="F78" s="9">
        <v>205000</v>
      </c>
    </row>
    <row r="79" spans="2:6" x14ac:dyDescent="0.25">
      <c r="B79" s="8">
        <v>104</v>
      </c>
      <c r="C79" s="9">
        <v>198900</v>
      </c>
      <c r="E79" s="8">
        <v>103</v>
      </c>
      <c r="F79" s="9">
        <v>118964</v>
      </c>
    </row>
    <row r="80" spans="2:6" x14ac:dyDescent="0.25">
      <c r="B80" s="8">
        <v>105</v>
      </c>
      <c r="C80" s="9">
        <v>169500</v>
      </c>
      <c r="E80" s="8">
        <v>106</v>
      </c>
      <c r="F80" s="9">
        <v>250000</v>
      </c>
    </row>
    <row r="81" spans="2:6" x14ac:dyDescent="0.25">
      <c r="B81" s="8">
        <v>107</v>
      </c>
      <c r="C81" s="9">
        <v>100000</v>
      </c>
      <c r="E81" s="8">
        <v>111</v>
      </c>
      <c r="F81" s="9">
        <v>136900</v>
      </c>
    </row>
    <row r="82" spans="2:6" x14ac:dyDescent="0.25">
      <c r="B82" s="8">
        <v>108</v>
      </c>
      <c r="C82" s="9">
        <v>115000</v>
      </c>
      <c r="E82" s="8">
        <v>112</v>
      </c>
      <c r="F82" s="9">
        <v>180000</v>
      </c>
    </row>
    <row r="83" spans="2:6" x14ac:dyDescent="0.25">
      <c r="B83" s="8">
        <v>109</v>
      </c>
      <c r="C83" s="9">
        <v>115000</v>
      </c>
      <c r="E83" s="8">
        <v>114</v>
      </c>
      <c r="F83" s="9">
        <v>217000</v>
      </c>
    </row>
    <row r="84" spans="2:6" x14ac:dyDescent="0.25">
      <c r="B84" s="8">
        <v>110</v>
      </c>
      <c r="C84" s="9">
        <v>190000</v>
      </c>
      <c r="E84" s="8">
        <v>115</v>
      </c>
      <c r="F84" s="9">
        <v>259500</v>
      </c>
    </row>
    <row r="85" spans="2:6" x14ac:dyDescent="0.25">
      <c r="B85" s="8">
        <v>113</v>
      </c>
      <c r="C85" s="9">
        <v>383970</v>
      </c>
      <c r="E85" s="8">
        <v>116</v>
      </c>
      <c r="F85" s="9">
        <v>176000</v>
      </c>
    </row>
    <row r="86" spans="2:6" x14ac:dyDescent="0.25">
      <c r="B86" s="8">
        <v>118</v>
      </c>
      <c r="C86" s="9">
        <v>155000</v>
      </c>
      <c r="E86" s="8">
        <v>117</v>
      </c>
      <c r="F86" s="9">
        <v>139000</v>
      </c>
    </row>
    <row r="87" spans="2:6" x14ac:dyDescent="0.25">
      <c r="B87" s="8">
        <v>119</v>
      </c>
      <c r="C87" s="9">
        <v>320000</v>
      </c>
      <c r="E87" s="8">
        <v>122</v>
      </c>
      <c r="F87" s="9">
        <v>100000</v>
      </c>
    </row>
    <row r="88" spans="2:6" x14ac:dyDescent="0.25">
      <c r="B88" s="8">
        <v>120</v>
      </c>
      <c r="C88" s="9">
        <v>163990</v>
      </c>
      <c r="E88" s="8">
        <v>123</v>
      </c>
      <c r="F88" s="9">
        <v>136000</v>
      </c>
    </row>
    <row r="89" spans="2:6" x14ac:dyDescent="0.25">
      <c r="B89" s="8">
        <v>121</v>
      </c>
      <c r="C89" s="9">
        <v>180000</v>
      </c>
      <c r="E89" s="8">
        <v>125</v>
      </c>
      <c r="F89" s="9">
        <v>181000</v>
      </c>
    </row>
    <row r="90" spans="2:6" x14ac:dyDescent="0.25">
      <c r="B90" s="8">
        <v>124</v>
      </c>
      <c r="C90" s="9">
        <v>153900</v>
      </c>
      <c r="E90" s="8">
        <v>126</v>
      </c>
      <c r="F90" s="9">
        <v>84500</v>
      </c>
    </row>
    <row r="91" spans="2:6" x14ac:dyDescent="0.25">
      <c r="B91" s="8">
        <v>127</v>
      </c>
      <c r="C91" s="9">
        <v>128000</v>
      </c>
      <c r="E91" s="8">
        <v>128</v>
      </c>
      <c r="F91" s="9">
        <v>87000</v>
      </c>
    </row>
    <row r="92" spans="2:6" x14ac:dyDescent="0.25">
      <c r="B92" s="8">
        <v>129</v>
      </c>
      <c r="C92" s="9">
        <v>155000</v>
      </c>
      <c r="E92" s="8">
        <v>130</v>
      </c>
      <c r="F92" s="9">
        <v>150000</v>
      </c>
    </row>
    <row r="93" spans="2:6" x14ac:dyDescent="0.25">
      <c r="B93" s="8">
        <v>131</v>
      </c>
      <c r="C93" s="9">
        <v>226000</v>
      </c>
      <c r="E93" s="8">
        <v>134</v>
      </c>
      <c r="F93" s="9">
        <v>220000</v>
      </c>
    </row>
    <row r="94" spans="2:6" x14ac:dyDescent="0.25">
      <c r="B94" s="8">
        <v>132</v>
      </c>
      <c r="C94" s="9">
        <v>244000</v>
      </c>
      <c r="E94" s="8">
        <v>135</v>
      </c>
      <c r="F94" s="9">
        <v>180000</v>
      </c>
    </row>
    <row r="95" spans="2:6" x14ac:dyDescent="0.25">
      <c r="B95" s="8">
        <v>133</v>
      </c>
      <c r="C95" s="9">
        <v>150750</v>
      </c>
      <c r="E95" s="8">
        <v>136</v>
      </c>
      <c r="F95" s="9">
        <v>174000</v>
      </c>
    </row>
    <row r="96" spans="2:6" x14ac:dyDescent="0.25">
      <c r="B96" s="8">
        <v>137</v>
      </c>
      <c r="C96" s="9">
        <v>143000</v>
      </c>
      <c r="E96" s="8">
        <v>141</v>
      </c>
      <c r="F96" s="9">
        <v>115000</v>
      </c>
    </row>
    <row r="97" spans="2:6" x14ac:dyDescent="0.25">
      <c r="B97" s="8">
        <v>138</v>
      </c>
      <c r="C97" s="9">
        <v>171000</v>
      </c>
      <c r="E97" s="8">
        <v>146</v>
      </c>
      <c r="F97" s="9">
        <v>130000</v>
      </c>
    </row>
    <row r="98" spans="2:6" x14ac:dyDescent="0.25">
      <c r="B98" s="8">
        <v>139</v>
      </c>
      <c r="C98" s="9">
        <v>230000</v>
      </c>
      <c r="E98" s="8">
        <v>149</v>
      </c>
      <c r="F98" s="9">
        <v>141000</v>
      </c>
    </row>
    <row r="99" spans="2:6" x14ac:dyDescent="0.25">
      <c r="B99" s="8">
        <v>140</v>
      </c>
      <c r="C99" s="9">
        <v>231500</v>
      </c>
      <c r="E99" s="8">
        <v>150</v>
      </c>
      <c r="F99" s="9">
        <v>115000</v>
      </c>
    </row>
    <row r="100" spans="2:6" x14ac:dyDescent="0.25">
      <c r="B100" s="8">
        <v>142</v>
      </c>
      <c r="C100" s="9">
        <v>260000</v>
      </c>
      <c r="E100" s="8">
        <v>153</v>
      </c>
      <c r="F100" s="9">
        <v>190000</v>
      </c>
    </row>
    <row r="101" spans="2:6" x14ac:dyDescent="0.25">
      <c r="B101" s="8">
        <v>143</v>
      </c>
      <c r="C101" s="9">
        <v>166000</v>
      </c>
      <c r="E101" s="8">
        <v>156</v>
      </c>
      <c r="F101" s="9">
        <v>79000</v>
      </c>
    </row>
    <row r="102" spans="2:6" x14ac:dyDescent="0.25">
      <c r="B102" s="8">
        <v>144</v>
      </c>
      <c r="C102" s="9">
        <v>204000</v>
      </c>
      <c r="E102" s="8">
        <v>157</v>
      </c>
      <c r="F102" s="9">
        <v>109500</v>
      </c>
    </row>
    <row r="103" spans="2:6" x14ac:dyDescent="0.25">
      <c r="B103" s="8">
        <v>145</v>
      </c>
      <c r="C103" s="9">
        <v>125000</v>
      </c>
      <c r="E103" s="8">
        <v>162</v>
      </c>
      <c r="F103" s="9">
        <v>412500</v>
      </c>
    </row>
    <row r="104" spans="2:6" x14ac:dyDescent="0.25">
      <c r="B104" s="8">
        <v>147</v>
      </c>
      <c r="C104" s="9">
        <v>105000</v>
      </c>
      <c r="E104" s="8">
        <v>164</v>
      </c>
      <c r="F104" s="9">
        <v>103200</v>
      </c>
    </row>
    <row r="105" spans="2:6" x14ac:dyDescent="0.25">
      <c r="B105" s="8">
        <v>148</v>
      </c>
      <c r="C105" s="9">
        <v>222500</v>
      </c>
      <c r="E105" s="8">
        <v>165</v>
      </c>
      <c r="F105" s="9">
        <v>152000</v>
      </c>
    </row>
    <row r="106" spans="2:6" x14ac:dyDescent="0.25">
      <c r="B106" s="8">
        <v>151</v>
      </c>
      <c r="C106" s="9">
        <v>122000</v>
      </c>
      <c r="E106" s="8">
        <v>166</v>
      </c>
      <c r="F106" s="9">
        <v>127500</v>
      </c>
    </row>
    <row r="107" spans="2:6" x14ac:dyDescent="0.25">
      <c r="B107" s="8">
        <v>152</v>
      </c>
      <c r="C107" s="9">
        <v>372402</v>
      </c>
      <c r="E107" s="8">
        <v>167</v>
      </c>
      <c r="F107" s="9">
        <v>190000</v>
      </c>
    </row>
    <row r="108" spans="2:6" x14ac:dyDescent="0.25">
      <c r="B108" s="8">
        <v>154</v>
      </c>
      <c r="C108" s="9">
        <v>235000</v>
      </c>
      <c r="E108" s="8">
        <v>170</v>
      </c>
      <c r="F108" s="9">
        <v>228000</v>
      </c>
    </row>
    <row r="109" spans="2:6" x14ac:dyDescent="0.25">
      <c r="B109" s="8">
        <v>155</v>
      </c>
      <c r="C109" s="9">
        <v>125000</v>
      </c>
      <c r="E109" s="8">
        <v>171</v>
      </c>
      <c r="F109" s="9">
        <v>128500</v>
      </c>
    </row>
    <row r="110" spans="2:6" x14ac:dyDescent="0.25">
      <c r="B110" s="8">
        <v>158</v>
      </c>
      <c r="C110" s="9">
        <v>269500</v>
      </c>
      <c r="E110" s="8">
        <v>173</v>
      </c>
      <c r="F110" s="9">
        <v>239000</v>
      </c>
    </row>
    <row r="111" spans="2:6" x14ac:dyDescent="0.25">
      <c r="B111" s="8">
        <v>159</v>
      </c>
      <c r="C111" s="9">
        <v>254900</v>
      </c>
      <c r="E111" s="8">
        <v>175</v>
      </c>
      <c r="F111" s="9">
        <v>184000</v>
      </c>
    </row>
    <row r="112" spans="2:6" x14ac:dyDescent="0.25">
      <c r="B112" s="8">
        <v>160</v>
      </c>
      <c r="C112" s="9">
        <v>320000</v>
      </c>
      <c r="E112" s="8">
        <v>176</v>
      </c>
      <c r="F112" s="9">
        <v>243000</v>
      </c>
    </row>
    <row r="113" spans="2:6" x14ac:dyDescent="0.25">
      <c r="B113" s="8">
        <v>161</v>
      </c>
      <c r="C113" s="9">
        <v>162500</v>
      </c>
      <c r="E113" s="8">
        <v>178</v>
      </c>
      <c r="F113" s="9">
        <v>172500</v>
      </c>
    </row>
    <row r="114" spans="2:6" x14ac:dyDescent="0.25">
      <c r="B114" s="8">
        <v>163</v>
      </c>
      <c r="C114" s="9">
        <v>220000</v>
      </c>
      <c r="E114" s="8">
        <v>179</v>
      </c>
      <c r="F114" s="9">
        <v>501837</v>
      </c>
    </row>
    <row r="115" spans="2:6" x14ac:dyDescent="0.25">
      <c r="B115" s="8">
        <v>168</v>
      </c>
      <c r="C115" s="9">
        <v>325624</v>
      </c>
      <c r="E115" s="8">
        <v>180</v>
      </c>
      <c r="F115" s="9">
        <v>100000</v>
      </c>
    </row>
    <row r="116" spans="2:6" x14ac:dyDescent="0.25">
      <c r="B116" s="8">
        <v>169</v>
      </c>
      <c r="C116" s="9">
        <v>183500</v>
      </c>
      <c r="E116" s="8">
        <v>185</v>
      </c>
      <c r="F116" s="9">
        <v>127000</v>
      </c>
    </row>
    <row r="117" spans="2:6" x14ac:dyDescent="0.25">
      <c r="B117" s="8">
        <v>172</v>
      </c>
      <c r="C117" s="9">
        <v>215000</v>
      </c>
      <c r="E117" s="8">
        <v>188</v>
      </c>
      <c r="F117" s="9">
        <v>135000</v>
      </c>
    </row>
    <row r="118" spans="2:6" x14ac:dyDescent="0.25">
      <c r="B118" s="8">
        <v>174</v>
      </c>
      <c r="C118" s="9">
        <v>163000</v>
      </c>
      <c r="E118" s="8">
        <v>189</v>
      </c>
      <c r="F118" s="9">
        <v>153337</v>
      </c>
    </row>
    <row r="119" spans="2:6" x14ac:dyDescent="0.25">
      <c r="B119" s="8">
        <v>177</v>
      </c>
      <c r="C119" s="9">
        <v>211000</v>
      </c>
      <c r="E119" s="8">
        <v>190</v>
      </c>
      <c r="F119" s="9">
        <v>286000</v>
      </c>
    </row>
    <row r="120" spans="2:6" x14ac:dyDescent="0.25">
      <c r="B120" s="8">
        <v>181</v>
      </c>
      <c r="C120" s="9">
        <v>177000</v>
      </c>
      <c r="E120" s="8">
        <v>192</v>
      </c>
      <c r="F120" s="9">
        <v>184000</v>
      </c>
    </row>
    <row r="121" spans="2:6" x14ac:dyDescent="0.25">
      <c r="B121" s="8">
        <v>182</v>
      </c>
      <c r="C121" s="9">
        <v>200100</v>
      </c>
      <c r="E121" s="8">
        <v>194</v>
      </c>
      <c r="F121" s="9">
        <v>130000</v>
      </c>
    </row>
    <row r="122" spans="2:6" x14ac:dyDescent="0.25">
      <c r="B122" s="8">
        <v>183</v>
      </c>
      <c r="C122" s="9">
        <v>120000</v>
      </c>
      <c r="E122" s="8">
        <v>195</v>
      </c>
      <c r="F122" s="9">
        <v>127000</v>
      </c>
    </row>
    <row r="123" spans="2:6" x14ac:dyDescent="0.25">
      <c r="B123" s="8">
        <v>184</v>
      </c>
      <c r="C123" s="9">
        <v>200000</v>
      </c>
      <c r="E123" s="8">
        <v>198</v>
      </c>
      <c r="F123" s="9">
        <v>235000</v>
      </c>
    </row>
    <row r="124" spans="2:6" x14ac:dyDescent="0.25">
      <c r="B124" s="8">
        <v>186</v>
      </c>
      <c r="C124" s="9">
        <v>475000</v>
      </c>
      <c r="E124" s="8">
        <v>201</v>
      </c>
      <c r="F124" s="9">
        <v>140000</v>
      </c>
    </row>
    <row r="125" spans="2:6" x14ac:dyDescent="0.25">
      <c r="B125" s="8">
        <v>187</v>
      </c>
      <c r="C125" s="9">
        <v>173000</v>
      </c>
      <c r="E125" s="8">
        <v>202</v>
      </c>
      <c r="F125" s="9">
        <v>171500</v>
      </c>
    </row>
    <row r="126" spans="2:6" x14ac:dyDescent="0.25">
      <c r="B126" s="8">
        <v>191</v>
      </c>
      <c r="C126" s="9">
        <v>315000</v>
      </c>
      <c r="E126" s="8">
        <v>204</v>
      </c>
      <c r="F126" s="9">
        <v>149000</v>
      </c>
    </row>
    <row r="127" spans="2:6" x14ac:dyDescent="0.25">
      <c r="B127" s="8">
        <v>193</v>
      </c>
      <c r="C127" s="9">
        <v>192000</v>
      </c>
      <c r="E127" s="8">
        <v>205</v>
      </c>
      <c r="F127" s="9">
        <v>110000</v>
      </c>
    </row>
    <row r="128" spans="2:6" x14ac:dyDescent="0.25">
      <c r="B128" s="8">
        <v>196</v>
      </c>
      <c r="C128" s="9">
        <v>148500</v>
      </c>
      <c r="E128" s="8">
        <v>207</v>
      </c>
      <c r="F128" s="9">
        <v>143900</v>
      </c>
    </row>
    <row r="129" spans="2:6" x14ac:dyDescent="0.25">
      <c r="B129" s="8">
        <v>197</v>
      </c>
      <c r="C129" s="9">
        <v>311872</v>
      </c>
      <c r="E129" s="8">
        <v>208</v>
      </c>
      <c r="F129" s="9">
        <v>141000</v>
      </c>
    </row>
    <row r="130" spans="2:6" x14ac:dyDescent="0.25">
      <c r="B130" s="8">
        <v>199</v>
      </c>
      <c r="C130" s="9">
        <v>104000</v>
      </c>
      <c r="E130" s="8">
        <v>209</v>
      </c>
      <c r="F130" s="9">
        <v>277000</v>
      </c>
    </row>
    <row r="131" spans="2:6" x14ac:dyDescent="0.25">
      <c r="B131" s="8">
        <v>200</v>
      </c>
      <c r="C131" s="9">
        <v>274900</v>
      </c>
      <c r="E131" s="8">
        <v>211</v>
      </c>
      <c r="F131" s="9">
        <v>98000</v>
      </c>
    </row>
    <row r="132" spans="2:6" x14ac:dyDescent="0.25">
      <c r="B132" s="8">
        <v>203</v>
      </c>
      <c r="C132" s="9">
        <v>112000</v>
      </c>
      <c r="E132" s="8">
        <v>214</v>
      </c>
      <c r="F132" s="9">
        <v>156000</v>
      </c>
    </row>
    <row r="133" spans="2:6" x14ac:dyDescent="0.25">
      <c r="B133" s="8">
        <v>206</v>
      </c>
      <c r="C133" s="9">
        <v>180500</v>
      </c>
      <c r="E133" s="8">
        <v>215</v>
      </c>
      <c r="F133" s="9">
        <v>161750</v>
      </c>
    </row>
    <row r="134" spans="2:6" x14ac:dyDescent="0.25">
      <c r="B134" s="8">
        <v>210</v>
      </c>
      <c r="C134" s="9">
        <v>145000</v>
      </c>
      <c r="E134" s="8">
        <v>216</v>
      </c>
      <c r="F134" s="9">
        <v>134450</v>
      </c>
    </row>
    <row r="135" spans="2:6" x14ac:dyDescent="0.25">
      <c r="B135" s="8">
        <v>212</v>
      </c>
      <c r="C135" s="9">
        <v>186000</v>
      </c>
      <c r="E135" s="8">
        <v>218</v>
      </c>
      <c r="F135" s="9">
        <v>107000</v>
      </c>
    </row>
    <row r="136" spans="2:6" x14ac:dyDescent="0.25">
      <c r="B136" s="8">
        <v>213</v>
      </c>
      <c r="C136" s="9">
        <v>252678</v>
      </c>
      <c r="E136" s="8">
        <v>219</v>
      </c>
      <c r="F136" s="9">
        <v>311500</v>
      </c>
    </row>
    <row r="137" spans="2:6" x14ac:dyDescent="0.25">
      <c r="B137" s="8">
        <v>217</v>
      </c>
      <c r="C137" s="9">
        <v>210000</v>
      </c>
      <c r="E137" s="8">
        <v>221</v>
      </c>
      <c r="F137" s="9">
        <v>204900</v>
      </c>
    </row>
    <row r="138" spans="2:6" x14ac:dyDescent="0.25">
      <c r="B138" s="8">
        <v>220</v>
      </c>
      <c r="C138" s="9">
        <v>167240</v>
      </c>
      <c r="E138" s="8">
        <v>223</v>
      </c>
      <c r="F138" s="9">
        <v>179900</v>
      </c>
    </row>
    <row r="139" spans="2:6" x14ac:dyDescent="0.25">
      <c r="B139" s="8">
        <v>222</v>
      </c>
      <c r="C139" s="9">
        <v>200000</v>
      </c>
      <c r="E139" s="8">
        <v>225</v>
      </c>
      <c r="F139" s="9">
        <v>386250</v>
      </c>
    </row>
    <row r="140" spans="2:6" x14ac:dyDescent="0.25">
      <c r="B140" s="8">
        <v>224</v>
      </c>
      <c r="C140" s="9">
        <v>97000</v>
      </c>
      <c r="E140" s="8">
        <v>228</v>
      </c>
      <c r="F140" s="9">
        <v>106000</v>
      </c>
    </row>
    <row r="141" spans="2:6" x14ac:dyDescent="0.25">
      <c r="B141" s="8">
        <v>226</v>
      </c>
      <c r="C141" s="9">
        <v>112000</v>
      </c>
      <c r="E141" s="8">
        <v>229</v>
      </c>
      <c r="F141" s="9">
        <v>125000</v>
      </c>
    </row>
    <row r="142" spans="2:6" x14ac:dyDescent="0.25">
      <c r="B142" s="8">
        <v>227</v>
      </c>
      <c r="C142" s="9">
        <v>290000</v>
      </c>
      <c r="E142" s="8">
        <v>231</v>
      </c>
      <c r="F142" s="9">
        <v>148000</v>
      </c>
    </row>
    <row r="143" spans="2:6" x14ac:dyDescent="0.25">
      <c r="B143" s="8">
        <v>230</v>
      </c>
      <c r="C143" s="9">
        <v>192500</v>
      </c>
      <c r="E143" s="8">
        <v>232</v>
      </c>
      <c r="F143" s="9">
        <v>403000</v>
      </c>
    </row>
    <row r="144" spans="2:6" x14ac:dyDescent="0.25">
      <c r="B144" s="8">
        <v>234</v>
      </c>
      <c r="C144" s="9">
        <v>128200</v>
      </c>
      <c r="E144" s="8">
        <v>233</v>
      </c>
      <c r="F144" s="9">
        <v>94500</v>
      </c>
    </row>
    <row r="145" spans="2:6" x14ac:dyDescent="0.25">
      <c r="B145" s="8">
        <v>239</v>
      </c>
      <c r="C145" s="9">
        <v>318000</v>
      </c>
      <c r="E145" s="8">
        <v>235</v>
      </c>
      <c r="F145" s="9">
        <v>216500</v>
      </c>
    </row>
    <row r="146" spans="2:6" x14ac:dyDescent="0.25">
      <c r="B146" s="8">
        <v>241</v>
      </c>
      <c r="C146" s="9">
        <v>262500</v>
      </c>
      <c r="E146" s="8">
        <v>236</v>
      </c>
      <c r="F146" s="9">
        <v>89500</v>
      </c>
    </row>
    <row r="147" spans="2:6" x14ac:dyDescent="0.25">
      <c r="B147" s="8">
        <v>242</v>
      </c>
      <c r="C147" s="9">
        <v>110500</v>
      </c>
      <c r="E147" s="8">
        <v>237</v>
      </c>
      <c r="F147" s="9">
        <v>185500</v>
      </c>
    </row>
    <row r="148" spans="2:6" x14ac:dyDescent="0.25">
      <c r="B148" s="8">
        <v>244</v>
      </c>
      <c r="C148" s="9">
        <v>120000</v>
      </c>
      <c r="E148" s="8">
        <v>238</v>
      </c>
      <c r="F148" s="9">
        <v>194500</v>
      </c>
    </row>
    <row r="149" spans="2:6" x14ac:dyDescent="0.25">
      <c r="B149" s="8">
        <v>246</v>
      </c>
      <c r="C149" s="9">
        <v>241500</v>
      </c>
      <c r="E149" s="8">
        <v>240</v>
      </c>
      <c r="F149" s="9">
        <v>113000</v>
      </c>
    </row>
    <row r="150" spans="2:6" x14ac:dyDescent="0.25">
      <c r="B150" s="8">
        <v>247</v>
      </c>
      <c r="C150" s="9">
        <v>137000</v>
      </c>
      <c r="E150" s="8">
        <v>243</v>
      </c>
      <c r="F150" s="9">
        <v>79000</v>
      </c>
    </row>
    <row r="151" spans="2:6" x14ac:dyDescent="0.25">
      <c r="B151" s="8">
        <v>248</v>
      </c>
      <c r="C151" s="9">
        <v>140000</v>
      </c>
      <c r="E151" s="8">
        <v>245</v>
      </c>
      <c r="F151" s="9">
        <v>205000</v>
      </c>
    </row>
    <row r="152" spans="2:6" x14ac:dyDescent="0.25">
      <c r="B152" s="8">
        <v>251</v>
      </c>
      <c r="C152" s="9">
        <v>76500</v>
      </c>
      <c r="E152" s="8">
        <v>249</v>
      </c>
      <c r="F152" s="9">
        <v>180000</v>
      </c>
    </row>
    <row r="153" spans="2:6" x14ac:dyDescent="0.25">
      <c r="B153" s="8">
        <v>253</v>
      </c>
      <c r="C153" s="9">
        <v>173000</v>
      </c>
      <c r="E153" s="8">
        <v>250</v>
      </c>
      <c r="F153" s="9">
        <v>277000</v>
      </c>
    </row>
    <row r="154" spans="2:6" x14ac:dyDescent="0.25">
      <c r="B154" s="8">
        <v>255</v>
      </c>
      <c r="C154" s="9">
        <v>145000</v>
      </c>
      <c r="E154" s="8">
        <v>252</v>
      </c>
      <c r="F154" s="9">
        <v>235000</v>
      </c>
    </row>
    <row r="155" spans="2:6" x14ac:dyDescent="0.25">
      <c r="B155" s="8">
        <v>257</v>
      </c>
      <c r="C155" s="9">
        <v>207500</v>
      </c>
      <c r="E155" s="8">
        <v>254</v>
      </c>
      <c r="F155" s="9">
        <v>158000</v>
      </c>
    </row>
    <row r="156" spans="2:6" x14ac:dyDescent="0.25">
      <c r="B156" s="8">
        <v>260</v>
      </c>
      <c r="C156" s="9">
        <v>97000</v>
      </c>
      <c r="E156" s="8">
        <v>256</v>
      </c>
      <c r="F156" s="9">
        <v>230000</v>
      </c>
    </row>
    <row r="157" spans="2:6" x14ac:dyDescent="0.25">
      <c r="B157" s="8">
        <v>263</v>
      </c>
      <c r="C157" s="9">
        <v>151000</v>
      </c>
      <c r="E157" s="8">
        <v>258</v>
      </c>
      <c r="F157" s="9">
        <v>220000</v>
      </c>
    </row>
    <row r="158" spans="2:6" x14ac:dyDescent="0.25">
      <c r="B158" s="8">
        <v>266</v>
      </c>
      <c r="C158" s="9">
        <v>175500</v>
      </c>
      <c r="E158" s="8">
        <v>259</v>
      </c>
      <c r="F158" s="9">
        <v>231500</v>
      </c>
    </row>
    <row r="159" spans="2:6" x14ac:dyDescent="0.25">
      <c r="B159" s="8">
        <v>274</v>
      </c>
      <c r="C159" s="9">
        <v>139000</v>
      </c>
      <c r="E159" s="8">
        <v>261</v>
      </c>
      <c r="F159" s="9">
        <v>176000</v>
      </c>
    </row>
    <row r="160" spans="2:6" x14ac:dyDescent="0.25">
      <c r="B160" s="8">
        <v>275</v>
      </c>
      <c r="C160" s="9">
        <v>124500</v>
      </c>
      <c r="E160" s="8">
        <v>262</v>
      </c>
      <c r="F160" s="9">
        <v>276000</v>
      </c>
    </row>
    <row r="161" spans="2:6" x14ac:dyDescent="0.25">
      <c r="B161" s="8">
        <v>276</v>
      </c>
      <c r="C161" s="9">
        <v>205000</v>
      </c>
      <c r="E161" s="8">
        <v>264</v>
      </c>
      <c r="F161" s="9">
        <v>130000</v>
      </c>
    </row>
    <row r="162" spans="2:6" x14ac:dyDescent="0.25">
      <c r="B162" s="8">
        <v>278</v>
      </c>
      <c r="C162" s="9">
        <v>141000</v>
      </c>
      <c r="E162" s="8">
        <v>265</v>
      </c>
      <c r="F162" s="9">
        <v>73000</v>
      </c>
    </row>
    <row r="163" spans="2:6" x14ac:dyDescent="0.25">
      <c r="B163" s="8">
        <v>280</v>
      </c>
      <c r="C163" s="9">
        <v>192000</v>
      </c>
      <c r="E163" s="8">
        <v>267</v>
      </c>
      <c r="F163" s="9">
        <v>185000</v>
      </c>
    </row>
    <row r="164" spans="2:6" x14ac:dyDescent="0.25">
      <c r="B164" s="8">
        <v>281</v>
      </c>
      <c r="C164" s="9">
        <v>228500</v>
      </c>
      <c r="E164" s="8">
        <v>268</v>
      </c>
      <c r="F164" s="9">
        <v>179500</v>
      </c>
    </row>
    <row r="165" spans="2:6" x14ac:dyDescent="0.25">
      <c r="B165" s="8">
        <v>284</v>
      </c>
      <c r="C165" s="9">
        <v>244600</v>
      </c>
      <c r="E165" s="8">
        <v>269</v>
      </c>
      <c r="F165" s="9">
        <v>120500</v>
      </c>
    </row>
    <row r="166" spans="2:6" x14ac:dyDescent="0.25">
      <c r="B166" s="8">
        <v>285</v>
      </c>
      <c r="C166" s="9">
        <v>179200</v>
      </c>
      <c r="E166" s="8">
        <v>270</v>
      </c>
      <c r="F166" s="9">
        <v>148000</v>
      </c>
    </row>
    <row r="167" spans="2:6" x14ac:dyDescent="0.25">
      <c r="B167" s="8">
        <v>287</v>
      </c>
      <c r="C167" s="9">
        <v>159000</v>
      </c>
      <c r="E167" s="8">
        <v>271</v>
      </c>
      <c r="F167" s="9">
        <v>266000</v>
      </c>
    </row>
    <row r="168" spans="2:6" x14ac:dyDescent="0.25">
      <c r="B168" s="8">
        <v>288</v>
      </c>
      <c r="C168" s="9">
        <v>88000</v>
      </c>
      <c r="E168" s="8">
        <v>272</v>
      </c>
      <c r="F168" s="9">
        <v>241500</v>
      </c>
    </row>
    <row r="169" spans="2:6" x14ac:dyDescent="0.25">
      <c r="B169" s="8">
        <v>291</v>
      </c>
      <c r="C169" s="9">
        <v>233230</v>
      </c>
      <c r="E169" s="8">
        <v>273</v>
      </c>
      <c r="F169" s="9">
        <v>290000</v>
      </c>
    </row>
    <row r="170" spans="2:6" x14ac:dyDescent="0.25">
      <c r="B170" s="8">
        <v>293</v>
      </c>
      <c r="C170" s="9">
        <v>131000</v>
      </c>
      <c r="E170" s="8">
        <v>277</v>
      </c>
      <c r="F170" s="9">
        <v>201000</v>
      </c>
    </row>
    <row r="171" spans="2:6" x14ac:dyDescent="0.25">
      <c r="B171" s="8">
        <v>295</v>
      </c>
      <c r="C171" s="9">
        <v>167000</v>
      </c>
      <c r="E171" s="8">
        <v>279</v>
      </c>
      <c r="F171" s="9">
        <v>415298</v>
      </c>
    </row>
    <row r="172" spans="2:6" x14ac:dyDescent="0.25">
      <c r="B172" s="8">
        <v>296</v>
      </c>
      <c r="C172" s="9">
        <v>142500</v>
      </c>
      <c r="E172" s="8">
        <v>282</v>
      </c>
      <c r="F172" s="9">
        <v>185000</v>
      </c>
    </row>
    <row r="173" spans="2:6" x14ac:dyDescent="0.25">
      <c r="B173" s="8">
        <v>300</v>
      </c>
      <c r="C173" s="9">
        <v>158500</v>
      </c>
      <c r="E173" s="8">
        <v>283</v>
      </c>
      <c r="F173" s="9">
        <v>207500</v>
      </c>
    </row>
    <row r="174" spans="2:6" x14ac:dyDescent="0.25">
      <c r="B174" s="8">
        <v>304</v>
      </c>
      <c r="C174" s="9">
        <v>149900</v>
      </c>
      <c r="E174" s="8">
        <v>286</v>
      </c>
      <c r="F174" s="9">
        <v>164700</v>
      </c>
    </row>
    <row r="175" spans="2:6" x14ac:dyDescent="0.25">
      <c r="B175" s="8">
        <v>305</v>
      </c>
      <c r="C175" s="9">
        <v>295000</v>
      </c>
      <c r="E175" s="8">
        <v>289</v>
      </c>
      <c r="F175" s="9">
        <v>122000</v>
      </c>
    </row>
    <row r="176" spans="2:6" x14ac:dyDescent="0.25">
      <c r="B176" s="8">
        <v>308</v>
      </c>
      <c r="C176" s="9">
        <v>89500</v>
      </c>
      <c r="E176" s="8">
        <v>290</v>
      </c>
      <c r="F176" s="9">
        <v>153575</v>
      </c>
    </row>
    <row r="177" spans="2:6" x14ac:dyDescent="0.25">
      <c r="B177" s="8">
        <v>309</v>
      </c>
      <c r="C177" s="9">
        <v>82500</v>
      </c>
      <c r="E177" s="8">
        <v>292</v>
      </c>
      <c r="F177" s="9">
        <v>135900</v>
      </c>
    </row>
    <row r="178" spans="2:6" x14ac:dyDescent="0.25">
      <c r="B178" s="8">
        <v>310</v>
      </c>
      <c r="C178" s="9">
        <v>360000</v>
      </c>
      <c r="E178" s="8">
        <v>294</v>
      </c>
      <c r="F178" s="9">
        <v>235000</v>
      </c>
    </row>
    <row r="179" spans="2:6" x14ac:dyDescent="0.25">
      <c r="B179" s="8">
        <v>311</v>
      </c>
      <c r="C179" s="9">
        <v>165600</v>
      </c>
      <c r="E179" s="8">
        <v>297</v>
      </c>
      <c r="F179" s="9">
        <v>152000</v>
      </c>
    </row>
    <row r="180" spans="2:6" x14ac:dyDescent="0.25">
      <c r="B180" s="8">
        <v>312</v>
      </c>
      <c r="C180" s="9">
        <v>132000</v>
      </c>
      <c r="E180" s="8">
        <v>298</v>
      </c>
      <c r="F180" s="9">
        <v>239000</v>
      </c>
    </row>
    <row r="181" spans="2:6" x14ac:dyDescent="0.25">
      <c r="B181" s="8">
        <v>314</v>
      </c>
      <c r="C181" s="9">
        <v>375000</v>
      </c>
      <c r="E181" s="8">
        <v>299</v>
      </c>
      <c r="F181" s="9">
        <v>175000</v>
      </c>
    </row>
    <row r="182" spans="2:6" x14ac:dyDescent="0.25">
      <c r="B182" s="8">
        <v>316</v>
      </c>
      <c r="C182" s="9">
        <v>188500</v>
      </c>
      <c r="E182" s="8">
        <v>301</v>
      </c>
      <c r="F182" s="9">
        <v>157000</v>
      </c>
    </row>
    <row r="183" spans="2:6" x14ac:dyDescent="0.25">
      <c r="B183" s="8">
        <v>318</v>
      </c>
      <c r="C183" s="9">
        <v>270000</v>
      </c>
      <c r="E183" s="8">
        <v>302</v>
      </c>
      <c r="F183" s="9">
        <v>267000</v>
      </c>
    </row>
    <row r="184" spans="2:6" x14ac:dyDescent="0.25">
      <c r="B184" s="8">
        <v>324</v>
      </c>
      <c r="C184" s="9">
        <v>126175</v>
      </c>
      <c r="E184" s="8">
        <v>303</v>
      </c>
      <c r="F184" s="9">
        <v>205000</v>
      </c>
    </row>
    <row r="185" spans="2:6" x14ac:dyDescent="0.25">
      <c r="B185" s="8">
        <v>326</v>
      </c>
      <c r="C185" s="9">
        <v>87000</v>
      </c>
      <c r="E185" s="8">
        <v>306</v>
      </c>
      <c r="F185" s="9">
        <v>305900</v>
      </c>
    </row>
    <row r="186" spans="2:6" x14ac:dyDescent="0.25">
      <c r="B186" s="8">
        <v>327</v>
      </c>
      <c r="C186" s="9">
        <v>324000</v>
      </c>
      <c r="E186" s="8">
        <v>307</v>
      </c>
      <c r="F186" s="9">
        <v>225000</v>
      </c>
    </row>
    <row r="187" spans="2:6" x14ac:dyDescent="0.25">
      <c r="B187" s="8">
        <v>330</v>
      </c>
      <c r="C187" s="9">
        <v>78000</v>
      </c>
      <c r="E187" s="8">
        <v>313</v>
      </c>
      <c r="F187" s="9">
        <v>119900</v>
      </c>
    </row>
    <row r="188" spans="2:6" x14ac:dyDescent="0.25">
      <c r="B188" s="8">
        <v>331</v>
      </c>
      <c r="C188" s="9">
        <v>119000</v>
      </c>
      <c r="E188" s="8">
        <v>315</v>
      </c>
      <c r="F188" s="9">
        <v>178000</v>
      </c>
    </row>
    <row r="189" spans="2:6" x14ac:dyDescent="0.25">
      <c r="B189" s="8">
        <v>332</v>
      </c>
      <c r="C189" s="9">
        <v>139000</v>
      </c>
      <c r="E189" s="8">
        <v>317</v>
      </c>
      <c r="F189" s="9">
        <v>260000</v>
      </c>
    </row>
    <row r="190" spans="2:6" x14ac:dyDescent="0.25">
      <c r="B190" s="8">
        <v>333</v>
      </c>
      <c r="C190" s="9">
        <v>284000</v>
      </c>
      <c r="E190" s="8">
        <v>319</v>
      </c>
      <c r="F190" s="9">
        <v>260000</v>
      </c>
    </row>
    <row r="191" spans="2:6" x14ac:dyDescent="0.25">
      <c r="B191" s="8">
        <v>337</v>
      </c>
      <c r="C191" s="9">
        <v>377426</v>
      </c>
      <c r="E191" s="8">
        <v>320</v>
      </c>
      <c r="F191" s="9">
        <v>187500</v>
      </c>
    </row>
    <row r="192" spans="2:6" x14ac:dyDescent="0.25">
      <c r="B192" s="8">
        <v>339</v>
      </c>
      <c r="C192" s="9">
        <v>202500</v>
      </c>
      <c r="E192" s="8">
        <v>321</v>
      </c>
      <c r="F192" s="9">
        <v>342643</v>
      </c>
    </row>
    <row r="193" spans="2:6" x14ac:dyDescent="0.25">
      <c r="B193" s="8">
        <v>342</v>
      </c>
      <c r="C193" s="9">
        <v>82000</v>
      </c>
      <c r="E193" s="8">
        <v>322</v>
      </c>
      <c r="F193" s="9">
        <v>354000</v>
      </c>
    </row>
    <row r="194" spans="2:6" x14ac:dyDescent="0.25">
      <c r="B194" s="8">
        <v>344</v>
      </c>
      <c r="C194" s="9">
        <v>266000</v>
      </c>
      <c r="E194" s="8">
        <v>323</v>
      </c>
      <c r="F194" s="9">
        <v>301000</v>
      </c>
    </row>
    <row r="195" spans="2:6" x14ac:dyDescent="0.25">
      <c r="B195" s="8">
        <v>347</v>
      </c>
      <c r="C195" s="9">
        <v>151500</v>
      </c>
      <c r="E195" s="8">
        <v>325</v>
      </c>
      <c r="F195" s="9">
        <v>242000</v>
      </c>
    </row>
    <row r="196" spans="2:6" x14ac:dyDescent="0.25">
      <c r="B196" s="8">
        <v>350</v>
      </c>
      <c r="C196" s="9">
        <v>437154</v>
      </c>
      <c r="E196" s="8">
        <v>328</v>
      </c>
      <c r="F196" s="9">
        <v>145250</v>
      </c>
    </row>
    <row r="197" spans="2:6" x14ac:dyDescent="0.25">
      <c r="B197" s="8">
        <v>355</v>
      </c>
      <c r="C197" s="9">
        <v>140000</v>
      </c>
      <c r="E197" s="8">
        <v>329</v>
      </c>
      <c r="F197" s="9">
        <v>214500</v>
      </c>
    </row>
    <row r="198" spans="2:6" x14ac:dyDescent="0.25">
      <c r="B198" s="8">
        <v>356</v>
      </c>
      <c r="C198" s="9">
        <v>177500</v>
      </c>
      <c r="E198" s="8">
        <v>334</v>
      </c>
      <c r="F198" s="9">
        <v>207000</v>
      </c>
    </row>
    <row r="199" spans="2:6" x14ac:dyDescent="0.25">
      <c r="B199" s="8">
        <v>358</v>
      </c>
      <c r="C199" s="9">
        <v>134000</v>
      </c>
      <c r="E199" s="8">
        <v>335</v>
      </c>
      <c r="F199" s="9">
        <v>192000</v>
      </c>
    </row>
    <row r="200" spans="2:6" x14ac:dyDescent="0.25">
      <c r="B200" s="8">
        <v>363</v>
      </c>
      <c r="C200" s="9">
        <v>198500</v>
      </c>
      <c r="E200" s="8">
        <v>336</v>
      </c>
      <c r="F200" s="9">
        <v>228950</v>
      </c>
    </row>
    <row r="201" spans="2:6" x14ac:dyDescent="0.25">
      <c r="B201" s="8">
        <v>364</v>
      </c>
      <c r="C201" s="9">
        <v>118000</v>
      </c>
      <c r="E201" s="8">
        <v>338</v>
      </c>
      <c r="F201" s="9">
        <v>214000</v>
      </c>
    </row>
    <row r="202" spans="2:6" x14ac:dyDescent="0.25">
      <c r="B202" s="8">
        <v>366</v>
      </c>
      <c r="C202" s="9">
        <v>147000</v>
      </c>
      <c r="E202" s="8">
        <v>340</v>
      </c>
      <c r="F202" s="9">
        <v>155000</v>
      </c>
    </row>
    <row r="203" spans="2:6" x14ac:dyDescent="0.25">
      <c r="B203" s="8">
        <v>368</v>
      </c>
      <c r="C203" s="9">
        <v>165000</v>
      </c>
      <c r="E203" s="8">
        <v>341</v>
      </c>
      <c r="F203" s="9">
        <v>202900</v>
      </c>
    </row>
    <row r="204" spans="2:6" x14ac:dyDescent="0.25">
      <c r="B204" s="8">
        <v>369</v>
      </c>
      <c r="C204" s="9">
        <v>132000</v>
      </c>
      <c r="E204" s="8">
        <v>343</v>
      </c>
      <c r="F204" s="9">
        <v>87500</v>
      </c>
    </row>
    <row r="205" spans="2:6" x14ac:dyDescent="0.25">
      <c r="B205" s="8">
        <v>371</v>
      </c>
      <c r="C205" s="9">
        <v>172400</v>
      </c>
      <c r="E205" s="8">
        <v>345</v>
      </c>
      <c r="F205" s="9">
        <v>85000</v>
      </c>
    </row>
    <row r="206" spans="2:6" x14ac:dyDescent="0.25">
      <c r="B206" s="8">
        <v>372</v>
      </c>
      <c r="C206" s="9">
        <v>134432</v>
      </c>
      <c r="E206" s="8">
        <v>346</v>
      </c>
      <c r="F206" s="9">
        <v>140200</v>
      </c>
    </row>
    <row r="207" spans="2:6" x14ac:dyDescent="0.25">
      <c r="B207" s="8">
        <v>373</v>
      </c>
      <c r="C207" s="9">
        <v>125000</v>
      </c>
      <c r="E207" s="8">
        <v>348</v>
      </c>
      <c r="F207" s="9">
        <v>157500</v>
      </c>
    </row>
    <row r="208" spans="2:6" x14ac:dyDescent="0.25">
      <c r="B208" s="8">
        <v>378</v>
      </c>
      <c r="C208" s="9">
        <v>340000</v>
      </c>
      <c r="E208" s="8">
        <v>349</v>
      </c>
      <c r="F208" s="9">
        <v>154000</v>
      </c>
    </row>
    <row r="209" spans="2:6" x14ac:dyDescent="0.25">
      <c r="B209" s="8">
        <v>380</v>
      </c>
      <c r="C209" s="9">
        <v>179000</v>
      </c>
      <c r="E209" s="8">
        <v>351</v>
      </c>
      <c r="F209" s="9">
        <v>318061</v>
      </c>
    </row>
    <row r="210" spans="2:6" x14ac:dyDescent="0.25">
      <c r="B210" s="8">
        <v>383</v>
      </c>
      <c r="C210" s="9">
        <v>213500</v>
      </c>
      <c r="E210" s="8">
        <v>352</v>
      </c>
      <c r="F210" s="9">
        <v>190000</v>
      </c>
    </row>
    <row r="211" spans="2:6" x14ac:dyDescent="0.25">
      <c r="B211" s="8">
        <v>387</v>
      </c>
      <c r="C211" s="9">
        <v>81000</v>
      </c>
      <c r="E211" s="8">
        <v>353</v>
      </c>
      <c r="F211" s="9">
        <v>95000</v>
      </c>
    </row>
    <row r="212" spans="2:6" x14ac:dyDescent="0.25">
      <c r="B212" s="8">
        <v>389</v>
      </c>
      <c r="C212" s="9">
        <v>191000</v>
      </c>
      <c r="E212" s="8">
        <v>354</v>
      </c>
      <c r="F212" s="9">
        <v>105900</v>
      </c>
    </row>
    <row r="213" spans="2:6" x14ac:dyDescent="0.25">
      <c r="B213" s="8">
        <v>390</v>
      </c>
      <c r="C213" s="9">
        <v>426000</v>
      </c>
      <c r="E213" s="8">
        <v>357</v>
      </c>
      <c r="F213" s="9">
        <v>173000</v>
      </c>
    </row>
    <row r="214" spans="2:6" x14ac:dyDescent="0.25">
      <c r="B214" s="8">
        <v>391</v>
      </c>
      <c r="C214" s="9">
        <v>119000</v>
      </c>
      <c r="E214" s="8">
        <v>359</v>
      </c>
      <c r="F214" s="9">
        <v>130000</v>
      </c>
    </row>
    <row r="215" spans="2:6" x14ac:dyDescent="0.25">
      <c r="B215" s="8">
        <v>392</v>
      </c>
      <c r="C215" s="9">
        <v>215000</v>
      </c>
      <c r="E215" s="8">
        <v>360</v>
      </c>
      <c r="F215" s="9">
        <v>280000</v>
      </c>
    </row>
    <row r="216" spans="2:6" x14ac:dyDescent="0.25">
      <c r="B216" s="8">
        <v>393</v>
      </c>
      <c r="C216" s="9">
        <v>106500</v>
      </c>
      <c r="E216" s="8">
        <v>361</v>
      </c>
      <c r="F216" s="9">
        <v>156000</v>
      </c>
    </row>
    <row r="217" spans="2:6" x14ac:dyDescent="0.25">
      <c r="B217" s="8">
        <v>394</v>
      </c>
      <c r="C217" s="9">
        <v>100000</v>
      </c>
      <c r="E217" s="8">
        <v>362</v>
      </c>
      <c r="F217" s="9">
        <v>145000</v>
      </c>
    </row>
    <row r="218" spans="2:6" x14ac:dyDescent="0.25">
      <c r="B218" s="8">
        <v>395</v>
      </c>
      <c r="C218" s="9">
        <v>109000</v>
      </c>
      <c r="E218" s="8">
        <v>365</v>
      </c>
      <c r="F218" s="9">
        <v>190000</v>
      </c>
    </row>
    <row r="219" spans="2:6" x14ac:dyDescent="0.25">
      <c r="B219" s="8">
        <v>398</v>
      </c>
      <c r="C219" s="9">
        <v>169500</v>
      </c>
      <c r="E219" s="8">
        <v>367</v>
      </c>
      <c r="F219" s="9">
        <v>159000</v>
      </c>
    </row>
    <row r="220" spans="2:6" x14ac:dyDescent="0.25">
      <c r="B220" s="8">
        <v>399</v>
      </c>
      <c r="C220" s="9">
        <v>67000</v>
      </c>
      <c r="E220" s="8">
        <v>370</v>
      </c>
      <c r="F220" s="9">
        <v>162000</v>
      </c>
    </row>
    <row r="221" spans="2:6" x14ac:dyDescent="0.25">
      <c r="B221" s="8">
        <v>401</v>
      </c>
      <c r="C221" s="9">
        <v>245500</v>
      </c>
      <c r="E221" s="8">
        <v>374</v>
      </c>
      <c r="F221" s="9">
        <v>123000</v>
      </c>
    </row>
    <row r="222" spans="2:6" x14ac:dyDescent="0.25">
      <c r="B222" s="8">
        <v>403</v>
      </c>
      <c r="C222" s="9">
        <v>108000</v>
      </c>
      <c r="E222" s="8">
        <v>375</v>
      </c>
      <c r="F222" s="9">
        <v>219500</v>
      </c>
    </row>
    <row r="223" spans="2:6" x14ac:dyDescent="0.25">
      <c r="B223" s="8">
        <v>406</v>
      </c>
      <c r="C223" s="9">
        <v>150000</v>
      </c>
      <c r="E223" s="8">
        <v>376</v>
      </c>
      <c r="F223" s="9">
        <v>61000</v>
      </c>
    </row>
    <row r="224" spans="2:6" x14ac:dyDescent="0.25">
      <c r="B224" s="8">
        <v>408</v>
      </c>
      <c r="C224" s="9">
        <v>177000</v>
      </c>
      <c r="E224" s="8">
        <v>377</v>
      </c>
      <c r="F224" s="9">
        <v>148000</v>
      </c>
    </row>
    <row r="225" spans="2:6" x14ac:dyDescent="0.25">
      <c r="B225" s="8">
        <v>414</v>
      </c>
      <c r="C225" s="9">
        <v>115000</v>
      </c>
      <c r="E225" s="8">
        <v>379</v>
      </c>
      <c r="F225" s="9">
        <v>394432</v>
      </c>
    </row>
    <row r="226" spans="2:6" x14ac:dyDescent="0.25">
      <c r="B226" s="8">
        <v>415</v>
      </c>
      <c r="C226" s="9">
        <v>228000</v>
      </c>
      <c r="E226" s="8">
        <v>381</v>
      </c>
      <c r="F226" s="9">
        <v>127000</v>
      </c>
    </row>
    <row r="227" spans="2:6" x14ac:dyDescent="0.25">
      <c r="B227" s="8">
        <v>416</v>
      </c>
      <c r="C227" s="9">
        <v>181134</v>
      </c>
      <c r="E227" s="8">
        <v>382</v>
      </c>
      <c r="F227" s="9">
        <v>187750</v>
      </c>
    </row>
    <row r="228" spans="2:6" x14ac:dyDescent="0.25">
      <c r="B228" s="8">
        <v>418</v>
      </c>
      <c r="C228" s="9">
        <v>239000</v>
      </c>
      <c r="E228" s="8">
        <v>384</v>
      </c>
      <c r="F228" s="9">
        <v>76000</v>
      </c>
    </row>
    <row r="229" spans="2:6" x14ac:dyDescent="0.25">
      <c r="B229" s="8">
        <v>422</v>
      </c>
      <c r="C229" s="9">
        <v>215000</v>
      </c>
      <c r="E229" s="8">
        <v>385</v>
      </c>
      <c r="F229" s="9">
        <v>240000</v>
      </c>
    </row>
    <row r="230" spans="2:6" x14ac:dyDescent="0.25">
      <c r="B230" s="8">
        <v>423</v>
      </c>
      <c r="C230" s="9">
        <v>113000</v>
      </c>
      <c r="E230" s="8">
        <v>386</v>
      </c>
      <c r="F230" s="9">
        <v>192000</v>
      </c>
    </row>
    <row r="231" spans="2:6" x14ac:dyDescent="0.25">
      <c r="B231" s="8">
        <v>424</v>
      </c>
      <c r="C231" s="9">
        <v>315000</v>
      </c>
      <c r="E231" s="8">
        <v>388</v>
      </c>
      <c r="F231" s="9">
        <v>125000</v>
      </c>
    </row>
    <row r="232" spans="2:6" x14ac:dyDescent="0.25">
      <c r="B232" s="8">
        <v>426</v>
      </c>
      <c r="C232" s="9">
        <v>135000</v>
      </c>
      <c r="E232" s="8">
        <v>396</v>
      </c>
      <c r="F232" s="9">
        <v>129000</v>
      </c>
    </row>
    <row r="233" spans="2:6" x14ac:dyDescent="0.25">
      <c r="B233" s="8">
        <v>428</v>
      </c>
      <c r="C233" s="9">
        <v>109008</v>
      </c>
      <c r="E233" s="8">
        <v>397</v>
      </c>
      <c r="F233" s="9">
        <v>123000</v>
      </c>
    </row>
    <row r="234" spans="2:6" x14ac:dyDescent="0.25">
      <c r="B234" s="8">
        <v>429</v>
      </c>
      <c r="C234" s="9">
        <v>195400</v>
      </c>
      <c r="E234" s="8">
        <v>400</v>
      </c>
      <c r="F234" s="9">
        <v>241000</v>
      </c>
    </row>
    <row r="235" spans="2:6" x14ac:dyDescent="0.25">
      <c r="B235" s="8">
        <v>431</v>
      </c>
      <c r="C235" s="9">
        <v>85400</v>
      </c>
      <c r="E235" s="8">
        <v>402</v>
      </c>
      <c r="F235" s="9">
        <v>164990</v>
      </c>
    </row>
    <row r="236" spans="2:6" x14ac:dyDescent="0.25">
      <c r="B236" s="8">
        <v>433</v>
      </c>
      <c r="C236" s="9">
        <v>122500</v>
      </c>
      <c r="E236" s="8">
        <v>404</v>
      </c>
      <c r="F236" s="9">
        <v>258000</v>
      </c>
    </row>
    <row r="237" spans="2:6" x14ac:dyDescent="0.25">
      <c r="B237" s="8">
        <v>436</v>
      </c>
      <c r="C237" s="9">
        <v>212000</v>
      </c>
      <c r="E237" s="8">
        <v>405</v>
      </c>
      <c r="F237" s="9">
        <v>168000</v>
      </c>
    </row>
    <row r="238" spans="2:6" x14ac:dyDescent="0.25">
      <c r="B238" s="8">
        <v>437</v>
      </c>
      <c r="C238" s="9">
        <v>116000</v>
      </c>
      <c r="E238" s="8">
        <v>407</v>
      </c>
      <c r="F238" s="9">
        <v>115000</v>
      </c>
    </row>
    <row r="239" spans="2:6" x14ac:dyDescent="0.25">
      <c r="B239" s="8">
        <v>441</v>
      </c>
      <c r="C239" s="9">
        <v>555000</v>
      </c>
      <c r="E239" s="8">
        <v>409</v>
      </c>
      <c r="F239" s="9">
        <v>280000</v>
      </c>
    </row>
    <row r="240" spans="2:6" x14ac:dyDescent="0.25">
      <c r="B240" s="8">
        <v>443</v>
      </c>
      <c r="C240" s="9">
        <v>162900</v>
      </c>
      <c r="E240" s="8">
        <v>410</v>
      </c>
      <c r="F240" s="9">
        <v>339750</v>
      </c>
    </row>
    <row r="241" spans="2:6" x14ac:dyDescent="0.25">
      <c r="B241" s="8">
        <v>444</v>
      </c>
      <c r="C241" s="9">
        <v>172500</v>
      </c>
      <c r="E241" s="8">
        <v>411</v>
      </c>
      <c r="F241" s="9">
        <v>60000</v>
      </c>
    </row>
    <row r="242" spans="2:6" x14ac:dyDescent="0.25">
      <c r="B242" s="8">
        <v>447</v>
      </c>
      <c r="C242" s="9">
        <v>190000</v>
      </c>
      <c r="E242" s="8">
        <v>412</v>
      </c>
      <c r="F242" s="9">
        <v>145000</v>
      </c>
    </row>
    <row r="243" spans="2:6" x14ac:dyDescent="0.25">
      <c r="B243" s="8">
        <v>448</v>
      </c>
      <c r="C243" s="9">
        <v>199900</v>
      </c>
      <c r="E243" s="8">
        <v>413</v>
      </c>
      <c r="F243" s="9">
        <v>222000</v>
      </c>
    </row>
    <row r="244" spans="2:6" x14ac:dyDescent="0.25">
      <c r="B244" s="8">
        <v>450</v>
      </c>
      <c r="C244" s="9">
        <v>120000</v>
      </c>
      <c r="E244" s="8">
        <v>417</v>
      </c>
      <c r="F244" s="9">
        <v>149500</v>
      </c>
    </row>
    <row r="245" spans="2:6" x14ac:dyDescent="0.25">
      <c r="B245" s="8">
        <v>451</v>
      </c>
      <c r="C245" s="9">
        <v>110000</v>
      </c>
      <c r="E245" s="8">
        <v>419</v>
      </c>
      <c r="F245" s="9">
        <v>126000</v>
      </c>
    </row>
    <row r="246" spans="2:6" x14ac:dyDescent="0.25">
      <c r="B246" s="8">
        <v>452</v>
      </c>
      <c r="C246" s="9">
        <v>280000</v>
      </c>
      <c r="E246" s="8">
        <v>420</v>
      </c>
      <c r="F246" s="9">
        <v>142000</v>
      </c>
    </row>
    <row r="247" spans="2:6" x14ac:dyDescent="0.25">
      <c r="B247" s="8">
        <v>453</v>
      </c>
      <c r="C247" s="9">
        <v>204000</v>
      </c>
      <c r="E247" s="8">
        <v>421</v>
      </c>
      <c r="F247" s="9">
        <v>206300</v>
      </c>
    </row>
    <row r="248" spans="2:6" x14ac:dyDescent="0.25">
      <c r="B248" s="8">
        <v>454</v>
      </c>
      <c r="C248" s="9">
        <v>210000</v>
      </c>
      <c r="E248" s="8">
        <v>425</v>
      </c>
      <c r="F248" s="9">
        <v>139000</v>
      </c>
    </row>
    <row r="249" spans="2:6" x14ac:dyDescent="0.25">
      <c r="B249" s="8">
        <v>455</v>
      </c>
      <c r="C249" s="9">
        <v>188000</v>
      </c>
      <c r="E249" s="8">
        <v>427</v>
      </c>
      <c r="F249" s="9">
        <v>275000</v>
      </c>
    </row>
    <row r="250" spans="2:6" x14ac:dyDescent="0.25">
      <c r="B250" s="8">
        <v>456</v>
      </c>
      <c r="C250" s="9">
        <v>175500</v>
      </c>
      <c r="E250" s="8">
        <v>430</v>
      </c>
      <c r="F250" s="9">
        <v>175000</v>
      </c>
    </row>
    <row r="251" spans="2:6" x14ac:dyDescent="0.25">
      <c r="B251" s="8">
        <v>464</v>
      </c>
      <c r="C251" s="9">
        <v>188700</v>
      </c>
      <c r="E251" s="8">
        <v>432</v>
      </c>
      <c r="F251" s="9">
        <v>79900</v>
      </c>
    </row>
    <row r="252" spans="2:6" x14ac:dyDescent="0.25">
      <c r="B252" s="8">
        <v>469</v>
      </c>
      <c r="C252" s="9">
        <v>250000</v>
      </c>
      <c r="E252" s="8">
        <v>434</v>
      </c>
      <c r="F252" s="9">
        <v>181000</v>
      </c>
    </row>
    <row r="253" spans="2:6" x14ac:dyDescent="0.25">
      <c r="B253" s="8">
        <v>471</v>
      </c>
      <c r="C253" s="9">
        <v>212000</v>
      </c>
      <c r="E253" s="8">
        <v>435</v>
      </c>
      <c r="F253" s="9">
        <v>81000</v>
      </c>
    </row>
    <row r="254" spans="2:6" x14ac:dyDescent="0.25">
      <c r="B254" s="8">
        <v>472</v>
      </c>
      <c r="C254" s="9">
        <v>190000</v>
      </c>
      <c r="E254" s="8">
        <v>438</v>
      </c>
      <c r="F254" s="9">
        <v>119000</v>
      </c>
    </row>
    <row r="255" spans="2:6" x14ac:dyDescent="0.25">
      <c r="B255" s="8">
        <v>473</v>
      </c>
      <c r="C255" s="9">
        <v>148000</v>
      </c>
      <c r="E255" s="8">
        <v>439</v>
      </c>
      <c r="F255" s="9">
        <v>90350</v>
      </c>
    </row>
    <row r="256" spans="2:6" x14ac:dyDescent="0.25">
      <c r="B256" s="8">
        <v>477</v>
      </c>
      <c r="C256" s="9">
        <v>208900</v>
      </c>
      <c r="E256" s="8">
        <v>440</v>
      </c>
      <c r="F256" s="9">
        <v>110000</v>
      </c>
    </row>
    <row r="257" spans="2:6" x14ac:dyDescent="0.25">
      <c r="B257" s="8">
        <v>478</v>
      </c>
      <c r="C257" s="9">
        <v>380000</v>
      </c>
      <c r="E257" s="8">
        <v>442</v>
      </c>
      <c r="F257" s="9">
        <v>118000</v>
      </c>
    </row>
    <row r="258" spans="2:6" x14ac:dyDescent="0.25">
      <c r="B258" s="8">
        <v>480</v>
      </c>
      <c r="C258" s="9">
        <v>89471</v>
      </c>
      <c r="E258" s="8">
        <v>445</v>
      </c>
      <c r="F258" s="9">
        <v>210000</v>
      </c>
    </row>
    <row r="259" spans="2:6" x14ac:dyDescent="0.25">
      <c r="B259" s="8">
        <v>481</v>
      </c>
      <c r="C259" s="9">
        <v>326000</v>
      </c>
      <c r="E259" s="8">
        <v>446</v>
      </c>
      <c r="F259" s="9">
        <v>127500</v>
      </c>
    </row>
    <row r="260" spans="2:6" x14ac:dyDescent="0.25">
      <c r="B260" s="8">
        <v>484</v>
      </c>
      <c r="C260" s="9">
        <v>164000</v>
      </c>
      <c r="E260" s="8">
        <v>449</v>
      </c>
      <c r="F260" s="9">
        <v>119500</v>
      </c>
    </row>
    <row r="261" spans="2:6" x14ac:dyDescent="0.25">
      <c r="B261" s="8">
        <v>489</v>
      </c>
      <c r="C261" s="9">
        <v>160000</v>
      </c>
      <c r="E261" s="8">
        <v>457</v>
      </c>
      <c r="F261" s="9">
        <v>98000</v>
      </c>
    </row>
    <row r="262" spans="2:6" x14ac:dyDescent="0.25">
      <c r="B262" s="8">
        <v>490</v>
      </c>
      <c r="C262" s="9">
        <v>86000</v>
      </c>
      <c r="E262" s="8">
        <v>458</v>
      </c>
      <c r="F262" s="9">
        <v>256000</v>
      </c>
    </row>
    <row r="263" spans="2:6" x14ac:dyDescent="0.25">
      <c r="B263" s="8">
        <v>492</v>
      </c>
      <c r="C263" s="9">
        <v>133000</v>
      </c>
      <c r="E263" s="8">
        <v>459</v>
      </c>
      <c r="F263" s="9">
        <v>161000</v>
      </c>
    </row>
    <row r="264" spans="2:6" x14ac:dyDescent="0.25">
      <c r="B264" s="8">
        <v>493</v>
      </c>
      <c r="C264" s="9">
        <v>172785</v>
      </c>
      <c r="E264" s="8">
        <v>460</v>
      </c>
      <c r="F264" s="9">
        <v>110000</v>
      </c>
    </row>
    <row r="265" spans="2:6" x14ac:dyDescent="0.25">
      <c r="B265" s="8">
        <v>494</v>
      </c>
      <c r="C265" s="9">
        <v>155000</v>
      </c>
      <c r="E265" s="8">
        <v>461</v>
      </c>
      <c r="F265" s="9">
        <v>263435</v>
      </c>
    </row>
    <row r="266" spans="2:6" x14ac:dyDescent="0.25">
      <c r="B266" s="8">
        <v>498</v>
      </c>
      <c r="C266" s="9">
        <v>184000</v>
      </c>
      <c r="E266" s="8">
        <v>462</v>
      </c>
      <c r="F266" s="9">
        <v>155000</v>
      </c>
    </row>
    <row r="267" spans="2:6" x14ac:dyDescent="0.25">
      <c r="B267" s="8">
        <v>499</v>
      </c>
      <c r="C267" s="9">
        <v>130000</v>
      </c>
      <c r="E267" s="8">
        <v>463</v>
      </c>
      <c r="F267" s="9">
        <v>62383</v>
      </c>
    </row>
    <row r="268" spans="2:6" x14ac:dyDescent="0.25">
      <c r="B268" s="8">
        <v>500</v>
      </c>
      <c r="C268" s="9">
        <v>120000</v>
      </c>
      <c r="E268" s="8">
        <v>465</v>
      </c>
      <c r="F268" s="9">
        <v>124000</v>
      </c>
    </row>
    <row r="269" spans="2:6" x14ac:dyDescent="0.25">
      <c r="B269" s="8">
        <v>501</v>
      </c>
      <c r="C269" s="9">
        <v>113000</v>
      </c>
      <c r="E269" s="8">
        <v>466</v>
      </c>
      <c r="F269" s="9">
        <v>178740</v>
      </c>
    </row>
    <row r="270" spans="2:6" x14ac:dyDescent="0.25">
      <c r="B270" s="8">
        <v>502</v>
      </c>
      <c r="C270" s="9">
        <v>226700</v>
      </c>
      <c r="E270" s="8">
        <v>467</v>
      </c>
      <c r="F270" s="9">
        <v>167000</v>
      </c>
    </row>
    <row r="271" spans="2:6" x14ac:dyDescent="0.25">
      <c r="B271" s="8">
        <v>503</v>
      </c>
      <c r="C271" s="9">
        <v>140000</v>
      </c>
      <c r="E271" s="8">
        <v>468</v>
      </c>
      <c r="F271" s="9">
        <v>146500</v>
      </c>
    </row>
    <row r="272" spans="2:6" x14ac:dyDescent="0.25">
      <c r="B272" s="8">
        <v>504</v>
      </c>
      <c r="C272" s="9">
        <v>289000</v>
      </c>
      <c r="E272" s="8">
        <v>470</v>
      </c>
      <c r="F272" s="9">
        <v>187000</v>
      </c>
    </row>
    <row r="273" spans="2:6" x14ac:dyDescent="0.25">
      <c r="B273" s="8">
        <v>505</v>
      </c>
      <c r="C273" s="9">
        <v>147000</v>
      </c>
      <c r="E273" s="8">
        <v>474</v>
      </c>
      <c r="F273" s="9">
        <v>440000</v>
      </c>
    </row>
    <row r="274" spans="2:6" x14ac:dyDescent="0.25">
      <c r="B274" s="8">
        <v>506</v>
      </c>
      <c r="C274" s="9">
        <v>124500</v>
      </c>
      <c r="E274" s="8">
        <v>475</v>
      </c>
      <c r="F274" s="9">
        <v>251000</v>
      </c>
    </row>
    <row r="275" spans="2:6" x14ac:dyDescent="0.25">
      <c r="B275" s="8">
        <v>507</v>
      </c>
      <c r="C275" s="9">
        <v>215000</v>
      </c>
      <c r="E275" s="8">
        <v>476</v>
      </c>
      <c r="F275" s="9">
        <v>132500</v>
      </c>
    </row>
    <row r="276" spans="2:6" x14ac:dyDescent="0.25">
      <c r="B276" s="8">
        <v>509</v>
      </c>
      <c r="C276" s="9">
        <v>161000</v>
      </c>
      <c r="E276" s="8">
        <v>479</v>
      </c>
      <c r="F276" s="9">
        <v>297000</v>
      </c>
    </row>
    <row r="277" spans="2:6" x14ac:dyDescent="0.25">
      <c r="B277" s="8">
        <v>513</v>
      </c>
      <c r="C277" s="9">
        <v>129900</v>
      </c>
      <c r="E277" s="8">
        <v>482</v>
      </c>
      <c r="F277" s="9">
        <v>374000</v>
      </c>
    </row>
    <row r="278" spans="2:6" x14ac:dyDescent="0.25">
      <c r="B278" s="8">
        <v>514</v>
      </c>
      <c r="C278" s="9">
        <v>134000</v>
      </c>
      <c r="E278" s="8">
        <v>483</v>
      </c>
      <c r="F278" s="9">
        <v>155000</v>
      </c>
    </row>
    <row r="279" spans="2:6" x14ac:dyDescent="0.25">
      <c r="B279" s="8">
        <v>517</v>
      </c>
      <c r="C279" s="9">
        <v>158000</v>
      </c>
      <c r="E279" s="8">
        <v>485</v>
      </c>
      <c r="F279" s="9">
        <v>132500</v>
      </c>
    </row>
    <row r="280" spans="2:6" x14ac:dyDescent="0.25">
      <c r="B280" s="8">
        <v>519</v>
      </c>
      <c r="C280" s="9">
        <v>211000</v>
      </c>
      <c r="E280" s="8">
        <v>486</v>
      </c>
      <c r="F280" s="9">
        <v>147000</v>
      </c>
    </row>
    <row r="281" spans="2:6" x14ac:dyDescent="0.25">
      <c r="B281" s="8">
        <v>520</v>
      </c>
      <c r="C281" s="9">
        <v>234000</v>
      </c>
      <c r="E281" s="8">
        <v>487</v>
      </c>
      <c r="F281" s="9">
        <v>156000</v>
      </c>
    </row>
    <row r="282" spans="2:6" x14ac:dyDescent="0.25">
      <c r="B282" s="8">
        <v>521</v>
      </c>
      <c r="C282" s="9">
        <v>106250</v>
      </c>
      <c r="E282" s="8">
        <v>488</v>
      </c>
      <c r="F282" s="9">
        <v>175000</v>
      </c>
    </row>
    <row r="283" spans="2:6" x14ac:dyDescent="0.25">
      <c r="B283" s="8">
        <v>522</v>
      </c>
      <c r="C283" s="9">
        <v>150000</v>
      </c>
      <c r="E283" s="8">
        <v>491</v>
      </c>
      <c r="F283" s="9">
        <v>115000</v>
      </c>
    </row>
    <row r="284" spans="2:6" x14ac:dyDescent="0.25">
      <c r="B284" s="8">
        <v>523</v>
      </c>
      <c r="C284" s="9">
        <v>159000</v>
      </c>
      <c r="E284" s="8">
        <v>495</v>
      </c>
      <c r="F284" s="9">
        <v>91300</v>
      </c>
    </row>
    <row r="285" spans="2:6" x14ac:dyDescent="0.25">
      <c r="B285" s="8">
        <v>525</v>
      </c>
      <c r="C285" s="9">
        <v>315750</v>
      </c>
      <c r="E285" s="8">
        <v>496</v>
      </c>
      <c r="F285" s="9">
        <v>34900</v>
      </c>
    </row>
    <row r="286" spans="2:6" x14ac:dyDescent="0.25">
      <c r="B286" s="8">
        <v>531</v>
      </c>
      <c r="C286" s="9">
        <v>175000</v>
      </c>
      <c r="E286" s="8">
        <v>497</v>
      </c>
      <c r="F286" s="9">
        <v>430000</v>
      </c>
    </row>
    <row r="287" spans="2:6" x14ac:dyDescent="0.25">
      <c r="B287" s="8">
        <v>533</v>
      </c>
      <c r="C287" s="9">
        <v>107500</v>
      </c>
      <c r="E287" s="8">
        <v>508</v>
      </c>
      <c r="F287" s="9">
        <v>208300</v>
      </c>
    </row>
    <row r="288" spans="2:6" x14ac:dyDescent="0.25">
      <c r="B288" s="8">
        <v>536</v>
      </c>
      <c r="C288" s="9">
        <v>107500</v>
      </c>
      <c r="E288" s="8">
        <v>510</v>
      </c>
      <c r="F288" s="9">
        <v>124500</v>
      </c>
    </row>
    <row r="289" spans="2:6" x14ac:dyDescent="0.25">
      <c r="B289" s="8">
        <v>540</v>
      </c>
      <c r="C289" s="9">
        <v>272000</v>
      </c>
      <c r="E289" s="8">
        <v>511</v>
      </c>
      <c r="F289" s="9">
        <v>164900</v>
      </c>
    </row>
    <row r="290" spans="2:6" x14ac:dyDescent="0.25">
      <c r="B290" s="8">
        <v>541</v>
      </c>
      <c r="C290" s="9">
        <v>315000</v>
      </c>
      <c r="E290" s="8">
        <v>512</v>
      </c>
      <c r="F290" s="9">
        <v>202665</v>
      </c>
    </row>
    <row r="291" spans="2:6" x14ac:dyDescent="0.25">
      <c r="B291" s="8">
        <v>542</v>
      </c>
      <c r="C291" s="9">
        <v>248000</v>
      </c>
      <c r="E291" s="8">
        <v>515</v>
      </c>
      <c r="F291" s="9">
        <v>96500</v>
      </c>
    </row>
    <row r="292" spans="2:6" x14ac:dyDescent="0.25">
      <c r="B292" s="8">
        <v>543</v>
      </c>
      <c r="C292" s="9">
        <v>213250</v>
      </c>
      <c r="E292" s="8">
        <v>516</v>
      </c>
      <c r="F292" s="9">
        <v>402861</v>
      </c>
    </row>
    <row r="293" spans="2:6" x14ac:dyDescent="0.25">
      <c r="B293" s="8">
        <v>545</v>
      </c>
      <c r="C293" s="9">
        <v>179665</v>
      </c>
      <c r="E293" s="8">
        <v>518</v>
      </c>
      <c r="F293" s="9">
        <v>265000</v>
      </c>
    </row>
    <row r="294" spans="2:6" x14ac:dyDescent="0.25">
      <c r="B294" s="8">
        <v>546</v>
      </c>
      <c r="C294" s="9">
        <v>229000</v>
      </c>
      <c r="E294" s="8">
        <v>524</v>
      </c>
      <c r="F294" s="9">
        <v>184750</v>
      </c>
    </row>
    <row r="295" spans="2:6" x14ac:dyDescent="0.25">
      <c r="B295" s="8">
        <v>547</v>
      </c>
      <c r="C295" s="9">
        <v>210000</v>
      </c>
      <c r="E295" s="8">
        <v>526</v>
      </c>
      <c r="F295" s="9">
        <v>176000</v>
      </c>
    </row>
    <row r="296" spans="2:6" x14ac:dyDescent="0.25">
      <c r="B296" s="8">
        <v>549</v>
      </c>
      <c r="C296" s="9">
        <v>125000</v>
      </c>
      <c r="E296" s="8">
        <v>527</v>
      </c>
      <c r="F296" s="9">
        <v>132000</v>
      </c>
    </row>
    <row r="297" spans="2:6" x14ac:dyDescent="0.25">
      <c r="B297" s="8">
        <v>553</v>
      </c>
      <c r="C297" s="9">
        <v>255500</v>
      </c>
      <c r="E297" s="8">
        <v>528</v>
      </c>
      <c r="F297" s="9">
        <v>446261</v>
      </c>
    </row>
    <row r="298" spans="2:6" x14ac:dyDescent="0.25">
      <c r="B298" s="8">
        <v>556</v>
      </c>
      <c r="C298" s="9">
        <v>113000</v>
      </c>
      <c r="E298" s="8">
        <v>529</v>
      </c>
      <c r="F298" s="9">
        <v>86000</v>
      </c>
    </row>
    <row r="299" spans="2:6" x14ac:dyDescent="0.25">
      <c r="B299" s="8">
        <v>558</v>
      </c>
      <c r="C299" s="9">
        <v>108000</v>
      </c>
      <c r="E299" s="8">
        <v>530</v>
      </c>
      <c r="F299" s="9">
        <v>200624</v>
      </c>
    </row>
    <row r="300" spans="2:6" x14ac:dyDescent="0.25">
      <c r="B300" s="8">
        <v>559</v>
      </c>
      <c r="C300" s="9">
        <v>175000</v>
      </c>
      <c r="E300" s="8">
        <v>532</v>
      </c>
      <c r="F300" s="9">
        <v>128000</v>
      </c>
    </row>
    <row r="301" spans="2:6" x14ac:dyDescent="0.25">
      <c r="B301" s="8">
        <v>563</v>
      </c>
      <c r="C301" s="9">
        <v>108000</v>
      </c>
      <c r="E301" s="8">
        <v>534</v>
      </c>
      <c r="F301" s="9">
        <v>39300</v>
      </c>
    </row>
    <row r="302" spans="2:6" x14ac:dyDescent="0.25">
      <c r="B302" s="8">
        <v>564</v>
      </c>
      <c r="C302" s="9">
        <v>185000</v>
      </c>
      <c r="E302" s="8">
        <v>535</v>
      </c>
      <c r="F302" s="9">
        <v>178000</v>
      </c>
    </row>
    <row r="303" spans="2:6" x14ac:dyDescent="0.25">
      <c r="B303" s="8">
        <v>566</v>
      </c>
      <c r="C303" s="9">
        <v>128000</v>
      </c>
      <c r="E303" s="8">
        <v>537</v>
      </c>
      <c r="F303" s="9">
        <v>188000</v>
      </c>
    </row>
    <row r="304" spans="2:6" x14ac:dyDescent="0.25">
      <c r="B304" s="8">
        <v>568</v>
      </c>
      <c r="C304" s="9">
        <v>214000</v>
      </c>
      <c r="E304" s="8">
        <v>538</v>
      </c>
      <c r="F304" s="9">
        <v>111250</v>
      </c>
    </row>
    <row r="305" spans="2:6" x14ac:dyDescent="0.25">
      <c r="B305" s="8">
        <v>569</v>
      </c>
      <c r="C305" s="9">
        <v>316600</v>
      </c>
      <c r="E305" s="8">
        <v>539</v>
      </c>
      <c r="F305" s="9">
        <v>158000</v>
      </c>
    </row>
    <row r="306" spans="2:6" x14ac:dyDescent="0.25">
      <c r="B306" s="8">
        <v>571</v>
      </c>
      <c r="C306" s="9">
        <v>142600</v>
      </c>
      <c r="E306" s="8">
        <v>544</v>
      </c>
      <c r="F306" s="9">
        <v>133000</v>
      </c>
    </row>
    <row r="307" spans="2:6" x14ac:dyDescent="0.25">
      <c r="B307" s="8">
        <v>572</v>
      </c>
      <c r="C307" s="9">
        <v>120000</v>
      </c>
      <c r="E307" s="8">
        <v>548</v>
      </c>
      <c r="F307" s="9">
        <v>129500</v>
      </c>
    </row>
    <row r="308" spans="2:6" x14ac:dyDescent="0.25">
      <c r="B308" s="8">
        <v>574</v>
      </c>
      <c r="C308" s="9">
        <v>170000</v>
      </c>
      <c r="E308" s="8">
        <v>550</v>
      </c>
      <c r="F308" s="9">
        <v>263000</v>
      </c>
    </row>
    <row r="309" spans="2:6" x14ac:dyDescent="0.25">
      <c r="B309" s="8">
        <v>575</v>
      </c>
      <c r="C309" s="9">
        <v>139000</v>
      </c>
      <c r="E309" s="8">
        <v>551</v>
      </c>
      <c r="F309" s="9">
        <v>140000</v>
      </c>
    </row>
    <row r="310" spans="2:6" x14ac:dyDescent="0.25">
      <c r="B310" s="8">
        <v>577</v>
      </c>
      <c r="C310" s="9">
        <v>145000</v>
      </c>
      <c r="E310" s="8">
        <v>552</v>
      </c>
      <c r="F310" s="9">
        <v>112500</v>
      </c>
    </row>
    <row r="311" spans="2:6" x14ac:dyDescent="0.25">
      <c r="B311" s="8">
        <v>580</v>
      </c>
      <c r="C311" s="9">
        <v>131500</v>
      </c>
      <c r="E311" s="8">
        <v>554</v>
      </c>
      <c r="F311" s="9">
        <v>108000</v>
      </c>
    </row>
    <row r="312" spans="2:6" x14ac:dyDescent="0.25">
      <c r="B312" s="8">
        <v>581</v>
      </c>
      <c r="C312" s="9">
        <v>181900</v>
      </c>
      <c r="E312" s="8">
        <v>555</v>
      </c>
      <c r="F312" s="9">
        <v>284000</v>
      </c>
    </row>
    <row r="313" spans="2:6" x14ac:dyDescent="0.25">
      <c r="B313" s="8">
        <v>582</v>
      </c>
      <c r="C313" s="9">
        <v>253293</v>
      </c>
      <c r="E313" s="8">
        <v>557</v>
      </c>
      <c r="F313" s="9">
        <v>141000</v>
      </c>
    </row>
    <row r="314" spans="2:6" x14ac:dyDescent="0.25">
      <c r="B314" s="8">
        <v>583</v>
      </c>
      <c r="C314" s="9">
        <v>118500</v>
      </c>
      <c r="E314" s="8">
        <v>560</v>
      </c>
      <c r="F314" s="9">
        <v>234000</v>
      </c>
    </row>
    <row r="315" spans="2:6" x14ac:dyDescent="0.25">
      <c r="B315" s="8">
        <v>585</v>
      </c>
      <c r="C315" s="9">
        <v>133000</v>
      </c>
      <c r="E315" s="8">
        <v>561</v>
      </c>
      <c r="F315" s="9">
        <v>121500</v>
      </c>
    </row>
    <row r="316" spans="2:6" x14ac:dyDescent="0.25">
      <c r="B316" s="8">
        <v>589</v>
      </c>
      <c r="C316" s="9">
        <v>143000</v>
      </c>
      <c r="E316" s="8">
        <v>562</v>
      </c>
      <c r="F316" s="9">
        <v>170000</v>
      </c>
    </row>
    <row r="317" spans="2:6" x14ac:dyDescent="0.25">
      <c r="B317" s="8">
        <v>590</v>
      </c>
      <c r="C317" s="9">
        <v>79500</v>
      </c>
      <c r="E317" s="8">
        <v>565</v>
      </c>
      <c r="F317" s="9">
        <v>268000</v>
      </c>
    </row>
    <row r="318" spans="2:6" x14ac:dyDescent="0.25">
      <c r="B318" s="8">
        <v>592</v>
      </c>
      <c r="C318" s="9">
        <v>451950</v>
      </c>
      <c r="E318" s="8">
        <v>567</v>
      </c>
      <c r="F318" s="9">
        <v>325000</v>
      </c>
    </row>
    <row r="319" spans="2:6" x14ac:dyDescent="0.25">
      <c r="B319" s="8">
        <v>594</v>
      </c>
      <c r="C319" s="9">
        <v>140000</v>
      </c>
      <c r="E319" s="8">
        <v>570</v>
      </c>
      <c r="F319" s="9">
        <v>135960</v>
      </c>
    </row>
    <row r="320" spans="2:6" x14ac:dyDescent="0.25">
      <c r="B320" s="8">
        <v>599</v>
      </c>
      <c r="C320" s="9">
        <v>217500</v>
      </c>
      <c r="E320" s="8">
        <v>573</v>
      </c>
      <c r="F320" s="9">
        <v>224500</v>
      </c>
    </row>
    <row r="321" spans="2:6" x14ac:dyDescent="0.25">
      <c r="B321" s="8">
        <v>600</v>
      </c>
      <c r="C321" s="9">
        <v>151000</v>
      </c>
      <c r="E321" s="8">
        <v>576</v>
      </c>
      <c r="F321" s="9">
        <v>118500</v>
      </c>
    </row>
    <row r="322" spans="2:6" x14ac:dyDescent="0.25">
      <c r="B322" s="8">
        <v>601</v>
      </c>
      <c r="C322" s="9">
        <v>275000</v>
      </c>
      <c r="E322" s="8">
        <v>578</v>
      </c>
      <c r="F322" s="9">
        <v>164500</v>
      </c>
    </row>
    <row r="323" spans="2:6" x14ac:dyDescent="0.25">
      <c r="B323" s="8">
        <v>604</v>
      </c>
      <c r="C323" s="9">
        <v>151000</v>
      </c>
      <c r="E323" s="8">
        <v>579</v>
      </c>
      <c r="F323" s="9">
        <v>146000</v>
      </c>
    </row>
    <row r="324" spans="2:6" x14ac:dyDescent="0.25">
      <c r="B324" s="8">
        <v>610</v>
      </c>
      <c r="C324" s="9">
        <v>118500</v>
      </c>
      <c r="E324" s="8">
        <v>584</v>
      </c>
      <c r="F324" s="9">
        <v>325000</v>
      </c>
    </row>
    <row r="325" spans="2:6" x14ac:dyDescent="0.25">
      <c r="B325" s="8">
        <v>612</v>
      </c>
      <c r="C325" s="9">
        <v>148000</v>
      </c>
      <c r="E325" s="8">
        <v>586</v>
      </c>
      <c r="F325" s="9">
        <v>369900</v>
      </c>
    </row>
    <row r="326" spans="2:6" x14ac:dyDescent="0.25">
      <c r="B326" s="8">
        <v>613</v>
      </c>
      <c r="C326" s="9">
        <v>261500</v>
      </c>
      <c r="E326" s="8">
        <v>587</v>
      </c>
      <c r="F326" s="9">
        <v>130000</v>
      </c>
    </row>
    <row r="327" spans="2:6" x14ac:dyDescent="0.25">
      <c r="B327" s="8">
        <v>614</v>
      </c>
      <c r="C327" s="9">
        <v>147000</v>
      </c>
      <c r="E327" s="8">
        <v>588</v>
      </c>
      <c r="F327" s="9">
        <v>137000</v>
      </c>
    </row>
    <row r="328" spans="2:6" x14ac:dyDescent="0.25">
      <c r="B328" s="8">
        <v>615</v>
      </c>
      <c r="C328" s="9">
        <v>75500</v>
      </c>
      <c r="E328" s="8">
        <v>591</v>
      </c>
      <c r="F328" s="9">
        <v>185900</v>
      </c>
    </row>
    <row r="329" spans="2:6" x14ac:dyDescent="0.25">
      <c r="B329" s="8">
        <v>618</v>
      </c>
      <c r="C329" s="9">
        <v>105500</v>
      </c>
      <c r="E329" s="8">
        <v>593</v>
      </c>
      <c r="F329" s="9">
        <v>138000</v>
      </c>
    </row>
    <row r="330" spans="2:6" x14ac:dyDescent="0.25">
      <c r="B330" s="8">
        <v>620</v>
      </c>
      <c r="C330" s="9">
        <v>305000</v>
      </c>
      <c r="E330" s="8">
        <v>595</v>
      </c>
      <c r="F330" s="9">
        <v>110000</v>
      </c>
    </row>
    <row r="331" spans="2:6" x14ac:dyDescent="0.25">
      <c r="B331" s="8">
        <v>621</v>
      </c>
      <c r="C331" s="9">
        <v>67000</v>
      </c>
      <c r="E331" s="8">
        <v>596</v>
      </c>
      <c r="F331" s="9">
        <v>319000</v>
      </c>
    </row>
    <row r="332" spans="2:6" x14ac:dyDescent="0.25">
      <c r="B332" s="8">
        <v>622</v>
      </c>
      <c r="C332" s="9">
        <v>240000</v>
      </c>
      <c r="E332" s="8">
        <v>597</v>
      </c>
      <c r="F332" s="9">
        <v>114504</v>
      </c>
    </row>
    <row r="333" spans="2:6" x14ac:dyDescent="0.25">
      <c r="B333" s="8">
        <v>627</v>
      </c>
      <c r="C333" s="9">
        <v>139900</v>
      </c>
      <c r="E333" s="8">
        <v>598</v>
      </c>
      <c r="F333" s="9">
        <v>194201</v>
      </c>
    </row>
    <row r="334" spans="2:6" x14ac:dyDescent="0.25">
      <c r="B334" s="8">
        <v>628</v>
      </c>
      <c r="C334" s="9">
        <v>153000</v>
      </c>
      <c r="E334" s="8">
        <v>602</v>
      </c>
      <c r="F334" s="9">
        <v>141000</v>
      </c>
    </row>
    <row r="335" spans="2:6" x14ac:dyDescent="0.25">
      <c r="B335" s="8">
        <v>629</v>
      </c>
      <c r="C335" s="9">
        <v>135000</v>
      </c>
      <c r="E335" s="8">
        <v>603</v>
      </c>
      <c r="F335" s="9">
        <v>220000</v>
      </c>
    </row>
    <row r="336" spans="2:6" x14ac:dyDescent="0.25">
      <c r="B336" s="8">
        <v>631</v>
      </c>
      <c r="C336" s="9">
        <v>124000</v>
      </c>
      <c r="E336" s="8">
        <v>605</v>
      </c>
      <c r="F336" s="9">
        <v>221000</v>
      </c>
    </row>
    <row r="337" spans="2:6" x14ac:dyDescent="0.25">
      <c r="B337" s="8">
        <v>632</v>
      </c>
      <c r="C337" s="9">
        <v>209500</v>
      </c>
      <c r="E337" s="8">
        <v>606</v>
      </c>
      <c r="F337" s="9">
        <v>205000</v>
      </c>
    </row>
    <row r="338" spans="2:6" x14ac:dyDescent="0.25">
      <c r="B338" s="8">
        <v>634</v>
      </c>
      <c r="C338" s="9">
        <v>139400</v>
      </c>
      <c r="E338" s="8">
        <v>607</v>
      </c>
      <c r="F338" s="9">
        <v>152000</v>
      </c>
    </row>
    <row r="339" spans="2:6" x14ac:dyDescent="0.25">
      <c r="B339" s="8">
        <v>635</v>
      </c>
      <c r="C339" s="9">
        <v>144000</v>
      </c>
      <c r="E339" s="8">
        <v>608</v>
      </c>
      <c r="F339" s="9">
        <v>225000</v>
      </c>
    </row>
    <row r="340" spans="2:6" x14ac:dyDescent="0.25">
      <c r="B340" s="8">
        <v>639</v>
      </c>
      <c r="C340" s="9">
        <v>85000</v>
      </c>
      <c r="E340" s="8">
        <v>609</v>
      </c>
      <c r="F340" s="9">
        <v>359100</v>
      </c>
    </row>
    <row r="341" spans="2:6" x14ac:dyDescent="0.25">
      <c r="B341" s="8">
        <v>640</v>
      </c>
      <c r="C341" s="9">
        <v>264561</v>
      </c>
      <c r="E341" s="8">
        <v>611</v>
      </c>
      <c r="F341" s="9">
        <v>313000</v>
      </c>
    </row>
    <row r="342" spans="2:6" x14ac:dyDescent="0.25">
      <c r="B342" s="8">
        <v>641</v>
      </c>
      <c r="C342" s="9">
        <v>274000</v>
      </c>
      <c r="E342" s="8">
        <v>616</v>
      </c>
      <c r="F342" s="9">
        <v>137500</v>
      </c>
    </row>
    <row r="343" spans="2:6" x14ac:dyDescent="0.25">
      <c r="B343" s="8">
        <v>645</v>
      </c>
      <c r="C343" s="9">
        <v>370878</v>
      </c>
      <c r="E343" s="8">
        <v>617</v>
      </c>
      <c r="F343" s="9">
        <v>183200</v>
      </c>
    </row>
    <row r="344" spans="2:6" x14ac:dyDescent="0.25">
      <c r="B344" s="8">
        <v>648</v>
      </c>
      <c r="C344" s="9">
        <v>155000</v>
      </c>
      <c r="E344" s="8">
        <v>619</v>
      </c>
      <c r="F344" s="9">
        <v>314813</v>
      </c>
    </row>
    <row r="345" spans="2:6" x14ac:dyDescent="0.25">
      <c r="B345" s="8">
        <v>649</v>
      </c>
      <c r="C345" s="9">
        <v>155000</v>
      </c>
      <c r="E345" s="8">
        <v>623</v>
      </c>
      <c r="F345" s="9">
        <v>135000</v>
      </c>
    </row>
    <row r="346" spans="2:6" x14ac:dyDescent="0.25">
      <c r="B346" s="8">
        <v>650</v>
      </c>
      <c r="C346" s="9">
        <v>84500</v>
      </c>
      <c r="E346" s="8">
        <v>624</v>
      </c>
      <c r="F346" s="9">
        <v>168500</v>
      </c>
    </row>
    <row r="347" spans="2:6" x14ac:dyDescent="0.25">
      <c r="B347" s="8">
        <v>651</v>
      </c>
      <c r="C347" s="9">
        <v>205950</v>
      </c>
      <c r="E347" s="8">
        <v>625</v>
      </c>
      <c r="F347" s="9">
        <v>165150</v>
      </c>
    </row>
    <row r="348" spans="2:6" x14ac:dyDescent="0.25">
      <c r="B348" s="8">
        <v>653</v>
      </c>
      <c r="C348" s="9">
        <v>191000</v>
      </c>
      <c r="E348" s="8">
        <v>626</v>
      </c>
      <c r="F348" s="9">
        <v>160000</v>
      </c>
    </row>
    <row r="349" spans="2:6" x14ac:dyDescent="0.25">
      <c r="B349" s="8">
        <v>655</v>
      </c>
      <c r="C349" s="9">
        <v>350000</v>
      </c>
      <c r="E349" s="8">
        <v>630</v>
      </c>
      <c r="F349" s="9">
        <v>168500</v>
      </c>
    </row>
    <row r="350" spans="2:6" x14ac:dyDescent="0.25">
      <c r="B350" s="8">
        <v>656</v>
      </c>
      <c r="C350" s="9">
        <v>88000</v>
      </c>
      <c r="E350" s="8">
        <v>633</v>
      </c>
      <c r="F350" s="9">
        <v>82500</v>
      </c>
    </row>
    <row r="351" spans="2:6" x14ac:dyDescent="0.25">
      <c r="B351" s="8">
        <v>657</v>
      </c>
      <c r="C351" s="9">
        <v>145500</v>
      </c>
      <c r="E351" s="8">
        <v>636</v>
      </c>
      <c r="F351" s="9">
        <v>200000</v>
      </c>
    </row>
    <row r="352" spans="2:6" x14ac:dyDescent="0.25">
      <c r="B352" s="8">
        <v>659</v>
      </c>
      <c r="C352" s="9">
        <v>97500</v>
      </c>
      <c r="E352" s="8">
        <v>637</v>
      </c>
      <c r="F352" s="9">
        <v>60000</v>
      </c>
    </row>
    <row r="353" spans="2:6" x14ac:dyDescent="0.25">
      <c r="B353" s="8">
        <v>660</v>
      </c>
      <c r="C353" s="9">
        <v>167000</v>
      </c>
      <c r="E353" s="8">
        <v>638</v>
      </c>
      <c r="F353" s="9">
        <v>93000</v>
      </c>
    </row>
    <row r="354" spans="2:6" x14ac:dyDescent="0.25">
      <c r="B354" s="8">
        <v>664</v>
      </c>
      <c r="C354" s="9">
        <v>137500</v>
      </c>
      <c r="E354" s="8">
        <v>642</v>
      </c>
      <c r="F354" s="9">
        <v>226000</v>
      </c>
    </row>
    <row r="355" spans="2:6" x14ac:dyDescent="0.25">
      <c r="B355" s="8">
        <v>665</v>
      </c>
      <c r="C355" s="9">
        <v>423000</v>
      </c>
      <c r="E355" s="8">
        <v>643</v>
      </c>
      <c r="F355" s="9">
        <v>345000</v>
      </c>
    </row>
    <row r="356" spans="2:6" x14ac:dyDescent="0.25">
      <c r="B356" s="8">
        <v>667</v>
      </c>
      <c r="C356" s="9">
        <v>129000</v>
      </c>
      <c r="E356" s="8">
        <v>644</v>
      </c>
      <c r="F356" s="9">
        <v>152000</v>
      </c>
    </row>
    <row r="357" spans="2:6" x14ac:dyDescent="0.25">
      <c r="B357" s="8">
        <v>670</v>
      </c>
      <c r="C357" s="9">
        <v>137500</v>
      </c>
      <c r="E357" s="8">
        <v>646</v>
      </c>
      <c r="F357" s="9">
        <v>143250</v>
      </c>
    </row>
    <row r="358" spans="2:6" x14ac:dyDescent="0.25">
      <c r="B358" s="8">
        <v>671</v>
      </c>
      <c r="C358" s="9">
        <v>173500</v>
      </c>
      <c r="E358" s="8">
        <v>647</v>
      </c>
      <c r="F358" s="9">
        <v>98300</v>
      </c>
    </row>
    <row r="359" spans="2:6" x14ac:dyDescent="0.25">
      <c r="B359" s="8">
        <v>672</v>
      </c>
      <c r="C359" s="9">
        <v>103600</v>
      </c>
      <c r="E359" s="8">
        <v>652</v>
      </c>
      <c r="F359" s="9">
        <v>108000</v>
      </c>
    </row>
    <row r="360" spans="2:6" x14ac:dyDescent="0.25">
      <c r="B360" s="8">
        <v>676</v>
      </c>
      <c r="C360" s="9">
        <v>148500</v>
      </c>
      <c r="E360" s="8">
        <v>654</v>
      </c>
      <c r="F360" s="9">
        <v>135000</v>
      </c>
    </row>
    <row r="361" spans="2:6" x14ac:dyDescent="0.25">
      <c r="B361" s="8">
        <v>679</v>
      </c>
      <c r="C361" s="9">
        <v>372500</v>
      </c>
      <c r="E361" s="8">
        <v>658</v>
      </c>
      <c r="F361" s="9">
        <v>149000</v>
      </c>
    </row>
    <row r="362" spans="2:6" x14ac:dyDescent="0.25">
      <c r="B362" s="8">
        <v>682</v>
      </c>
      <c r="C362" s="9">
        <v>159434</v>
      </c>
      <c r="E362" s="8">
        <v>661</v>
      </c>
      <c r="F362" s="9">
        <v>197900</v>
      </c>
    </row>
    <row r="363" spans="2:6" x14ac:dyDescent="0.25">
      <c r="B363" s="8">
        <v>684</v>
      </c>
      <c r="C363" s="9">
        <v>285000</v>
      </c>
      <c r="E363" s="8">
        <v>662</v>
      </c>
      <c r="F363" s="9">
        <v>402000</v>
      </c>
    </row>
    <row r="364" spans="2:6" x14ac:dyDescent="0.25">
      <c r="B364" s="8">
        <v>685</v>
      </c>
      <c r="C364" s="9">
        <v>221000</v>
      </c>
      <c r="E364" s="8">
        <v>663</v>
      </c>
      <c r="F364" s="9">
        <v>110000</v>
      </c>
    </row>
    <row r="365" spans="2:6" x14ac:dyDescent="0.25">
      <c r="B365" s="8">
        <v>688</v>
      </c>
      <c r="C365" s="9">
        <v>148800</v>
      </c>
      <c r="E365" s="8">
        <v>666</v>
      </c>
      <c r="F365" s="9">
        <v>230500</v>
      </c>
    </row>
    <row r="366" spans="2:6" x14ac:dyDescent="0.25">
      <c r="B366" s="8">
        <v>689</v>
      </c>
      <c r="C366" s="9">
        <v>392000</v>
      </c>
      <c r="E366" s="8">
        <v>668</v>
      </c>
      <c r="F366" s="9">
        <v>193500</v>
      </c>
    </row>
    <row r="367" spans="2:6" x14ac:dyDescent="0.25">
      <c r="B367" s="8">
        <v>690</v>
      </c>
      <c r="C367" s="9">
        <v>194700</v>
      </c>
      <c r="E367" s="8">
        <v>669</v>
      </c>
      <c r="F367" s="9">
        <v>168000</v>
      </c>
    </row>
    <row r="368" spans="2:6" x14ac:dyDescent="0.25">
      <c r="B368" s="8">
        <v>693</v>
      </c>
      <c r="C368" s="9">
        <v>335000</v>
      </c>
      <c r="E368" s="8">
        <v>673</v>
      </c>
      <c r="F368" s="9">
        <v>165000</v>
      </c>
    </row>
    <row r="369" spans="2:6" x14ac:dyDescent="0.25">
      <c r="B369" s="8">
        <v>695</v>
      </c>
      <c r="C369" s="9">
        <v>141500</v>
      </c>
      <c r="E369" s="8">
        <v>674</v>
      </c>
      <c r="F369" s="9">
        <v>257500</v>
      </c>
    </row>
    <row r="370" spans="2:6" x14ac:dyDescent="0.25">
      <c r="B370" s="8">
        <v>699</v>
      </c>
      <c r="C370" s="9">
        <v>138500</v>
      </c>
      <c r="E370" s="8">
        <v>675</v>
      </c>
      <c r="F370" s="9">
        <v>140000</v>
      </c>
    </row>
    <row r="371" spans="2:6" x14ac:dyDescent="0.25">
      <c r="B371" s="8">
        <v>700</v>
      </c>
      <c r="C371" s="9">
        <v>196000</v>
      </c>
      <c r="E371" s="8">
        <v>677</v>
      </c>
      <c r="F371" s="9">
        <v>87000</v>
      </c>
    </row>
    <row r="372" spans="2:6" x14ac:dyDescent="0.25">
      <c r="B372" s="8">
        <v>702</v>
      </c>
      <c r="C372" s="9">
        <v>140000</v>
      </c>
      <c r="E372" s="8">
        <v>678</v>
      </c>
      <c r="F372" s="9">
        <v>109500</v>
      </c>
    </row>
    <row r="373" spans="2:6" x14ac:dyDescent="0.25">
      <c r="B373" s="8">
        <v>703</v>
      </c>
      <c r="C373" s="9">
        <v>361919</v>
      </c>
      <c r="E373" s="8">
        <v>680</v>
      </c>
      <c r="F373" s="9">
        <v>128500</v>
      </c>
    </row>
    <row r="374" spans="2:6" x14ac:dyDescent="0.25">
      <c r="B374" s="8">
        <v>704</v>
      </c>
      <c r="C374" s="9">
        <v>140000</v>
      </c>
      <c r="E374" s="8">
        <v>681</v>
      </c>
      <c r="F374" s="9">
        <v>143000</v>
      </c>
    </row>
    <row r="375" spans="2:6" x14ac:dyDescent="0.25">
      <c r="B375" s="8">
        <v>710</v>
      </c>
      <c r="C375" s="9">
        <v>109900</v>
      </c>
      <c r="E375" s="8">
        <v>683</v>
      </c>
      <c r="F375" s="9">
        <v>173000</v>
      </c>
    </row>
    <row r="376" spans="2:6" x14ac:dyDescent="0.25">
      <c r="B376" s="8">
        <v>712</v>
      </c>
      <c r="C376" s="9">
        <v>102776</v>
      </c>
      <c r="E376" s="8">
        <v>686</v>
      </c>
      <c r="F376" s="9">
        <v>207500</v>
      </c>
    </row>
    <row r="377" spans="2:6" x14ac:dyDescent="0.25">
      <c r="B377" s="8">
        <v>714</v>
      </c>
      <c r="C377" s="9">
        <v>129000</v>
      </c>
      <c r="E377" s="8">
        <v>687</v>
      </c>
      <c r="F377" s="9">
        <v>227875</v>
      </c>
    </row>
    <row r="378" spans="2:6" x14ac:dyDescent="0.25">
      <c r="B378" s="8">
        <v>715</v>
      </c>
      <c r="C378" s="9">
        <v>130500</v>
      </c>
      <c r="E378" s="8">
        <v>691</v>
      </c>
      <c r="F378" s="9">
        <v>141000</v>
      </c>
    </row>
    <row r="379" spans="2:6" x14ac:dyDescent="0.25">
      <c r="B379" s="8">
        <v>716</v>
      </c>
      <c r="C379" s="9">
        <v>165000</v>
      </c>
      <c r="E379" s="8">
        <v>692</v>
      </c>
      <c r="F379" s="9">
        <v>755000</v>
      </c>
    </row>
    <row r="380" spans="2:6" x14ac:dyDescent="0.25">
      <c r="B380" s="8">
        <v>717</v>
      </c>
      <c r="C380" s="9">
        <v>159500</v>
      </c>
      <c r="E380" s="8">
        <v>694</v>
      </c>
      <c r="F380" s="9">
        <v>108480</v>
      </c>
    </row>
    <row r="381" spans="2:6" x14ac:dyDescent="0.25">
      <c r="B381" s="8">
        <v>718</v>
      </c>
      <c r="C381" s="9">
        <v>157000</v>
      </c>
      <c r="E381" s="8">
        <v>696</v>
      </c>
      <c r="F381" s="9">
        <v>176000</v>
      </c>
    </row>
    <row r="382" spans="2:6" x14ac:dyDescent="0.25">
      <c r="B382" s="8">
        <v>721</v>
      </c>
      <c r="C382" s="9">
        <v>275000</v>
      </c>
      <c r="E382" s="8">
        <v>697</v>
      </c>
      <c r="F382" s="9">
        <v>89000</v>
      </c>
    </row>
    <row r="383" spans="2:6" x14ac:dyDescent="0.25">
      <c r="B383" s="8">
        <v>724</v>
      </c>
      <c r="C383" s="9">
        <v>135000</v>
      </c>
      <c r="E383" s="8">
        <v>698</v>
      </c>
      <c r="F383" s="9">
        <v>123500</v>
      </c>
    </row>
    <row r="384" spans="2:6" x14ac:dyDescent="0.25">
      <c r="B384" s="8">
        <v>725</v>
      </c>
      <c r="C384" s="9">
        <v>320000</v>
      </c>
      <c r="E384" s="8">
        <v>701</v>
      </c>
      <c r="F384" s="9">
        <v>312500</v>
      </c>
    </row>
    <row r="385" spans="2:6" x14ac:dyDescent="0.25">
      <c r="B385" s="8">
        <v>726</v>
      </c>
      <c r="C385" s="9">
        <v>120500</v>
      </c>
      <c r="E385" s="8">
        <v>705</v>
      </c>
      <c r="F385" s="9">
        <v>213000</v>
      </c>
    </row>
    <row r="386" spans="2:6" x14ac:dyDescent="0.25">
      <c r="B386" s="8">
        <v>727</v>
      </c>
      <c r="C386" s="9">
        <v>222000</v>
      </c>
      <c r="E386" s="8">
        <v>706</v>
      </c>
      <c r="F386" s="9">
        <v>55000</v>
      </c>
    </row>
    <row r="387" spans="2:6" x14ac:dyDescent="0.25">
      <c r="B387" s="8">
        <v>728</v>
      </c>
      <c r="C387" s="9">
        <v>194500</v>
      </c>
      <c r="E387" s="8">
        <v>707</v>
      </c>
      <c r="F387" s="9">
        <v>302000</v>
      </c>
    </row>
    <row r="388" spans="2:6" x14ac:dyDescent="0.25">
      <c r="B388" s="8">
        <v>729</v>
      </c>
      <c r="C388" s="9">
        <v>110000</v>
      </c>
      <c r="E388" s="8">
        <v>708</v>
      </c>
      <c r="F388" s="9">
        <v>254000</v>
      </c>
    </row>
    <row r="389" spans="2:6" x14ac:dyDescent="0.25">
      <c r="B389" s="8">
        <v>730</v>
      </c>
      <c r="C389" s="9">
        <v>103000</v>
      </c>
      <c r="E389" s="8">
        <v>709</v>
      </c>
      <c r="F389" s="9">
        <v>179540</v>
      </c>
    </row>
    <row r="390" spans="2:6" x14ac:dyDescent="0.25">
      <c r="B390" s="8">
        <v>738</v>
      </c>
      <c r="C390" s="9">
        <v>239900</v>
      </c>
      <c r="E390" s="8">
        <v>711</v>
      </c>
      <c r="F390" s="9">
        <v>52000</v>
      </c>
    </row>
    <row r="391" spans="2:6" x14ac:dyDescent="0.25">
      <c r="B391" s="8">
        <v>739</v>
      </c>
      <c r="C391" s="9">
        <v>179000</v>
      </c>
      <c r="E391" s="8">
        <v>713</v>
      </c>
      <c r="F391" s="9">
        <v>189000</v>
      </c>
    </row>
    <row r="392" spans="2:6" x14ac:dyDescent="0.25">
      <c r="B392" s="8">
        <v>741</v>
      </c>
      <c r="C392" s="9">
        <v>132000</v>
      </c>
      <c r="E392" s="8">
        <v>719</v>
      </c>
      <c r="F392" s="9">
        <v>341000</v>
      </c>
    </row>
    <row r="393" spans="2:6" x14ac:dyDescent="0.25">
      <c r="B393" s="8">
        <v>742</v>
      </c>
      <c r="C393" s="9">
        <v>142000</v>
      </c>
      <c r="E393" s="8">
        <v>720</v>
      </c>
      <c r="F393" s="9">
        <v>128500</v>
      </c>
    </row>
    <row r="394" spans="2:6" x14ac:dyDescent="0.25">
      <c r="B394" s="8">
        <v>747</v>
      </c>
      <c r="C394" s="9">
        <v>236000</v>
      </c>
      <c r="E394" s="8">
        <v>722</v>
      </c>
      <c r="F394" s="9">
        <v>143000</v>
      </c>
    </row>
    <row r="395" spans="2:6" x14ac:dyDescent="0.25">
      <c r="B395" s="8">
        <v>749</v>
      </c>
      <c r="C395" s="9">
        <v>260400</v>
      </c>
      <c r="E395" s="8">
        <v>723</v>
      </c>
      <c r="F395" s="9">
        <v>124500</v>
      </c>
    </row>
    <row r="396" spans="2:6" x14ac:dyDescent="0.25">
      <c r="B396" s="8">
        <v>750</v>
      </c>
      <c r="C396" s="9">
        <v>98000</v>
      </c>
      <c r="E396" s="8">
        <v>731</v>
      </c>
      <c r="F396" s="9">
        <v>236500</v>
      </c>
    </row>
    <row r="397" spans="2:6" x14ac:dyDescent="0.25">
      <c r="B397" s="8">
        <v>751</v>
      </c>
      <c r="C397" s="9">
        <v>96500</v>
      </c>
      <c r="E397" s="8">
        <v>732</v>
      </c>
      <c r="F397" s="9">
        <v>187500</v>
      </c>
    </row>
    <row r="398" spans="2:6" x14ac:dyDescent="0.25">
      <c r="B398" s="8">
        <v>752</v>
      </c>
      <c r="C398" s="9">
        <v>162000</v>
      </c>
      <c r="E398" s="8">
        <v>733</v>
      </c>
      <c r="F398" s="9">
        <v>222500</v>
      </c>
    </row>
    <row r="399" spans="2:6" x14ac:dyDescent="0.25">
      <c r="B399" s="8">
        <v>753</v>
      </c>
      <c r="C399" s="9">
        <v>217000</v>
      </c>
      <c r="E399" s="8">
        <v>734</v>
      </c>
      <c r="F399" s="9">
        <v>131400</v>
      </c>
    </row>
    <row r="400" spans="2:6" x14ac:dyDescent="0.25">
      <c r="B400" s="8">
        <v>754</v>
      </c>
      <c r="C400" s="9">
        <v>275500</v>
      </c>
      <c r="E400" s="8">
        <v>735</v>
      </c>
      <c r="F400" s="9">
        <v>108000</v>
      </c>
    </row>
    <row r="401" spans="2:6" x14ac:dyDescent="0.25">
      <c r="B401" s="8">
        <v>758</v>
      </c>
      <c r="C401" s="9">
        <v>158900</v>
      </c>
      <c r="E401" s="8">
        <v>736</v>
      </c>
      <c r="F401" s="9">
        <v>163000</v>
      </c>
    </row>
    <row r="402" spans="2:6" x14ac:dyDescent="0.25">
      <c r="B402" s="8">
        <v>762</v>
      </c>
      <c r="C402" s="9">
        <v>100000</v>
      </c>
      <c r="E402" s="8">
        <v>737</v>
      </c>
      <c r="F402" s="9">
        <v>93500</v>
      </c>
    </row>
    <row r="403" spans="2:6" x14ac:dyDescent="0.25">
      <c r="B403" s="8">
        <v>763</v>
      </c>
      <c r="C403" s="9">
        <v>215200</v>
      </c>
      <c r="E403" s="8">
        <v>740</v>
      </c>
      <c r="F403" s="9">
        <v>190000</v>
      </c>
    </row>
    <row r="404" spans="2:6" x14ac:dyDescent="0.25">
      <c r="B404" s="8">
        <v>764</v>
      </c>
      <c r="C404" s="9">
        <v>337000</v>
      </c>
      <c r="E404" s="8">
        <v>743</v>
      </c>
      <c r="F404" s="9">
        <v>179000</v>
      </c>
    </row>
    <row r="405" spans="2:6" x14ac:dyDescent="0.25">
      <c r="B405" s="8">
        <v>765</v>
      </c>
      <c r="C405" s="9">
        <v>270000</v>
      </c>
      <c r="E405" s="8">
        <v>744</v>
      </c>
      <c r="F405" s="9">
        <v>175000</v>
      </c>
    </row>
    <row r="406" spans="2:6" x14ac:dyDescent="0.25">
      <c r="B406" s="8">
        <v>766</v>
      </c>
      <c r="C406" s="9">
        <v>264132</v>
      </c>
      <c r="E406" s="8">
        <v>745</v>
      </c>
      <c r="F406" s="9">
        <v>180000</v>
      </c>
    </row>
    <row r="407" spans="2:6" x14ac:dyDescent="0.25">
      <c r="B407" s="8">
        <v>767</v>
      </c>
      <c r="C407" s="9">
        <v>196500</v>
      </c>
      <c r="E407" s="8">
        <v>746</v>
      </c>
      <c r="F407" s="9">
        <v>299800</v>
      </c>
    </row>
    <row r="408" spans="2:6" x14ac:dyDescent="0.25">
      <c r="B408" s="8">
        <v>772</v>
      </c>
      <c r="C408" s="9">
        <v>102000</v>
      </c>
      <c r="E408" s="8">
        <v>748</v>
      </c>
      <c r="F408" s="9">
        <v>265979</v>
      </c>
    </row>
    <row r="409" spans="2:6" x14ac:dyDescent="0.25">
      <c r="B409" s="8">
        <v>776</v>
      </c>
      <c r="C409" s="9">
        <v>162000</v>
      </c>
      <c r="E409" s="8">
        <v>755</v>
      </c>
      <c r="F409" s="9">
        <v>156000</v>
      </c>
    </row>
    <row r="410" spans="2:6" x14ac:dyDescent="0.25">
      <c r="B410" s="8">
        <v>778</v>
      </c>
      <c r="C410" s="9">
        <v>142500</v>
      </c>
      <c r="E410" s="8">
        <v>756</v>
      </c>
      <c r="F410" s="9">
        <v>172500</v>
      </c>
    </row>
    <row r="411" spans="2:6" x14ac:dyDescent="0.25">
      <c r="B411" s="8">
        <v>781</v>
      </c>
      <c r="C411" s="9">
        <v>176000</v>
      </c>
      <c r="E411" s="8">
        <v>757</v>
      </c>
      <c r="F411" s="9">
        <v>212000</v>
      </c>
    </row>
    <row r="412" spans="2:6" x14ac:dyDescent="0.25">
      <c r="B412" s="8">
        <v>782</v>
      </c>
      <c r="C412" s="9">
        <v>175900</v>
      </c>
      <c r="E412" s="8">
        <v>759</v>
      </c>
      <c r="F412" s="9">
        <v>179400</v>
      </c>
    </row>
    <row r="413" spans="2:6" x14ac:dyDescent="0.25">
      <c r="B413" s="8">
        <v>783</v>
      </c>
      <c r="C413" s="9">
        <v>187100</v>
      </c>
      <c r="E413" s="8">
        <v>760</v>
      </c>
      <c r="F413" s="9">
        <v>290000</v>
      </c>
    </row>
    <row r="414" spans="2:6" x14ac:dyDescent="0.25">
      <c r="B414" s="8">
        <v>785</v>
      </c>
      <c r="C414" s="9">
        <v>128000</v>
      </c>
      <c r="E414" s="8">
        <v>761</v>
      </c>
      <c r="F414" s="9">
        <v>127500</v>
      </c>
    </row>
    <row r="415" spans="2:6" x14ac:dyDescent="0.25">
      <c r="B415" s="8">
        <v>787</v>
      </c>
      <c r="C415" s="9">
        <v>139000</v>
      </c>
      <c r="E415" s="8">
        <v>768</v>
      </c>
      <c r="F415" s="9">
        <v>160000</v>
      </c>
    </row>
    <row r="416" spans="2:6" x14ac:dyDescent="0.25">
      <c r="B416" s="8">
        <v>789</v>
      </c>
      <c r="C416" s="9">
        <v>107900</v>
      </c>
      <c r="E416" s="8">
        <v>769</v>
      </c>
      <c r="F416" s="9">
        <v>216837</v>
      </c>
    </row>
    <row r="417" spans="2:6" x14ac:dyDescent="0.25">
      <c r="B417" s="8">
        <v>790</v>
      </c>
      <c r="C417" s="9">
        <v>187500</v>
      </c>
      <c r="E417" s="8">
        <v>770</v>
      </c>
      <c r="F417" s="9">
        <v>538000</v>
      </c>
    </row>
    <row r="418" spans="2:6" x14ac:dyDescent="0.25">
      <c r="B418" s="8">
        <v>793</v>
      </c>
      <c r="C418" s="9">
        <v>269790</v>
      </c>
      <c r="E418" s="8">
        <v>771</v>
      </c>
      <c r="F418" s="9">
        <v>134900</v>
      </c>
    </row>
    <row r="419" spans="2:6" x14ac:dyDescent="0.25">
      <c r="B419" s="8">
        <v>794</v>
      </c>
      <c r="C419" s="9">
        <v>225000</v>
      </c>
      <c r="E419" s="8">
        <v>773</v>
      </c>
      <c r="F419" s="9">
        <v>107000</v>
      </c>
    </row>
    <row r="420" spans="2:6" x14ac:dyDescent="0.25">
      <c r="B420" s="8">
        <v>796</v>
      </c>
      <c r="C420" s="9">
        <v>171000</v>
      </c>
      <c r="E420" s="8">
        <v>774</v>
      </c>
      <c r="F420" s="9">
        <v>114500</v>
      </c>
    </row>
    <row r="421" spans="2:6" x14ac:dyDescent="0.25">
      <c r="B421" s="8">
        <v>799</v>
      </c>
      <c r="C421" s="9">
        <v>485000</v>
      </c>
      <c r="E421" s="8">
        <v>775</v>
      </c>
      <c r="F421" s="9">
        <v>395000</v>
      </c>
    </row>
    <row r="422" spans="2:6" x14ac:dyDescent="0.25">
      <c r="B422" s="8">
        <v>800</v>
      </c>
      <c r="C422" s="9">
        <v>175000</v>
      </c>
      <c r="E422" s="8">
        <v>777</v>
      </c>
      <c r="F422" s="9">
        <v>221500</v>
      </c>
    </row>
    <row r="423" spans="2:6" x14ac:dyDescent="0.25">
      <c r="B423" s="8">
        <v>803</v>
      </c>
      <c r="C423" s="9">
        <v>189000</v>
      </c>
      <c r="E423" s="8">
        <v>779</v>
      </c>
      <c r="F423" s="9">
        <v>144000</v>
      </c>
    </row>
    <row r="424" spans="2:6" x14ac:dyDescent="0.25">
      <c r="B424" s="8">
        <v>805</v>
      </c>
      <c r="C424" s="9">
        <v>118000</v>
      </c>
      <c r="E424" s="8">
        <v>780</v>
      </c>
      <c r="F424" s="9">
        <v>135000</v>
      </c>
    </row>
    <row r="425" spans="2:6" x14ac:dyDescent="0.25">
      <c r="B425" s="8">
        <v>806</v>
      </c>
      <c r="C425" s="9">
        <v>227680</v>
      </c>
      <c r="E425" s="8">
        <v>784</v>
      </c>
      <c r="F425" s="9">
        <v>165500</v>
      </c>
    </row>
    <row r="426" spans="2:6" x14ac:dyDescent="0.25">
      <c r="B426" s="8">
        <v>808</v>
      </c>
      <c r="C426" s="9">
        <v>223500</v>
      </c>
      <c r="E426" s="8">
        <v>786</v>
      </c>
      <c r="F426" s="9">
        <v>161500</v>
      </c>
    </row>
    <row r="427" spans="2:6" x14ac:dyDescent="0.25">
      <c r="B427" s="8">
        <v>810</v>
      </c>
      <c r="C427" s="9">
        <v>106000</v>
      </c>
      <c r="E427" s="8">
        <v>788</v>
      </c>
      <c r="F427" s="9">
        <v>233000</v>
      </c>
    </row>
    <row r="428" spans="2:6" x14ac:dyDescent="0.25">
      <c r="B428" s="8">
        <v>811</v>
      </c>
      <c r="C428" s="9">
        <v>181000</v>
      </c>
      <c r="E428" s="8">
        <v>791</v>
      </c>
      <c r="F428" s="9">
        <v>160200</v>
      </c>
    </row>
    <row r="429" spans="2:6" x14ac:dyDescent="0.25">
      <c r="B429" s="8">
        <v>814</v>
      </c>
      <c r="C429" s="9">
        <v>157900</v>
      </c>
      <c r="E429" s="8">
        <v>792</v>
      </c>
      <c r="F429" s="9">
        <v>146800</v>
      </c>
    </row>
    <row r="430" spans="2:6" x14ac:dyDescent="0.25">
      <c r="B430" s="8">
        <v>815</v>
      </c>
      <c r="C430" s="9">
        <v>116000</v>
      </c>
      <c r="E430" s="8">
        <v>795</v>
      </c>
      <c r="F430" s="9">
        <v>194500</v>
      </c>
    </row>
    <row r="431" spans="2:6" x14ac:dyDescent="0.25">
      <c r="B431" s="8">
        <v>818</v>
      </c>
      <c r="C431" s="9">
        <v>271000</v>
      </c>
      <c r="E431" s="8">
        <v>797</v>
      </c>
      <c r="F431" s="9">
        <v>143500</v>
      </c>
    </row>
    <row r="432" spans="2:6" x14ac:dyDescent="0.25">
      <c r="B432" s="8">
        <v>819</v>
      </c>
      <c r="C432" s="9">
        <v>155000</v>
      </c>
      <c r="E432" s="8">
        <v>798</v>
      </c>
      <c r="F432" s="9">
        <v>110000</v>
      </c>
    </row>
    <row r="433" spans="2:6" x14ac:dyDescent="0.25">
      <c r="B433" s="8">
        <v>820</v>
      </c>
      <c r="C433" s="9">
        <v>224000</v>
      </c>
      <c r="E433" s="8">
        <v>801</v>
      </c>
      <c r="F433" s="9">
        <v>200000</v>
      </c>
    </row>
    <row r="434" spans="2:6" x14ac:dyDescent="0.25">
      <c r="B434" s="8">
        <v>821</v>
      </c>
      <c r="C434" s="9">
        <v>183000</v>
      </c>
      <c r="E434" s="8">
        <v>802</v>
      </c>
      <c r="F434" s="9">
        <v>109900</v>
      </c>
    </row>
    <row r="435" spans="2:6" x14ac:dyDescent="0.25">
      <c r="B435" s="8">
        <v>822</v>
      </c>
      <c r="C435" s="9">
        <v>93000</v>
      </c>
      <c r="E435" s="8">
        <v>804</v>
      </c>
      <c r="F435" s="9">
        <v>582933</v>
      </c>
    </row>
    <row r="436" spans="2:6" x14ac:dyDescent="0.25">
      <c r="B436" s="8">
        <v>823</v>
      </c>
      <c r="C436" s="9">
        <v>225000</v>
      </c>
      <c r="E436" s="8">
        <v>807</v>
      </c>
      <c r="F436" s="9">
        <v>135500</v>
      </c>
    </row>
    <row r="437" spans="2:6" x14ac:dyDescent="0.25">
      <c r="B437" s="8">
        <v>829</v>
      </c>
      <c r="C437" s="9">
        <v>185000</v>
      </c>
      <c r="E437" s="8">
        <v>809</v>
      </c>
      <c r="F437" s="9">
        <v>159950</v>
      </c>
    </row>
    <row r="438" spans="2:6" x14ac:dyDescent="0.25">
      <c r="B438" s="8">
        <v>832</v>
      </c>
      <c r="C438" s="9">
        <v>151000</v>
      </c>
      <c r="E438" s="8">
        <v>812</v>
      </c>
      <c r="F438" s="9">
        <v>144500</v>
      </c>
    </row>
    <row r="439" spans="2:6" x14ac:dyDescent="0.25">
      <c r="B439" s="8">
        <v>834</v>
      </c>
      <c r="C439" s="9">
        <v>167000</v>
      </c>
      <c r="E439" s="8">
        <v>813</v>
      </c>
      <c r="F439" s="9">
        <v>55993</v>
      </c>
    </row>
    <row r="440" spans="2:6" x14ac:dyDescent="0.25">
      <c r="B440" s="8">
        <v>835</v>
      </c>
      <c r="C440" s="9">
        <v>139950</v>
      </c>
      <c r="E440" s="8">
        <v>816</v>
      </c>
      <c r="F440" s="9">
        <v>224900</v>
      </c>
    </row>
    <row r="441" spans="2:6" x14ac:dyDescent="0.25">
      <c r="B441" s="8">
        <v>836</v>
      </c>
      <c r="C441" s="9">
        <v>128000</v>
      </c>
      <c r="E441" s="8">
        <v>817</v>
      </c>
      <c r="F441" s="9">
        <v>137000</v>
      </c>
    </row>
    <row r="442" spans="2:6" x14ac:dyDescent="0.25">
      <c r="B442" s="8">
        <v>837</v>
      </c>
      <c r="C442" s="9">
        <v>153500</v>
      </c>
      <c r="E442" s="8">
        <v>824</v>
      </c>
      <c r="F442" s="9">
        <v>139500</v>
      </c>
    </row>
    <row r="443" spans="2:6" x14ac:dyDescent="0.25">
      <c r="B443" s="8">
        <v>838</v>
      </c>
      <c r="C443" s="9">
        <v>100000</v>
      </c>
      <c r="E443" s="8">
        <v>825</v>
      </c>
      <c r="F443" s="9">
        <v>232600</v>
      </c>
    </row>
    <row r="444" spans="2:6" x14ac:dyDescent="0.25">
      <c r="B444" s="8">
        <v>840</v>
      </c>
      <c r="C444" s="9">
        <v>130500</v>
      </c>
      <c r="E444" s="8">
        <v>826</v>
      </c>
      <c r="F444" s="9">
        <v>385000</v>
      </c>
    </row>
    <row r="445" spans="2:6" x14ac:dyDescent="0.25">
      <c r="B445" s="8">
        <v>841</v>
      </c>
      <c r="C445" s="9">
        <v>140000</v>
      </c>
      <c r="E445" s="8">
        <v>827</v>
      </c>
      <c r="F445" s="9">
        <v>109500</v>
      </c>
    </row>
    <row r="446" spans="2:6" x14ac:dyDescent="0.25">
      <c r="B446" s="8">
        <v>842</v>
      </c>
      <c r="C446" s="9">
        <v>157500</v>
      </c>
      <c r="E446" s="8">
        <v>828</v>
      </c>
      <c r="F446" s="9">
        <v>189000</v>
      </c>
    </row>
    <row r="447" spans="2:6" x14ac:dyDescent="0.25">
      <c r="B447" s="8">
        <v>844</v>
      </c>
      <c r="C447" s="9">
        <v>141000</v>
      </c>
      <c r="E447" s="8">
        <v>830</v>
      </c>
      <c r="F447" s="9">
        <v>147400</v>
      </c>
    </row>
    <row r="448" spans="2:6" x14ac:dyDescent="0.25">
      <c r="B448" s="8">
        <v>847</v>
      </c>
      <c r="C448" s="9">
        <v>213000</v>
      </c>
      <c r="E448" s="8">
        <v>831</v>
      </c>
      <c r="F448" s="9">
        <v>166000</v>
      </c>
    </row>
    <row r="449" spans="2:6" x14ac:dyDescent="0.25">
      <c r="B449" s="8">
        <v>848</v>
      </c>
      <c r="C449" s="9">
        <v>133500</v>
      </c>
      <c r="E449" s="8">
        <v>833</v>
      </c>
      <c r="F449" s="9">
        <v>237000</v>
      </c>
    </row>
    <row r="450" spans="2:6" x14ac:dyDescent="0.25">
      <c r="B450" s="8">
        <v>852</v>
      </c>
      <c r="C450" s="9">
        <v>215000</v>
      </c>
      <c r="E450" s="8">
        <v>839</v>
      </c>
      <c r="F450" s="9">
        <v>144000</v>
      </c>
    </row>
    <row r="451" spans="2:6" x14ac:dyDescent="0.25">
      <c r="B451" s="8">
        <v>853</v>
      </c>
      <c r="C451" s="9">
        <v>164000</v>
      </c>
      <c r="E451" s="8">
        <v>843</v>
      </c>
      <c r="F451" s="9">
        <v>174900</v>
      </c>
    </row>
    <row r="452" spans="2:6" x14ac:dyDescent="0.25">
      <c r="B452" s="8">
        <v>855</v>
      </c>
      <c r="C452" s="9">
        <v>170000</v>
      </c>
      <c r="E452" s="8">
        <v>845</v>
      </c>
      <c r="F452" s="9">
        <v>153900</v>
      </c>
    </row>
    <row r="453" spans="2:6" x14ac:dyDescent="0.25">
      <c r="B453" s="8">
        <v>856</v>
      </c>
      <c r="C453" s="9">
        <v>127000</v>
      </c>
      <c r="E453" s="8">
        <v>846</v>
      </c>
      <c r="F453" s="9">
        <v>171000</v>
      </c>
    </row>
    <row r="454" spans="2:6" x14ac:dyDescent="0.25">
      <c r="B454" s="8">
        <v>858</v>
      </c>
      <c r="C454" s="9">
        <v>174000</v>
      </c>
      <c r="E454" s="8">
        <v>849</v>
      </c>
      <c r="F454" s="9">
        <v>240000</v>
      </c>
    </row>
    <row r="455" spans="2:6" x14ac:dyDescent="0.25">
      <c r="B455" s="8">
        <v>860</v>
      </c>
      <c r="C455" s="9">
        <v>250000</v>
      </c>
      <c r="E455" s="8">
        <v>850</v>
      </c>
      <c r="F455" s="9">
        <v>187000</v>
      </c>
    </row>
    <row r="456" spans="2:6" x14ac:dyDescent="0.25">
      <c r="B456" s="8">
        <v>861</v>
      </c>
      <c r="C456" s="9">
        <v>189950</v>
      </c>
      <c r="E456" s="8">
        <v>851</v>
      </c>
      <c r="F456" s="9">
        <v>131500</v>
      </c>
    </row>
    <row r="457" spans="2:6" x14ac:dyDescent="0.25">
      <c r="B457" s="8">
        <v>863</v>
      </c>
      <c r="C457" s="9">
        <v>152000</v>
      </c>
      <c r="E457" s="8">
        <v>854</v>
      </c>
      <c r="F457" s="9">
        <v>158000</v>
      </c>
    </row>
    <row r="458" spans="2:6" x14ac:dyDescent="0.25">
      <c r="B458" s="8">
        <v>864</v>
      </c>
      <c r="C458" s="9">
        <v>132500</v>
      </c>
      <c r="E458" s="8">
        <v>857</v>
      </c>
      <c r="F458" s="9">
        <v>147000</v>
      </c>
    </row>
    <row r="459" spans="2:6" x14ac:dyDescent="0.25">
      <c r="B459" s="8">
        <v>866</v>
      </c>
      <c r="C459" s="9">
        <v>148500</v>
      </c>
      <c r="E459" s="8">
        <v>859</v>
      </c>
      <c r="F459" s="9">
        <v>152000</v>
      </c>
    </row>
    <row r="460" spans="2:6" x14ac:dyDescent="0.25">
      <c r="B460" s="8">
        <v>869</v>
      </c>
      <c r="C460" s="9">
        <v>169000</v>
      </c>
      <c r="E460" s="8">
        <v>862</v>
      </c>
      <c r="F460" s="9">
        <v>131500</v>
      </c>
    </row>
    <row r="461" spans="2:6" x14ac:dyDescent="0.25">
      <c r="B461" s="8">
        <v>870</v>
      </c>
      <c r="C461" s="9">
        <v>236000</v>
      </c>
      <c r="E461" s="8">
        <v>865</v>
      </c>
      <c r="F461" s="9">
        <v>250580</v>
      </c>
    </row>
    <row r="462" spans="2:6" x14ac:dyDescent="0.25">
      <c r="B462" s="8">
        <v>873</v>
      </c>
      <c r="C462" s="9">
        <v>116000</v>
      </c>
      <c r="E462" s="8">
        <v>867</v>
      </c>
      <c r="F462" s="9">
        <v>248900</v>
      </c>
    </row>
    <row r="463" spans="2:6" x14ac:dyDescent="0.25">
      <c r="B463" s="8">
        <v>874</v>
      </c>
      <c r="C463" s="9">
        <v>133000</v>
      </c>
      <c r="E463" s="8">
        <v>868</v>
      </c>
      <c r="F463" s="9">
        <v>129000</v>
      </c>
    </row>
    <row r="464" spans="2:6" x14ac:dyDescent="0.25">
      <c r="B464" s="8">
        <v>876</v>
      </c>
      <c r="C464" s="9">
        <v>303477</v>
      </c>
      <c r="E464" s="8">
        <v>871</v>
      </c>
      <c r="F464" s="9">
        <v>109500</v>
      </c>
    </row>
    <row r="465" spans="2:6" x14ac:dyDescent="0.25">
      <c r="B465" s="8">
        <v>879</v>
      </c>
      <c r="C465" s="9">
        <v>148000</v>
      </c>
      <c r="E465" s="8">
        <v>872</v>
      </c>
      <c r="F465" s="9">
        <v>200500</v>
      </c>
    </row>
    <row r="466" spans="2:6" x14ac:dyDescent="0.25">
      <c r="B466" s="8">
        <v>881</v>
      </c>
      <c r="C466" s="9">
        <v>157000</v>
      </c>
      <c r="E466" s="8">
        <v>875</v>
      </c>
      <c r="F466" s="9">
        <v>66500</v>
      </c>
    </row>
    <row r="467" spans="2:6" x14ac:dyDescent="0.25">
      <c r="B467" s="8">
        <v>886</v>
      </c>
      <c r="C467" s="9">
        <v>328900</v>
      </c>
      <c r="E467" s="8">
        <v>877</v>
      </c>
      <c r="F467" s="9">
        <v>132250</v>
      </c>
    </row>
    <row r="468" spans="2:6" x14ac:dyDescent="0.25">
      <c r="B468" s="8">
        <v>887</v>
      </c>
      <c r="C468" s="9">
        <v>145000</v>
      </c>
      <c r="E468" s="8">
        <v>878</v>
      </c>
      <c r="F468" s="9">
        <v>350000</v>
      </c>
    </row>
    <row r="469" spans="2:6" x14ac:dyDescent="0.25">
      <c r="B469" s="8">
        <v>891</v>
      </c>
      <c r="C469" s="9">
        <v>122900</v>
      </c>
      <c r="E469" s="8">
        <v>880</v>
      </c>
      <c r="F469" s="9">
        <v>136500</v>
      </c>
    </row>
    <row r="470" spans="2:6" x14ac:dyDescent="0.25">
      <c r="B470" s="8">
        <v>892</v>
      </c>
      <c r="C470" s="9">
        <v>172500</v>
      </c>
      <c r="E470" s="8">
        <v>882</v>
      </c>
      <c r="F470" s="9">
        <v>187500</v>
      </c>
    </row>
    <row r="471" spans="2:6" x14ac:dyDescent="0.25">
      <c r="B471" s="8">
        <v>893</v>
      </c>
      <c r="C471" s="9">
        <v>154500</v>
      </c>
      <c r="E471" s="8">
        <v>883</v>
      </c>
      <c r="F471" s="9">
        <v>178000</v>
      </c>
    </row>
    <row r="472" spans="2:6" x14ac:dyDescent="0.25">
      <c r="B472" s="8">
        <v>894</v>
      </c>
      <c r="C472" s="9">
        <v>165000</v>
      </c>
      <c r="E472" s="8">
        <v>884</v>
      </c>
      <c r="F472" s="9">
        <v>118500</v>
      </c>
    </row>
    <row r="473" spans="2:6" x14ac:dyDescent="0.25">
      <c r="B473" s="8">
        <v>899</v>
      </c>
      <c r="C473" s="9">
        <v>611657</v>
      </c>
      <c r="E473" s="8">
        <v>885</v>
      </c>
      <c r="F473" s="9">
        <v>100000</v>
      </c>
    </row>
    <row r="474" spans="2:6" x14ac:dyDescent="0.25">
      <c r="B474" s="8">
        <v>900</v>
      </c>
      <c r="C474" s="9">
        <v>135000</v>
      </c>
      <c r="E474" s="8">
        <v>888</v>
      </c>
      <c r="F474" s="9">
        <v>135500</v>
      </c>
    </row>
    <row r="475" spans="2:6" x14ac:dyDescent="0.25">
      <c r="B475" s="8">
        <v>902</v>
      </c>
      <c r="C475" s="9">
        <v>153000</v>
      </c>
      <c r="E475" s="8">
        <v>889</v>
      </c>
      <c r="F475" s="9">
        <v>268000</v>
      </c>
    </row>
    <row r="476" spans="2:6" x14ac:dyDescent="0.25">
      <c r="B476" s="8">
        <v>903</v>
      </c>
      <c r="C476" s="9">
        <v>180000</v>
      </c>
      <c r="E476" s="8">
        <v>890</v>
      </c>
      <c r="F476" s="9">
        <v>149500</v>
      </c>
    </row>
    <row r="477" spans="2:6" x14ac:dyDescent="0.25">
      <c r="B477" s="8">
        <v>905</v>
      </c>
      <c r="C477" s="9">
        <v>125500</v>
      </c>
      <c r="E477" s="8">
        <v>895</v>
      </c>
      <c r="F477" s="9">
        <v>118858</v>
      </c>
    </row>
    <row r="478" spans="2:6" x14ac:dyDescent="0.25">
      <c r="B478" s="8">
        <v>907</v>
      </c>
      <c r="C478" s="9">
        <v>255000</v>
      </c>
      <c r="E478" s="8">
        <v>896</v>
      </c>
      <c r="F478" s="9">
        <v>140000</v>
      </c>
    </row>
    <row r="479" spans="2:6" x14ac:dyDescent="0.25">
      <c r="B479" s="8">
        <v>908</v>
      </c>
      <c r="C479" s="9">
        <v>250000</v>
      </c>
      <c r="E479" s="8">
        <v>897</v>
      </c>
      <c r="F479" s="9">
        <v>106500</v>
      </c>
    </row>
    <row r="480" spans="2:6" x14ac:dyDescent="0.25">
      <c r="B480" s="8">
        <v>916</v>
      </c>
      <c r="C480" s="9">
        <v>75000</v>
      </c>
      <c r="E480" s="8">
        <v>898</v>
      </c>
      <c r="F480" s="9">
        <v>142953</v>
      </c>
    </row>
    <row r="481" spans="2:6" x14ac:dyDescent="0.25">
      <c r="B481" s="8">
        <v>917</v>
      </c>
      <c r="C481" s="9">
        <v>35311</v>
      </c>
      <c r="E481" s="8">
        <v>901</v>
      </c>
      <c r="F481" s="9">
        <v>110000</v>
      </c>
    </row>
    <row r="482" spans="2:6" x14ac:dyDescent="0.25">
      <c r="B482" s="8">
        <v>918</v>
      </c>
      <c r="C482" s="9">
        <v>135000</v>
      </c>
      <c r="E482" s="8">
        <v>904</v>
      </c>
      <c r="F482" s="9">
        <v>240000</v>
      </c>
    </row>
    <row r="483" spans="2:6" x14ac:dyDescent="0.25">
      <c r="B483" s="8">
        <v>920</v>
      </c>
      <c r="C483" s="9">
        <v>176500</v>
      </c>
      <c r="E483" s="8">
        <v>906</v>
      </c>
      <c r="F483" s="9">
        <v>128000</v>
      </c>
    </row>
    <row r="484" spans="2:6" x14ac:dyDescent="0.25">
      <c r="B484" s="8">
        <v>921</v>
      </c>
      <c r="C484" s="9">
        <v>201000</v>
      </c>
      <c r="E484" s="8">
        <v>909</v>
      </c>
      <c r="F484" s="9">
        <v>131000</v>
      </c>
    </row>
    <row r="485" spans="2:6" x14ac:dyDescent="0.25">
      <c r="B485" s="8">
        <v>924</v>
      </c>
      <c r="C485" s="9">
        <v>193000</v>
      </c>
      <c r="E485" s="8">
        <v>910</v>
      </c>
      <c r="F485" s="9">
        <v>174000</v>
      </c>
    </row>
    <row r="486" spans="2:6" x14ac:dyDescent="0.25">
      <c r="B486" s="8">
        <v>925</v>
      </c>
      <c r="C486" s="9">
        <v>207500</v>
      </c>
      <c r="E486" s="8">
        <v>911</v>
      </c>
      <c r="F486" s="9">
        <v>154300</v>
      </c>
    </row>
    <row r="487" spans="2:6" x14ac:dyDescent="0.25">
      <c r="B487" s="8">
        <v>927</v>
      </c>
      <c r="C487" s="9">
        <v>285000</v>
      </c>
      <c r="E487" s="8">
        <v>912</v>
      </c>
      <c r="F487" s="9">
        <v>143500</v>
      </c>
    </row>
    <row r="488" spans="2:6" x14ac:dyDescent="0.25">
      <c r="B488" s="8">
        <v>930</v>
      </c>
      <c r="C488" s="9">
        <v>222000</v>
      </c>
      <c r="E488" s="8">
        <v>913</v>
      </c>
      <c r="F488" s="9">
        <v>88000</v>
      </c>
    </row>
    <row r="489" spans="2:6" x14ac:dyDescent="0.25">
      <c r="B489" s="8">
        <v>932</v>
      </c>
      <c r="C489" s="9">
        <v>117500</v>
      </c>
      <c r="E489" s="8">
        <v>914</v>
      </c>
      <c r="F489" s="9">
        <v>145000</v>
      </c>
    </row>
    <row r="490" spans="2:6" x14ac:dyDescent="0.25">
      <c r="B490" s="8">
        <v>934</v>
      </c>
      <c r="C490" s="9">
        <v>190000</v>
      </c>
      <c r="E490" s="8">
        <v>915</v>
      </c>
      <c r="F490" s="9">
        <v>173733</v>
      </c>
    </row>
    <row r="491" spans="2:6" x14ac:dyDescent="0.25">
      <c r="B491" s="8">
        <v>936</v>
      </c>
      <c r="C491" s="9">
        <v>79900</v>
      </c>
      <c r="E491" s="8">
        <v>919</v>
      </c>
      <c r="F491" s="9">
        <v>238000</v>
      </c>
    </row>
    <row r="492" spans="2:6" x14ac:dyDescent="0.25">
      <c r="B492" s="8">
        <v>937</v>
      </c>
      <c r="C492" s="9">
        <v>184900</v>
      </c>
      <c r="E492" s="8">
        <v>922</v>
      </c>
      <c r="F492" s="9">
        <v>145900</v>
      </c>
    </row>
    <row r="493" spans="2:6" x14ac:dyDescent="0.25">
      <c r="B493" s="8">
        <v>938</v>
      </c>
      <c r="C493" s="9">
        <v>253000</v>
      </c>
      <c r="E493" s="8">
        <v>923</v>
      </c>
      <c r="F493" s="9">
        <v>169990</v>
      </c>
    </row>
    <row r="494" spans="2:6" x14ac:dyDescent="0.25">
      <c r="B494" s="8">
        <v>939</v>
      </c>
      <c r="C494" s="9">
        <v>239799</v>
      </c>
      <c r="E494" s="8">
        <v>926</v>
      </c>
      <c r="F494" s="9">
        <v>175000</v>
      </c>
    </row>
    <row r="495" spans="2:6" x14ac:dyDescent="0.25">
      <c r="B495" s="8">
        <v>940</v>
      </c>
      <c r="C495" s="9">
        <v>244400</v>
      </c>
      <c r="E495" s="8">
        <v>928</v>
      </c>
      <c r="F495" s="9">
        <v>176000</v>
      </c>
    </row>
    <row r="496" spans="2:6" x14ac:dyDescent="0.25">
      <c r="B496" s="8">
        <v>941</v>
      </c>
      <c r="C496" s="9">
        <v>150900</v>
      </c>
      <c r="E496" s="8">
        <v>929</v>
      </c>
      <c r="F496" s="9">
        <v>236500</v>
      </c>
    </row>
    <row r="497" spans="2:6" x14ac:dyDescent="0.25">
      <c r="B497" s="8">
        <v>942</v>
      </c>
      <c r="C497" s="9">
        <v>214000</v>
      </c>
      <c r="E497" s="8">
        <v>931</v>
      </c>
      <c r="F497" s="9">
        <v>201000</v>
      </c>
    </row>
    <row r="498" spans="2:6" x14ac:dyDescent="0.25">
      <c r="B498" s="8">
        <v>943</v>
      </c>
      <c r="C498" s="9">
        <v>150000</v>
      </c>
      <c r="E498" s="8">
        <v>933</v>
      </c>
      <c r="F498" s="9">
        <v>320000</v>
      </c>
    </row>
    <row r="499" spans="2:6" x14ac:dyDescent="0.25">
      <c r="B499" s="8">
        <v>945</v>
      </c>
      <c r="C499" s="9">
        <v>137500</v>
      </c>
      <c r="E499" s="8">
        <v>935</v>
      </c>
      <c r="F499" s="9">
        <v>242000</v>
      </c>
    </row>
    <row r="500" spans="2:6" x14ac:dyDescent="0.25">
      <c r="B500" s="8">
        <v>946</v>
      </c>
      <c r="C500" s="9">
        <v>124900</v>
      </c>
      <c r="E500" s="8">
        <v>944</v>
      </c>
      <c r="F500" s="9">
        <v>143000</v>
      </c>
    </row>
    <row r="501" spans="2:6" x14ac:dyDescent="0.25">
      <c r="B501" s="8">
        <v>947</v>
      </c>
      <c r="C501" s="9">
        <v>143000</v>
      </c>
      <c r="E501" s="8">
        <v>948</v>
      </c>
      <c r="F501" s="9">
        <v>270000</v>
      </c>
    </row>
    <row r="502" spans="2:6" x14ac:dyDescent="0.25">
      <c r="B502" s="8">
        <v>951</v>
      </c>
      <c r="C502" s="9">
        <v>129000</v>
      </c>
      <c r="E502" s="8">
        <v>949</v>
      </c>
      <c r="F502" s="9">
        <v>192500</v>
      </c>
    </row>
    <row r="503" spans="2:6" x14ac:dyDescent="0.25">
      <c r="B503" s="8">
        <v>952</v>
      </c>
      <c r="C503" s="9">
        <v>119900</v>
      </c>
      <c r="E503" s="8">
        <v>950</v>
      </c>
      <c r="F503" s="9">
        <v>197500</v>
      </c>
    </row>
    <row r="504" spans="2:6" x14ac:dyDescent="0.25">
      <c r="B504" s="8">
        <v>955</v>
      </c>
      <c r="C504" s="9">
        <v>127500</v>
      </c>
      <c r="E504" s="8">
        <v>953</v>
      </c>
      <c r="F504" s="9">
        <v>133900</v>
      </c>
    </row>
    <row r="505" spans="2:6" x14ac:dyDescent="0.25">
      <c r="B505" s="8">
        <v>956</v>
      </c>
      <c r="C505" s="9">
        <v>145000</v>
      </c>
      <c r="E505" s="8">
        <v>954</v>
      </c>
      <c r="F505" s="9">
        <v>172000</v>
      </c>
    </row>
    <row r="506" spans="2:6" x14ac:dyDescent="0.25">
      <c r="B506" s="8">
        <v>958</v>
      </c>
      <c r="C506" s="9">
        <v>132000</v>
      </c>
      <c r="E506" s="8">
        <v>957</v>
      </c>
      <c r="F506" s="9">
        <v>124000</v>
      </c>
    </row>
    <row r="507" spans="2:6" x14ac:dyDescent="0.25">
      <c r="B507" s="8">
        <v>962</v>
      </c>
      <c r="C507" s="9">
        <v>272000</v>
      </c>
      <c r="E507" s="8">
        <v>959</v>
      </c>
      <c r="F507" s="9">
        <v>185000</v>
      </c>
    </row>
    <row r="508" spans="2:6" x14ac:dyDescent="0.25">
      <c r="B508" s="8">
        <v>963</v>
      </c>
      <c r="C508" s="9">
        <v>155000</v>
      </c>
      <c r="E508" s="8">
        <v>960</v>
      </c>
      <c r="F508" s="9">
        <v>155000</v>
      </c>
    </row>
    <row r="509" spans="2:6" x14ac:dyDescent="0.25">
      <c r="B509" s="8">
        <v>964</v>
      </c>
      <c r="C509" s="9">
        <v>239000</v>
      </c>
      <c r="E509" s="8">
        <v>961</v>
      </c>
      <c r="F509" s="9">
        <v>116500</v>
      </c>
    </row>
    <row r="510" spans="2:6" x14ac:dyDescent="0.25">
      <c r="B510" s="8">
        <v>965</v>
      </c>
      <c r="C510" s="9">
        <v>214900</v>
      </c>
      <c r="E510" s="8">
        <v>966</v>
      </c>
      <c r="F510" s="9">
        <v>178900</v>
      </c>
    </row>
    <row r="511" spans="2:6" x14ac:dyDescent="0.25">
      <c r="B511" s="8">
        <v>968</v>
      </c>
      <c r="C511" s="9">
        <v>135000</v>
      </c>
      <c r="E511" s="8">
        <v>967</v>
      </c>
      <c r="F511" s="9">
        <v>160000</v>
      </c>
    </row>
    <row r="512" spans="2:6" x14ac:dyDescent="0.25">
      <c r="B512" s="8">
        <v>969</v>
      </c>
      <c r="C512" s="9">
        <v>37900</v>
      </c>
      <c r="E512" s="8">
        <v>971</v>
      </c>
      <c r="F512" s="9">
        <v>135000</v>
      </c>
    </row>
    <row r="513" spans="2:6" x14ac:dyDescent="0.25">
      <c r="B513" s="8">
        <v>970</v>
      </c>
      <c r="C513" s="9">
        <v>140000</v>
      </c>
      <c r="E513" s="8">
        <v>973</v>
      </c>
      <c r="F513" s="9">
        <v>99500</v>
      </c>
    </row>
    <row r="514" spans="2:6" x14ac:dyDescent="0.25">
      <c r="B514" s="8">
        <v>972</v>
      </c>
      <c r="C514" s="9">
        <v>173000</v>
      </c>
      <c r="E514" s="8">
        <v>974</v>
      </c>
      <c r="F514" s="9">
        <v>182000</v>
      </c>
    </row>
    <row r="515" spans="2:6" x14ac:dyDescent="0.25">
      <c r="B515" s="8">
        <v>976</v>
      </c>
      <c r="C515" s="9">
        <v>165000</v>
      </c>
      <c r="E515" s="8">
        <v>975</v>
      </c>
      <c r="F515" s="9">
        <v>167500</v>
      </c>
    </row>
    <row r="516" spans="2:6" x14ac:dyDescent="0.25">
      <c r="B516" s="8">
        <v>978</v>
      </c>
      <c r="C516" s="9">
        <v>199900</v>
      </c>
      <c r="E516" s="8">
        <v>977</v>
      </c>
      <c r="F516" s="9">
        <v>85500</v>
      </c>
    </row>
    <row r="517" spans="2:6" x14ac:dyDescent="0.25">
      <c r="B517" s="8">
        <v>979</v>
      </c>
      <c r="C517" s="9">
        <v>110000</v>
      </c>
      <c r="E517" s="8">
        <v>981</v>
      </c>
      <c r="F517" s="9">
        <v>178400</v>
      </c>
    </row>
    <row r="518" spans="2:6" x14ac:dyDescent="0.25">
      <c r="B518" s="8">
        <v>980</v>
      </c>
      <c r="C518" s="9">
        <v>139000</v>
      </c>
      <c r="E518" s="8">
        <v>982</v>
      </c>
      <c r="F518" s="9">
        <v>336000</v>
      </c>
    </row>
    <row r="519" spans="2:6" x14ac:dyDescent="0.25">
      <c r="B519" s="8">
        <v>983</v>
      </c>
      <c r="C519" s="9">
        <v>159895</v>
      </c>
      <c r="E519" s="8">
        <v>984</v>
      </c>
      <c r="F519" s="9">
        <v>255900</v>
      </c>
    </row>
    <row r="520" spans="2:6" x14ac:dyDescent="0.25">
      <c r="B520" s="8">
        <v>987</v>
      </c>
      <c r="C520" s="9">
        <v>117000</v>
      </c>
      <c r="E520" s="8">
        <v>985</v>
      </c>
      <c r="F520" s="9">
        <v>126000</v>
      </c>
    </row>
    <row r="521" spans="2:6" x14ac:dyDescent="0.25">
      <c r="B521" s="8">
        <v>992</v>
      </c>
      <c r="C521" s="9">
        <v>168000</v>
      </c>
      <c r="E521" s="8">
        <v>986</v>
      </c>
      <c r="F521" s="9">
        <v>125000</v>
      </c>
    </row>
    <row r="522" spans="2:6" x14ac:dyDescent="0.25">
      <c r="B522" s="8">
        <v>993</v>
      </c>
      <c r="C522" s="9">
        <v>187000</v>
      </c>
      <c r="E522" s="8">
        <v>988</v>
      </c>
      <c r="F522" s="9">
        <v>395192</v>
      </c>
    </row>
    <row r="523" spans="2:6" x14ac:dyDescent="0.25">
      <c r="B523" s="8">
        <v>995</v>
      </c>
      <c r="C523" s="9">
        <v>337500</v>
      </c>
      <c r="E523" s="8">
        <v>989</v>
      </c>
      <c r="F523" s="9">
        <v>195000</v>
      </c>
    </row>
    <row r="524" spans="2:6" x14ac:dyDescent="0.25">
      <c r="B524" s="8">
        <v>998</v>
      </c>
      <c r="C524" s="9">
        <v>185000</v>
      </c>
      <c r="E524" s="8">
        <v>990</v>
      </c>
      <c r="F524" s="9">
        <v>197000</v>
      </c>
    </row>
    <row r="525" spans="2:6" x14ac:dyDescent="0.25">
      <c r="B525" s="8">
        <v>1001</v>
      </c>
      <c r="C525" s="9">
        <v>82000</v>
      </c>
      <c r="E525" s="8">
        <v>991</v>
      </c>
      <c r="F525" s="9">
        <v>348000</v>
      </c>
    </row>
    <row r="526" spans="2:6" x14ac:dyDescent="0.25">
      <c r="B526" s="8">
        <v>1002</v>
      </c>
      <c r="C526" s="9">
        <v>86000</v>
      </c>
      <c r="E526" s="8">
        <v>994</v>
      </c>
      <c r="F526" s="9">
        <v>173900</v>
      </c>
    </row>
    <row r="527" spans="2:6" x14ac:dyDescent="0.25">
      <c r="B527" s="8">
        <v>1003</v>
      </c>
      <c r="C527" s="9">
        <v>232000</v>
      </c>
      <c r="E527" s="8">
        <v>996</v>
      </c>
      <c r="F527" s="9">
        <v>121600</v>
      </c>
    </row>
    <row r="528" spans="2:6" x14ac:dyDescent="0.25">
      <c r="B528" s="8">
        <v>1005</v>
      </c>
      <c r="C528" s="9">
        <v>181000</v>
      </c>
      <c r="E528" s="8">
        <v>997</v>
      </c>
      <c r="F528" s="9">
        <v>136500</v>
      </c>
    </row>
    <row r="529" spans="2:6" x14ac:dyDescent="0.25">
      <c r="B529" s="8">
        <v>1006</v>
      </c>
      <c r="C529" s="9">
        <v>149900</v>
      </c>
      <c r="E529" s="8">
        <v>999</v>
      </c>
      <c r="F529" s="9">
        <v>91000</v>
      </c>
    </row>
    <row r="530" spans="2:6" x14ac:dyDescent="0.25">
      <c r="B530" s="8">
        <v>1008</v>
      </c>
      <c r="C530" s="9">
        <v>88000</v>
      </c>
      <c r="E530" s="8">
        <v>1000</v>
      </c>
      <c r="F530" s="9">
        <v>206000</v>
      </c>
    </row>
    <row r="531" spans="2:6" x14ac:dyDescent="0.25">
      <c r="B531" s="8">
        <v>1011</v>
      </c>
      <c r="C531" s="9">
        <v>135000</v>
      </c>
      <c r="E531" s="8">
        <v>1004</v>
      </c>
      <c r="F531" s="9">
        <v>136905</v>
      </c>
    </row>
    <row r="532" spans="2:6" x14ac:dyDescent="0.25">
      <c r="B532" s="8">
        <v>1015</v>
      </c>
      <c r="C532" s="9">
        <v>119200</v>
      </c>
      <c r="E532" s="8">
        <v>1007</v>
      </c>
      <c r="F532" s="9">
        <v>163500</v>
      </c>
    </row>
    <row r="533" spans="2:6" x14ac:dyDescent="0.25">
      <c r="B533" s="8">
        <v>1016</v>
      </c>
      <c r="C533" s="9">
        <v>227000</v>
      </c>
      <c r="E533" s="8">
        <v>1009</v>
      </c>
      <c r="F533" s="9">
        <v>240000</v>
      </c>
    </row>
    <row r="534" spans="2:6" x14ac:dyDescent="0.25">
      <c r="B534" s="8">
        <v>1018</v>
      </c>
      <c r="C534" s="9">
        <v>187500</v>
      </c>
      <c r="E534" s="8">
        <v>1010</v>
      </c>
      <c r="F534" s="9">
        <v>102000</v>
      </c>
    </row>
    <row r="535" spans="2:6" x14ac:dyDescent="0.25">
      <c r="B535" s="8">
        <v>1019</v>
      </c>
      <c r="C535" s="9">
        <v>160000</v>
      </c>
      <c r="E535" s="8">
        <v>1012</v>
      </c>
      <c r="F535" s="9">
        <v>100000</v>
      </c>
    </row>
    <row r="536" spans="2:6" x14ac:dyDescent="0.25">
      <c r="B536" s="8">
        <v>1020</v>
      </c>
      <c r="C536" s="9">
        <v>213490</v>
      </c>
      <c r="E536" s="8">
        <v>1013</v>
      </c>
      <c r="F536" s="9">
        <v>165000</v>
      </c>
    </row>
    <row r="537" spans="2:6" x14ac:dyDescent="0.25">
      <c r="B537" s="8">
        <v>1022</v>
      </c>
      <c r="C537" s="9">
        <v>194000</v>
      </c>
      <c r="E537" s="8">
        <v>1014</v>
      </c>
      <c r="F537" s="9">
        <v>85000</v>
      </c>
    </row>
    <row r="538" spans="2:6" x14ac:dyDescent="0.25">
      <c r="B538" s="8">
        <v>1023</v>
      </c>
      <c r="C538" s="9">
        <v>87000</v>
      </c>
      <c r="E538" s="8">
        <v>1017</v>
      </c>
      <c r="F538" s="9">
        <v>203000</v>
      </c>
    </row>
    <row r="539" spans="2:6" x14ac:dyDescent="0.25">
      <c r="B539" s="8">
        <v>1024</v>
      </c>
      <c r="C539" s="9">
        <v>191000</v>
      </c>
      <c r="E539" s="8">
        <v>1021</v>
      </c>
      <c r="F539" s="9">
        <v>176000</v>
      </c>
    </row>
    <row r="540" spans="2:6" x14ac:dyDescent="0.25">
      <c r="B540" s="8">
        <v>1027</v>
      </c>
      <c r="C540" s="9">
        <v>167500</v>
      </c>
      <c r="E540" s="8">
        <v>1025</v>
      </c>
      <c r="F540" s="9">
        <v>287000</v>
      </c>
    </row>
    <row r="541" spans="2:6" x14ac:dyDescent="0.25">
      <c r="B541" s="8">
        <v>1028</v>
      </c>
      <c r="C541" s="9">
        <v>293077</v>
      </c>
      <c r="E541" s="8">
        <v>1026</v>
      </c>
      <c r="F541" s="9">
        <v>112500</v>
      </c>
    </row>
    <row r="542" spans="2:6" x14ac:dyDescent="0.25">
      <c r="B542" s="8">
        <v>1030</v>
      </c>
      <c r="C542" s="9">
        <v>118000</v>
      </c>
      <c r="E542" s="8">
        <v>1029</v>
      </c>
      <c r="F542" s="9">
        <v>105000</v>
      </c>
    </row>
    <row r="543" spans="2:6" x14ac:dyDescent="0.25">
      <c r="B543" s="8">
        <v>1033</v>
      </c>
      <c r="C543" s="9">
        <v>310000</v>
      </c>
      <c r="E543" s="8">
        <v>1031</v>
      </c>
      <c r="F543" s="9">
        <v>160000</v>
      </c>
    </row>
    <row r="544" spans="2:6" x14ac:dyDescent="0.25">
      <c r="B544" s="8">
        <v>1036</v>
      </c>
      <c r="C544" s="9">
        <v>84000</v>
      </c>
      <c r="E544" s="8">
        <v>1032</v>
      </c>
      <c r="F544" s="9">
        <v>197000</v>
      </c>
    </row>
    <row r="545" spans="2:6" x14ac:dyDescent="0.25">
      <c r="B545" s="8">
        <v>1037</v>
      </c>
      <c r="C545" s="9">
        <v>315500</v>
      </c>
      <c r="E545" s="8">
        <v>1034</v>
      </c>
      <c r="F545" s="9">
        <v>230000</v>
      </c>
    </row>
    <row r="546" spans="2:6" x14ac:dyDescent="0.25">
      <c r="B546" s="8">
        <v>1038</v>
      </c>
      <c r="C546" s="9">
        <v>287000</v>
      </c>
      <c r="E546" s="8">
        <v>1035</v>
      </c>
      <c r="F546" s="9">
        <v>119750</v>
      </c>
    </row>
    <row r="547" spans="2:6" x14ac:dyDescent="0.25">
      <c r="B547" s="8">
        <v>1039</v>
      </c>
      <c r="C547" s="9">
        <v>97000</v>
      </c>
      <c r="E547" s="8">
        <v>1041</v>
      </c>
      <c r="F547" s="9">
        <v>155000</v>
      </c>
    </row>
    <row r="548" spans="2:6" x14ac:dyDescent="0.25">
      <c r="B548" s="8">
        <v>1040</v>
      </c>
      <c r="C548" s="9">
        <v>80000</v>
      </c>
      <c r="E548" s="8">
        <v>1044</v>
      </c>
      <c r="F548" s="9">
        <v>262280</v>
      </c>
    </row>
    <row r="549" spans="2:6" x14ac:dyDescent="0.25">
      <c r="B549" s="8">
        <v>1042</v>
      </c>
      <c r="C549" s="9">
        <v>173000</v>
      </c>
      <c r="E549" s="8">
        <v>1046</v>
      </c>
      <c r="F549" s="9">
        <v>139600</v>
      </c>
    </row>
    <row r="550" spans="2:6" x14ac:dyDescent="0.25">
      <c r="B550" s="8">
        <v>1043</v>
      </c>
      <c r="C550" s="9">
        <v>196000</v>
      </c>
      <c r="E550" s="8">
        <v>1047</v>
      </c>
      <c r="F550" s="9">
        <v>556581</v>
      </c>
    </row>
    <row r="551" spans="2:6" x14ac:dyDescent="0.25">
      <c r="B551" s="8">
        <v>1045</v>
      </c>
      <c r="C551" s="9">
        <v>278000</v>
      </c>
      <c r="E551" s="8">
        <v>1051</v>
      </c>
      <c r="F551" s="9">
        <v>176485</v>
      </c>
    </row>
    <row r="552" spans="2:6" x14ac:dyDescent="0.25">
      <c r="B552" s="8">
        <v>1048</v>
      </c>
      <c r="C552" s="9">
        <v>145000</v>
      </c>
      <c r="E552" s="8">
        <v>1052</v>
      </c>
      <c r="F552" s="9">
        <v>200141</v>
      </c>
    </row>
    <row r="553" spans="2:6" x14ac:dyDescent="0.25">
      <c r="B553" s="8">
        <v>1049</v>
      </c>
      <c r="C553" s="9">
        <v>115000</v>
      </c>
      <c r="E553" s="8">
        <v>1054</v>
      </c>
      <c r="F553" s="9">
        <v>144500</v>
      </c>
    </row>
    <row r="554" spans="2:6" x14ac:dyDescent="0.25">
      <c r="B554" s="8">
        <v>1050</v>
      </c>
      <c r="C554" s="9">
        <v>84900</v>
      </c>
      <c r="E554" s="8">
        <v>1056</v>
      </c>
      <c r="F554" s="9">
        <v>180000</v>
      </c>
    </row>
    <row r="555" spans="2:6" x14ac:dyDescent="0.25">
      <c r="B555" s="8">
        <v>1053</v>
      </c>
      <c r="C555" s="9">
        <v>165000</v>
      </c>
      <c r="E555" s="8">
        <v>1057</v>
      </c>
      <c r="F555" s="9">
        <v>185850</v>
      </c>
    </row>
    <row r="556" spans="2:6" x14ac:dyDescent="0.25">
      <c r="B556" s="8">
        <v>1055</v>
      </c>
      <c r="C556" s="9">
        <v>255000</v>
      </c>
      <c r="E556" s="8">
        <v>1059</v>
      </c>
      <c r="F556" s="9">
        <v>335000</v>
      </c>
    </row>
    <row r="557" spans="2:6" x14ac:dyDescent="0.25">
      <c r="B557" s="8">
        <v>1058</v>
      </c>
      <c r="C557" s="9">
        <v>248000</v>
      </c>
      <c r="E557" s="8">
        <v>1060</v>
      </c>
      <c r="F557" s="9">
        <v>220000</v>
      </c>
    </row>
    <row r="558" spans="2:6" x14ac:dyDescent="0.25">
      <c r="B558" s="8">
        <v>1061</v>
      </c>
      <c r="C558" s="9">
        <v>213500</v>
      </c>
      <c r="E558" s="8">
        <v>1063</v>
      </c>
      <c r="F558" s="9">
        <v>90000</v>
      </c>
    </row>
    <row r="559" spans="2:6" x14ac:dyDescent="0.25">
      <c r="B559" s="8">
        <v>1062</v>
      </c>
      <c r="C559" s="9">
        <v>81000</v>
      </c>
      <c r="E559" s="8">
        <v>1065</v>
      </c>
      <c r="F559" s="9">
        <v>154000</v>
      </c>
    </row>
    <row r="560" spans="2:6" x14ac:dyDescent="0.25">
      <c r="B560" s="8">
        <v>1064</v>
      </c>
      <c r="C560" s="9">
        <v>110500</v>
      </c>
      <c r="E560" s="8">
        <v>1067</v>
      </c>
      <c r="F560" s="9">
        <v>178000</v>
      </c>
    </row>
    <row r="561" spans="2:6" x14ac:dyDescent="0.25">
      <c r="B561" s="8">
        <v>1066</v>
      </c>
      <c r="C561" s="9">
        <v>328000</v>
      </c>
      <c r="E561" s="8">
        <v>1070</v>
      </c>
      <c r="F561" s="9">
        <v>135000</v>
      </c>
    </row>
    <row r="562" spans="2:6" x14ac:dyDescent="0.25">
      <c r="B562" s="8">
        <v>1068</v>
      </c>
      <c r="C562" s="9">
        <v>167900</v>
      </c>
      <c r="E562" s="8">
        <v>1071</v>
      </c>
      <c r="F562" s="9">
        <v>135000</v>
      </c>
    </row>
    <row r="563" spans="2:6" x14ac:dyDescent="0.25">
      <c r="B563" s="8">
        <v>1069</v>
      </c>
      <c r="C563" s="9">
        <v>151400</v>
      </c>
      <c r="E563" s="8">
        <v>1073</v>
      </c>
      <c r="F563" s="9">
        <v>91500</v>
      </c>
    </row>
    <row r="564" spans="2:6" x14ac:dyDescent="0.25">
      <c r="B564" s="8">
        <v>1072</v>
      </c>
      <c r="C564" s="9">
        <v>154000</v>
      </c>
      <c r="E564" s="8">
        <v>1076</v>
      </c>
      <c r="F564" s="9">
        <v>219500</v>
      </c>
    </row>
    <row r="565" spans="2:6" x14ac:dyDescent="0.25">
      <c r="B565" s="8">
        <v>1074</v>
      </c>
      <c r="C565" s="9">
        <v>159500</v>
      </c>
      <c r="E565" s="8">
        <v>1078</v>
      </c>
      <c r="F565" s="9">
        <v>138800</v>
      </c>
    </row>
    <row r="566" spans="2:6" x14ac:dyDescent="0.25">
      <c r="B566" s="8">
        <v>1075</v>
      </c>
      <c r="C566" s="9">
        <v>194000</v>
      </c>
      <c r="E566" s="8">
        <v>1079</v>
      </c>
      <c r="F566" s="9">
        <v>155900</v>
      </c>
    </row>
    <row r="567" spans="2:6" x14ac:dyDescent="0.25">
      <c r="B567" s="8">
        <v>1077</v>
      </c>
      <c r="C567" s="9">
        <v>170000</v>
      </c>
      <c r="E567" s="8">
        <v>1083</v>
      </c>
      <c r="F567" s="9">
        <v>192000</v>
      </c>
    </row>
    <row r="568" spans="2:6" x14ac:dyDescent="0.25">
      <c r="B568" s="8">
        <v>1080</v>
      </c>
      <c r="C568" s="9">
        <v>126000</v>
      </c>
      <c r="E568" s="8">
        <v>1087</v>
      </c>
      <c r="F568" s="9">
        <v>83500</v>
      </c>
    </row>
    <row r="569" spans="2:6" x14ac:dyDescent="0.25">
      <c r="B569" s="8">
        <v>1081</v>
      </c>
      <c r="C569" s="9">
        <v>145000</v>
      </c>
      <c r="E569" s="8">
        <v>1088</v>
      </c>
      <c r="F569" s="9">
        <v>252000</v>
      </c>
    </row>
    <row r="570" spans="2:6" x14ac:dyDescent="0.25">
      <c r="B570" s="8">
        <v>1082</v>
      </c>
      <c r="C570" s="9">
        <v>133000</v>
      </c>
      <c r="E570" s="8">
        <v>1089</v>
      </c>
      <c r="F570" s="9">
        <v>137500</v>
      </c>
    </row>
    <row r="571" spans="2:6" x14ac:dyDescent="0.25">
      <c r="B571" s="8">
        <v>1084</v>
      </c>
      <c r="C571" s="9">
        <v>160000</v>
      </c>
      <c r="E571" s="8">
        <v>1091</v>
      </c>
      <c r="F571" s="9">
        <v>92900</v>
      </c>
    </row>
    <row r="572" spans="2:6" x14ac:dyDescent="0.25">
      <c r="B572" s="8">
        <v>1085</v>
      </c>
      <c r="C572" s="9">
        <v>187500</v>
      </c>
      <c r="E572" s="8">
        <v>1095</v>
      </c>
      <c r="F572" s="9">
        <v>129000</v>
      </c>
    </row>
    <row r="573" spans="2:6" x14ac:dyDescent="0.25">
      <c r="B573" s="8">
        <v>1086</v>
      </c>
      <c r="C573" s="9">
        <v>147000</v>
      </c>
      <c r="E573" s="8">
        <v>1097</v>
      </c>
      <c r="F573" s="9">
        <v>127000</v>
      </c>
    </row>
    <row r="574" spans="2:6" x14ac:dyDescent="0.25">
      <c r="B574" s="8">
        <v>1090</v>
      </c>
      <c r="C574" s="9">
        <v>197000</v>
      </c>
      <c r="E574" s="8">
        <v>1100</v>
      </c>
      <c r="F574" s="9">
        <v>157000</v>
      </c>
    </row>
    <row r="575" spans="2:6" x14ac:dyDescent="0.25">
      <c r="B575" s="8">
        <v>1092</v>
      </c>
      <c r="C575" s="9">
        <v>160000</v>
      </c>
      <c r="E575" s="8">
        <v>1103</v>
      </c>
      <c r="F575" s="9">
        <v>135000</v>
      </c>
    </row>
    <row r="576" spans="2:6" x14ac:dyDescent="0.25">
      <c r="B576" s="8">
        <v>1093</v>
      </c>
      <c r="C576" s="9">
        <v>136500</v>
      </c>
      <c r="E576" s="8">
        <v>1105</v>
      </c>
      <c r="F576" s="9">
        <v>106000</v>
      </c>
    </row>
    <row r="577" spans="2:6" x14ac:dyDescent="0.25">
      <c r="B577" s="8">
        <v>1094</v>
      </c>
      <c r="C577" s="9">
        <v>146000</v>
      </c>
      <c r="E577" s="8">
        <v>1107</v>
      </c>
      <c r="F577" s="9">
        <v>179900</v>
      </c>
    </row>
    <row r="578" spans="2:6" x14ac:dyDescent="0.25">
      <c r="B578" s="8">
        <v>1096</v>
      </c>
      <c r="C578" s="9">
        <v>176432</v>
      </c>
      <c r="E578" s="8">
        <v>1111</v>
      </c>
      <c r="F578" s="9">
        <v>188000</v>
      </c>
    </row>
    <row r="579" spans="2:6" x14ac:dyDescent="0.25">
      <c r="B579" s="8">
        <v>1098</v>
      </c>
      <c r="C579" s="9">
        <v>170000</v>
      </c>
      <c r="E579" s="8">
        <v>1112</v>
      </c>
      <c r="F579" s="9">
        <v>205000</v>
      </c>
    </row>
    <row r="580" spans="2:6" x14ac:dyDescent="0.25">
      <c r="B580" s="8">
        <v>1099</v>
      </c>
      <c r="C580" s="9">
        <v>128000</v>
      </c>
      <c r="E580" s="8">
        <v>1113</v>
      </c>
      <c r="F580" s="9">
        <v>129900</v>
      </c>
    </row>
    <row r="581" spans="2:6" x14ac:dyDescent="0.25">
      <c r="B581" s="8">
        <v>1101</v>
      </c>
      <c r="C581" s="9">
        <v>60000</v>
      </c>
      <c r="E581" s="8">
        <v>1114</v>
      </c>
      <c r="F581" s="9">
        <v>134500</v>
      </c>
    </row>
    <row r="582" spans="2:6" x14ac:dyDescent="0.25">
      <c r="B582" s="8">
        <v>1102</v>
      </c>
      <c r="C582" s="9">
        <v>119500</v>
      </c>
      <c r="E582" s="8">
        <v>1115</v>
      </c>
      <c r="F582" s="9">
        <v>117000</v>
      </c>
    </row>
    <row r="583" spans="2:6" x14ac:dyDescent="0.25">
      <c r="B583" s="8">
        <v>1104</v>
      </c>
      <c r="C583" s="9">
        <v>159500</v>
      </c>
      <c r="E583" s="8">
        <v>1116</v>
      </c>
      <c r="F583" s="9">
        <v>318000</v>
      </c>
    </row>
    <row r="584" spans="2:6" x14ac:dyDescent="0.25">
      <c r="B584" s="8">
        <v>1106</v>
      </c>
      <c r="C584" s="9">
        <v>325000</v>
      </c>
      <c r="E584" s="8">
        <v>1117</v>
      </c>
      <c r="F584" s="9">
        <v>184100</v>
      </c>
    </row>
    <row r="585" spans="2:6" x14ac:dyDescent="0.25">
      <c r="B585" s="8">
        <v>1108</v>
      </c>
      <c r="C585" s="9">
        <v>274725</v>
      </c>
      <c r="E585" s="8">
        <v>1122</v>
      </c>
      <c r="F585" s="9">
        <v>212900</v>
      </c>
    </row>
    <row r="586" spans="2:6" x14ac:dyDescent="0.25">
      <c r="B586" s="8">
        <v>1109</v>
      </c>
      <c r="C586" s="9">
        <v>181000</v>
      </c>
      <c r="E586" s="8">
        <v>1127</v>
      </c>
      <c r="F586" s="9">
        <v>174000</v>
      </c>
    </row>
    <row r="587" spans="2:6" x14ac:dyDescent="0.25">
      <c r="B587" s="8">
        <v>1110</v>
      </c>
      <c r="C587" s="9">
        <v>280000</v>
      </c>
      <c r="E587" s="8">
        <v>1129</v>
      </c>
      <c r="F587" s="9">
        <v>215000</v>
      </c>
    </row>
    <row r="588" spans="2:6" x14ac:dyDescent="0.25">
      <c r="B588" s="8">
        <v>1118</v>
      </c>
      <c r="C588" s="9">
        <v>130000</v>
      </c>
      <c r="E588" s="8">
        <v>1132</v>
      </c>
      <c r="F588" s="9">
        <v>93500</v>
      </c>
    </row>
    <row r="589" spans="2:6" x14ac:dyDescent="0.25">
      <c r="B589" s="8">
        <v>1119</v>
      </c>
      <c r="C589" s="9">
        <v>140000</v>
      </c>
      <c r="E589" s="8">
        <v>1134</v>
      </c>
      <c r="F589" s="9">
        <v>239500</v>
      </c>
    </row>
    <row r="590" spans="2:6" x14ac:dyDescent="0.25">
      <c r="B590" s="8">
        <v>1120</v>
      </c>
      <c r="C590" s="9">
        <v>133700</v>
      </c>
      <c r="E590" s="8">
        <v>1135</v>
      </c>
      <c r="F590" s="9">
        <v>169000</v>
      </c>
    </row>
    <row r="591" spans="2:6" x14ac:dyDescent="0.25">
      <c r="B591" s="8">
        <v>1121</v>
      </c>
      <c r="C591" s="9">
        <v>118400</v>
      </c>
      <c r="E591" s="8">
        <v>1137</v>
      </c>
      <c r="F591" s="9">
        <v>119000</v>
      </c>
    </row>
    <row r="592" spans="2:6" x14ac:dyDescent="0.25">
      <c r="B592" s="8">
        <v>1123</v>
      </c>
      <c r="C592" s="9">
        <v>112000</v>
      </c>
      <c r="E592" s="8">
        <v>1138</v>
      </c>
      <c r="F592" s="9">
        <v>94000</v>
      </c>
    </row>
    <row r="593" spans="2:6" x14ac:dyDescent="0.25">
      <c r="B593" s="8">
        <v>1124</v>
      </c>
      <c r="C593" s="9">
        <v>118000</v>
      </c>
      <c r="E593" s="8">
        <v>1139</v>
      </c>
      <c r="F593" s="9">
        <v>196000</v>
      </c>
    </row>
    <row r="594" spans="2:6" x14ac:dyDescent="0.25">
      <c r="B594" s="8">
        <v>1125</v>
      </c>
      <c r="C594" s="9">
        <v>163900</v>
      </c>
      <c r="E594" s="8">
        <v>1140</v>
      </c>
      <c r="F594" s="9">
        <v>144000</v>
      </c>
    </row>
    <row r="595" spans="2:6" x14ac:dyDescent="0.25">
      <c r="B595" s="8">
        <v>1126</v>
      </c>
      <c r="C595" s="9">
        <v>115000</v>
      </c>
      <c r="E595" s="8">
        <v>1144</v>
      </c>
      <c r="F595" s="9">
        <v>80000</v>
      </c>
    </row>
    <row r="596" spans="2:6" x14ac:dyDescent="0.25">
      <c r="B596" s="8">
        <v>1128</v>
      </c>
      <c r="C596" s="9">
        <v>259000</v>
      </c>
      <c r="E596" s="8">
        <v>1146</v>
      </c>
      <c r="F596" s="9">
        <v>149000</v>
      </c>
    </row>
    <row r="597" spans="2:6" x14ac:dyDescent="0.25">
      <c r="B597" s="8">
        <v>1130</v>
      </c>
      <c r="C597" s="9">
        <v>140000</v>
      </c>
      <c r="E597" s="8">
        <v>1148</v>
      </c>
      <c r="F597" s="9">
        <v>174500</v>
      </c>
    </row>
    <row r="598" spans="2:6" x14ac:dyDescent="0.25">
      <c r="B598" s="8">
        <v>1131</v>
      </c>
      <c r="C598" s="9">
        <v>135000</v>
      </c>
      <c r="E598" s="8">
        <v>1149</v>
      </c>
      <c r="F598" s="9">
        <v>116900</v>
      </c>
    </row>
    <row r="599" spans="2:6" x14ac:dyDescent="0.25">
      <c r="B599" s="8">
        <v>1133</v>
      </c>
      <c r="C599" s="9">
        <v>117500</v>
      </c>
      <c r="E599" s="8">
        <v>1150</v>
      </c>
      <c r="F599" s="9">
        <v>143000</v>
      </c>
    </row>
    <row r="600" spans="2:6" x14ac:dyDescent="0.25">
      <c r="B600" s="8">
        <v>1136</v>
      </c>
      <c r="C600" s="9">
        <v>102000</v>
      </c>
      <c r="E600" s="8">
        <v>1151</v>
      </c>
      <c r="F600" s="9">
        <v>124000</v>
      </c>
    </row>
    <row r="601" spans="2:6" x14ac:dyDescent="0.25">
      <c r="B601" s="8">
        <v>1141</v>
      </c>
      <c r="C601" s="9">
        <v>139000</v>
      </c>
      <c r="E601" s="8">
        <v>1153</v>
      </c>
      <c r="F601" s="9">
        <v>230000</v>
      </c>
    </row>
    <row r="602" spans="2:6" x14ac:dyDescent="0.25">
      <c r="B602" s="8">
        <v>1142</v>
      </c>
      <c r="C602" s="9">
        <v>197500</v>
      </c>
      <c r="E602" s="8">
        <v>1155</v>
      </c>
      <c r="F602" s="9">
        <v>201800</v>
      </c>
    </row>
    <row r="603" spans="2:6" x14ac:dyDescent="0.25">
      <c r="B603" s="8">
        <v>1143</v>
      </c>
      <c r="C603" s="9">
        <v>424870</v>
      </c>
      <c r="E603" s="8">
        <v>1156</v>
      </c>
      <c r="F603" s="9">
        <v>218000</v>
      </c>
    </row>
    <row r="604" spans="2:6" x14ac:dyDescent="0.25">
      <c r="B604" s="8">
        <v>1145</v>
      </c>
      <c r="C604" s="9">
        <v>80000</v>
      </c>
      <c r="E604" s="8">
        <v>1157</v>
      </c>
      <c r="F604" s="9">
        <v>179900</v>
      </c>
    </row>
    <row r="605" spans="2:6" x14ac:dyDescent="0.25">
      <c r="B605" s="8">
        <v>1147</v>
      </c>
      <c r="C605" s="9">
        <v>180000</v>
      </c>
      <c r="E605" s="8">
        <v>1158</v>
      </c>
      <c r="F605" s="9">
        <v>230000</v>
      </c>
    </row>
    <row r="606" spans="2:6" x14ac:dyDescent="0.25">
      <c r="B606" s="8">
        <v>1152</v>
      </c>
      <c r="C606" s="9">
        <v>149900</v>
      </c>
      <c r="E606" s="8">
        <v>1159</v>
      </c>
      <c r="F606" s="9">
        <v>235128</v>
      </c>
    </row>
    <row r="607" spans="2:6" x14ac:dyDescent="0.25">
      <c r="B607" s="8">
        <v>1154</v>
      </c>
      <c r="C607" s="9">
        <v>120500</v>
      </c>
      <c r="E607" s="8">
        <v>1161</v>
      </c>
      <c r="F607" s="9">
        <v>146000</v>
      </c>
    </row>
    <row r="608" spans="2:6" x14ac:dyDescent="0.25">
      <c r="B608" s="8">
        <v>1160</v>
      </c>
      <c r="C608" s="9">
        <v>185000</v>
      </c>
      <c r="E608" s="8">
        <v>1162</v>
      </c>
      <c r="F608" s="9">
        <v>224000</v>
      </c>
    </row>
    <row r="609" spans="2:6" x14ac:dyDescent="0.25">
      <c r="B609" s="8">
        <v>1165</v>
      </c>
      <c r="C609" s="9">
        <v>194000</v>
      </c>
      <c r="E609" s="8">
        <v>1163</v>
      </c>
      <c r="F609" s="9">
        <v>129000</v>
      </c>
    </row>
    <row r="610" spans="2:6" x14ac:dyDescent="0.25">
      <c r="B610" s="8">
        <v>1166</v>
      </c>
      <c r="C610" s="9">
        <v>233170</v>
      </c>
      <c r="E610" s="8">
        <v>1164</v>
      </c>
      <c r="F610" s="9">
        <v>108959</v>
      </c>
    </row>
    <row r="611" spans="2:6" x14ac:dyDescent="0.25">
      <c r="B611" s="8">
        <v>1168</v>
      </c>
      <c r="C611" s="9">
        <v>173000</v>
      </c>
      <c r="E611" s="8">
        <v>1167</v>
      </c>
      <c r="F611" s="9">
        <v>245350</v>
      </c>
    </row>
    <row r="612" spans="2:6" x14ac:dyDescent="0.25">
      <c r="B612" s="8">
        <v>1169</v>
      </c>
      <c r="C612" s="9">
        <v>235000</v>
      </c>
      <c r="E612" s="8">
        <v>1171</v>
      </c>
      <c r="F612" s="9">
        <v>171000</v>
      </c>
    </row>
    <row r="613" spans="2:6" x14ac:dyDescent="0.25">
      <c r="B613" s="8">
        <v>1170</v>
      </c>
      <c r="C613" s="9">
        <v>625000</v>
      </c>
      <c r="E613" s="8">
        <v>1172</v>
      </c>
      <c r="F613" s="9">
        <v>163000</v>
      </c>
    </row>
    <row r="614" spans="2:6" x14ac:dyDescent="0.25">
      <c r="B614" s="8">
        <v>1175</v>
      </c>
      <c r="C614" s="9">
        <v>239000</v>
      </c>
      <c r="E614" s="8">
        <v>1173</v>
      </c>
      <c r="F614" s="9">
        <v>171900</v>
      </c>
    </row>
    <row r="615" spans="2:6" x14ac:dyDescent="0.25">
      <c r="B615" s="8">
        <v>1176</v>
      </c>
      <c r="C615" s="9">
        <v>285000</v>
      </c>
      <c r="E615" s="8">
        <v>1174</v>
      </c>
      <c r="F615" s="9">
        <v>200500</v>
      </c>
    </row>
    <row r="616" spans="2:6" x14ac:dyDescent="0.25">
      <c r="B616" s="8">
        <v>1179</v>
      </c>
      <c r="C616" s="9">
        <v>154900</v>
      </c>
      <c r="E616" s="8">
        <v>1177</v>
      </c>
      <c r="F616" s="9">
        <v>119500</v>
      </c>
    </row>
    <row r="617" spans="2:6" x14ac:dyDescent="0.25">
      <c r="B617" s="8">
        <v>1185</v>
      </c>
      <c r="C617" s="9">
        <v>186700</v>
      </c>
      <c r="E617" s="8">
        <v>1178</v>
      </c>
      <c r="F617" s="9">
        <v>115000</v>
      </c>
    </row>
    <row r="618" spans="2:6" x14ac:dyDescent="0.25">
      <c r="B618" s="8">
        <v>1186</v>
      </c>
      <c r="C618" s="9">
        <v>104900</v>
      </c>
      <c r="E618" s="8">
        <v>1180</v>
      </c>
      <c r="F618" s="9">
        <v>93000</v>
      </c>
    </row>
    <row r="619" spans="2:6" x14ac:dyDescent="0.25">
      <c r="B619" s="8">
        <v>1187</v>
      </c>
      <c r="C619" s="9">
        <v>95000</v>
      </c>
      <c r="E619" s="8">
        <v>1181</v>
      </c>
      <c r="F619" s="9">
        <v>250000</v>
      </c>
    </row>
    <row r="620" spans="2:6" x14ac:dyDescent="0.25">
      <c r="B620" s="8">
        <v>1191</v>
      </c>
      <c r="C620" s="9">
        <v>168000</v>
      </c>
      <c r="E620" s="8">
        <v>1182</v>
      </c>
      <c r="F620" s="9">
        <v>392500</v>
      </c>
    </row>
    <row r="621" spans="2:6" x14ac:dyDescent="0.25">
      <c r="B621" s="8">
        <v>1193</v>
      </c>
      <c r="C621" s="9">
        <v>125000</v>
      </c>
      <c r="E621" s="8">
        <v>1183</v>
      </c>
      <c r="F621" s="9">
        <v>745000</v>
      </c>
    </row>
    <row r="622" spans="2:6" x14ac:dyDescent="0.25">
      <c r="B622" s="8">
        <v>1194</v>
      </c>
      <c r="C622" s="9">
        <v>165000</v>
      </c>
      <c r="E622" s="8">
        <v>1184</v>
      </c>
      <c r="F622" s="9">
        <v>120000</v>
      </c>
    </row>
    <row r="623" spans="2:6" x14ac:dyDescent="0.25">
      <c r="B623" s="8">
        <v>1197</v>
      </c>
      <c r="C623" s="9">
        <v>219210</v>
      </c>
      <c r="E623" s="8">
        <v>1188</v>
      </c>
      <c r="F623" s="9">
        <v>262000</v>
      </c>
    </row>
    <row r="624" spans="2:6" x14ac:dyDescent="0.25">
      <c r="B624" s="8">
        <v>1198</v>
      </c>
      <c r="C624" s="9">
        <v>144000</v>
      </c>
      <c r="E624" s="8">
        <v>1189</v>
      </c>
      <c r="F624" s="9">
        <v>195000</v>
      </c>
    </row>
    <row r="625" spans="2:6" x14ac:dyDescent="0.25">
      <c r="B625" s="8">
        <v>1201</v>
      </c>
      <c r="C625" s="9">
        <v>116050</v>
      </c>
      <c r="E625" s="8">
        <v>1190</v>
      </c>
      <c r="F625" s="9">
        <v>189000</v>
      </c>
    </row>
    <row r="626" spans="2:6" x14ac:dyDescent="0.25">
      <c r="B626" s="8">
        <v>1202</v>
      </c>
      <c r="C626" s="9">
        <v>197900</v>
      </c>
      <c r="E626" s="8">
        <v>1192</v>
      </c>
      <c r="F626" s="9">
        <v>174000</v>
      </c>
    </row>
    <row r="627" spans="2:6" x14ac:dyDescent="0.25">
      <c r="B627" s="8">
        <v>1204</v>
      </c>
      <c r="C627" s="9">
        <v>213000</v>
      </c>
      <c r="E627" s="8">
        <v>1195</v>
      </c>
      <c r="F627" s="9">
        <v>158000</v>
      </c>
    </row>
    <row r="628" spans="2:6" x14ac:dyDescent="0.25">
      <c r="B628" s="8">
        <v>1206</v>
      </c>
      <c r="C628" s="9">
        <v>271900</v>
      </c>
      <c r="E628" s="8">
        <v>1196</v>
      </c>
      <c r="F628" s="9">
        <v>176000</v>
      </c>
    </row>
    <row r="629" spans="2:6" x14ac:dyDescent="0.25">
      <c r="B629" s="8">
        <v>1207</v>
      </c>
      <c r="C629" s="9">
        <v>107000</v>
      </c>
      <c r="E629" s="8">
        <v>1199</v>
      </c>
      <c r="F629" s="9">
        <v>178000</v>
      </c>
    </row>
    <row r="630" spans="2:6" x14ac:dyDescent="0.25">
      <c r="B630" s="8">
        <v>1210</v>
      </c>
      <c r="C630" s="9">
        <v>290000</v>
      </c>
      <c r="E630" s="8">
        <v>1200</v>
      </c>
      <c r="F630" s="9">
        <v>148000</v>
      </c>
    </row>
    <row r="631" spans="2:6" x14ac:dyDescent="0.25">
      <c r="B631" s="8">
        <v>1211</v>
      </c>
      <c r="C631" s="9">
        <v>189000</v>
      </c>
      <c r="E631" s="8">
        <v>1203</v>
      </c>
      <c r="F631" s="9">
        <v>117000</v>
      </c>
    </row>
    <row r="632" spans="2:6" x14ac:dyDescent="0.25">
      <c r="B632" s="8">
        <v>1212</v>
      </c>
      <c r="C632" s="9">
        <v>164000</v>
      </c>
      <c r="E632" s="8">
        <v>1205</v>
      </c>
      <c r="F632" s="9">
        <v>153500</v>
      </c>
    </row>
    <row r="633" spans="2:6" x14ac:dyDescent="0.25">
      <c r="B633" s="8">
        <v>1217</v>
      </c>
      <c r="C633" s="9">
        <v>112000</v>
      </c>
      <c r="E633" s="8">
        <v>1208</v>
      </c>
      <c r="F633" s="9">
        <v>200000</v>
      </c>
    </row>
    <row r="634" spans="2:6" x14ac:dyDescent="0.25">
      <c r="B634" s="8">
        <v>1220</v>
      </c>
      <c r="C634" s="9">
        <v>91500</v>
      </c>
      <c r="E634" s="8">
        <v>1209</v>
      </c>
      <c r="F634" s="9">
        <v>140000</v>
      </c>
    </row>
    <row r="635" spans="2:6" x14ac:dyDescent="0.25">
      <c r="B635" s="8">
        <v>1222</v>
      </c>
      <c r="C635" s="9">
        <v>134000</v>
      </c>
      <c r="E635" s="8">
        <v>1213</v>
      </c>
      <c r="F635" s="9">
        <v>113000</v>
      </c>
    </row>
    <row r="636" spans="2:6" x14ac:dyDescent="0.25">
      <c r="B636" s="8">
        <v>1223</v>
      </c>
      <c r="C636" s="9">
        <v>143000</v>
      </c>
      <c r="E636" s="8">
        <v>1214</v>
      </c>
      <c r="F636" s="9">
        <v>145000</v>
      </c>
    </row>
    <row r="637" spans="2:6" x14ac:dyDescent="0.25">
      <c r="B637" s="8">
        <v>1225</v>
      </c>
      <c r="C637" s="9">
        <v>184000</v>
      </c>
      <c r="E637" s="8">
        <v>1215</v>
      </c>
      <c r="F637" s="9">
        <v>134500</v>
      </c>
    </row>
    <row r="638" spans="2:6" x14ac:dyDescent="0.25">
      <c r="B638" s="8">
        <v>1227</v>
      </c>
      <c r="C638" s="9">
        <v>214000</v>
      </c>
      <c r="E638" s="8">
        <v>1216</v>
      </c>
      <c r="F638" s="9">
        <v>125000</v>
      </c>
    </row>
    <row r="639" spans="2:6" x14ac:dyDescent="0.25">
      <c r="B639" s="8">
        <v>1228</v>
      </c>
      <c r="C639" s="9">
        <v>147000</v>
      </c>
      <c r="E639" s="8">
        <v>1218</v>
      </c>
      <c r="F639" s="9">
        <v>229456</v>
      </c>
    </row>
    <row r="640" spans="2:6" x14ac:dyDescent="0.25">
      <c r="B640" s="8">
        <v>1229</v>
      </c>
      <c r="C640" s="9">
        <v>367294</v>
      </c>
      <c r="E640" s="8">
        <v>1219</v>
      </c>
      <c r="F640" s="9">
        <v>80500</v>
      </c>
    </row>
    <row r="641" spans="2:6" x14ac:dyDescent="0.25">
      <c r="B641" s="8">
        <v>1231</v>
      </c>
      <c r="C641" s="9">
        <v>190000</v>
      </c>
      <c r="E641" s="8">
        <v>1221</v>
      </c>
      <c r="F641" s="9">
        <v>115000</v>
      </c>
    </row>
    <row r="642" spans="2:6" x14ac:dyDescent="0.25">
      <c r="B642" s="8">
        <v>1232</v>
      </c>
      <c r="C642" s="9">
        <v>132500</v>
      </c>
      <c r="E642" s="8">
        <v>1224</v>
      </c>
      <c r="F642" s="9">
        <v>137900</v>
      </c>
    </row>
    <row r="643" spans="2:6" x14ac:dyDescent="0.25">
      <c r="B643" s="8">
        <v>1233</v>
      </c>
      <c r="C643" s="9">
        <v>101800</v>
      </c>
      <c r="E643" s="8">
        <v>1226</v>
      </c>
      <c r="F643" s="9">
        <v>145000</v>
      </c>
    </row>
    <row r="644" spans="2:6" x14ac:dyDescent="0.25">
      <c r="B644" s="8">
        <v>1236</v>
      </c>
      <c r="C644" s="9">
        <v>138887</v>
      </c>
      <c r="E644" s="8">
        <v>1230</v>
      </c>
      <c r="F644" s="9">
        <v>127000</v>
      </c>
    </row>
    <row r="645" spans="2:6" x14ac:dyDescent="0.25">
      <c r="B645" s="8">
        <v>1242</v>
      </c>
      <c r="C645" s="9">
        <v>248328</v>
      </c>
      <c r="E645" s="8">
        <v>1234</v>
      </c>
      <c r="F645" s="9">
        <v>142000</v>
      </c>
    </row>
    <row r="646" spans="2:6" x14ac:dyDescent="0.25">
      <c r="B646" s="8">
        <v>1247</v>
      </c>
      <c r="C646" s="9">
        <v>186500</v>
      </c>
      <c r="E646" s="8">
        <v>1235</v>
      </c>
      <c r="F646" s="9">
        <v>130000</v>
      </c>
    </row>
    <row r="647" spans="2:6" x14ac:dyDescent="0.25">
      <c r="B647" s="8">
        <v>1248</v>
      </c>
      <c r="C647" s="9">
        <v>169900</v>
      </c>
      <c r="E647" s="8">
        <v>1237</v>
      </c>
      <c r="F647" s="9">
        <v>175500</v>
      </c>
    </row>
    <row r="648" spans="2:6" x14ac:dyDescent="0.25">
      <c r="B648" s="8">
        <v>1250</v>
      </c>
      <c r="C648" s="9">
        <v>119000</v>
      </c>
      <c r="E648" s="8">
        <v>1238</v>
      </c>
      <c r="F648" s="9">
        <v>195000</v>
      </c>
    </row>
    <row r="649" spans="2:6" x14ac:dyDescent="0.25">
      <c r="B649" s="8">
        <v>1252</v>
      </c>
      <c r="C649" s="9">
        <v>171750</v>
      </c>
      <c r="E649" s="8">
        <v>1239</v>
      </c>
      <c r="F649" s="9">
        <v>142500</v>
      </c>
    </row>
    <row r="650" spans="2:6" x14ac:dyDescent="0.25">
      <c r="B650" s="8">
        <v>1253</v>
      </c>
      <c r="C650" s="9">
        <v>130000</v>
      </c>
      <c r="E650" s="8">
        <v>1240</v>
      </c>
      <c r="F650" s="9">
        <v>265900</v>
      </c>
    </row>
    <row r="651" spans="2:6" x14ac:dyDescent="0.25">
      <c r="B651" s="8">
        <v>1254</v>
      </c>
      <c r="C651" s="9">
        <v>294000</v>
      </c>
      <c r="E651" s="8">
        <v>1241</v>
      </c>
      <c r="F651" s="9">
        <v>224900</v>
      </c>
    </row>
    <row r="652" spans="2:6" x14ac:dyDescent="0.25">
      <c r="B652" s="8">
        <v>1256</v>
      </c>
      <c r="C652" s="9">
        <v>127500</v>
      </c>
      <c r="E652" s="8">
        <v>1243</v>
      </c>
      <c r="F652" s="9">
        <v>170000</v>
      </c>
    </row>
    <row r="653" spans="2:6" x14ac:dyDescent="0.25">
      <c r="B653" s="8">
        <v>1257</v>
      </c>
      <c r="C653" s="9">
        <v>301500</v>
      </c>
      <c r="E653" s="8">
        <v>1244</v>
      </c>
      <c r="F653" s="9">
        <v>465000</v>
      </c>
    </row>
    <row r="654" spans="2:6" x14ac:dyDescent="0.25">
      <c r="B654" s="8">
        <v>1258</v>
      </c>
      <c r="C654" s="9">
        <v>99900</v>
      </c>
      <c r="E654" s="8">
        <v>1245</v>
      </c>
      <c r="F654" s="9">
        <v>230000</v>
      </c>
    </row>
    <row r="655" spans="2:6" x14ac:dyDescent="0.25">
      <c r="B655" s="8">
        <v>1259</v>
      </c>
      <c r="C655" s="9">
        <v>190000</v>
      </c>
      <c r="E655" s="8">
        <v>1246</v>
      </c>
      <c r="F655" s="9">
        <v>178000</v>
      </c>
    </row>
    <row r="656" spans="2:6" x14ac:dyDescent="0.25">
      <c r="B656" s="8">
        <v>1261</v>
      </c>
      <c r="C656" s="9">
        <v>181000</v>
      </c>
      <c r="E656" s="8">
        <v>1249</v>
      </c>
      <c r="F656" s="9">
        <v>129500</v>
      </c>
    </row>
    <row r="657" spans="2:6" x14ac:dyDescent="0.25">
      <c r="B657" s="8">
        <v>1266</v>
      </c>
      <c r="C657" s="9">
        <v>183900</v>
      </c>
      <c r="E657" s="8">
        <v>1251</v>
      </c>
      <c r="F657" s="9">
        <v>244000</v>
      </c>
    </row>
    <row r="658" spans="2:6" x14ac:dyDescent="0.25">
      <c r="B658" s="8">
        <v>1270</v>
      </c>
      <c r="C658" s="9">
        <v>144000</v>
      </c>
      <c r="E658" s="8">
        <v>1255</v>
      </c>
      <c r="F658" s="9">
        <v>165400</v>
      </c>
    </row>
    <row r="659" spans="2:6" x14ac:dyDescent="0.25">
      <c r="B659" s="8">
        <v>1271</v>
      </c>
      <c r="C659" s="9">
        <v>260000</v>
      </c>
      <c r="E659" s="8">
        <v>1260</v>
      </c>
      <c r="F659" s="9">
        <v>151000</v>
      </c>
    </row>
    <row r="660" spans="2:6" x14ac:dyDescent="0.25">
      <c r="B660" s="8">
        <v>1272</v>
      </c>
      <c r="C660" s="9">
        <v>185750</v>
      </c>
      <c r="E660" s="8">
        <v>1262</v>
      </c>
      <c r="F660" s="9">
        <v>128900</v>
      </c>
    </row>
    <row r="661" spans="2:6" x14ac:dyDescent="0.25">
      <c r="B661" s="8">
        <v>1277</v>
      </c>
      <c r="C661" s="9">
        <v>162000</v>
      </c>
      <c r="E661" s="8">
        <v>1263</v>
      </c>
      <c r="F661" s="9">
        <v>161500</v>
      </c>
    </row>
    <row r="662" spans="2:6" x14ac:dyDescent="0.25">
      <c r="B662" s="8">
        <v>1279</v>
      </c>
      <c r="C662" s="9">
        <v>237000</v>
      </c>
      <c r="E662" s="8">
        <v>1264</v>
      </c>
      <c r="F662" s="9">
        <v>180500</v>
      </c>
    </row>
    <row r="663" spans="2:6" x14ac:dyDescent="0.25">
      <c r="B663" s="8">
        <v>1280</v>
      </c>
      <c r="C663" s="9">
        <v>68400</v>
      </c>
      <c r="E663" s="8">
        <v>1265</v>
      </c>
      <c r="F663" s="9">
        <v>181000</v>
      </c>
    </row>
    <row r="664" spans="2:6" x14ac:dyDescent="0.25">
      <c r="B664" s="8">
        <v>1281</v>
      </c>
      <c r="C664" s="9">
        <v>227000</v>
      </c>
      <c r="E664" s="8">
        <v>1267</v>
      </c>
      <c r="F664" s="9">
        <v>122000</v>
      </c>
    </row>
    <row r="665" spans="2:6" x14ac:dyDescent="0.25">
      <c r="B665" s="8">
        <v>1284</v>
      </c>
      <c r="C665" s="9">
        <v>139000</v>
      </c>
      <c r="E665" s="8">
        <v>1268</v>
      </c>
      <c r="F665" s="9">
        <v>378500</v>
      </c>
    </row>
    <row r="666" spans="2:6" x14ac:dyDescent="0.25">
      <c r="B666" s="8">
        <v>1285</v>
      </c>
      <c r="C666" s="9">
        <v>169000</v>
      </c>
      <c r="E666" s="8">
        <v>1269</v>
      </c>
      <c r="F666" s="9">
        <v>381000</v>
      </c>
    </row>
    <row r="667" spans="2:6" x14ac:dyDescent="0.25">
      <c r="B667" s="8">
        <v>1287</v>
      </c>
      <c r="C667" s="9">
        <v>143000</v>
      </c>
      <c r="E667" s="8">
        <v>1273</v>
      </c>
      <c r="F667" s="9">
        <v>137000</v>
      </c>
    </row>
    <row r="668" spans="2:6" x14ac:dyDescent="0.25">
      <c r="B668" s="8">
        <v>1291</v>
      </c>
      <c r="C668" s="9">
        <v>180500</v>
      </c>
      <c r="E668" s="8">
        <v>1274</v>
      </c>
      <c r="F668" s="9">
        <v>177000</v>
      </c>
    </row>
    <row r="669" spans="2:6" x14ac:dyDescent="0.25">
      <c r="B669" s="8">
        <v>1293</v>
      </c>
      <c r="C669" s="9">
        <v>107500</v>
      </c>
      <c r="E669" s="8">
        <v>1275</v>
      </c>
      <c r="F669" s="9">
        <v>139000</v>
      </c>
    </row>
    <row r="670" spans="2:6" x14ac:dyDescent="0.25">
      <c r="B670" s="8">
        <v>1294</v>
      </c>
      <c r="C670" s="9">
        <v>162900</v>
      </c>
      <c r="E670" s="8">
        <v>1276</v>
      </c>
      <c r="F670" s="9">
        <v>137000</v>
      </c>
    </row>
    <row r="671" spans="2:6" x14ac:dyDescent="0.25">
      <c r="B671" s="8">
        <v>1295</v>
      </c>
      <c r="C671" s="9">
        <v>115000</v>
      </c>
      <c r="E671" s="8">
        <v>1278</v>
      </c>
      <c r="F671" s="9">
        <v>197900</v>
      </c>
    </row>
    <row r="672" spans="2:6" x14ac:dyDescent="0.25">
      <c r="B672" s="8">
        <v>1298</v>
      </c>
      <c r="C672" s="9">
        <v>140000</v>
      </c>
      <c r="E672" s="8">
        <v>1282</v>
      </c>
      <c r="F672" s="9">
        <v>180000</v>
      </c>
    </row>
    <row r="673" spans="2:6" x14ac:dyDescent="0.25">
      <c r="B673" s="8">
        <v>1300</v>
      </c>
      <c r="C673" s="9">
        <v>154000</v>
      </c>
      <c r="E673" s="8">
        <v>1283</v>
      </c>
      <c r="F673" s="9">
        <v>150500</v>
      </c>
    </row>
    <row r="674" spans="2:6" x14ac:dyDescent="0.25">
      <c r="B674" s="8">
        <v>1302</v>
      </c>
      <c r="C674" s="9">
        <v>177500</v>
      </c>
      <c r="E674" s="8">
        <v>1286</v>
      </c>
      <c r="F674" s="9">
        <v>132500</v>
      </c>
    </row>
    <row r="675" spans="2:6" x14ac:dyDescent="0.25">
      <c r="B675" s="8">
        <v>1303</v>
      </c>
      <c r="C675" s="9">
        <v>290000</v>
      </c>
      <c r="E675" s="8">
        <v>1288</v>
      </c>
      <c r="F675" s="9">
        <v>190000</v>
      </c>
    </row>
    <row r="676" spans="2:6" x14ac:dyDescent="0.25">
      <c r="B676" s="8">
        <v>1305</v>
      </c>
      <c r="C676" s="9">
        <v>130000</v>
      </c>
      <c r="E676" s="8">
        <v>1289</v>
      </c>
      <c r="F676" s="9">
        <v>278000</v>
      </c>
    </row>
    <row r="677" spans="2:6" x14ac:dyDescent="0.25">
      <c r="B677" s="8">
        <v>1306</v>
      </c>
      <c r="C677" s="9">
        <v>325000</v>
      </c>
      <c r="E677" s="8">
        <v>1290</v>
      </c>
      <c r="F677" s="9">
        <v>281000</v>
      </c>
    </row>
    <row r="678" spans="2:6" x14ac:dyDescent="0.25">
      <c r="B678" s="8">
        <v>1307</v>
      </c>
      <c r="C678" s="9">
        <v>202500</v>
      </c>
      <c r="E678" s="8">
        <v>1292</v>
      </c>
      <c r="F678" s="9">
        <v>119500</v>
      </c>
    </row>
    <row r="679" spans="2:6" x14ac:dyDescent="0.25">
      <c r="B679" s="8">
        <v>1308</v>
      </c>
      <c r="C679" s="9">
        <v>138000</v>
      </c>
      <c r="E679" s="8">
        <v>1296</v>
      </c>
      <c r="F679" s="9">
        <v>138500</v>
      </c>
    </row>
    <row r="680" spans="2:6" x14ac:dyDescent="0.25">
      <c r="B680" s="8">
        <v>1314</v>
      </c>
      <c r="C680" s="9">
        <v>333168</v>
      </c>
      <c r="E680" s="8">
        <v>1297</v>
      </c>
      <c r="F680" s="9">
        <v>155000</v>
      </c>
    </row>
    <row r="681" spans="2:6" x14ac:dyDescent="0.25">
      <c r="B681" s="8">
        <v>1315</v>
      </c>
      <c r="C681" s="9">
        <v>119000</v>
      </c>
      <c r="E681" s="8">
        <v>1299</v>
      </c>
      <c r="F681" s="9">
        <v>160000</v>
      </c>
    </row>
    <row r="682" spans="2:6" x14ac:dyDescent="0.25">
      <c r="B682" s="8">
        <v>1317</v>
      </c>
      <c r="C682" s="9">
        <v>295493</v>
      </c>
      <c r="E682" s="8">
        <v>1301</v>
      </c>
      <c r="F682" s="9">
        <v>225000</v>
      </c>
    </row>
    <row r="683" spans="2:6" x14ac:dyDescent="0.25">
      <c r="B683" s="8">
        <v>1319</v>
      </c>
      <c r="C683" s="9">
        <v>275000</v>
      </c>
      <c r="E683" s="8">
        <v>1304</v>
      </c>
      <c r="F683" s="9">
        <v>232000</v>
      </c>
    </row>
    <row r="684" spans="2:6" x14ac:dyDescent="0.25">
      <c r="B684" s="8">
        <v>1321</v>
      </c>
      <c r="C684" s="9">
        <v>156500</v>
      </c>
      <c r="E684" s="8">
        <v>1309</v>
      </c>
      <c r="F684" s="9">
        <v>147000</v>
      </c>
    </row>
    <row r="685" spans="2:6" x14ac:dyDescent="0.25">
      <c r="B685" s="8">
        <v>1322</v>
      </c>
      <c r="C685" s="9">
        <v>72500</v>
      </c>
      <c r="E685" s="8">
        <v>1310</v>
      </c>
      <c r="F685" s="9">
        <v>179200</v>
      </c>
    </row>
    <row r="686" spans="2:6" x14ac:dyDescent="0.25">
      <c r="B686" s="8">
        <v>1323</v>
      </c>
      <c r="C686" s="9">
        <v>190000</v>
      </c>
      <c r="E686" s="8">
        <v>1311</v>
      </c>
      <c r="F686" s="9">
        <v>335000</v>
      </c>
    </row>
    <row r="687" spans="2:6" x14ac:dyDescent="0.25">
      <c r="B687" s="8">
        <v>1327</v>
      </c>
      <c r="C687" s="9">
        <v>79000</v>
      </c>
      <c r="E687" s="8">
        <v>1312</v>
      </c>
      <c r="F687" s="9">
        <v>203000</v>
      </c>
    </row>
    <row r="688" spans="2:6" x14ac:dyDescent="0.25">
      <c r="B688" s="8">
        <v>1328</v>
      </c>
      <c r="C688" s="9">
        <v>130500</v>
      </c>
      <c r="E688" s="8">
        <v>1313</v>
      </c>
      <c r="F688" s="9">
        <v>302000</v>
      </c>
    </row>
    <row r="689" spans="2:6" x14ac:dyDescent="0.25">
      <c r="B689" s="8">
        <v>1330</v>
      </c>
      <c r="C689" s="9">
        <v>176500</v>
      </c>
      <c r="E689" s="8">
        <v>1316</v>
      </c>
      <c r="F689" s="9">
        <v>206900</v>
      </c>
    </row>
    <row r="690" spans="2:6" x14ac:dyDescent="0.25">
      <c r="B690" s="8">
        <v>1331</v>
      </c>
      <c r="C690" s="9">
        <v>227000</v>
      </c>
      <c r="E690" s="8">
        <v>1318</v>
      </c>
      <c r="F690" s="9">
        <v>208900</v>
      </c>
    </row>
    <row r="691" spans="2:6" x14ac:dyDescent="0.25">
      <c r="B691" s="8">
        <v>1335</v>
      </c>
      <c r="C691" s="9">
        <v>125000</v>
      </c>
      <c r="E691" s="8">
        <v>1320</v>
      </c>
      <c r="F691" s="9">
        <v>111000</v>
      </c>
    </row>
    <row r="692" spans="2:6" x14ac:dyDescent="0.25">
      <c r="B692" s="8">
        <v>1336</v>
      </c>
      <c r="C692" s="9">
        <v>167900</v>
      </c>
      <c r="E692" s="8">
        <v>1324</v>
      </c>
      <c r="F692" s="9">
        <v>82500</v>
      </c>
    </row>
    <row r="693" spans="2:6" x14ac:dyDescent="0.25">
      <c r="B693" s="8">
        <v>1337</v>
      </c>
      <c r="C693" s="9">
        <v>135000</v>
      </c>
      <c r="E693" s="8">
        <v>1325</v>
      </c>
      <c r="F693" s="9">
        <v>147000</v>
      </c>
    </row>
    <row r="694" spans="2:6" x14ac:dyDescent="0.25">
      <c r="B694" s="8">
        <v>1339</v>
      </c>
      <c r="C694" s="9">
        <v>200000</v>
      </c>
      <c r="E694" s="8">
        <v>1326</v>
      </c>
      <c r="F694" s="9">
        <v>55000</v>
      </c>
    </row>
    <row r="695" spans="2:6" x14ac:dyDescent="0.25">
      <c r="B695" s="8">
        <v>1340</v>
      </c>
      <c r="C695" s="9">
        <v>128500</v>
      </c>
      <c r="E695" s="8">
        <v>1329</v>
      </c>
      <c r="F695" s="9">
        <v>256000</v>
      </c>
    </row>
    <row r="696" spans="2:6" x14ac:dyDescent="0.25">
      <c r="B696" s="8">
        <v>1342</v>
      </c>
      <c r="C696" s="9">
        <v>155000</v>
      </c>
      <c r="E696" s="8">
        <v>1332</v>
      </c>
      <c r="F696" s="9">
        <v>132500</v>
      </c>
    </row>
    <row r="697" spans="2:6" x14ac:dyDescent="0.25">
      <c r="B697" s="8">
        <v>1345</v>
      </c>
      <c r="C697" s="9">
        <v>155835</v>
      </c>
      <c r="E697" s="8">
        <v>1333</v>
      </c>
      <c r="F697" s="9">
        <v>100000</v>
      </c>
    </row>
    <row r="698" spans="2:6" x14ac:dyDescent="0.25">
      <c r="B698" s="8">
        <v>1346</v>
      </c>
      <c r="C698" s="9">
        <v>108500</v>
      </c>
      <c r="E698" s="8">
        <v>1334</v>
      </c>
      <c r="F698" s="9">
        <v>125500</v>
      </c>
    </row>
    <row r="699" spans="2:6" x14ac:dyDescent="0.25">
      <c r="B699" s="8">
        <v>1348</v>
      </c>
      <c r="C699" s="9">
        <v>283463</v>
      </c>
      <c r="E699" s="8">
        <v>1338</v>
      </c>
      <c r="F699" s="9">
        <v>52500</v>
      </c>
    </row>
    <row r="700" spans="2:6" x14ac:dyDescent="0.25">
      <c r="B700" s="8">
        <v>1349</v>
      </c>
      <c r="C700" s="9">
        <v>215000</v>
      </c>
      <c r="E700" s="8">
        <v>1341</v>
      </c>
      <c r="F700" s="9">
        <v>123000</v>
      </c>
    </row>
    <row r="701" spans="2:6" x14ac:dyDescent="0.25">
      <c r="B701" s="8">
        <v>1352</v>
      </c>
      <c r="C701" s="9">
        <v>171000</v>
      </c>
      <c r="E701" s="8">
        <v>1343</v>
      </c>
      <c r="F701" s="9">
        <v>228500</v>
      </c>
    </row>
    <row r="702" spans="2:6" x14ac:dyDescent="0.25">
      <c r="B702" s="8">
        <v>1357</v>
      </c>
      <c r="C702" s="9">
        <v>110000</v>
      </c>
      <c r="E702" s="8">
        <v>1344</v>
      </c>
      <c r="F702" s="9">
        <v>177000</v>
      </c>
    </row>
    <row r="703" spans="2:6" x14ac:dyDescent="0.25">
      <c r="B703" s="8">
        <v>1359</v>
      </c>
      <c r="C703" s="9">
        <v>177500</v>
      </c>
      <c r="E703" s="8">
        <v>1347</v>
      </c>
      <c r="F703" s="9">
        <v>262500</v>
      </c>
    </row>
    <row r="704" spans="2:6" x14ac:dyDescent="0.25">
      <c r="B704" s="8">
        <v>1362</v>
      </c>
      <c r="C704" s="9">
        <v>260000</v>
      </c>
      <c r="E704" s="8">
        <v>1350</v>
      </c>
      <c r="F704" s="9">
        <v>122000</v>
      </c>
    </row>
    <row r="705" spans="2:6" x14ac:dyDescent="0.25">
      <c r="B705" s="8">
        <v>1364</v>
      </c>
      <c r="C705" s="9">
        <v>156932</v>
      </c>
      <c r="E705" s="8">
        <v>1351</v>
      </c>
      <c r="F705" s="9">
        <v>200000</v>
      </c>
    </row>
    <row r="706" spans="2:6" x14ac:dyDescent="0.25">
      <c r="B706" s="8">
        <v>1367</v>
      </c>
      <c r="C706" s="9">
        <v>193000</v>
      </c>
      <c r="E706" s="8">
        <v>1353</v>
      </c>
      <c r="F706" s="9">
        <v>134900</v>
      </c>
    </row>
    <row r="707" spans="2:6" x14ac:dyDescent="0.25">
      <c r="B707" s="8">
        <v>1369</v>
      </c>
      <c r="C707" s="9">
        <v>144000</v>
      </c>
      <c r="E707" s="8">
        <v>1354</v>
      </c>
      <c r="F707" s="9">
        <v>410000</v>
      </c>
    </row>
    <row r="708" spans="2:6" x14ac:dyDescent="0.25">
      <c r="B708" s="8">
        <v>1373</v>
      </c>
      <c r="C708" s="9">
        <v>274300</v>
      </c>
      <c r="E708" s="8">
        <v>1355</v>
      </c>
      <c r="F708" s="9">
        <v>235000</v>
      </c>
    </row>
    <row r="709" spans="2:6" x14ac:dyDescent="0.25">
      <c r="B709" s="8">
        <v>1375</v>
      </c>
      <c r="C709" s="9">
        <v>250000</v>
      </c>
      <c r="E709" s="8">
        <v>1356</v>
      </c>
      <c r="F709" s="9">
        <v>170000</v>
      </c>
    </row>
    <row r="710" spans="2:6" x14ac:dyDescent="0.25">
      <c r="B710" s="8">
        <v>1379</v>
      </c>
      <c r="C710" s="9">
        <v>83000</v>
      </c>
      <c r="E710" s="8">
        <v>1358</v>
      </c>
      <c r="F710" s="9">
        <v>149900</v>
      </c>
    </row>
    <row r="711" spans="2:6" x14ac:dyDescent="0.25">
      <c r="B711" s="8">
        <v>1380</v>
      </c>
      <c r="C711" s="9">
        <v>167500</v>
      </c>
      <c r="E711" s="8">
        <v>1360</v>
      </c>
      <c r="F711" s="9">
        <v>315000</v>
      </c>
    </row>
    <row r="712" spans="2:6" x14ac:dyDescent="0.25">
      <c r="B712" s="8">
        <v>1382</v>
      </c>
      <c r="C712" s="9">
        <v>237500</v>
      </c>
      <c r="E712" s="8">
        <v>1361</v>
      </c>
      <c r="F712" s="9">
        <v>189000</v>
      </c>
    </row>
    <row r="713" spans="2:6" x14ac:dyDescent="0.25">
      <c r="B713" s="8">
        <v>1383</v>
      </c>
      <c r="C713" s="9">
        <v>157000</v>
      </c>
      <c r="E713" s="8">
        <v>1363</v>
      </c>
      <c r="F713" s="9">
        <v>104900</v>
      </c>
    </row>
    <row r="714" spans="2:6" x14ac:dyDescent="0.25">
      <c r="B714" s="8">
        <v>1386</v>
      </c>
      <c r="C714" s="9">
        <v>125500</v>
      </c>
      <c r="E714" s="8">
        <v>1365</v>
      </c>
      <c r="F714" s="9">
        <v>144152</v>
      </c>
    </row>
    <row r="715" spans="2:6" x14ac:dyDescent="0.25">
      <c r="B715" s="8">
        <v>1387</v>
      </c>
      <c r="C715" s="9">
        <v>250000</v>
      </c>
      <c r="E715" s="8">
        <v>1366</v>
      </c>
      <c r="F715" s="9">
        <v>216000</v>
      </c>
    </row>
    <row r="716" spans="2:6" x14ac:dyDescent="0.25">
      <c r="B716" s="8">
        <v>1388</v>
      </c>
      <c r="C716" s="9">
        <v>136000</v>
      </c>
      <c r="E716" s="8">
        <v>1368</v>
      </c>
      <c r="F716" s="9">
        <v>127000</v>
      </c>
    </row>
    <row r="717" spans="2:6" x14ac:dyDescent="0.25">
      <c r="B717" s="8">
        <v>1389</v>
      </c>
      <c r="C717" s="9">
        <v>377500</v>
      </c>
      <c r="E717" s="8">
        <v>1370</v>
      </c>
      <c r="F717" s="9">
        <v>232000</v>
      </c>
    </row>
    <row r="718" spans="2:6" x14ac:dyDescent="0.25">
      <c r="B718" s="8">
        <v>1390</v>
      </c>
      <c r="C718" s="9">
        <v>131000</v>
      </c>
      <c r="E718" s="8">
        <v>1371</v>
      </c>
      <c r="F718" s="9">
        <v>105000</v>
      </c>
    </row>
    <row r="719" spans="2:6" x14ac:dyDescent="0.25">
      <c r="B719" s="8">
        <v>1392</v>
      </c>
      <c r="C719" s="9">
        <v>124000</v>
      </c>
      <c r="E719" s="8">
        <v>1372</v>
      </c>
      <c r="F719" s="9">
        <v>165500</v>
      </c>
    </row>
    <row r="720" spans="2:6" x14ac:dyDescent="0.25">
      <c r="B720" s="8">
        <v>1394</v>
      </c>
      <c r="C720" s="9">
        <v>163000</v>
      </c>
      <c r="E720" s="8">
        <v>1374</v>
      </c>
      <c r="F720" s="9">
        <v>466500</v>
      </c>
    </row>
    <row r="721" spans="2:6" x14ac:dyDescent="0.25">
      <c r="B721" s="8">
        <v>1395</v>
      </c>
      <c r="C721" s="9">
        <v>246578</v>
      </c>
      <c r="E721" s="8">
        <v>1376</v>
      </c>
      <c r="F721" s="9">
        <v>239000</v>
      </c>
    </row>
    <row r="722" spans="2:6" x14ac:dyDescent="0.25">
      <c r="B722" s="8">
        <v>1398</v>
      </c>
      <c r="C722" s="9">
        <v>137500</v>
      </c>
      <c r="E722" s="8">
        <v>1377</v>
      </c>
      <c r="F722" s="9">
        <v>91000</v>
      </c>
    </row>
    <row r="723" spans="2:6" x14ac:dyDescent="0.25">
      <c r="B723" s="8">
        <v>1400</v>
      </c>
      <c r="C723" s="9">
        <v>137450</v>
      </c>
      <c r="E723" s="8">
        <v>1378</v>
      </c>
      <c r="F723" s="9">
        <v>117000</v>
      </c>
    </row>
    <row r="724" spans="2:6" x14ac:dyDescent="0.25">
      <c r="B724" s="8">
        <v>1401</v>
      </c>
      <c r="C724" s="9">
        <v>120000</v>
      </c>
      <c r="E724" s="8">
        <v>1381</v>
      </c>
      <c r="F724" s="9">
        <v>58500</v>
      </c>
    </row>
    <row r="725" spans="2:6" x14ac:dyDescent="0.25">
      <c r="B725" s="8">
        <v>1404</v>
      </c>
      <c r="C725" s="9">
        <v>282922</v>
      </c>
      <c r="E725" s="8">
        <v>1384</v>
      </c>
      <c r="F725" s="9">
        <v>112000</v>
      </c>
    </row>
    <row r="726" spans="2:6" x14ac:dyDescent="0.25">
      <c r="B726" s="8">
        <v>1407</v>
      </c>
      <c r="C726" s="9">
        <v>133000</v>
      </c>
      <c r="E726" s="8">
        <v>1385</v>
      </c>
      <c r="F726" s="9">
        <v>105000</v>
      </c>
    </row>
    <row r="727" spans="2:6" x14ac:dyDescent="0.25">
      <c r="B727" s="8">
        <v>1408</v>
      </c>
      <c r="C727" s="9">
        <v>112000</v>
      </c>
      <c r="E727" s="8">
        <v>1391</v>
      </c>
      <c r="F727" s="9">
        <v>235000</v>
      </c>
    </row>
    <row r="728" spans="2:6" x14ac:dyDescent="0.25">
      <c r="B728" s="8">
        <v>1409</v>
      </c>
      <c r="C728" s="9">
        <v>125500</v>
      </c>
      <c r="E728" s="8">
        <v>1393</v>
      </c>
      <c r="F728" s="9">
        <v>123000</v>
      </c>
    </row>
    <row r="729" spans="2:6" x14ac:dyDescent="0.25">
      <c r="B729" s="8">
        <v>1410</v>
      </c>
      <c r="C729" s="9">
        <v>215000</v>
      </c>
      <c r="E729" s="8">
        <v>1396</v>
      </c>
      <c r="F729" s="9">
        <v>281213</v>
      </c>
    </row>
    <row r="730" spans="2:6" x14ac:dyDescent="0.25">
      <c r="B730" s="8">
        <v>1414</v>
      </c>
      <c r="C730" s="9">
        <v>257000</v>
      </c>
      <c r="E730" s="8">
        <v>1397</v>
      </c>
      <c r="F730" s="9">
        <v>160000</v>
      </c>
    </row>
    <row r="731" spans="2:6" x14ac:dyDescent="0.25">
      <c r="B731" s="8">
        <v>1415</v>
      </c>
      <c r="C731" s="9">
        <v>207000</v>
      </c>
      <c r="E731" s="8">
        <v>1399</v>
      </c>
      <c r="F731" s="9">
        <v>138000</v>
      </c>
    </row>
    <row r="732" spans="2:6" x14ac:dyDescent="0.25">
      <c r="B732" s="8">
        <v>1421</v>
      </c>
      <c r="C732" s="9">
        <v>179900</v>
      </c>
      <c r="E732" s="8">
        <v>1402</v>
      </c>
      <c r="F732" s="9">
        <v>193000</v>
      </c>
    </row>
    <row r="733" spans="2:6" x14ac:dyDescent="0.25">
      <c r="B733" s="8">
        <v>1422</v>
      </c>
      <c r="C733" s="9">
        <v>127500</v>
      </c>
      <c r="E733" s="8">
        <v>1403</v>
      </c>
      <c r="F733" s="9">
        <v>193879</v>
      </c>
    </row>
    <row r="734" spans="2:6" x14ac:dyDescent="0.25">
      <c r="B734" s="8">
        <v>1423</v>
      </c>
      <c r="C734" s="9">
        <v>136500</v>
      </c>
      <c r="E734" s="8">
        <v>1405</v>
      </c>
      <c r="F734" s="9">
        <v>105000</v>
      </c>
    </row>
    <row r="735" spans="2:6" x14ac:dyDescent="0.25">
      <c r="B735" s="8">
        <v>1425</v>
      </c>
      <c r="C735" s="9">
        <v>144000</v>
      </c>
      <c r="E735" s="8">
        <v>1406</v>
      </c>
      <c r="F735" s="9">
        <v>275000</v>
      </c>
    </row>
    <row r="736" spans="2:6" x14ac:dyDescent="0.25">
      <c r="B736" s="8">
        <v>1426</v>
      </c>
      <c r="C736" s="9">
        <v>142000</v>
      </c>
      <c r="E736" s="8">
        <v>1411</v>
      </c>
      <c r="F736" s="9">
        <v>230000</v>
      </c>
    </row>
    <row r="737" spans="2:6" x14ac:dyDescent="0.25">
      <c r="B737" s="8">
        <v>1428</v>
      </c>
      <c r="C737" s="9">
        <v>140000</v>
      </c>
      <c r="E737" s="8">
        <v>1412</v>
      </c>
      <c r="F737" s="9">
        <v>140000</v>
      </c>
    </row>
    <row r="738" spans="2:6" x14ac:dyDescent="0.25">
      <c r="B738" s="8">
        <v>1430</v>
      </c>
      <c r="C738" s="9">
        <v>182900</v>
      </c>
      <c r="E738" s="8">
        <v>1413</v>
      </c>
      <c r="F738" s="9">
        <v>90000</v>
      </c>
    </row>
    <row r="739" spans="2:6" x14ac:dyDescent="0.25">
      <c r="B739" s="8">
        <v>1433</v>
      </c>
      <c r="C739" s="9">
        <v>64500</v>
      </c>
      <c r="E739" s="8">
        <v>1416</v>
      </c>
      <c r="F739" s="9">
        <v>175900</v>
      </c>
    </row>
    <row r="740" spans="2:6" x14ac:dyDescent="0.25">
      <c r="B740" s="8">
        <v>1434</v>
      </c>
      <c r="C740" s="9">
        <v>186500</v>
      </c>
      <c r="E740" s="8">
        <v>1417</v>
      </c>
      <c r="F740" s="9">
        <v>122500</v>
      </c>
    </row>
    <row r="741" spans="2:6" x14ac:dyDescent="0.25">
      <c r="B741" s="8">
        <v>1435</v>
      </c>
      <c r="C741" s="9">
        <v>160000</v>
      </c>
      <c r="E741" s="8">
        <v>1418</v>
      </c>
      <c r="F741" s="9">
        <v>340000</v>
      </c>
    </row>
    <row r="742" spans="2:6" x14ac:dyDescent="0.25">
      <c r="B742" s="8">
        <v>1437</v>
      </c>
      <c r="C742" s="9">
        <v>120500</v>
      </c>
      <c r="E742" s="8">
        <v>1419</v>
      </c>
      <c r="F742" s="9">
        <v>124000</v>
      </c>
    </row>
    <row r="743" spans="2:6" x14ac:dyDescent="0.25">
      <c r="B743" s="8">
        <v>1440</v>
      </c>
      <c r="C743" s="9">
        <v>197000</v>
      </c>
      <c r="E743" s="8">
        <v>1420</v>
      </c>
      <c r="F743" s="9">
        <v>223000</v>
      </c>
    </row>
    <row r="744" spans="2:6" x14ac:dyDescent="0.25">
      <c r="B744" s="8">
        <v>1441</v>
      </c>
      <c r="C744" s="9">
        <v>191000</v>
      </c>
      <c r="E744" s="8">
        <v>1424</v>
      </c>
      <c r="F744" s="9">
        <v>274970</v>
      </c>
    </row>
    <row r="745" spans="2:6" x14ac:dyDescent="0.25">
      <c r="B745" s="8">
        <v>1444</v>
      </c>
      <c r="C745" s="9">
        <v>121000</v>
      </c>
      <c r="E745" s="8">
        <v>1427</v>
      </c>
      <c r="F745" s="9">
        <v>271000</v>
      </c>
    </row>
    <row r="746" spans="2:6" x14ac:dyDescent="0.25">
      <c r="B746" s="8">
        <v>1445</v>
      </c>
      <c r="C746" s="9">
        <v>179600</v>
      </c>
      <c r="E746" s="8">
        <v>1429</v>
      </c>
      <c r="F746" s="9">
        <v>119000</v>
      </c>
    </row>
    <row r="747" spans="2:6" x14ac:dyDescent="0.25">
      <c r="B747" s="8">
        <v>1446</v>
      </c>
      <c r="C747" s="9">
        <v>129000</v>
      </c>
      <c r="E747" s="8">
        <v>1431</v>
      </c>
      <c r="F747" s="9">
        <v>192140</v>
      </c>
    </row>
    <row r="748" spans="2:6" x14ac:dyDescent="0.25">
      <c r="B748" s="8">
        <v>1447</v>
      </c>
      <c r="C748" s="9">
        <v>157900</v>
      </c>
      <c r="E748" s="8">
        <v>1432</v>
      </c>
      <c r="F748" s="9">
        <v>143750</v>
      </c>
    </row>
    <row r="749" spans="2:6" x14ac:dyDescent="0.25">
      <c r="B749" s="8">
        <v>1449</v>
      </c>
      <c r="C749" s="9">
        <v>112000</v>
      </c>
      <c r="E749" s="8">
        <v>1436</v>
      </c>
      <c r="F749" s="9">
        <v>174000</v>
      </c>
    </row>
    <row r="750" spans="2:6" x14ac:dyDescent="0.25">
      <c r="B750" s="8">
        <v>1452</v>
      </c>
      <c r="C750" s="9">
        <v>287090</v>
      </c>
      <c r="E750" s="8">
        <v>1438</v>
      </c>
      <c r="F750" s="9">
        <v>394617</v>
      </c>
    </row>
    <row r="751" spans="2:6" x14ac:dyDescent="0.25">
      <c r="B751" s="8">
        <v>1455</v>
      </c>
      <c r="C751" s="9">
        <v>185000</v>
      </c>
      <c r="E751" s="8">
        <v>1439</v>
      </c>
      <c r="F751" s="9">
        <v>149700</v>
      </c>
    </row>
    <row r="752" spans="2:6" x14ac:dyDescent="0.25">
      <c r="B752" s="8">
        <v>1457</v>
      </c>
      <c r="C752" s="9">
        <v>210000</v>
      </c>
      <c r="E752" s="8">
        <v>1442</v>
      </c>
      <c r="F752" s="9">
        <v>149300</v>
      </c>
    </row>
    <row r="753" spans="2:6" x14ac:dyDescent="0.25">
      <c r="B753" s="8">
        <v>1458</v>
      </c>
      <c r="C753" s="9">
        <v>266500</v>
      </c>
      <c r="E753" s="8">
        <v>1443</v>
      </c>
      <c r="F753" s="9">
        <v>310000</v>
      </c>
    </row>
    <row r="754" spans="2:6" x14ac:dyDescent="0.25">
      <c r="B754" s="8">
        <v>1459</v>
      </c>
      <c r="C754" s="9">
        <v>142125</v>
      </c>
      <c r="E754" s="8">
        <v>1448</v>
      </c>
      <c r="F754" s="9">
        <v>240000</v>
      </c>
    </row>
    <row r="755" spans="2:6" x14ac:dyDescent="0.25">
      <c r="B755" s="8">
        <v>1460</v>
      </c>
      <c r="C755" s="9">
        <v>147500</v>
      </c>
      <c r="E755" s="8">
        <v>1450</v>
      </c>
      <c r="F755" s="9">
        <v>92000</v>
      </c>
    </row>
    <row r="756" spans="2:6" x14ac:dyDescent="0.25">
      <c r="E756" s="8">
        <v>1451</v>
      </c>
      <c r="F756" s="9">
        <v>136000</v>
      </c>
    </row>
    <row r="757" spans="2:6" x14ac:dyDescent="0.25">
      <c r="E757" s="8">
        <v>1453</v>
      </c>
      <c r="F757" s="9">
        <v>145000</v>
      </c>
    </row>
    <row r="758" spans="2:6" x14ac:dyDescent="0.25">
      <c r="E758" s="8">
        <v>1454</v>
      </c>
      <c r="F758" s="9">
        <v>84500</v>
      </c>
    </row>
    <row r="759" spans="2:6" x14ac:dyDescent="0.25">
      <c r="E759" s="8">
        <v>1456</v>
      </c>
      <c r="F759" s="9">
        <v>175000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D1BFF-6506-4CE8-8DC4-4D6AC2D647F4}">
  <dimension ref="B2:I1471"/>
  <sheetViews>
    <sheetView zoomScale="85" zoomScaleNormal="85" workbookViewId="0">
      <selection activeCell="K20" sqref="K20"/>
    </sheetView>
  </sheetViews>
  <sheetFormatPr defaultRowHeight="15" x14ac:dyDescent="0.25"/>
  <cols>
    <col min="2" max="2" width="13.28515625" bestFit="1" customWidth="1"/>
    <col min="3" max="3" width="14.5703125" bestFit="1" customWidth="1"/>
    <col min="4" max="4" width="15.85546875" bestFit="1" customWidth="1"/>
    <col min="5" max="5" width="18" customWidth="1"/>
    <col min="6" max="6" width="18.42578125" bestFit="1" customWidth="1"/>
    <col min="8" max="8" width="17.7109375" customWidth="1"/>
    <col min="9" max="9" width="12.28515625" customWidth="1"/>
  </cols>
  <sheetData>
    <row r="2" spans="2:9" ht="23.25" x14ac:dyDescent="0.35">
      <c r="C2" s="14" t="s">
        <v>310</v>
      </c>
      <c r="F2" s="15" t="s">
        <v>323</v>
      </c>
    </row>
    <row r="4" spans="2:9" x14ac:dyDescent="0.25">
      <c r="C4" t="s">
        <v>311</v>
      </c>
      <c r="D4" t="s">
        <v>314</v>
      </c>
    </row>
    <row r="5" spans="2:9" x14ac:dyDescent="0.25">
      <c r="C5" t="s">
        <v>312</v>
      </c>
      <c r="D5" t="s">
        <v>313</v>
      </c>
    </row>
    <row r="8" spans="2:9" x14ac:dyDescent="0.25">
      <c r="B8" s="7" t="s">
        <v>276</v>
      </c>
      <c r="C8" t="s">
        <v>308</v>
      </c>
    </row>
    <row r="10" spans="2:9" ht="15.75" x14ac:dyDescent="0.25">
      <c r="B10" s="7" t="s">
        <v>278</v>
      </c>
      <c r="C10" t="s">
        <v>309</v>
      </c>
      <c r="D10" t="s">
        <v>279</v>
      </c>
      <c r="E10" s="32" t="s">
        <v>322</v>
      </c>
      <c r="F10" s="32"/>
      <c r="H10" s="13" t="s">
        <v>315</v>
      </c>
      <c r="I10">
        <f>PEARSON(C11:C1470, D11:D1470)</f>
        <v>0.26384335387140634</v>
      </c>
    </row>
    <row r="11" spans="2:9" ht="15.75" x14ac:dyDescent="0.25">
      <c r="B11" s="8">
        <v>1</v>
      </c>
      <c r="C11" s="9">
        <v>8450</v>
      </c>
      <c r="D11" s="17">
        <v>208500</v>
      </c>
      <c r="E11" s="9">
        <v>8450</v>
      </c>
      <c r="F11" s="18">
        <v>208500</v>
      </c>
      <c r="H11" s="13" t="s">
        <v>316</v>
      </c>
      <c r="I11">
        <f>COUNT(C11:C1470)</f>
        <v>1460</v>
      </c>
    </row>
    <row r="12" spans="2:9" ht="15.75" x14ac:dyDescent="0.25">
      <c r="B12" s="8">
        <v>2</v>
      </c>
      <c r="C12" s="9">
        <v>9600</v>
      </c>
      <c r="D12" s="17">
        <v>181500</v>
      </c>
      <c r="E12" s="9">
        <v>9600</v>
      </c>
      <c r="F12" s="18">
        <v>181500</v>
      </c>
      <c r="H12" s="13" t="s">
        <v>317</v>
      </c>
      <c r="I12">
        <f>(I10*(SQRT(I11-2)))/SQRT(1-I10^2)</f>
        <v>10.444632838136377</v>
      </c>
    </row>
    <row r="13" spans="2:9" ht="15.75" x14ac:dyDescent="0.25">
      <c r="B13" s="8">
        <v>3</v>
      </c>
      <c r="C13" s="9">
        <v>11250</v>
      </c>
      <c r="D13" s="17">
        <v>223500</v>
      </c>
      <c r="E13" s="9">
        <v>11250</v>
      </c>
      <c r="F13" s="18">
        <v>223500</v>
      </c>
      <c r="H13" s="13" t="s">
        <v>318</v>
      </c>
      <c r="I13">
        <f>I11-2</f>
        <v>1458</v>
      </c>
    </row>
    <row r="14" spans="2:9" ht="15.75" x14ac:dyDescent="0.25">
      <c r="B14" s="8">
        <v>4</v>
      </c>
      <c r="C14" s="9">
        <v>9550</v>
      </c>
      <c r="D14" s="17">
        <v>140000</v>
      </c>
      <c r="E14" s="9">
        <v>9550</v>
      </c>
      <c r="F14" s="18">
        <v>140000</v>
      </c>
      <c r="H14" s="13" t="s">
        <v>319</v>
      </c>
      <c r="I14">
        <f>_xlfn.T.DIST(I12,I13,FALSE)</f>
        <v>5.5061602313207695E-24</v>
      </c>
    </row>
    <row r="15" spans="2:9" x14ac:dyDescent="0.25">
      <c r="B15" s="8">
        <v>5</v>
      </c>
      <c r="C15" s="9">
        <v>14260</v>
      </c>
      <c r="D15" s="17">
        <v>250000</v>
      </c>
      <c r="E15" s="9">
        <v>14260</v>
      </c>
      <c r="F15" s="18">
        <v>250000</v>
      </c>
    </row>
    <row r="16" spans="2:9" x14ac:dyDescent="0.25">
      <c r="B16" s="8">
        <v>6</v>
      </c>
      <c r="C16" s="9">
        <v>14115</v>
      </c>
      <c r="D16" s="17">
        <v>143000</v>
      </c>
      <c r="E16" s="9">
        <v>14115</v>
      </c>
      <c r="F16" s="18">
        <v>143000</v>
      </c>
    </row>
    <row r="17" spans="2:8" ht="15.75" x14ac:dyDescent="0.25">
      <c r="B17" s="8">
        <v>7</v>
      </c>
      <c r="C17" s="9">
        <v>10084</v>
      </c>
      <c r="D17" s="17">
        <v>307000</v>
      </c>
      <c r="E17" s="9">
        <v>10084</v>
      </c>
      <c r="F17" s="18">
        <v>307000</v>
      </c>
      <c r="H17" s="13" t="s">
        <v>352</v>
      </c>
    </row>
    <row r="18" spans="2:8" x14ac:dyDescent="0.25">
      <c r="B18" s="8">
        <v>8</v>
      </c>
      <c r="C18" s="9">
        <v>10382</v>
      </c>
      <c r="D18" s="17">
        <v>200000</v>
      </c>
      <c r="E18" s="9">
        <v>10382</v>
      </c>
      <c r="F18" s="18">
        <v>200000</v>
      </c>
    </row>
    <row r="19" spans="2:8" x14ac:dyDescent="0.25">
      <c r="B19" s="8">
        <v>9</v>
      </c>
      <c r="C19" s="9">
        <v>6120</v>
      </c>
      <c r="D19" s="17">
        <v>129900</v>
      </c>
      <c r="E19" s="9">
        <v>6120</v>
      </c>
      <c r="F19" s="18">
        <v>129900</v>
      </c>
    </row>
    <row r="20" spans="2:8" x14ac:dyDescent="0.25">
      <c r="B20" s="8">
        <v>10</v>
      </c>
      <c r="C20" s="9">
        <v>7420</v>
      </c>
      <c r="D20" s="17">
        <v>118000</v>
      </c>
      <c r="E20" s="9">
        <v>7420</v>
      </c>
      <c r="F20" s="18">
        <v>118000</v>
      </c>
    </row>
    <row r="21" spans="2:8" x14ac:dyDescent="0.25">
      <c r="B21" s="8">
        <v>11</v>
      </c>
      <c r="C21" s="9">
        <v>11200</v>
      </c>
      <c r="D21" s="17">
        <v>129500</v>
      </c>
      <c r="E21" s="9">
        <v>11200</v>
      </c>
      <c r="F21" s="18">
        <v>129500</v>
      </c>
    </row>
    <row r="22" spans="2:8" x14ac:dyDescent="0.25">
      <c r="B22" s="8">
        <v>12</v>
      </c>
      <c r="C22" s="9">
        <v>11924</v>
      </c>
      <c r="D22" s="17">
        <v>345000</v>
      </c>
      <c r="E22" s="9">
        <v>11924</v>
      </c>
      <c r="F22" s="18">
        <v>345000</v>
      </c>
    </row>
    <row r="23" spans="2:8" x14ac:dyDescent="0.25">
      <c r="B23" s="8">
        <v>13</v>
      </c>
      <c r="C23" s="9">
        <v>12968</v>
      </c>
      <c r="D23" s="17">
        <v>144000</v>
      </c>
      <c r="E23" s="9">
        <v>12968</v>
      </c>
      <c r="F23" s="18">
        <v>144000</v>
      </c>
    </row>
    <row r="24" spans="2:8" x14ac:dyDescent="0.25">
      <c r="B24" s="8">
        <v>14</v>
      </c>
      <c r="C24" s="9">
        <v>10652</v>
      </c>
      <c r="D24" s="17">
        <v>279500</v>
      </c>
      <c r="E24" s="9">
        <v>10652</v>
      </c>
      <c r="F24" s="18">
        <v>279500</v>
      </c>
    </row>
    <row r="25" spans="2:8" x14ac:dyDescent="0.25">
      <c r="B25" s="8">
        <v>15</v>
      </c>
      <c r="C25" s="9">
        <v>10920</v>
      </c>
      <c r="D25" s="17">
        <v>157000</v>
      </c>
      <c r="E25" s="9">
        <v>10920</v>
      </c>
      <c r="F25" s="18">
        <v>157000</v>
      </c>
    </row>
    <row r="26" spans="2:8" x14ac:dyDescent="0.25">
      <c r="B26" s="8">
        <v>16</v>
      </c>
      <c r="C26" s="9">
        <v>6120</v>
      </c>
      <c r="D26" s="17">
        <v>132000</v>
      </c>
      <c r="E26" s="9">
        <v>6120</v>
      </c>
      <c r="F26" s="18">
        <v>132000</v>
      </c>
    </row>
    <row r="27" spans="2:8" x14ac:dyDescent="0.25">
      <c r="B27" s="8">
        <v>17</v>
      </c>
      <c r="C27" s="9">
        <v>11241</v>
      </c>
      <c r="D27" s="17">
        <v>149000</v>
      </c>
      <c r="E27" s="9">
        <v>11241</v>
      </c>
      <c r="F27" s="18">
        <v>149000</v>
      </c>
    </row>
    <row r="28" spans="2:8" x14ac:dyDescent="0.25">
      <c r="B28" s="8">
        <v>18</v>
      </c>
      <c r="C28" s="9">
        <v>10791</v>
      </c>
      <c r="D28" s="17">
        <v>90000</v>
      </c>
      <c r="E28" s="9">
        <v>10791</v>
      </c>
      <c r="F28" s="18">
        <v>90000</v>
      </c>
    </row>
    <row r="29" spans="2:8" x14ac:dyDescent="0.25">
      <c r="B29" s="8">
        <v>19</v>
      </c>
      <c r="C29" s="9">
        <v>13695</v>
      </c>
      <c r="D29" s="17">
        <v>159000</v>
      </c>
      <c r="E29" s="9">
        <v>13695</v>
      </c>
      <c r="F29" s="18">
        <v>159000</v>
      </c>
    </row>
    <row r="30" spans="2:8" x14ac:dyDescent="0.25">
      <c r="B30" s="8">
        <v>20</v>
      </c>
      <c r="C30" s="9">
        <v>7560</v>
      </c>
      <c r="D30" s="17">
        <v>139000</v>
      </c>
      <c r="E30" s="9">
        <v>7560</v>
      </c>
      <c r="F30" s="18">
        <v>139000</v>
      </c>
    </row>
    <row r="31" spans="2:8" x14ac:dyDescent="0.25">
      <c r="B31" s="8">
        <v>21</v>
      </c>
      <c r="C31" s="9">
        <v>14215</v>
      </c>
      <c r="D31" s="17">
        <v>325300</v>
      </c>
      <c r="E31" s="9">
        <v>14215</v>
      </c>
      <c r="F31" s="18">
        <v>325300</v>
      </c>
    </row>
    <row r="32" spans="2:8" x14ac:dyDescent="0.25">
      <c r="B32" s="8">
        <v>22</v>
      </c>
      <c r="C32" s="9">
        <v>7449</v>
      </c>
      <c r="D32" s="17">
        <v>139400</v>
      </c>
      <c r="E32" s="9">
        <v>7449</v>
      </c>
      <c r="F32" s="18">
        <v>139400</v>
      </c>
    </row>
    <row r="33" spans="2:6" x14ac:dyDescent="0.25">
      <c r="B33" s="8">
        <v>23</v>
      </c>
      <c r="C33" s="9">
        <v>9742</v>
      </c>
      <c r="D33" s="17">
        <v>230000</v>
      </c>
      <c r="E33" s="9">
        <v>9742</v>
      </c>
      <c r="F33" s="18">
        <v>230000</v>
      </c>
    </row>
    <row r="34" spans="2:6" x14ac:dyDescent="0.25">
      <c r="B34" s="8">
        <v>24</v>
      </c>
      <c r="C34" s="9">
        <v>4224</v>
      </c>
      <c r="D34" s="17">
        <v>129900</v>
      </c>
      <c r="E34" s="9">
        <v>4224</v>
      </c>
      <c r="F34" s="18">
        <v>129900</v>
      </c>
    </row>
    <row r="35" spans="2:6" x14ac:dyDescent="0.25">
      <c r="B35" s="8">
        <v>25</v>
      </c>
      <c r="C35" s="9">
        <v>8246</v>
      </c>
      <c r="D35" s="17">
        <v>154000</v>
      </c>
      <c r="E35" s="9">
        <v>8246</v>
      </c>
      <c r="F35" s="18">
        <v>154000</v>
      </c>
    </row>
    <row r="36" spans="2:6" x14ac:dyDescent="0.25">
      <c r="B36" s="8">
        <v>26</v>
      </c>
      <c r="C36" s="9">
        <v>14230</v>
      </c>
      <c r="D36" s="17">
        <v>256300</v>
      </c>
      <c r="E36" s="9">
        <v>14230</v>
      </c>
      <c r="F36" s="18">
        <v>256300</v>
      </c>
    </row>
    <row r="37" spans="2:6" x14ac:dyDescent="0.25">
      <c r="B37" s="8">
        <v>27</v>
      </c>
      <c r="C37" s="9">
        <v>7200</v>
      </c>
      <c r="D37" s="17">
        <v>134800</v>
      </c>
      <c r="E37" s="9">
        <v>7200</v>
      </c>
      <c r="F37" s="18">
        <v>134800</v>
      </c>
    </row>
    <row r="38" spans="2:6" x14ac:dyDescent="0.25">
      <c r="B38" s="8">
        <v>28</v>
      </c>
      <c r="C38" s="9">
        <v>11478</v>
      </c>
      <c r="D38" s="17">
        <v>306000</v>
      </c>
      <c r="E38" s="9">
        <v>11478</v>
      </c>
      <c r="F38" s="18">
        <v>306000</v>
      </c>
    </row>
    <row r="39" spans="2:6" x14ac:dyDescent="0.25">
      <c r="B39" s="8">
        <v>29</v>
      </c>
      <c r="C39" s="9">
        <v>16321</v>
      </c>
      <c r="D39" s="17">
        <v>207500</v>
      </c>
      <c r="E39" s="9">
        <v>16321</v>
      </c>
      <c r="F39" s="18">
        <v>207500</v>
      </c>
    </row>
    <row r="40" spans="2:6" x14ac:dyDescent="0.25">
      <c r="B40" s="8">
        <v>30</v>
      </c>
      <c r="C40" s="9">
        <v>6324</v>
      </c>
      <c r="D40" s="17">
        <v>68500</v>
      </c>
      <c r="E40" s="9">
        <v>6324</v>
      </c>
      <c r="F40" s="18">
        <v>68500</v>
      </c>
    </row>
    <row r="41" spans="2:6" x14ac:dyDescent="0.25">
      <c r="B41" s="8">
        <v>31</v>
      </c>
      <c r="C41" s="9">
        <v>8500</v>
      </c>
      <c r="D41" s="17">
        <v>40000</v>
      </c>
      <c r="E41" s="9">
        <v>8500</v>
      </c>
      <c r="F41" s="18">
        <v>40000</v>
      </c>
    </row>
    <row r="42" spans="2:6" x14ac:dyDescent="0.25">
      <c r="B42" s="8">
        <v>32</v>
      </c>
      <c r="C42" s="9">
        <v>8544</v>
      </c>
      <c r="D42" s="17">
        <v>149350</v>
      </c>
      <c r="E42" s="9">
        <v>8544</v>
      </c>
      <c r="F42" s="18">
        <v>149350</v>
      </c>
    </row>
    <row r="43" spans="2:6" x14ac:dyDescent="0.25">
      <c r="B43" s="8">
        <v>33</v>
      </c>
      <c r="C43" s="9">
        <v>11049</v>
      </c>
      <c r="D43" s="17">
        <v>179900</v>
      </c>
      <c r="E43" s="9">
        <v>11049</v>
      </c>
      <c r="F43" s="18">
        <v>179900</v>
      </c>
    </row>
    <row r="44" spans="2:6" x14ac:dyDescent="0.25">
      <c r="B44" s="8">
        <v>34</v>
      </c>
      <c r="C44" s="9">
        <v>10552</v>
      </c>
      <c r="D44" s="17">
        <v>165500</v>
      </c>
      <c r="E44" s="9">
        <v>10552</v>
      </c>
      <c r="F44" s="18">
        <v>165500</v>
      </c>
    </row>
    <row r="45" spans="2:6" x14ac:dyDescent="0.25">
      <c r="B45" s="8">
        <v>35</v>
      </c>
      <c r="C45" s="9">
        <v>7313</v>
      </c>
      <c r="D45" s="17">
        <v>277500</v>
      </c>
      <c r="E45" s="9">
        <v>7313</v>
      </c>
      <c r="F45" s="18">
        <v>277500</v>
      </c>
    </row>
    <row r="46" spans="2:6" x14ac:dyDescent="0.25">
      <c r="B46" s="8">
        <v>36</v>
      </c>
      <c r="C46" s="9">
        <v>13418</v>
      </c>
      <c r="D46" s="17">
        <v>309000</v>
      </c>
      <c r="E46" s="9">
        <v>13418</v>
      </c>
      <c r="F46" s="18">
        <v>309000</v>
      </c>
    </row>
    <row r="47" spans="2:6" x14ac:dyDescent="0.25">
      <c r="B47" s="8">
        <v>37</v>
      </c>
      <c r="C47" s="9">
        <v>10859</v>
      </c>
      <c r="D47" s="17">
        <v>145000</v>
      </c>
      <c r="E47" s="9">
        <v>10859</v>
      </c>
      <c r="F47" s="18">
        <v>145000</v>
      </c>
    </row>
    <row r="48" spans="2:6" x14ac:dyDescent="0.25">
      <c r="B48" s="8">
        <v>38</v>
      </c>
      <c r="C48" s="9">
        <v>8532</v>
      </c>
      <c r="D48" s="17">
        <v>153000</v>
      </c>
      <c r="E48" s="9">
        <v>8532</v>
      </c>
      <c r="F48" s="18">
        <v>153000</v>
      </c>
    </row>
    <row r="49" spans="2:6" x14ac:dyDescent="0.25">
      <c r="B49" s="8">
        <v>39</v>
      </c>
      <c r="C49" s="9">
        <v>7922</v>
      </c>
      <c r="D49" s="17">
        <v>109000</v>
      </c>
      <c r="E49" s="9">
        <v>7922</v>
      </c>
      <c r="F49" s="18">
        <v>109000</v>
      </c>
    </row>
    <row r="50" spans="2:6" x14ac:dyDescent="0.25">
      <c r="B50" s="8">
        <v>40</v>
      </c>
      <c r="C50" s="9">
        <v>6040</v>
      </c>
      <c r="D50" s="17">
        <v>82000</v>
      </c>
      <c r="E50" s="9">
        <v>6040</v>
      </c>
      <c r="F50" s="18">
        <v>82000</v>
      </c>
    </row>
    <row r="51" spans="2:6" x14ac:dyDescent="0.25">
      <c r="B51" s="8">
        <v>41</v>
      </c>
      <c r="C51" s="9">
        <v>8658</v>
      </c>
      <c r="D51" s="17">
        <v>160000</v>
      </c>
      <c r="E51" s="9">
        <v>8658</v>
      </c>
      <c r="F51" s="18">
        <v>160000</v>
      </c>
    </row>
    <row r="52" spans="2:6" x14ac:dyDescent="0.25">
      <c r="B52" s="8">
        <v>42</v>
      </c>
      <c r="C52" s="9">
        <v>16905</v>
      </c>
      <c r="D52" s="17">
        <v>170000</v>
      </c>
      <c r="E52" s="9">
        <v>16905</v>
      </c>
      <c r="F52" s="18">
        <v>170000</v>
      </c>
    </row>
    <row r="53" spans="2:6" x14ac:dyDescent="0.25">
      <c r="B53" s="8">
        <v>43</v>
      </c>
      <c r="C53" s="9">
        <v>9180</v>
      </c>
      <c r="D53" s="17">
        <v>144000</v>
      </c>
      <c r="E53" s="9">
        <v>9180</v>
      </c>
      <c r="F53" s="18">
        <v>144000</v>
      </c>
    </row>
    <row r="54" spans="2:6" x14ac:dyDescent="0.25">
      <c r="B54" s="8">
        <v>44</v>
      </c>
      <c r="C54" s="9">
        <v>9200</v>
      </c>
      <c r="D54" s="17">
        <v>130250</v>
      </c>
      <c r="E54" s="9">
        <v>9200</v>
      </c>
      <c r="F54" s="18">
        <v>130250</v>
      </c>
    </row>
    <row r="55" spans="2:6" x14ac:dyDescent="0.25">
      <c r="B55" s="8">
        <v>45</v>
      </c>
      <c r="C55" s="9">
        <v>7945</v>
      </c>
      <c r="D55" s="17">
        <v>141000</v>
      </c>
      <c r="E55" s="9">
        <v>7945</v>
      </c>
      <c r="F55" s="18">
        <v>141000</v>
      </c>
    </row>
    <row r="56" spans="2:6" x14ac:dyDescent="0.25">
      <c r="B56" s="8">
        <v>46</v>
      </c>
      <c r="C56" s="9">
        <v>7658</v>
      </c>
      <c r="D56" s="17">
        <v>319900</v>
      </c>
      <c r="E56" s="9">
        <v>7658</v>
      </c>
      <c r="F56" s="18">
        <v>319900</v>
      </c>
    </row>
    <row r="57" spans="2:6" x14ac:dyDescent="0.25">
      <c r="B57" s="8">
        <v>47</v>
      </c>
      <c r="C57" s="9">
        <v>12822</v>
      </c>
      <c r="D57" s="17">
        <v>239686</v>
      </c>
      <c r="E57" s="9">
        <v>12822</v>
      </c>
      <c r="F57" s="18">
        <v>239686</v>
      </c>
    </row>
    <row r="58" spans="2:6" x14ac:dyDescent="0.25">
      <c r="B58" s="8">
        <v>48</v>
      </c>
      <c r="C58" s="9">
        <v>11096</v>
      </c>
      <c r="D58" s="17">
        <v>249700</v>
      </c>
      <c r="E58" s="9">
        <v>11096</v>
      </c>
      <c r="F58" s="18">
        <v>249700</v>
      </c>
    </row>
    <row r="59" spans="2:6" x14ac:dyDescent="0.25">
      <c r="B59" s="8">
        <v>49</v>
      </c>
      <c r="C59" s="9">
        <v>4456</v>
      </c>
      <c r="D59" s="17">
        <v>113000</v>
      </c>
      <c r="E59" s="9">
        <v>4456</v>
      </c>
      <c r="F59" s="18">
        <v>113000</v>
      </c>
    </row>
    <row r="60" spans="2:6" x14ac:dyDescent="0.25">
      <c r="B60" s="8">
        <v>50</v>
      </c>
      <c r="C60" s="9">
        <v>7742</v>
      </c>
      <c r="D60" s="17">
        <v>127000</v>
      </c>
      <c r="E60" s="9">
        <v>7742</v>
      </c>
      <c r="F60" s="18">
        <v>127000</v>
      </c>
    </row>
    <row r="61" spans="2:6" x14ac:dyDescent="0.25">
      <c r="B61" s="8">
        <v>51</v>
      </c>
      <c r="C61" s="9">
        <v>13869</v>
      </c>
      <c r="D61" s="17">
        <v>177000</v>
      </c>
      <c r="E61" s="9">
        <v>13869</v>
      </c>
      <c r="F61" s="18">
        <v>177000</v>
      </c>
    </row>
    <row r="62" spans="2:6" x14ac:dyDescent="0.25">
      <c r="B62" s="8">
        <v>52</v>
      </c>
      <c r="C62" s="9">
        <v>6240</v>
      </c>
      <c r="D62" s="17">
        <v>114500</v>
      </c>
      <c r="E62" s="9">
        <v>6240</v>
      </c>
      <c r="F62" s="18">
        <v>114500</v>
      </c>
    </row>
    <row r="63" spans="2:6" x14ac:dyDescent="0.25">
      <c r="B63" s="8">
        <v>53</v>
      </c>
      <c r="C63" s="9">
        <v>8472</v>
      </c>
      <c r="D63" s="17">
        <v>110000</v>
      </c>
      <c r="E63" s="9">
        <v>8472</v>
      </c>
      <c r="F63" s="18">
        <v>110000</v>
      </c>
    </row>
    <row r="64" spans="2:6" x14ac:dyDescent="0.25">
      <c r="B64" s="8">
        <v>54</v>
      </c>
      <c r="C64" s="9">
        <v>50271</v>
      </c>
      <c r="D64" s="17">
        <v>385000</v>
      </c>
      <c r="E64" s="9">
        <v>50271</v>
      </c>
      <c r="F64" s="18">
        <v>385000</v>
      </c>
    </row>
    <row r="65" spans="2:6" x14ac:dyDescent="0.25">
      <c r="B65" s="8">
        <v>55</v>
      </c>
      <c r="C65" s="9">
        <v>7134</v>
      </c>
      <c r="D65" s="17">
        <v>130000</v>
      </c>
      <c r="E65" s="9">
        <v>7134</v>
      </c>
      <c r="F65" s="18">
        <v>130000</v>
      </c>
    </row>
    <row r="66" spans="2:6" x14ac:dyDescent="0.25">
      <c r="B66" s="8">
        <v>56</v>
      </c>
      <c r="C66" s="9">
        <v>10175</v>
      </c>
      <c r="D66" s="17">
        <v>180500</v>
      </c>
      <c r="E66" s="9">
        <v>10175</v>
      </c>
      <c r="F66" s="18">
        <v>180500</v>
      </c>
    </row>
    <row r="67" spans="2:6" x14ac:dyDescent="0.25">
      <c r="B67" s="8">
        <v>57</v>
      </c>
      <c r="C67" s="9">
        <v>2645</v>
      </c>
      <c r="D67" s="17">
        <v>172500</v>
      </c>
      <c r="E67" s="9">
        <v>2645</v>
      </c>
      <c r="F67" s="18">
        <v>172500</v>
      </c>
    </row>
    <row r="68" spans="2:6" x14ac:dyDescent="0.25">
      <c r="B68" s="8">
        <v>58</v>
      </c>
      <c r="C68" s="9">
        <v>11645</v>
      </c>
      <c r="D68" s="17">
        <v>196500</v>
      </c>
      <c r="E68" s="9">
        <v>11645</v>
      </c>
      <c r="F68" s="18">
        <v>196500</v>
      </c>
    </row>
    <row r="69" spans="2:6" x14ac:dyDescent="0.25">
      <c r="B69" s="8">
        <v>59</v>
      </c>
      <c r="C69" s="9">
        <v>13682</v>
      </c>
      <c r="D69" s="17">
        <v>438780</v>
      </c>
      <c r="E69" s="9">
        <v>13682</v>
      </c>
      <c r="F69" s="18">
        <v>438780</v>
      </c>
    </row>
    <row r="70" spans="2:6" x14ac:dyDescent="0.25">
      <c r="B70" s="8">
        <v>60</v>
      </c>
      <c r="C70" s="9">
        <v>7200</v>
      </c>
      <c r="D70" s="17">
        <v>124900</v>
      </c>
      <c r="E70" s="9">
        <v>7200</v>
      </c>
      <c r="F70" s="18">
        <v>124900</v>
      </c>
    </row>
    <row r="71" spans="2:6" x14ac:dyDescent="0.25">
      <c r="B71" s="8">
        <v>61</v>
      </c>
      <c r="C71" s="9">
        <v>13072</v>
      </c>
      <c r="D71" s="17">
        <v>158000</v>
      </c>
      <c r="E71" s="9">
        <v>13072</v>
      </c>
      <c r="F71" s="18">
        <v>158000</v>
      </c>
    </row>
    <row r="72" spans="2:6" x14ac:dyDescent="0.25">
      <c r="B72" s="8">
        <v>62</v>
      </c>
      <c r="C72" s="9">
        <v>7200</v>
      </c>
      <c r="D72" s="17">
        <v>101000</v>
      </c>
      <c r="E72" s="9">
        <v>7200</v>
      </c>
      <c r="F72" s="18">
        <v>101000</v>
      </c>
    </row>
    <row r="73" spans="2:6" x14ac:dyDescent="0.25">
      <c r="B73" s="8">
        <v>63</v>
      </c>
      <c r="C73" s="9">
        <v>6442</v>
      </c>
      <c r="D73" s="17">
        <v>202500</v>
      </c>
      <c r="E73" s="9">
        <v>6442</v>
      </c>
      <c r="F73" s="18">
        <v>202500</v>
      </c>
    </row>
    <row r="74" spans="2:6" x14ac:dyDescent="0.25">
      <c r="B74" s="8">
        <v>64</v>
      </c>
      <c r="C74" s="9">
        <v>10300</v>
      </c>
      <c r="D74" s="17">
        <v>140000</v>
      </c>
      <c r="E74" s="9">
        <v>10300</v>
      </c>
      <c r="F74" s="18">
        <v>140000</v>
      </c>
    </row>
    <row r="75" spans="2:6" x14ac:dyDescent="0.25">
      <c r="B75" s="8">
        <v>65</v>
      </c>
      <c r="C75" s="9">
        <v>9375</v>
      </c>
      <c r="D75" s="17">
        <v>219500</v>
      </c>
      <c r="E75" s="9">
        <v>9375</v>
      </c>
      <c r="F75" s="18">
        <v>219500</v>
      </c>
    </row>
    <row r="76" spans="2:6" x14ac:dyDescent="0.25">
      <c r="B76" s="8">
        <v>66</v>
      </c>
      <c r="C76" s="9">
        <v>9591</v>
      </c>
      <c r="D76" s="17">
        <v>317000</v>
      </c>
      <c r="E76" s="9">
        <v>9591</v>
      </c>
      <c r="F76" s="18">
        <v>317000</v>
      </c>
    </row>
    <row r="77" spans="2:6" x14ac:dyDescent="0.25">
      <c r="B77" s="8">
        <v>67</v>
      </c>
      <c r="C77" s="9">
        <v>19900</v>
      </c>
      <c r="D77" s="17">
        <v>180000</v>
      </c>
      <c r="E77" s="9">
        <v>19900</v>
      </c>
      <c r="F77" s="18">
        <v>180000</v>
      </c>
    </row>
    <row r="78" spans="2:6" x14ac:dyDescent="0.25">
      <c r="B78" s="8">
        <v>68</v>
      </c>
      <c r="C78" s="9">
        <v>10665</v>
      </c>
      <c r="D78" s="17">
        <v>226000</v>
      </c>
      <c r="E78" s="9">
        <v>10665</v>
      </c>
      <c r="F78" s="18">
        <v>226000</v>
      </c>
    </row>
    <row r="79" spans="2:6" x14ac:dyDescent="0.25">
      <c r="B79" s="8">
        <v>69</v>
      </c>
      <c r="C79" s="9">
        <v>4608</v>
      </c>
      <c r="D79" s="17">
        <v>80000</v>
      </c>
      <c r="E79" s="9">
        <v>4608</v>
      </c>
      <c r="F79" s="18">
        <v>80000</v>
      </c>
    </row>
    <row r="80" spans="2:6" x14ac:dyDescent="0.25">
      <c r="B80" s="8">
        <v>70</v>
      </c>
      <c r="C80" s="9">
        <v>15593</v>
      </c>
      <c r="D80" s="17">
        <v>225000</v>
      </c>
      <c r="E80" s="9">
        <v>15593</v>
      </c>
      <c r="F80" s="18">
        <v>225000</v>
      </c>
    </row>
    <row r="81" spans="2:6" x14ac:dyDescent="0.25">
      <c r="B81" s="8">
        <v>71</v>
      </c>
      <c r="C81" s="9">
        <v>13651</v>
      </c>
      <c r="D81" s="17">
        <v>244000</v>
      </c>
      <c r="E81" s="9">
        <v>13651</v>
      </c>
      <c r="F81" s="18">
        <v>244000</v>
      </c>
    </row>
    <row r="82" spans="2:6" x14ac:dyDescent="0.25">
      <c r="B82" s="8">
        <v>72</v>
      </c>
      <c r="C82" s="9">
        <v>7599</v>
      </c>
      <c r="D82" s="17">
        <v>129500</v>
      </c>
      <c r="E82" s="9">
        <v>7599</v>
      </c>
      <c r="F82" s="18">
        <v>129500</v>
      </c>
    </row>
    <row r="83" spans="2:6" x14ac:dyDescent="0.25">
      <c r="B83" s="8">
        <v>73</v>
      </c>
      <c r="C83" s="9">
        <v>10141</v>
      </c>
      <c r="D83" s="17">
        <v>185000</v>
      </c>
      <c r="E83" s="9">
        <v>10141</v>
      </c>
      <c r="F83" s="18">
        <v>185000</v>
      </c>
    </row>
    <row r="84" spans="2:6" x14ac:dyDescent="0.25">
      <c r="B84" s="8">
        <v>74</v>
      </c>
      <c r="C84" s="9">
        <v>10200</v>
      </c>
      <c r="D84" s="17">
        <v>144900</v>
      </c>
      <c r="E84" s="9">
        <v>10200</v>
      </c>
      <c r="F84" s="18">
        <v>144900</v>
      </c>
    </row>
    <row r="85" spans="2:6" x14ac:dyDescent="0.25">
      <c r="B85" s="8">
        <v>75</v>
      </c>
      <c r="C85" s="9">
        <v>5790</v>
      </c>
      <c r="D85" s="17">
        <v>107400</v>
      </c>
      <c r="E85" s="9">
        <v>5790</v>
      </c>
      <c r="F85" s="18">
        <v>107400</v>
      </c>
    </row>
    <row r="86" spans="2:6" x14ac:dyDescent="0.25">
      <c r="B86" s="8">
        <v>76</v>
      </c>
      <c r="C86" s="9">
        <v>1596</v>
      </c>
      <c r="D86" s="17">
        <v>91000</v>
      </c>
      <c r="E86" s="9">
        <v>1596</v>
      </c>
      <c r="F86" s="18">
        <v>91000</v>
      </c>
    </row>
    <row r="87" spans="2:6" x14ac:dyDescent="0.25">
      <c r="B87" s="8">
        <v>77</v>
      </c>
      <c r="C87" s="9">
        <v>8475</v>
      </c>
      <c r="D87" s="17">
        <v>135750</v>
      </c>
      <c r="E87" s="9">
        <v>8475</v>
      </c>
      <c r="F87" s="18">
        <v>135750</v>
      </c>
    </row>
    <row r="88" spans="2:6" x14ac:dyDescent="0.25">
      <c r="B88" s="8">
        <v>78</v>
      </c>
      <c r="C88" s="9">
        <v>8635</v>
      </c>
      <c r="D88" s="17">
        <v>127000</v>
      </c>
      <c r="E88" s="9">
        <v>8635</v>
      </c>
      <c r="F88" s="18">
        <v>127000</v>
      </c>
    </row>
    <row r="89" spans="2:6" x14ac:dyDescent="0.25">
      <c r="B89" s="8">
        <v>79</v>
      </c>
      <c r="C89" s="9">
        <v>10778</v>
      </c>
      <c r="D89" s="17">
        <v>136500</v>
      </c>
      <c r="E89" s="9">
        <v>10778</v>
      </c>
      <c r="F89" s="18">
        <v>136500</v>
      </c>
    </row>
    <row r="90" spans="2:6" x14ac:dyDescent="0.25">
      <c r="B90" s="8">
        <v>80</v>
      </c>
      <c r="C90" s="9">
        <v>10440</v>
      </c>
      <c r="D90" s="17">
        <v>110000</v>
      </c>
      <c r="E90" s="9">
        <v>10440</v>
      </c>
      <c r="F90" s="18">
        <v>110000</v>
      </c>
    </row>
    <row r="91" spans="2:6" x14ac:dyDescent="0.25">
      <c r="B91" s="8">
        <v>81</v>
      </c>
      <c r="C91" s="9">
        <v>13000</v>
      </c>
      <c r="D91" s="17">
        <v>193500</v>
      </c>
      <c r="E91" s="9">
        <v>13000</v>
      </c>
      <c r="F91" s="18">
        <v>193500</v>
      </c>
    </row>
    <row r="92" spans="2:6" x14ac:dyDescent="0.25">
      <c r="B92" s="8">
        <v>82</v>
      </c>
      <c r="C92" s="9">
        <v>4500</v>
      </c>
      <c r="D92" s="17">
        <v>153500</v>
      </c>
      <c r="E92" s="9">
        <v>4500</v>
      </c>
      <c r="F92" s="18">
        <v>153500</v>
      </c>
    </row>
    <row r="93" spans="2:6" x14ac:dyDescent="0.25">
      <c r="B93" s="8">
        <v>83</v>
      </c>
      <c r="C93" s="9">
        <v>10206</v>
      </c>
      <c r="D93" s="17">
        <v>245000</v>
      </c>
      <c r="E93" s="9">
        <v>10206</v>
      </c>
      <c r="F93" s="18">
        <v>245000</v>
      </c>
    </row>
    <row r="94" spans="2:6" x14ac:dyDescent="0.25">
      <c r="B94" s="8">
        <v>84</v>
      </c>
      <c r="C94" s="9">
        <v>8892</v>
      </c>
      <c r="D94" s="17">
        <v>126500</v>
      </c>
      <c r="E94" s="9">
        <v>8892</v>
      </c>
      <c r="F94" s="18">
        <v>126500</v>
      </c>
    </row>
    <row r="95" spans="2:6" x14ac:dyDescent="0.25">
      <c r="B95" s="8">
        <v>85</v>
      </c>
      <c r="C95" s="9">
        <v>8530</v>
      </c>
      <c r="D95" s="17">
        <v>168500</v>
      </c>
      <c r="E95" s="9">
        <v>8530</v>
      </c>
      <c r="F95" s="18">
        <v>168500</v>
      </c>
    </row>
    <row r="96" spans="2:6" x14ac:dyDescent="0.25">
      <c r="B96" s="8">
        <v>86</v>
      </c>
      <c r="C96" s="9">
        <v>16059</v>
      </c>
      <c r="D96" s="17">
        <v>260000</v>
      </c>
      <c r="E96" s="9">
        <v>16059</v>
      </c>
      <c r="F96" s="18">
        <v>260000</v>
      </c>
    </row>
    <row r="97" spans="2:6" x14ac:dyDescent="0.25">
      <c r="B97" s="8">
        <v>87</v>
      </c>
      <c r="C97" s="9">
        <v>11911</v>
      </c>
      <c r="D97" s="17">
        <v>174000</v>
      </c>
      <c r="E97" s="9">
        <v>11911</v>
      </c>
      <c r="F97" s="18">
        <v>174000</v>
      </c>
    </row>
    <row r="98" spans="2:6" x14ac:dyDescent="0.25">
      <c r="B98" s="8">
        <v>88</v>
      </c>
      <c r="C98" s="9">
        <v>3951</v>
      </c>
      <c r="D98" s="17">
        <v>164500</v>
      </c>
      <c r="E98" s="9">
        <v>3951</v>
      </c>
      <c r="F98" s="18">
        <v>164500</v>
      </c>
    </row>
    <row r="99" spans="2:6" x14ac:dyDescent="0.25">
      <c r="B99" s="8">
        <v>89</v>
      </c>
      <c r="C99" s="9">
        <v>8470</v>
      </c>
      <c r="D99" s="17">
        <v>85000</v>
      </c>
      <c r="E99" s="9">
        <v>8470</v>
      </c>
      <c r="F99" s="18">
        <v>85000</v>
      </c>
    </row>
    <row r="100" spans="2:6" x14ac:dyDescent="0.25">
      <c r="B100" s="8">
        <v>90</v>
      </c>
      <c r="C100" s="9">
        <v>8070</v>
      </c>
      <c r="D100" s="17">
        <v>123600</v>
      </c>
      <c r="E100" s="9">
        <v>8070</v>
      </c>
      <c r="F100" s="18">
        <v>123600</v>
      </c>
    </row>
    <row r="101" spans="2:6" x14ac:dyDescent="0.25">
      <c r="B101" s="8">
        <v>91</v>
      </c>
      <c r="C101" s="9">
        <v>7200</v>
      </c>
      <c r="D101" s="17">
        <v>109900</v>
      </c>
      <c r="E101" s="9">
        <v>7200</v>
      </c>
      <c r="F101" s="18">
        <v>109900</v>
      </c>
    </row>
    <row r="102" spans="2:6" x14ac:dyDescent="0.25">
      <c r="B102" s="8">
        <v>92</v>
      </c>
      <c r="C102" s="9">
        <v>8500</v>
      </c>
      <c r="D102" s="17">
        <v>98600</v>
      </c>
      <c r="E102" s="9">
        <v>8500</v>
      </c>
      <c r="F102" s="18">
        <v>98600</v>
      </c>
    </row>
    <row r="103" spans="2:6" x14ac:dyDescent="0.25">
      <c r="B103" s="8">
        <v>93</v>
      </c>
      <c r="C103" s="9">
        <v>13360</v>
      </c>
      <c r="D103" s="17">
        <v>163500</v>
      </c>
      <c r="E103" s="9">
        <v>13360</v>
      </c>
      <c r="F103" s="18">
        <v>163500</v>
      </c>
    </row>
    <row r="104" spans="2:6" x14ac:dyDescent="0.25">
      <c r="B104" s="8">
        <v>94</v>
      </c>
      <c r="C104" s="9">
        <v>7200</v>
      </c>
      <c r="D104" s="17">
        <v>133900</v>
      </c>
      <c r="E104" s="9">
        <v>7200</v>
      </c>
      <c r="F104" s="18">
        <v>133900</v>
      </c>
    </row>
    <row r="105" spans="2:6" x14ac:dyDescent="0.25">
      <c r="B105" s="8">
        <v>95</v>
      </c>
      <c r="C105" s="9">
        <v>9337</v>
      </c>
      <c r="D105" s="17">
        <v>204750</v>
      </c>
      <c r="E105" s="9">
        <v>9337</v>
      </c>
      <c r="F105" s="18">
        <v>204750</v>
      </c>
    </row>
    <row r="106" spans="2:6" x14ac:dyDescent="0.25">
      <c r="B106" s="8">
        <v>96</v>
      </c>
      <c r="C106" s="9">
        <v>9765</v>
      </c>
      <c r="D106" s="17">
        <v>185000</v>
      </c>
      <c r="E106" s="9">
        <v>9765</v>
      </c>
      <c r="F106" s="18">
        <v>185000</v>
      </c>
    </row>
    <row r="107" spans="2:6" x14ac:dyDescent="0.25">
      <c r="B107" s="8">
        <v>97</v>
      </c>
      <c r="C107" s="9">
        <v>10264</v>
      </c>
      <c r="D107" s="17">
        <v>214000</v>
      </c>
      <c r="E107" s="9">
        <v>10264</v>
      </c>
      <c r="F107" s="18">
        <v>214000</v>
      </c>
    </row>
    <row r="108" spans="2:6" x14ac:dyDescent="0.25">
      <c r="B108" s="8">
        <v>98</v>
      </c>
      <c r="C108" s="9">
        <v>10921</v>
      </c>
      <c r="D108" s="17">
        <v>94750</v>
      </c>
      <c r="E108" s="9">
        <v>10921</v>
      </c>
      <c r="F108" s="18">
        <v>94750</v>
      </c>
    </row>
    <row r="109" spans="2:6" x14ac:dyDescent="0.25">
      <c r="B109" s="8">
        <v>99</v>
      </c>
      <c r="C109" s="9">
        <v>10625</v>
      </c>
      <c r="D109" s="17">
        <v>83000</v>
      </c>
      <c r="E109" s="9">
        <v>10625</v>
      </c>
      <c r="F109" s="18">
        <v>83000</v>
      </c>
    </row>
    <row r="110" spans="2:6" x14ac:dyDescent="0.25">
      <c r="B110" s="8">
        <v>100</v>
      </c>
      <c r="C110" s="9">
        <v>9320</v>
      </c>
      <c r="D110" s="17">
        <v>128950</v>
      </c>
      <c r="E110" s="9">
        <v>9320</v>
      </c>
      <c r="F110" s="18">
        <v>128950</v>
      </c>
    </row>
    <row r="111" spans="2:6" x14ac:dyDescent="0.25">
      <c r="B111" s="8">
        <v>101</v>
      </c>
      <c r="C111" s="9">
        <v>10603</v>
      </c>
      <c r="D111" s="17">
        <v>205000</v>
      </c>
      <c r="E111" s="9">
        <v>10603</v>
      </c>
      <c r="F111" s="18">
        <v>205000</v>
      </c>
    </row>
    <row r="112" spans="2:6" x14ac:dyDescent="0.25">
      <c r="B112" s="8">
        <v>102</v>
      </c>
      <c r="C112" s="9">
        <v>9206</v>
      </c>
      <c r="D112" s="17">
        <v>178000</v>
      </c>
      <c r="E112" s="9">
        <v>9206</v>
      </c>
      <c r="F112" s="18">
        <v>178000</v>
      </c>
    </row>
    <row r="113" spans="2:6" x14ac:dyDescent="0.25">
      <c r="B113" s="8">
        <v>103</v>
      </c>
      <c r="C113" s="9">
        <v>7018</v>
      </c>
      <c r="D113" s="17">
        <v>118964</v>
      </c>
      <c r="E113" s="9">
        <v>7018</v>
      </c>
      <c r="F113" s="18">
        <v>118964</v>
      </c>
    </row>
    <row r="114" spans="2:6" x14ac:dyDescent="0.25">
      <c r="B114" s="8">
        <v>104</v>
      </c>
      <c r="C114" s="9">
        <v>10402</v>
      </c>
      <c r="D114" s="17">
        <v>198900</v>
      </c>
      <c r="E114" s="9">
        <v>10402</v>
      </c>
      <c r="F114" s="18">
        <v>198900</v>
      </c>
    </row>
    <row r="115" spans="2:6" x14ac:dyDescent="0.25">
      <c r="B115" s="8">
        <v>105</v>
      </c>
      <c r="C115" s="9">
        <v>7758</v>
      </c>
      <c r="D115" s="17">
        <v>169500</v>
      </c>
      <c r="E115" s="9">
        <v>7758</v>
      </c>
      <c r="F115" s="18">
        <v>169500</v>
      </c>
    </row>
    <row r="116" spans="2:6" x14ac:dyDescent="0.25">
      <c r="B116" s="8">
        <v>106</v>
      </c>
      <c r="C116" s="9">
        <v>9375</v>
      </c>
      <c r="D116" s="17">
        <v>250000</v>
      </c>
      <c r="E116" s="9">
        <v>9375</v>
      </c>
      <c r="F116" s="18">
        <v>250000</v>
      </c>
    </row>
    <row r="117" spans="2:6" x14ac:dyDescent="0.25">
      <c r="B117" s="8">
        <v>107</v>
      </c>
      <c r="C117" s="9">
        <v>10800</v>
      </c>
      <c r="D117" s="17">
        <v>100000</v>
      </c>
      <c r="E117" s="9">
        <v>10800</v>
      </c>
      <c r="F117" s="18">
        <v>100000</v>
      </c>
    </row>
    <row r="118" spans="2:6" x14ac:dyDescent="0.25">
      <c r="B118" s="8">
        <v>108</v>
      </c>
      <c r="C118" s="9">
        <v>6000</v>
      </c>
      <c r="D118" s="17">
        <v>115000</v>
      </c>
      <c r="E118" s="9">
        <v>6000</v>
      </c>
      <c r="F118" s="18">
        <v>115000</v>
      </c>
    </row>
    <row r="119" spans="2:6" x14ac:dyDescent="0.25">
      <c r="B119" s="8">
        <v>109</v>
      </c>
      <c r="C119" s="9">
        <v>8500</v>
      </c>
      <c r="D119" s="17">
        <v>115000</v>
      </c>
      <c r="E119" s="9">
        <v>8500</v>
      </c>
      <c r="F119" s="18">
        <v>115000</v>
      </c>
    </row>
    <row r="120" spans="2:6" x14ac:dyDescent="0.25">
      <c r="B120" s="8">
        <v>110</v>
      </c>
      <c r="C120" s="9">
        <v>11751</v>
      </c>
      <c r="D120" s="17">
        <v>190000</v>
      </c>
      <c r="E120" s="9">
        <v>11751</v>
      </c>
      <c r="F120" s="18">
        <v>190000</v>
      </c>
    </row>
    <row r="121" spans="2:6" x14ac:dyDescent="0.25">
      <c r="B121" s="8">
        <v>111</v>
      </c>
      <c r="C121" s="9">
        <v>9525</v>
      </c>
      <c r="D121" s="17">
        <v>136900</v>
      </c>
      <c r="E121" s="9">
        <v>9525</v>
      </c>
      <c r="F121" s="18">
        <v>136900</v>
      </c>
    </row>
    <row r="122" spans="2:6" x14ac:dyDescent="0.25">
      <c r="B122" s="8">
        <v>112</v>
      </c>
      <c r="C122" s="9">
        <v>7750</v>
      </c>
      <c r="D122" s="17">
        <v>180000</v>
      </c>
      <c r="E122" s="9">
        <v>7750</v>
      </c>
      <c r="F122" s="18">
        <v>180000</v>
      </c>
    </row>
    <row r="123" spans="2:6" x14ac:dyDescent="0.25">
      <c r="B123" s="8">
        <v>113</v>
      </c>
      <c r="C123" s="9">
        <v>9965</v>
      </c>
      <c r="D123" s="17">
        <v>383970</v>
      </c>
      <c r="E123" s="9">
        <v>9965</v>
      </c>
      <c r="F123" s="18">
        <v>383970</v>
      </c>
    </row>
    <row r="124" spans="2:6" x14ac:dyDescent="0.25">
      <c r="B124" s="8">
        <v>114</v>
      </c>
      <c r="C124" s="9">
        <v>21000</v>
      </c>
      <c r="D124" s="17">
        <v>217000</v>
      </c>
      <c r="E124" s="9">
        <v>21000</v>
      </c>
      <c r="F124" s="18">
        <v>217000</v>
      </c>
    </row>
    <row r="125" spans="2:6" x14ac:dyDescent="0.25">
      <c r="B125" s="8">
        <v>115</v>
      </c>
      <c r="C125" s="9">
        <v>7259</v>
      </c>
      <c r="D125" s="17">
        <v>259500</v>
      </c>
      <c r="E125" s="9">
        <v>7259</v>
      </c>
      <c r="F125" s="18">
        <v>259500</v>
      </c>
    </row>
    <row r="126" spans="2:6" x14ac:dyDescent="0.25">
      <c r="B126" s="8">
        <v>116</v>
      </c>
      <c r="C126" s="9">
        <v>3230</v>
      </c>
      <c r="D126" s="17">
        <v>176000</v>
      </c>
      <c r="E126" s="9">
        <v>3230</v>
      </c>
      <c r="F126" s="18">
        <v>176000</v>
      </c>
    </row>
    <row r="127" spans="2:6" x14ac:dyDescent="0.25">
      <c r="B127" s="8">
        <v>117</v>
      </c>
      <c r="C127" s="9">
        <v>11616</v>
      </c>
      <c r="D127" s="17">
        <v>139000</v>
      </c>
      <c r="E127" s="9">
        <v>11616</v>
      </c>
      <c r="F127" s="18">
        <v>139000</v>
      </c>
    </row>
    <row r="128" spans="2:6" x14ac:dyDescent="0.25">
      <c r="B128" s="8">
        <v>118</v>
      </c>
      <c r="C128" s="9">
        <v>8536</v>
      </c>
      <c r="D128" s="17">
        <v>155000</v>
      </c>
      <c r="E128" s="9">
        <v>8536</v>
      </c>
      <c r="F128" s="18">
        <v>155000</v>
      </c>
    </row>
    <row r="129" spans="2:6" x14ac:dyDescent="0.25">
      <c r="B129" s="8">
        <v>119</v>
      </c>
      <c r="C129" s="9">
        <v>12376</v>
      </c>
      <c r="D129" s="17">
        <v>320000</v>
      </c>
      <c r="E129" s="9">
        <v>12376</v>
      </c>
      <c r="F129" s="18">
        <v>320000</v>
      </c>
    </row>
    <row r="130" spans="2:6" x14ac:dyDescent="0.25">
      <c r="B130" s="8">
        <v>120</v>
      </c>
      <c r="C130" s="9">
        <v>8461</v>
      </c>
      <c r="D130" s="17">
        <v>163990</v>
      </c>
      <c r="E130" s="9">
        <v>8461</v>
      </c>
      <c r="F130" s="18">
        <v>163990</v>
      </c>
    </row>
    <row r="131" spans="2:6" x14ac:dyDescent="0.25">
      <c r="B131" s="8">
        <v>121</v>
      </c>
      <c r="C131" s="9">
        <v>21453</v>
      </c>
      <c r="D131" s="17">
        <v>180000</v>
      </c>
      <c r="E131" s="9">
        <v>21453</v>
      </c>
      <c r="F131" s="18">
        <v>180000</v>
      </c>
    </row>
    <row r="132" spans="2:6" x14ac:dyDescent="0.25">
      <c r="B132" s="8">
        <v>122</v>
      </c>
      <c r="C132" s="9">
        <v>6060</v>
      </c>
      <c r="D132" s="17">
        <v>100000</v>
      </c>
      <c r="E132" s="9">
        <v>6060</v>
      </c>
      <c r="F132" s="18">
        <v>100000</v>
      </c>
    </row>
    <row r="133" spans="2:6" x14ac:dyDescent="0.25">
      <c r="B133" s="8">
        <v>123</v>
      </c>
      <c r="C133" s="9">
        <v>9464</v>
      </c>
      <c r="D133" s="17">
        <v>136000</v>
      </c>
      <c r="E133" s="9">
        <v>9464</v>
      </c>
      <c r="F133" s="18">
        <v>136000</v>
      </c>
    </row>
    <row r="134" spans="2:6" x14ac:dyDescent="0.25">
      <c r="B134" s="8">
        <v>124</v>
      </c>
      <c r="C134" s="9">
        <v>7892</v>
      </c>
      <c r="D134" s="17">
        <v>153900</v>
      </c>
      <c r="E134" s="9">
        <v>7892</v>
      </c>
      <c r="F134" s="18">
        <v>153900</v>
      </c>
    </row>
    <row r="135" spans="2:6" x14ac:dyDescent="0.25">
      <c r="B135" s="8">
        <v>125</v>
      </c>
      <c r="C135" s="9">
        <v>17043</v>
      </c>
      <c r="D135" s="17">
        <v>181000</v>
      </c>
      <c r="E135" s="9">
        <v>17043</v>
      </c>
      <c r="F135" s="18">
        <v>181000</v>
      </c>
    </row>
    <row r="136" spans="2:6" x14ac:dyDescent="0.25">
      <c r="B136" s="8">
        <v>126</v>
      </c>
      <c r="C136" s="9">
        <v>6780</v>
      </c>
      <c r="D136" s="17">
        <v>84500</v>
      </c>
      <c r="E136" s="9">
        <v>6780</v>
      </c>
      <c r="F136" s="18">
        <v>84500</v>
      </c>
    </row>
    <row r="137" spans="2:6" x14ac:dyDescent="0.25">
      <c r="B137" s="8">
        <v>127</v>
      </c>
      <c r="C137" s="9">
        <v>4928</v>
      </c>
      <c r="D137" s="17">
        <v>128000</v>
      </c>
      <c r="E137" s="9">
        <v>4928</v>
      </c>
      <c r="F137" s="18">
        <v>128000</v>
      </c>
    </row>
    <row r="138" spans="2:6" x14ac:dyDescent="0.25">
      <c r="B138" s="8">
        <v>128</v>
      </c>
      <c r="C138" s="9">
        <v>4388</v>
      </c>
      <c r="D138" s="17">
        <v>87000</v>
      </c>
      <c r="E138" s="9">
        <v>4388</v>
      </c>
      <c r="F138" s="18">
        <v>87000</v>
      </c>
    </row>
    <row r="139" spans="2:6" x14ac:dyDescent="0.25">
      <c r="B139" s="8">
        <v>129</v>
      </c>
      <c r="C139" s="9">
        <v>7590</v>
      </c>
      <c r="D139" s="17">
        <v>155000</v>
      </c>
      <c r="E139" s="9">
        <v>7590</v>
      </c>
      <c r="F139" s="18">
        <v>155000</v>
      </c>
    </row>
    <row r="140" spans="2:6" x14ac:dyDescent="0.25">
      <c r="B140" s="8">
        <v>130</v>
      </c>
      <c r="C140" s="9">
        <v>8973</v>
      </c>
      <c r="D140" s="17">
        <v>150000</v>
      </c>
      <c r="E140" s="9">
        <v>8973</v>
      </c>
      <c r="F140" s="18">
        <v>150000</v>
      </c>
    </row>
    <row r="141" spans="2:6" x14ac:dyDescent="0.25">
      <c r="B141" s="8">
        <v>131</v>
      </c>
      <c r="C141" s="9">
        <v>14200</v>
      </c>
      <c r="D141" s="17">
        <v>226000</v>
      </c>
      <c r="E141" s="9">
        <v>14200</v>
      </c>
      <c r="F141" s="18">
        <v>226000</v>
      </c>
    </row>
    <row r="142" spans="2:6" x14ac:dyDescent="0.25">
      <c r="B142" s="8">
        <v>132</v>
      </c>
      <c r="C142" s="9">
        <v>12224</v>
      </c>
      <c r="D142" s="17">
        <v>244000</v>
      </c>
      <c r="E142" s="9">
        <v>12224</v>
      </c>
      <c r="F142" s="18">
        <v>244000</v>
      </c>
    </row>
    <row r="143" spans="2:6" x14ac:dyDescent="0.25">
      <c r="B143" s="8">
        <v>133</v>
      </c>
      <c r="C143" s="9">
        <v>7388</v>
      </c>
      <c r="D143" s="17">
        <v>150750</v>
      </c>
      <c r="E143" s="9">
        <v>7388</v>
      </c>
      <c r="F143" s="18">
        <v>150750</v>
      </c>
    </row>
    <row r="144" spans="2:6" x14ac:dyDescent="0.25">
      <c r="B144" s="8">
        <v>134</v>
      </c>
      <c r="C144" s="9">
        <v>6853</v>
      </c>
      <c r="D144" s="17">
        <v>220000</v>
      </c>
      <c r="E144" s="9">
        <v>6853</v>
      </c>
      <c r="F144" s="18">
        <v>220000</v>
      </c>
    </row>
    <row r="145" spans="2:6" x14ac:dyDescent="0.25">
      <c r="B145" s="8">
        <v>135</v>
      </c>
      <c r="C145" s="9">
        <v>10335</v>
      </c>
      <c r="D145" s="17">
        <v>180000</v>
      </c>
      <c r="E145" s="9">
        <v>10335</v>
      </c>
      <c r="F145" s="18">
        <v>180000</v>
      </c>
    </row>
    <row r="146" spans="2:6" x14ac:dyDescent="0.25">
      <c r="B146" s="8">
        <v>136</v>
      </c>
      <c r="C146" s="9">
        <v>10400</v>
      </c>
      <c r="D146" s="17">
        <v>174000</v>
      </c>
      <c r="E146" s="9">
        <v>10400</v>
      </c>
      <c r="F146" s="18">
        <v>174000</v>
      </c>
    </row>
    <row r="147" spans="2:6" x14ac:dyDescent="0.25">
      <c r="B147" s="8">
        <v>137</v>
      </c>
      <c r="C147" s="9">
        <v>10355</v>
      </c>
      <c r="D147" s="17">
        <v>143000</v>
      </c>
      <c r="E147" s="9">
        <v>10355</v>
      </c>
      <c r="F147" s="18">
        <v>143000</v>
      </c>
    </row>
    <row r="148" spans="2:6" x14ac:dyDescent="0.25">
      <c r="B148" s="8">
        <v>138</v>
      </c>
      <c r="C148" s="9">
        <v>11070</v>
      </c>
      <c r="D148" s="17">
        <v>171000</v>
      </c>
      <c r="E148" s="9">
        <v>11070</v>
      </c>
      <c r="F148" s="18">
        <v>171000</v>
      </c>
    </row>
    <row r="149" spans="2:6" x14ac:dyDescent="0.25">
      <c r="B149" s="8">
        <v>139</v>
      </c>
      <c r="C149" s="9">
        <v>9066</v>
      </c>
      <c r="D149" s="17">
        <v>230000</v>
      </c>
      <c r="E149" s="9">
        <v>9066</v>
      </c>
      <c r="F149" s="18">
        <v>230000</v>
      </c>
    </row>
    <row r="150" spans="2:6" x14ac:dyDescent="0.25">
      <c r="B150" s="8">
        <v>140</v>
      </c>
      <c r="C150" s="9">
        <v>15426</v>
      </c>
      <c r="D150" s="17">
        <v>231500</v>
      </c>
      <c r="E150" s="9">
        <v>15426</v>
      </c>
      <c r="F150" s="18">
        <v>231500</v>
      </c>
    </row>
    <row r="151" spans="2:6" x14ac:dyDescent="0.25">
      <c r="B151" s="8">
        <v>141</v>
      </c>
      <c r="C151" s="9">
        <v>10500</v>
      </c>
      <c r="D151" s="17">
        <v>115000</v>
      </c>
      <c r="E151" s="9">
        <v>10500</v>
      </c>
      <c r="F151" s="18">
        <v>115000</v>
      </c>
    </row>
    <row r="152" spans="2:6" x14ac:dyDescent="0.25">
      <c r="B152" s="8">
        <v>142</v>
      </c>
      <c r="C152" s="9">
        <v>11645</v>
      </c>
      <c r="D152" s="17">
        <v>260000</v>
      </c>
      <c r="E152" s="9">
        <v>11645</v>
      </c>
      <c r="F152" s="18">
        <v>260000</v>
      </c>
    </row>
    <row r="153" spans="2:6" x14ac:dyDescent="0.25">
      <c r="B153" s="8">
        <v>143</v>
      </c>
      <c r="C153" s="9">
        <v>8520</v>
      </c>
      <c r="D153" s="17">
        <v>166000</v>
      </c>
      <c r="E153" s="9">
        <v>8520</v>
      </c>
      <c r="F153" s="18">
        <v>166000</v>
      </c>
    </row>
    <row r="154" spans="2:6" x14ac:dyDescent="0.25">
      <c r="B154" s="8">
        <v>144</v>
      </c>
      <c r="C154" s="9">
        <v>10335</v>
      </c>
      <c r="D154" s="17">
        <v>204000</v>
      </c>
      <c r="E154" s="9">
        <v>10335</v>
      </c>
      <c r="F154" s="18">
        <v>204000</v>
      </c>
    </row>
    <row r="155" spans="2:6" x14ac:dyDescent="0.25">
      <c r="B155" s="8">
        <v>145</v>
      </c>
      <c r="C155" s="9">
        <v>9100</v>
      </c>
      <c r="D155" s="17">
        <v>125000</v>
      </c>
      <c r="E155" s="9">
        <v>9100</v>
      </c>
      <c r="F155" s="18">
        <v>125000</v>
      </c>
    </row>
    <row r="156" spans="2:6" x14ac:dyDescent="0.25">
      <c r="B156" s="8">
        <v>146</v>
      </c>
      <c r="C156" s="9">
        <v>2522</v>
      </c>
      <c r="D156" s="17">
        <v>130000</v>
      </c>
      <c r="E156" s="9">
        <v>2522</v>
      </c>
      <c r="F156" s="18">
        <v>130000</v>
      </c>
    </row>
    <row r="157" spans="2:6" x14ac:dyDescent="0.25">
      <c r="B157" s="8">
        <v>147</v>
      </c>
      <c r="C157" s="9">
        <v>6120</v>
      </c>
      <c r="D157" s="17">
        <v>105000</v>
      </c>
      <c r="E157" s="9">
        <v>6120</v>
      </c>
      <c r="F157" s="18">
        <v>105000</v>
      </c>
    </row>
    <row r="158" spans="2:6" x14ac:dyDescent="0.25">
      <c r="B158" s="8">
        <v>148</v>
      </c>
      <c r="C158" s="9">
        <v>9505</v>
      </c>
      <c r="D158" s="17">
        <v>222500</v>
      </c>
      <c r="E158" s="9">
        <v>9505</v>
      </c>
      <c r="F158" s="18">
        <v>222500</v>
      </c>
    </row>
    <row r="159" spans="2:6" x14ac:dyDescent="0.25">
      <c r="B159" s="8">
        <v>149</v>
      </c>
      <c r="C159" s="9">
        <v>7500</v>
      </c>
      <c r="D159" s="17">
        <v>141000</v>
      </c>
      <c r="E159" s="9">
        <v>7500</v>
      </c>
      <c r="F159" s="18">
        <v>141000</v>
      </c>
    </row>
    <row r="160" spans="2:6" x14ac:dyDescent="0.25">
      <c r="B160" s="8">
        <v>150</v>
      </c>
      <c r="C160" s="9">
        <v>6240</v>
      </c>
      <c r="D160" s="17">
        <v>115000</v>
      </c>
      <c r="E160" s="9">
        <v>6240</v>
      </c>
      <c r="F160" s="18">
        <v>115000</v>
      </c>
    </row>
    <row r="161" spans="2:6" x14ac:dyDescent="0.25">
      <c r="B161" s="8">
        <v>151</v>
      </c>
      <c r="C161" s="9">
        <v>10356</v>
      </c>
      <c r="D161" s="17">
        <v>122000</v>
      </c>
      <c r="E161" s="9">
        <v>10356</v>
      </c>
      <c r="F161" s="18">
        <v>122000</v>
      </c>
    </row>
    <row r="162" spans="2:6" x14ac:dyDescent="0.25">
      <c r="B162" s="8">
        <v>152</v>
      </c>
      <c r="C162" s="9">
        <v>13891</v>
      </c>
      <c r="D162" s="17">
        <v>372402</v>
      </c>
      <c r="E162" s="9">
        <v>13891</v>
      </c>
      <c r="F162" s="18">
        <v>372402</v>
      </c>
    </row>
    <row r="163" spans="2:6" x14ac:dyDescent="0.25">
      <c r="B163" s="8">
        <v>153</v>
      </c>
      <c r="C163" s="9">
        <v>14803</v>
      </c>
      <c r="D163" s="17">
        <v>190000</v>
      </c>
      <c r="E163" s="9">
        <v>14803</v>
      </c>
      <c r="F163" s="18">
        <v>190000</v>
      </c>
    </row>
    <row r="164" spans="2:6" x14ac:dyDescent="0.25">
      <c r="B164" s="8">
        <v>154</v>
      </c>
      <c r="C164" s="9">
        <v>13500</v>
      </c>
      <c r="D164" s="17">
        <v>235000</v>
      </c>
      <c r="E164" s="9">
        <v>13500</v>
      </c>
      <c r="F164" s="18">
        <v>235000</v>
      </c>
    </row>
    <row r="165" spans="2:6" x14ac:dyDescent="0.25">
      <c r="B165" s="8">
        <v>155</v>
      </c>
      <c r="C165" s="9">
        <v>11340</v>
      </c>
      <c r="D165" s="17">
        <v>125000</v>
      </c>
      <c r="E165" s="9">
        <v>11340</v>
      </c>
      <c r="F165" s="18">
        <v>125000</v>
      </c>
    </row>
    <row r="166" spans="2:6" x14ac:dyDescent="0.25">
      <c r="B166" s="8">
        <v>156</v>
      </c>
      <c r="C166" s="9">
        <v>9600</v>
      </c>
      <c r="D166" s="17">
        <v>79000</v>
      </c>
      <c r="E166" s="9">
        <v>9600</v>
      </c>
      <c r="F166" s="18">
        <v>79000</v>
      </c>
    </row>
    <row r="167" spans="2:6" x14ac:dyDescent="0.25">
      <c r="B167" s="8">
        <v>157</v>
      </c>
      <c r="C167" s="9">
        <v>7200</v>
      </c>
      <c r="D167" s="17">
        <v>109500</v>
      </c>
      <c r="E167" s="9">
        <v>7200</v>
      </c>
      <c r="F167" s="18">
        <v>109500</v>
      </c>
    </row>
    <row r="168" spans="2:6" x14ac:dyDescent="0.25">
      <c r="B168" s="8">
        <v>158</v>
      </c>
      <c r="C168" s="9">
        <v>12003</v>
      </c>
      <c r="D168" s="17">
        <v>269500</v>
      </c>
      <c r="E168" s="9">
        <v>12003</v>
      </c>
      <c r="F168" s="18">
        <v>269500</v>
      </c>
    </row>
    <row r="169" spans="2:6" x14ac:dyDescent="0.25">
      <c r="B169" s="8">
        <v>159</v>
      </c>
      <c r="C169" s="9">
        <v>12552</v>
      </c>
      <c r="D169" s="17">
        <v>254900</v>
      </c>
      <c r="E169" s="9">
        <v>12552</v>
      </c>
      <c r="F169" s="18">
        <v>254900</v>
      </c>
    </row>
    <row r="170" spans="2:6" x14ac:dyDescent="0.25">
      <c r="B170" s="8">
        <v>160</v>
      </c>
      <c r="C170" s="9">
        <v>19378</v>
      </c>
      <c r="D170" s="17">
        <v>320000</v>
      </c>
      <c r="E170" s="9">
        <v>19378</v>
      </c>
      <c r="F170" s="18">
        <v>320000</v>
      </c>
    </row>
    <row r="171" spans="2:6" x14ac:dyDescent="0.25">
      <c r="B171" s="8">
        <v>161</v>
      </c>
      <c r="C171" s="9">
        <v>11120</v>
      </c>
      <c r="D171" s="17">
        <v>162500</v>
      </c>
      <c r="E171" s="9">
        <v>11120</v>
      </c>
      <c r="F171" s="18">
        <v>162500</v>
      </c>
    </row>
    <row r="172" spans="2:6" x14ac:dyDescent="0.25">
      <c r="B172" s="8">
        <v>162</v>
      </c>
      <c r="C172" s="9">
        <v>13688</v>
      </c>
      <c r="D172" s="17">
        <v>412500</v>
      </c>
      <c r="E172" s="9">
        <v>13688</v>
      </c>
      <c r="F172" s="18">
        <v>412500</v>
      </c>
    </row>
    <row r="173" spans="2:6" x14ac:dyDescent="0.25">
      <c r="B173" s="8">
        <v>163</v>
      </c>
      <c r="C173" s="9">
        <v>12182</v>
      </c>
      <c r="D173" s="17">
        <v>220000</v>
      </c>
      <c r="E173" s="9">
        <v>12182</v>
      </c>
      <c r="F173" s="18">
        <v>220000</v>
      </c>
    </row>
    <row r="174" spans="2:6" x14ac:dyDescent="0.25">
      <c r="B174" s="8">
        <v>164</v>
      </c>
      <c r="C174" s="9">
        <v>5500</v>
      </c>
      <c r="D174" s="17">
        <v>103200</v>
      </c>
      <c r="E174" s="9">
        <v>5500</v>
      </c>
      <c r="F174" s="18">
        <v>103200</v>
      </c>
    </row>
    <row r="175" spans="2:6" x14ac:dyDescent="0.25">
      <c r="B175" s="8">
        <v>165</v>
      </c>
      <c r="C175" s="9">
        <v>5400</v>
      </c>
      <c r="D175" s="17">
        <v>152000</v>
      </c>
      <c r="E175" s="9">
        <v>5400</v>
      </c>
      <c r="F175" s="18">
        <v>152000</v>
      </c>
    </row>
    <row r="176" spans="2:6" x14ac:dyDescent="0.25">
      <c r="B176" s="8">
        <v>166</v>
      </c>
      <c r="C176" s="9">
        <v>10106</v>
      </c>
      <c r="D176" s="17">
        <v>127500</v>
      </c>
      <c r="E176" s="9">
        <v>10106</v>
      </c>
      <c r="F176" s="18">
        <v>127500</v>
      </c>
    </row>
    <row r="177" spans="2:6" x14ac:dyDescent="0.25">
      <c r="B177" s="8">
        <v>167</v>
      </c>
      <c r="C177" s="9">
        <v>10708</v>
      </c>
      <c r="D177" s="17">
        <v>190000</v>
      </c>
      <c r="E177" s="9">
        <v>10708</v>
      </c>
      <c r="F177" s="18">
        <v>190000</v>
      </c>
    </row>
    <row r="178" spans="2:6" x14ac:dyDescent="0.25">
      <c r="B178" s="8">
        <v>168</v>
      </c>
      <c r="C178" s="9">
        <v>10562</v>
      </c>
      <c r="D178" s="17">
        <v>325624</v>
      </c>
      <c r="E178" s="9">
        <v>10562</v>
      </c>
      <c r="F178" s="18">
        <v>325624</v>
      </c>
    </row>
    <row r="179" spans="2:6" x14ac:dyDescent="0.25">
      <c r="B179" s="8">
        <v>169</v>
      </c>
      <c r="C179" s="9">
        <v>8244</v>
      </c>
      <c r="D179" s="17">
        <v>183500</v>
      </c>
      <c r="E179" s="9">
        <v>8244</v>
      </c>
      <c r="F179" s="18">
        <v>183500</v>
      </c>
    </row>
    <row r="180" spans="2:6" x14ac:dyDescent="0.25">
      <c r="B180" s="8">
        <v>170</v>
      </c>
      <c r="C180" s="9">
        <v>16669</v>
      </c>
      <c r="D180" s="17">
        <v>228000</v>
      </c>
      <c r="E180" s="9">
        <v>16669</v>
      </c>
      <c r="F180" s="18">
        <v>228000</v>
      </c>
    </row>
    <row r="181" spans="2:6" x14ac:dyDescent="0.25">
      <c r="B181" s="8">
        <v>171</v>
      </c>
      <c r="C181" s="9">
        <v>12358</v>
      </c>
      <c r="D181" s="17">
        <v>128500</v>
      </c>
      <c r="E181" s="9">
        <v>12358</v>
      </c>
      <c r="F181" s="18">
        <v>128500</v>
      </c>
    </row>
    <row r="182" spans="2:6" x14ac:dyDescent="0.25">
      <c r="B182" s="8">
        <v>172</v>
      </c>
      <c r="C182" s="9">
        <v>31770</v>
      </c>
      <c r="D182" s="17">
        <v>215000</v>
      </c>
      <c r="E182" s="9">
        <v>31770</v>
      </c>
      <c r="F182" s="18">
        <v>215000</v>
      </c>
    </row>
    <row r="183" spans="2:6" x14ac:dyDescent="0.25">
      <c r="B183" s="8">
        <v>173</v>
      </c>
      <c r="C183" s="9">
        <v>5306</v>
      </c>
      <c r="D183" s="17">
        <v>239000</v>
      </c>
      <c r="E183" s="9">
        <v>5306</v>
      </c>
      <c r="F183" s="18">
        <v>239000</v>
      </c>
    </row>
    <row r="184" spans="2:6" x14ac:dyDescent="0.25">
      <c r="B184" s="8">
        <v>174</v>
      </c>
      <c r="C184" s="9">
        <v>10197</v>
      </c>
      <c r="D184" s="17">
        <v>163000</v>
      </c>
      <c r="E184" s="9">
        <v>10197</v>
      </c>
      <c r="F184" s="18">
        <v>163000</v>
      </c>
    </row>
    <row r="185" spans="2:6" x14ac:dyDescent="0.25">
      <c r="B185" s="8">
        <v>175</v>
      </c>
      <c r="C185" s="9">
        <v>12416</v>
      </c>
      <c r="D185" s="17">
        <v>184000</v>
      </c>
      <c r="E185" s="9">
        <v>12416</v>
      </c>
      <c r="F185" s="18">
        <v>184000</v>
      </c>
    </row>
    <row r="186" spans="2:6" x14ac:dyDescent="0.25">
      <c r="B186" s="8">
        <v>176</v>
      </c>
      <c r="C186" s="9">
        <v>12615</v>
      </c>
      <c r="D186" s="17">
        <v>243000</v>
      </c>
      <c r="E186" s="9">
        <v>12615</v>
      </c>
      <c r="F186" s="18">
        <v>243000</v>
      </c>
    </row>
    <row r="187" spans="2:6" x14ac:dyDescent="0.25">
      <c r="B187" s="8">
        <v>177</v>
      </c>
      <c r="C187" s="9">
        <v>10029</v>
      </c>
      <c r="D187" s="17">
        <v>211000</v>
      </c>
      <c r="E187" s="9">
        <v>10029</v>
      </c>
      <c r="F187" s="18">
        <v>211000</v>
      </c>
    </row>
    <row r="188" spans="2:6" x14ac:dyDescent="0.25">
      <c r="B188" s="8">
        <v>178</v>
      </c>
      <c r="C188" s="9">
        <v>13650</v>
      </c>
      <c r="D188" s="17">
        <v>172500</v>
      </c>
      <c r="E188" s="9">
        <v>13650</v>
      </c>
      <c r="F188" s="18">
        <v>172500</v>
      </c>
    </row>
    <row r="189" spans="2:6" x14ac:dyDescent="0.25">
      <c r="B189" s="8">
        <v>179</v>
      </c>
      <c r="C189" s="9">
        <v>17423</v>
      </c>
      <c r="D189" s="17">
        <v>501837</v>
      </c>
      <c r="E189" s="9">
        <v>17423</v>
      </c>
      <c r="F189" s="18">
        <v>501837</v>
      </c>
    </row>
    <row r="190" spans="2:6" x14ac:dyDescent="0.25">
      <c r="B190" s="8">
        <v>180</v>
      </c>
      <c r="C190" s="9">
        <v>8520</v>
      </c>
      <c r="D190" s="17">
        <v>100000</v>
      </c>
      <c r="E190" s="9">
        <v>8520</v>
      </c>
      <c r="F190" s="18">
        <v>100000</v>
      </c>
    </row>
    <row r="191" spans="2:6" x14ac:dyDescent="0.25">
      <c r="B191" s="8">
        <v>181</v>
      </c>
      <c r="C191" s="9">
        <v>2117</v>
      </c>
      <c r="D191" s="17">
        <v>177000</v>
      </c>
      <c r="E191" s="9">
        <v>2117</v>
      </c>
      <c r="F191" s="18">
        <v>177000</v>
      </c>
    </row>
    <row r="192" spans="2:6" x14ac:dyDescent="0.25">
      <c r="B192" s="8">
        <v>182</v>
      </c>
      <c r="C192" s="9">
        <v>7588</v>
      </c>
      <c r="D192" s="17">
        <v>200100</v>
      </c>
      <c r="E192" s="9">
        <v>7588</v>
      </c>
      <c r="F192" s="18">
        <v>200100</v>
      </c>
    </row>
    <row r="193" spans="2:6" x14ac:dyDescent="0.25">
      <c r="B193" s="8">
        <v>183</v>
      </c>
      <c r="C193" s="9">
        <v>9060</v>
      </c>
      <c r="D193" s="17">
        <v>120000</v>
      </c>
      <c r="E193" s="9">
        <v>9060</v>
      </c>
      <c r="F193" s="18">
        <v>120000</v>
      </c>
    </row>
    <row r="194" spans="2:6" x14ac:dyDescent="0.25">
      <c r="B194" s="8">
        <v>184</v>
      </c>
      <c r="C194" s="9">
        <v>11426</v>
      </c>
      <c r="D194" s="17">
        <v>200000</v>
      </c>
      <c r="E194" s="9">
        <v>11426</v>
      </c>
      <c r="F194" s="18">
        <v>200000</v>
      </c>
    </row>
    <row r="195" spans="2:6" x14ac:dyDescent="0.25">
      <c r="B195" s="8">
        <v>185</v>
      </c>
      <c r="C195" s="9">
        <v>7438</v>
      </c>
      <c r="D195" s="17">
        <v>127000</v>
      </c>
      <c r="E195" s="9">
        <v>7438</v>
      </c>
      <c r="F195" s="18">
        <v>127000</v>
      </c>
    </row>
    <row r="196" spans="2:6" x14ac:dyDescent="0.25">
      <c r="B196" s="8">
        <v>186</v>
      </c>
      <c r="C196" s="9">
        <v>22950</v>
      </c>
      <c r="D196" s="17">
        <v>475000</v>
      </c>
      <c r="E196" s="9">
        <v>22950</v>
      </c>
      <c r="F196" s="18">
        <v>475000</v>
      </c>
    </row>
    <row r="197" spans="2:6" x14ac:dyDescent="0.25">
      <c r="B197" s="8">
        <v>187</v>
      </c>
      <c r="C197" s="9">
        <v>9947</v>
      </c>
      <c r="D197" s="17">
        <v>173000</v>
      </c>
      <c r="E197" s="9">
        <v>9947</v>
      </c>
      <c r="F197" s="18">
        <v>173000</v>
      </c>
    </row>
    <row r="198" spans="2:6" x14ac:dyDescent="0.25">
      <c r="B198" s="8">
        <v>188</v>
      </c>
      <c r="C198" s="9">
        <v>10410</v>
      </c>
      <c r="D198" s="17">
        <v>135000</v>
      </c>
      <c r="E198" s="9">
        <v>10410</v>
      </c>
      <c r="F198" s="18">
        <v>135000</v>
      </c>
    </row>
    <row r="199" spans="2:6" x14ac:dyDescent="0.25">
      <c r="B199" s="8">
        <v>189</v>
      </c>
      <c r="C199" s="9">
        <v>7018</v>
      </c>
      <c r="D199" s="17">
        <v>153337</v>
      </c>
      <c r="E199" s="9">
        <v>7018</v>
      </c>
      <c r="F199" s="18">
        <v>153337</v>
      </c>
    </row>
    <row r="200" spans="2:6" x14ac:dyDescent="0.25">
      <c r="B200" s="8">
        <v>190</v>
      </c>
      <c r="C200" s="9">
        <v>4923</v>
      </c>
      <c r="D200" s="17">
        <v>286000</v>
      </c>
      <c r="E200" s="9">
        <v>4923</v>
      </c>
      <c r="F200" s="18">
        <v>286000</v>
      </c>
    </row>
    <row r="201" spans="2:6" x14ac:dyDescent="0.25">
      <c r="B201" s="8">
        <v>191</v>
      </c>
      <c r="C201" s="9">
        <v>10570</v>
      </c>
      <c r="D201" s="17">
        <v>315000</v>
      </c>
      <c r="E201" s="9">
        <v>10570</v>
      </c>
      <c r="F201" s="18">
        <v>315000</v>
      </c>
    </row>
    <row r="202" spans="2:6" x14ac:dyDescent="0.25">
      <c r="B202" s="8">
        <v>192</v>
      </c>
      <c r="C202" s="9">
        <v>7472</v>
      </c>
      <c r="D202" s="17">
        <v>184000</v>
      </c>
      <c r="E202" s="9">
        <v>7472</v>
      </c>
      <c r="F202" s="18">
        <v>184000</v>
      </c>
    </row>
    <row r="203" spans="2:6" x14ac:dyDescent="0.25">
      <c r="B203" s="8">
        <v>193</v>
      </c>
      <c r="C203" s="9">
        <v>9017</v>
      </c>
      <c r="D203" s="17">
        <v>192000</v>
      </c>
      <c r="E203" s="9">
        <v>9017</v>
      </c>
      <c r="F203" s="18">
        <v>192000</v>
      </c>
    </row>
    <row r="204" spans="2:6" x14ac:dyDescent="0.25">
      <c r="B204" s="8">
        <v>194</v>
      </c>
      <c r="C204" s="9">
        <v>2522</v>
      </c>
      <c r="D204" s="17">
        <v>130000</v>
      </c>
      <c r="E204" s="9">
        <v>2522</v>
      </c>
      <c r="F204" s="18">
        <v>130000</v>
      </c>
    </row>
    <row r="205" spans="2:6" x14ac:dyDescent="0.25">
      <c r="B205" s="8">
        <v>195</v>
      </c>
      <c r="C205" s="9">
        <v>7180</v>
      </c>
      <c r="D205" s="17">
        <v>127000</v>
      </c>
      <c r="E205" s="9">
        <v>7180</v>
      </c>
      <c r="F205" s="18">
        <v>127000</v>
      </c>
    </row>
    <row r="206" spans="2:6" x14ac:dyDescent="0.25">
      <c r="B206" s="8">
        <v>196</v>
      </c>
      <c r="C206" s="9">
        <v>2280</v>
      </c>
      <c r="D206" s="17">
        <v>148500</v>
      </c>
      <c r="E206" s="9">
        <v>2280</v>
      </c>
      <c r="F206" s="18">
        <v>148500</v>
      </c>
    </row>
    <row r="207" spans="2:6" x14ac:dyDescent="0.25">
      <c r="B207" s="8">
        <v>197</v>
      </c>
      <c r="C207" s="9">
        <v>9416</v>
      </c>
      <c r="D207" s="17">
        <v>311872</v>
      </c>
      <c r="E207" s="9">
        <v>9416</v>
      </c>
      <c r="F207" s="18">
        <v>311872</v>
      </c>
    </row>
    <row r="208" spans="2:6" x14ac:dyDescent="0.25">
      <c r="B208" s="8">
        <v>198</v>
      </c>
      <c r="C208" s="9">
        <v>25419</v>
      </c>
      <c r="D208" s="17">
        <v>235000</v>
      </c>
      <c r="E208" s="9">
        <v>25419</v>
      </c>
      <c r="F208" s="18">
        <v>235000</v>
      </c>
    </row>
    <row r="209" spans="2:6" x14ac:dyDescent="0.25">
      <c r="B209" s="8">
        <v>199</v>
      </c>
      <c r="C209" s="9">
        <v>5520</v>
      </c>
      <c r="D209" s="17">
        <v>104000</v>
      </c>
      <c r="E209" s="9">
        <v>5520</v>
      </c>
      <c r="F209" s="18">
        <v>104000</v>
      </c>
    </row>
    <row r="210" spans="2:6" x14ac:dyDescent="0.25">
      <c r="B210" s="8">
        <v>200</v>
      </c>
      <c r="C210" s="9">
        <v>9591</v>
      </c>
      <c r="D210" s="17">
        <v>274900</v>
      </c>
      <c r="E210" s="9">
        <v>9591</v>
      </c>
      <c r="F210" s="18">
        <v>274900</v>
      </c>
    </row>
    <row r="211" spans="2:6" x14ac:dyDescent="0.25">
      <c r="B211" s="8">
        <v>201</v>
      </c>
      <c r="C211" s="9">
        <v>8546</v>
      </c>
      <c r="D211" s="17">
        <v>140000</v>
      </c>
      <c r="E211" s="9">
        <v>8546</v>
      </c>
      <c r="F211" s="18">
        <v>140000</v>
      </c>
    </row>
    <row r="212" spans="2:6" x14ac:dyDescent="0.25">
      <c r="B212" s="8">
        <v>202</v>
      </c>
      <c r="C212" s="9">
        <v>10125</v>
      </c>
      <c r="D212" s="17">
        <v>171500</v>
      </c>
      <c r="E212" s="9">
        <v>10125</v>
      </c>
      <c r="F212" s="18">
        <v>171500</v>
      </c>
    </row>
    <row r="213" spans="2:6" x14ac:dyDescent="0.25">
      <c r="B213" s="8">
        <v>203</v>
      </c>
      <c r="C213" s="9">
        <v>7000</v>
      </c>
      <c r="D213" s="17">
        <v>112000</v>
      </c>
      <c r="E213" s="9">
        <v>7000</v>
      </c>
      <c r="F213" s="18">
        <v>112000</v>
      </c>
    </row>
    <row r="214" spans="2:6" x14ac:dyDescent="0.25">
      <c r="B214" s="8">
        <v>204</v>
      </c>
      <c r="C214" s="9">
        <v>4438</v>
      </c>
      <c r="D214" s="17">
        <v>149000</v>
      </c>
      <c r="E214" s="9">
        <v>4438</v>
      </c>
      <c r="F214" s="18">
        <v>149000</v>
      </c>
    </row>
    <row r="215" spans="2:6" x14ac:dyDescent="0.25">
      <c r="B215" s="8">
        <v>205</v>
      </c>
      <c r="C215" s="9">
        <v>3500</v>
      </c>
      <c r="D215" s="17">
        <v>110000</v>
      </c>
      <c r="E215" s="9">
        <v>3500</v>
      </c>
      <c r="F215" s="18">
        <v>110000</v>
      </c>
    </row>
    <row r="216" spans="2:6" x14ac:dyDescent="0.25">
      <c r="B216" s="8">
        <v>206</v>
      </c>
      <c r="C216" s="9">
        <v>11851</v>
      </c>
      <c r="D216" s="17">
        <v>180500</v>
      </c>
      <c r="E216" s="9">
        <v>11851</v>
      </c>
      <c r="F216" s="18">
        <v>180500</v>
      </c>
    </row>
    <row r="217" spans="2:6" x14ac:dyDescent="0.25">
      <c r="B217" s="8">
        <v>207</v>
      </c>
      <c r="C217" s="9">
        <v>13673</v>
      </c>
      <c r="D217" s="17">
        <v>143900</v>
      </c>
      <c r="E217" s="9">
        <v>13673</v>
      </c>
      <c r="F217" s="18">
        <v>143900</v>
      </c>
    </row>
    <row r="218" spans="2:6" x14ac:dyDescent="0.25">
      <c r="B218" s="8">
        <v>208</v>
      </c>
      <c r="C218" s="9">
        <v>12493</v>
      </c>
      <c r="D218" s="17">
        <v>141000</v>
      </c>
      <c r="E218" s="9">
        <v>12493</v>
      </c>
      <c r="F218" s="18">
        <v>141000</v>
      </c>
    </row>
    <row r="219" spans="2:6" x14ac:dyDescent="0.25">
      <c r="B219" s="8">
        <v>209</v>
      </c>
      <c r="C219" s="9">
        <v>14364</v>
      </c>
      <c r="D219" s="17">
        <v>277000</v>
      </c>
      <c r="E219" s="9">
        <v>14364</v>
      </c>
      <c r="F219" s="18">
        <v>277000</v>
      </c>
    </row>
    <row r="220" spans="2:6" x14ac:dyDescent="0.25">
      <c r="B220" s="8">
        <v>210</v>
      </c>
      <c r="C220" s="9">
        <v>8250</v>
      </c>
      <c r="D220" s="17">
        <v>145000</v>
      </c>
      <c r="E220" s="9">
        <v>8250</v>
      </c>
      <c r="F220" s="18">
        <v>145000</v>
      </c>
    </row>
    <row r="221" spans="2:6" x14ac:dyDescent="0.25">
      <c r="B221" s="8">
        <v>211</v>
      </c>
      <c r="C221" s="9">
        <v>5604</v>
      </c>
      <c r="D221" s="17">
        <v>98000</v>
      </c>
      <c r="E221" s="9">
        <v>5604</v>
      </c>
      <c r="F221" s="18">
        <v>98000</v>
      </c>
    </row>
    <row r="222" spans="2:6" x14ac:dyDescent="0.25">
      <c r="B222" s="8">
        <v>212</v>
      </c>
      <c r="C222" s="9">
        <v>10420</v>
      </c>
      <c r="D222" s="17">
        <v>186000</v>
      </c>
      <c r="E222" s="9">
        <v>10420</v>
      </c>
      <c r="F222" s="18">
        <v>186000</v>
      </c>
    </row>
    <row r="223" spans="2:6" x14ac:dyDescent="0.25">
      <c r="B223" s="8">
        <v>213</v>
      </c>
      <c r="C223" s="9">
        <v>8640</v>
      </c>
      <c r="D223" s="17">
        <v>252678</v>
      </c>
      <c r="E223" s="9">
        <v>8640</v>
      </c>
      <c r="F223" s="18">
        <v>252678</v>
      </c>
    </row>
    <row r="224" spans="2:6" x14ac:dyDescent="0.25">
      <c r="B224" s="8">
        <v>214</v>
      </c>
      <c r="C224" s="9">
        <v>13568</v>
      </c>
      <c r="D224" s="17">
        <v>156000</v>
      </c>
      <c r="E224" s="9">
        <v>13568</v>
      </c>
      <c r="F224" s="18">
        <v>156000</v>
      </c>
    </row>
    <row r="225" spans="2:6" x14ac:dyDescent="0.25">
      <c r="B225" s="8">
        <v>215</v>
      </c>
      <c r="C225" s="9">
        <v>10900</v>
      </c>
      <c r="D225" s="17">
        <v>161750</v>
      </c>
      <c r="E225" s="9">
        <v>10900</v>
      </c>
      <c r="F225" s="18">
        <v>161750</v>
      </c>
    </row>
    <row r="226" spans="2:6" x14ac:dyDescent="0.25">
      <c r="B226" s="8">
        <v>216</v>
      </c>
      <c r="C226" s="9">
        <v>10011</v>
      </c>
      <c r="D226" s="17">
        <v>134450</v>
      </c>
      <c r="E226" s="9">
        <v>10011</v>
      </c>
      <c r="F226" s="18">
        <v>134450</v>
      </c>
    </row>
    <row r="227" spans="2:6" x14ac:dyDescent="0.25">
      <c r="B227" s="8">
        <v>217</v>
      </c>
      <c r="C227" s="9">
        <v>8450</v>
      </c>
      <c r="D227" s="17">
        <v>210000</v>
      </c>
      <c r="E227" s="9">
        <v>8450</v>
      </c>
      <c r="F227" s="18">
        <v>210000</v>
      </c>
    </row>
    <row r="228" spans="2:6" x14ac:dyDescent="0.25">
      <c r="B228" s="8">
        <v>218</v>
      </c>
      <c r="C228" s="9">
        <v>9906</v>
      </c>
      <c r="D228" s="17">
        <v>107000</v>
      </c>
      <c r="E228" s="9">
        <v>9906</v>
      </c>
      <c r="F228" s="18">
        <v>107000</v>
      </c>
    </row>
    <row r="229" spans="2:6" x14ac:dyDescent="0.25">
      <c r="B229" s="8">
        <v>219</v>
      </c>
      <c r="C229" s="9">
        <v>15660</v>
      </c>
      <c r="D229" s="17">
        <v>311500</v>
      </c>
      <c r="E229" s="9">
        <v>15660</v>
      </c>
      <c r="F229" s="18">
        <v>311500</v>
      </c>
    </row>
    <row r="230" spans="2:6" x14ac:dyDescent="0.25">
      <c r="B230" s="8">
        <v>220</v>
      </c>
      <c r="C230" s="9">
        <v>3010</v>
      </c>
      <c r="D230" s="17">
        <v>167240</v>
      </c>
      <c r="E230" s="9">
        <v>3010</v>
      </c>
      <c r="F230" s="18">
        <v>167240</v>
      </c>
    </row>
    <row r="231" spans="2:6" x14ac:dyDescent="0.25">
      <c r="B231" s="8">
        <v>221</v>
      </c>
      <c r="C231" s="9">
        <v>8990</v>
      </c>
      <c r="D231" s="17">
        <v>204900</v>
      </c>
      <c r="E231" s="9">
        <v>8990</v>
      </c>
      <c r="F231" s="18">
        <v>204900</v>
      </c>
    </row>
    <row r="232" spans="2:6" x14ac:dyDescent="0.25">
      <c r="B232" s="8">
        <v>222</v>
      </c>
      <c r="C232" s="9">
        <v>8068</v>
      </c>
      <c r="D232" s="17">
        <v>200000</v>
      </c>
      <c r="E232" s="9">
        <v>8068</v>
      </c>
      <c r="F232" s="18">
        <v>200000</v>
      </c>
    </row>
    <row r="233" spans="2:6" x14ac:dyDescent="0.25">
      <c r="B233" s="8">
        <v>223</v>
      </c>
      <c r="C233" s="9">
        <v>11475</v>
      </c>
      <c r="D233" s="17">
        <v>179900</v>
      </c>
      <c r="E233" s="9">
        <v>11475</v>
      </c>
      <c r="F233" s="18">
        <v>179900</v>
      </c>
    </row>
    <row r="234" spans="2:6" x14ac:dyDescent="0.25">
      <c r="B234" s="8">
        <v>224</v>
      </c>
      <c r="C234" s="9">
        <v>10500</v>
      </c>
      <c r="D234" s="17">
        <v>97000</v>
      </c>
      <c r="E234" s="9">
        <v>10500</v>
      </c>
      <c r="F234" s="18">
        <v>97000</v>
      </c>
    </row>
    <row r="235" spans="2:6" x14ac:dyDescent="0.25">
      <c r="B235" s="8">
        <v>225</v>
      </c>
      <c r="C235" s="9">
        <v>13472</v>
      </c>
      <c r="D235" s="17">
        <v>386250</v>
      </c>
      <c r="E235" s="9">
        <v>13472</v>
      </c>
      <c r="F235" s="18">
        <v>386250</v>
      </c>
    </row>
    <row r="236" spans="2:6" x14ac:dyDescent="0.25">
      <c r="B236" s="8">
        <v>226</v>
      </c>
      <c r="C236" s="9">
        <v>1680</v>
      </c>
      <c r="D236" s="17">
        <v>112000</v>
      </c>
      <c r="E236" s="9">
        <v>1680</v>
      </c>
      <c r="F236" s="18">
        <v>112000</v>
      </c>
    </row>
    <row r="237" spans="2:6" x14ac:dyDescent="0.25">
      <c r="B237" s="8">
        <v>227</v>
      </c>
      <c r="C237" s="9">
        <v>9950</v>
      </c>
      <c r="D237" s="17">
        <v>290000</v>
      </c>
      <c r="E237" s="9">
        <v>9950</v>
      </c>
      <c r="F237" s="18">
        <v>290000</v>
      </c>
    </row>
    <row r="238" spans="2:6" x14ac:dyDescent="0.25">
      <c r="B238" s="8">
        <v>228</v>
      </c>
      <c r="C238" s="9">
        <v>1869</v>
      </c>
      <c r="D238" s="17">
        <v>106000</v>
      </c>
      <c r="E238" s="9">
        <v>1869</v>
      </c>
      <c r="F238" s="18">
        <v>106000</v>
      </c>
    </row>
    <row r="239" spans="2:6" x14ac:dyDescent="0.25">
      <c r="B239" s="8">
        <v>229</v>
      </c>
      <c r="C239" s="9">
        <v>8521</v>
      </c>
      <c r="D239" s="17">
        <v>125000</v>
      </c>
      <c r="E239" s="9">
        <v>8521</v>
      </c>
      <c r="F239" s="18">
        <v>125000</v>
      </c>
    </row>
    <row r="240" spans="2:6" x14ac:dyDescent="0.25">
      <c r="B240" s="8">
        <v>230</v>
      </c>
      <c r="C240" s="9">
        <v>3182</v>
      </c>
      <c r="D240" s="17">
        <v>192500</v>
      </c>
      <c r="E240" s="9">
        <v>3182</v>
      </c>
      <c r="F240" s="18">
        <v>192500</v>
      </c>
    </row>
    <row r="241" spans="2:6" x14ac:dyDescent="0.25">
      <c r="B241" s="8">
        <v>231</v>
      </c>
      <c r="C241" s="9">
        <v>8760</v>
      </c>
      <c r="D241" s="17">
        <v>148000</v>
      </c>
      <c r="E241" s="9">
        <v>8760</v>
      </c>
      <c r="F241" s="18">
        <v>148000</v>
      </c>
    </row>
    <row r="242" spans="2:6" x14ac:dyDescent="0.25">
      <c r="B242" s="8">
        <v>232</v>
      </c>
      <c r="C242" s="9">
        <v>15138</v>
      </c>
      <c r="D242" s="17">
        <v>403000</v>
      </c>
      <c r="E242" s="9">
        <v>15138</v>
      </c>
      <c r="F242" s="18">
        <v>403000</v>
      </c>
    </row>
    <row r="243" spans="2:6" x14ac:dyDescent="0.25">
      <c r="B243" s="8">
        <v>233</v>
      </c>
      <c r="C243" s="9">
        <v>1680</v>
      </c>
      <c r="D243" s="17">
        <v>94500</v>
      </c>
      <c r="E243" s="9">
        <v>1680</v>
      </c>
      <c r="F243" s="18">
        <v>94500</v>
      </c>
    </row>
    <row r="244" spans="2:6" x14ac:dyDescent="0.25">
      <c r="B244" s="8">
        <v>234</v>
      </c>
      <c r="C244" s="9">
        <v>10650</v>
      </c>
      <c r="D244" s="17">
        <v>128200</v>
      </c>
      <c r="E244" s="9">
        <v>10650</v>
      </c>
      <c r="F244" s="18">
        <v>128200</v>
      </c>
    </row>
    <row r="245" spans="2:6" x14ac:dyDescent="0.25">
      <c r="B245" s="8">
        <v>235</v>
      </c>
      <c r="C245" s="9">
        <v>7851</v>
      </c>
      <c r="D245" s="17">
        <v>216500</v>
      </c>
      <c r="E245" s="9">
        <v>7851</v>
      </c>
      <c r="F245" s="18">
        <v>216500</v>
      </c>
    </row>
    <row r="246" spans="2:6" x14ac:dyDescent="0.25">
      <c r="B246" s="8">
        <v>236</v>
      </c>
      <c r="C246" s="9">
        <v>1680</v>
      </c>
      <c r="D246" s="17">
        <v>89500</v>
      </c>
      <c r="E246" s="9">
        <v>1680</v>
      </c>
      <c r="F246" s="18">
        <v>89500</v>
      </c>
    </row>
    <row r="247" spans="2:6" x14ac:dyDescent="0.25">
      <c r="B247" s="8">
        <v>237</v>
      </c>
      <c r="C247" s="9">
        <v>8773</v>
      </c>
      <c r="D247" s="17">
        <v>185500</v>
      </c>
      <c r="E247" s="9">
        <v>8773</v>
      </c>
      <c r="F247" s="18">
        <v>185500</v>
      </c>
    </row>
    <row r="248" spans="2:6" x14ac:dyDescent="0.25">
      <c r="B248" s="8">
        <v>238</v>
      </c>
      <c r="C248" s="9">
        <v>9453</v>
      </c>
      <c r="D248" s="17">
        <v>194500</v>
      </c>
      <c r="E248" s="9">
        <v>9453</v>
      </c>
      <c r="F248" s="18">
        <v>194500</v>
      </c>
    </row>
    <row r="249" spans="2:6" x14ac:dyDescent="0.25">
      <c r="B249" s="8">
        <v>239</v>
      </c>
      <c r="C249" s="9">
        <v>12030</v>
      </c>
      <c r="D249" s="17">
        <v>318000</v>
      </c>
      <c r="E249" s="9">
        <v>12030</v>
      </c>
      <c r="F249" s="18">
        <v>318000</v>
      </c>
    </row>
    <row r="250" spans="2:6" x14ac:dyDescent="0.25">
      <c r="B250" s="8">
        <v>240</v>
      </c>
      <c r="C250" s="9">
        <v>8741</v>
      </c>
      <c r="D250" s="17">
        <v>113000</v>
      </c>
      <c r="E250" s="9">
        <v>8741</v>
      </c>
      <c r="F250" s="18">
        <v>113000</v>
      </c>
    </row>
    <row r="251" spans="2:6" x14ac:dyDescent="0.25">
      <c r="B251" s="8">
        <v>241</v>
      </c>
      <c r="C251" s="9">
        <v>9000</v>
      </c>
      <c r="D251" s="17">
        <v>262500</v>
      </c>
      <c r="E251" s="9">
        <v>9000</v>
      </c>
      <c r="F251" s="18">
        <v>262500</v>
      </c>
    </row>
    <row r="252" spans="2:6" x14ac:dyDescent="0.25">
      <c r="B252" s="8">
        <v>242</v>
      </c>
      <c r="C252" s="9">
        <v>3880</v>
      </c>
      <c r="D252" s="17">
        <v>110500</v>
      </c>
      <c r="E252" s="9">
        <v>3880</v>
      </c>
      <c r="F252" s="18">
        <v>110500</v>
      </c>
    </row>
    <row r="253" spans="2:6" x14ac:dyDescent="0.25">
      <c r="B253" s="8">
        <v>243</v>
      </c>
      <c r="C253" s="9">
        <v>5000</v>
      </c>
      <c r="D253" s="17">
        <v>79000</v>
      </c>
      <c r="E253" s="9">
        <v>5000</v>
      </c>
      <c r="F253" s="18">
        <v>79000</v>
      </c>
    </row>
    <row r="254" spans="2:6" x14ac:dyDescent="0.25">
      <c r="B254" s="8">
        <v>244</v>
      </c>
      <c r="C254" s="9">
        <v>10762</v>
      </c>
      <c r="D254" s="17">
        <v>120000</v>
      </c>
      <c r="E254" s="9">
        <v>10762</v>
      </c>
      <c r="F254" s="18">
        <v>120000</v>
      </c>
    </row>
    <row r="255" spans="2:6" x14ac:dyDescent="0.25">
      <c r="B255" s="8">
        <v>245</v>
      </c>
      <c r="C255" s="9">
        <v>8880</v>
      </c>
      <c r="D255" s="17">
        <v>205000</v>
      </c>
      <c r="E255" s="9">
        <v>8880</v>
      </c>
      <c r="F255" s="18">
        <v>205000</v>
      </c>
    </row>
    <row r="256" spans="2:6" x14ac:dyDescent="0.25">
      <c r="B256" s="8">
        <v>246</v>
      </c>
      <c r="C256" s="9">
        <v>10400</v>
      </c>
      <c r="D256" s="17">
        <v>241500</v>
      </c>
      <c r="E256" s="9">
        <v>10400</v>
      </c>
      <c r="F256" s="18">
        <v>241500</v>
      </c>
    </row>
    <row r="257" spans="2:6" x14ac:dyDescent="0.25">
      <c r="B257" s="8">
        <v>247</v>
      </c>
      <c r="C257" s="9">
        <v>9142</v>
      </c>
      <c r="D257" s="17">
        <v>137000</v>
      </c>
      <c r="E257" s="9">
        <v>9142</v>
      </c>
      <c r="F257" s="18">
        <v>137000</v>
      </c>
    </row>
    <row r="258" spans="2:6" x14ac:dyDescent="0.25">
      <c r="B258" s="8">
        <v>248</v>
      </c>
      <c r="C258" s="9">
        <v>11310</v>
      </c>
      <c r="D258" s="17">
        <v>140000</v>
      </c>
      <c r="E258" s="9">
        <v>11310</v>
      </c>
      <c r="F258" s="18">
        <v>140000</v>
      </c>
    </row>
    <row r="259" spans="2:6" x14ac:dyDescent="0.25">
      <c r="B259" s="8">
        <v>249</v>
      </c>
      <c r="C259" s="9">
        <v>11317</v>
      </c>
      <c r="D259" s="17">
        <v>180000</v>
      </c>
      <c r="E259" s="9">
        <v>11317</v>
      </c>
      <c r="F259" s="18">
        <v>180000</v>
      </c>
    </row>
    <row r="260" spans="2:6" x14ac:dyDescent="0.25">
      <c r="B260" s="8">
        <v>250</v>
      </c>
      <c r="C260" s="9">
        <v>159000</v>
      </c>
      <c r="D260" s="17">
        <v>277000</v>
      </c>
      <c r="E260" s="9">
        <v>159000</v>
      </c>
      <c r="F260" s="18">
        <v>277000</v>
      </c>
    </row>
    <row r="261" spans="2:6" x14ac:dyDescent="0.25">
      <c r="B261" s="8">
        <v>251</v>
      </c>
      <c r="C261" s="9">
        <v>5350</v>
      </c>
      <c r="D261" s="17">
        <v>76500</v>
      </c>
      <c r="E261" s="9">
        <v>5350</v>
      </c>
      <c r="F261" s="18">
        <v>76500</v>
      </c>
    </row>
    <row r="262" spans="2:6" x14ac:dyDescent="0.25">
      <c r="B262" s="8">
        <v>252</v>
      </c>
      <c r="C262" s="9">
        <v>4750</v>
      </c>
      <c r="D262" s="17">
        <v>235000</v>
      </c>
      <c r="E262" s="9">
        <v>4750</v>
      </c>
      <c r="F262" s="18">
        <v>235000</v>
      </c>
    </row>
    <row r="263" spans="2:6" x14ac:dyDescent="0.25">
      <c r="B263" s="8">
        <v>253</v>
      </c>
      <c r="C263" s="9">
        <v>8366</v>
      </c>
      <c r="D263" s="17">
        <v>173000</v>
      </c>
      <c r="E263" s="9">
        <v>8366</v>
      </c>
      <c r="F263" s="18">
        <v>173000</v>
      </c>
    </row>
    <row r="264" spans="2:6" x14ac:dyDescent="0.25">
      <c r="B264" s="8">
        <v>254</v>
      </c>
      <c r="C264" s="9">
        <v>9350</v>
      </c>
      <c r="D264" s="17">
        <v>158000</v>
      </c>
      <c r="E264" s="9">
        <v>9350</v>
      </c>
      <c r="F264" s="18">
        <v>158000</v>
      </c>
    </row>
    <row r="265" spans="2:6" x14ac:dyDescent="0.25">
      <c r="B265" s="8">
        <v>255</v>
      </c>
      <c r="C265" s="9">
        <v>8400</v>
      </c>
      <c r="D265" s="17">
        <v>145000</v>
      </c>
      <c r="E265" s="9">
        <v>8400</v>
      </c>
      <c r="F265" s="18">
        <v>145000</v>
      </c>
    </row>
    <row r="266" spans="2:6" x14ac:dyDescent="0.25">
      <c r="B266" s="8">
        <v>256</v>
      </c>
      <c r="C266" s="9">
        <v>8738</v>
      </c>
      <c r="D266" s="17">
        <v>230000</v>
      </c>
      <c r="E266" s="9">
        <v>8738</v>
      </c>
      <c r="F266" s="18">
        <v>230000</v>
      </c>
    </row>
    <row r="267" spans="2:6" x14ac:dyDescent="0.25">
      <c r="B267" s="8">
        <v>257</v>
      </c>
      <c r="C267" s="9">
        <v>8791</v>
      </c>
      <c r="D267" s="17">
        <v>207500</v>
      </c>
      <c r="E267" s="9">
        <v>8791</v>
      </c>
      <c r="F267" s="18">
        <v>207500</v>
      </c>
    </row>
    <row r="268" spans="2:6" x14ac:dyDescent="0.25">
      <c r="B268" s="8">
        <v>258</v>
      </c>
      <c r="C268" s="9">
        <v>8814</v>
      </c>
      <c r="D268" s="17">
        <v>220000</v>
      </c>
      <c r="E268" s="9">
        <v>8814</v>
      </c>
      <c r="F268" s="18">
        <v>220000</v>
      </c>
    </row>
    <row r="269" spans="2:6" x14ac:dyDescent="0.25">
      <c r="B269" s="8">
        <v>259</v>
      </c>
      <c r="C269" s="9">
        <v>12435</v>
      </c>
      <c r="D269" s="17">
        <v>231500</v>
      </c>
      <c r="E269" s="9">
        <v>12435</v>
      </c>
      <c r="F269" s="18">
        <v>231500</v>
      </c>
    </row>
    <row r="270" spans="2:6" x14ac:dyDescent="0.25">
      <c r="B270" s="8">
        <v>260</v>
      </c>
      <c r="C270" s="9">
        <v>12702</v>
      </c>
      <c r="D270" s="17">
        <v>97000</v>
      </c>
      <c r="E270" s="9">
        <v>12702</v>
      </c>
      <c r="F270" s="18">
        <v>97000</v>
      </c>
    </row>
    <row r="271" spans="2:6" x14ac:dyDescent="0.25">
      <c r="B271" s="8">
        <v>261</v>
      </c>
      <c r="C271" s="9">
        <v>19296</v>
      </c>
      <c r="D271" s="17">
        <v>176000</v>
      </c>
      <c r="E271" s="9">
        <v>19296</v>
      </c>
      <c r="F271" s="18">
        <v>176000</v>
      </c>
    </row>
    <row r="272" spans="2:6" x14ac:dyDescent="0.25">
      <c r="B272" s="8">
        <v>262</v>
      </c>
      <c r="C272" s="9">
        <v>9588</v>
      </c>
      <c r="D272" s="17">
        <v>276000</v>
      </c>
      <c r="E272" s="9">
        <v>9588</v>
      </c>
      <c r="F272" s="18">
        <v>276000</v>
      </c>
    </row>
    <row r="273" spans="2:6" x14ac:dyDescent="0.25">
      <c r="B273" s="8">
        <v>263</v>
      </c>
      <c r="C273" s="9">
        <v>8471</v>
      </c>
      <c r="D273" s="17">
        <v>151000</v>
      </c>
      <c r="E273" s="9">
        <v>8471</v>
      </c>
      <c r="F273" s="18">
        <v>151000</v>
      </c>
    </row>
    <row r="274" spans="2:6" x14ac:dyDescent="0.25">
      <c r="B274" s="8">
        <v>264</v>
      </c>
      <c r="C274" s="9">
        <v>5500</v>
      </c>
      <c r="D274" s="17">
        <v>130000</v>
      </c>
      <c r="E274" s="9">
        <v>5500</v>
      </c>
      <c r="F274" s="18">
        <v>130000</v>
      </c>
    </row>
    <row r="275" spans="2:6" x14ac:dyDescent="0.25">
      <c r="B275" s="8">
        <v>265</v>
      </c>
      <c r="C275" s="9">
        <v>5232</v>
      </c>
      <c r="D275" s="17">
        <v>73000</v>
      </c>
      <c r="E275" s="9">
        <v>5232</v>
      </c>
      <c r="F275" s="18">
        <v>73000</v>
      </c>
    </row>
    <row r="276" spans="2:6" x14ac:dyDescent="0.25">
      <c r="B276" s="8">
        <v>266</v>
      </c>
      <c r="C276" s="9">
        <v>12090</v>
      </c>
      <c r="D276" s="17">
        <v>175500</v>
      </c>
      <c r="E276" s="9">
        <v>12090</v>
      </c>
      <c r="F276" s="18">
        <v>175500</v>
      </c>
    </row>
    <row r="277" spans="2:6" x14ac:dyDescent="0.25">
      <c r="B277" s="8">
        <v>267</v>
      </c>
      <c r="C277" s="9">
        <v>11207</v>
      </c>
      <c r="D277" s="17">
        <v>185000</v>
      </c>
      <c r="E277" s="9">
        <v>11207</v>
      </c>
      <c r="F277" s="18">
        <v>185000</v>
      </c>
    </row>
    <row r="278" spans="2:6" x14ac:dyDescent="0.25">
      <c r="B278" s="8">
        <v>268</v>
      </c>
      <c r="C278" s="9">
        <v>8400</v>
      </c>
      <c r="D278" s="17">
        <v>179500</v>
      </c>
      <c r="E278" s="9">
        <v>8400</v>
      </c>
      <c r="F278" s="18">
        <v>179500</v>
      </c>
    </row>
    <row r="279" spans="2:6" x14ac:dyDescent="0.25">
      <c r="B279" s="8">
        <v>269</v>
      </c>
      <c r="C279" s="9">
        <v>6900</v>
      </c>
      <c r="D279" s="17">
        <v>120500</v>
      </c>
      <c r="E279" s="9">
        <v>6900</v>
      </c>
      <c r="F279" s="18">
        <v>120500</v>
      </c>
    </row>
    <row r="280" spans="2:6" x14ac:dyDescent="0.25">
      <c r="B280" s="8">
        <v>270</v>
      </c>
      <c r="C280" s="9">
        <v>7917</v>
      </c>
      <c r="D280" s="17">
        <v>148000</v>
      </c>
      <c r="E280" s="9">
        <v>7917</v>
      </c>
      <c r="F280" s="18">
        <v>148000</v>
      </c>
    </row>
    <row r="281" spans="2:6" x14ac:dyDescent="0.25">
      <c r="B281" s="8">
        <v>271</v>
      </c>
      <c r="C281" s="9">
        <v>10728</v>
      </c>
      <c r="D281" s="17">
        <v>266000</v>
      </c>
      <c r="E281" s="9">
        <v>10728</v>
      </c>
      <c r="F281" s="18">
        <v>266000</v>
      </c>
    </row>
    <row r="282" spans="2:6" x14ac:dyDescent="0.25">
      <c r="B282" s="8">
        <v>272</v>
      </c>
      <c r="C282" s="9">
        <v>39104</v>
      </c>
      <c r="D282" s="17">
        <v>241500</v>
      </c>
      <c r="E282" s="9">
        <v>39104</v>
      </c>
      <c r="F282" s="18">
        <v>241500</v>
      </c>
    </row>
    <row r="283" spans="2:6" x14ac:dyDescent="0.25">
      <c r="B283" s="8">
        <v>273</v>
      </c>
      <c r="C283" s="9">
        <v>11764</v>
      </c>
      <c r="D283" s="17">
        <v>290000</v>
      </c>
      <c r="E283" s="9">
        <v>11764</v>
      </c>
      <c r="F283" s="18">
        <v>290000</v>
      </c>
    </row>
    <row r="284" spans="2:6" x14ac:dyDescent="0.25">
      <c r="B284" s="8">
        <v>274</v>
      </c>
      <c r="C284" s="9">
        <v>9600</v>
      </c>
      <c r="D284" s="17">
        <v>139000</v>
      </c>
      <c r="E284" s="9">
        <v>9600</v>
      </c>
      <c r="F284" s="18">
        <v>139000</v>
      </c>
    </row>
    <row r="285" spans="2:6" x14ac:dyDescent="0.25">
      <c r="B285" s="8">
        <v>275</v>
      </c>
      <c r="C285" s="9">
        <v>8314</v>
      </c>
      <c r="D285" s="17">
        <v>124500</v>
      </c>
      <c r="E285" s="9">
        <v>8314</v>
      </c>
      <c r="F285" s="18">
        <v>124500</v>
      </c>
    </row>
    <row r="286" spans="2:6" x14ac:dyDescent="0.25">
      <c r="B286" s="8">
        <v>276</v>
      </c>
      <c r="C286" s="9">
        <v>7264</v>
      </c>
      <c r="D286" s="17">
        <v>205000</v>
      </c>
      <c r="E286" s="9">
        <v>7264</v>
      </c>
      <c r="F286" s="18">
        <v>205000</v>
      </c>
    </row>
    <row r="287" spans="2:6" x14ac:dyDescent="0.25">
      <c r="B287" s="8">
        <v>277</v>
      </c>
      <c r="C287" s="9">
        <v>9196</v>
      </c>
      <c r="D287" s="17">
        <v>201000</v>
      </c>
      <c r="E287" s="9">
        <v>9196</v>
      </c>
      <c r="F287" s="18">
        <v>201000</v>
      </c>
    </row>
    <row r="288" spans="2:6" x14ac:dyDescent="0.25">
      <c r="B288" s="8">
        <v>278</v>
      </c>
      <c r="C288" s="9">
        <v>19138</v>
      </c>
      <c r="D288" s="17">
        <v>141000</v>
      </c>
      <c r="E288" s="9">
        <v>19138</v>
      </c>
      <c r="F288" s="18">
        <v>141000</v>
      </c>
    </row>
    <row r="289" spans="2:6" x14ac:dyDescent="0.25">
      <c r="B289" s="8">
        <v>279</v>
      </c>
      <c r="C289" s="9">
        <v>14450</v>
      </c>
      <c r="D289" s="17">
        <v>415298</v>
      </c>
      <c r="E289" s="9">
        <v>14450</v>
      </c>
      <c r="F289" s="18">
        <v>415298</v>
      </c>
    </row>
    <row r="290" spans="2:6" x14ac:dyDescent="0.25">
      <c r="B290" s="8">
        <v>280</v>
      </c>
      <c r="C290" s="9">
        <v>10005</v>
      </c>
      <c r="D290" s="17">
        <v>192000</v>
      </c>
      <c r="E290" s="9">
        <v>10005</v>
      </c>
      <c r="F290" s="18">
        <v>192000</v>
      </c>
    </row>
    <row r="291" spans="2:6" x14ac:dyDescent="0.25">
      <c r="B291" s="8">
        <v>281</v>
      </c>
      <c r="C291" s="9">
        <v>11287</v>
      </c>
      <c r="D291" s="17">
        <v>228500</v>
      </c>
      <c r="E291" s="9">
        <v>11287</v>
      </c>
      <c r="F291" s="18">
        <v>228500</v>
      </c>
    </row>
    <row r="292" spans="2:6" x14ac:dyDescent="0.25">
      <c r="B292" s="8">
        <v>282</v>
      </c>
      <c r="C292" s="9">
        <v>7200</v>
      </c>
      <c r="D292" s="17">
        <v>185000</v>
      </c>
      <c r="E292" s="9">
        <v>7200</v>
      </c>
      <c r="F292" s="18">
        <v>185000</v>
      </c>
    </row>
    <row r="293" spans="2:6" x14ac:dyDescent="0.25">
      <c r="B293" s="8">
        <v>283</v>
      </c>
      <c r="C293" s="9">
        <v>5063</v>
      </c>
      <c r="D293" s="17">
        <v>207500</v>
      </c>
      <c r="E293" s="9">
        <v>5063</v>
      </c>
      <c r="F293" s="18">
        <v>207500</v>
      </c>
    </row>
    <row r="294" spans="2:6" x14ac:dyDescent="0.25">
      <c r="B294" s="8">
        <v>284</v>
      </c>
      <c r="C294" s="9">
        <v>9612</v>
      </c>
      <c r="D294" s="17">
        <v>244600</v>
      </c>
      <c r="E294" s="9">
        <v>9612</v>
      </c>
      <c r="F294" s="18">
        <v>244600</v>
      </c>
    </row>
    <row r="295" spans="2:6" x14ac:dyDescent="0.25">
      <c r="B295" s="8">
        <v>285</v>
      </c>
      <c r="C295" s="9">
        <v>8012</v>
      </c>
      <c r="D295" s="17">
        <v>179200</v>
      </c>
      <c r="E295" s="9">
        <v>8012</v>
      </c>
      <c r="F295" s="18">
        <v>179200</v>
      </c>
    </row>
    <row r="296" spans="2:6" x14ac:dyDescent="0.25">
      <c r="B296" s="8">
        <v>286</v>
      </c>
      <c r="C296" s="9">
        <v>4251</v>
      </c>
      <c r="D296" s="17">
        <v>164700</v>
      </c>
      <c r="E296" s="9">
        <v>4251</v>
      </c>
      <c r="F296" s="18">
        <v>164700</v>
      </c>
    </row>
    <row r="297" spans="2:6" x14ac:dyDescent="0.25">
      <c r="B297" s="8">
        <v>287</v>
      </c>
      <c r="C297" s="9">
        <v>9786</v>
      </c>
      <c r="D297" s="17">
        <v>159000</v>
      </c>
      <c r="E297" s="9">
        <v>9786</v>
      </c>
      <c r="F297" s="18">
        <v>159000</v>
      </c>
    </row>
    <row r="298" spans="2:6" x14ac:dyDescent="0.25">
      <c r="B298" s="8">
        <v>288</v>
      </c>
      <c r="C298" s="9">
        <v>8125</v>
      </c>
      <c r="D298" s="17">
        <v>88000</v>
      </c>
      <c r="E298" s="9">
        <v>8125</v>
      </c>
      <c r="F298" s="18">
        <v>88000</v>
      </c>
    </row>
    <row r="299" spans="2:6" x14ac:dyDescent="0.25">
      <c r="B299" s="8">
        <v>289</v>
      </c>
      <c r="C299" s="9">
        <v>9819</v>
      </c>
      <c r="D299" s="17">
        <v>122000</v>
      </c>
      <c r="E299" s="9">
        <v>9819</v>
      </c>
      <c r="F299" s="18">
        <v>122000</v>
      </c>
    </row>
    <row r="300" spans="2:6" x14ac:dyDescent="0.25">
      <c r="B300" s="8">
        <v>290</v>
      </c>
      <c r="C300" s="9">
        <v>8730</v>
      </c>
      <c r="D300" s="17">
        <v>153575</v>
      </c>
      <c r="E300" s="9">
        <v>8730</v>
      </c>
      <c r="F300" s="18">
        <v>153575</v>
      </c>
    </row>
    <row r="301" spans="2:6" x14ac:dyDescent="0.25">
      <c r="B301" s="8">
        <v>291</v>
      </c>
      <c r="C301" s="9">
        <v>15611</v>
      </c>
      <c r="D301" s="17">
        <v>233230</v>
      </c>
      <c r="E301" s="9">
        <v>15611</v>
      </c>
      <c r="F301" s="18">
        <v>233230</v>
      </c>
    </row>
    <row r="302" spans="2:6" x14ac:dyDescent="0.25">
      <c r="B302" s="8">
        <v>292</v>
      </c>
      <c r="C302" s="9">
        <v>5687</v>
      </c>
      <c r="D302" s="17">
        <v>135900</v>
      </c>
      <c r="E302" s="9">
        <v>5687</v>
      </c>
      <c r="F302" s="18">
        <v>135900</v>
      </c>
    </row>
    <row r="303" spans="2:6" x14ac:dyDescent="0.25">
      <c r="B303" s="8">
        <v>293</v>
      </c>
      <c r="C303" s="9">
        <v>11409</v>
      </c>
      <c r="D303" s="17">
        <v>131000</v>
      </c>
      <c r="E303" s="9">
        <v>11409</v>
      </c>
      <c r="F303" s="18">
        <v>131000</v>
      </c>
    </row>
    <row r="304" spans="2:6" x14ac:dyDescent="0.25">
      <c r="B304" s="8">
        <v>294</v>
      </c>
      <c r="C304" s="9">
        <v>16659</v>
      </c>
      <c r="D304" s="17">
        <v>235000</v>
      </c>
      <c r="E304" s="9">
        <v>16659</v>
      </c>
      <c r="F304" s="18">
        <v>235000</v>
      </c>
    </row>
    <row r="305" spans="2:6" x14ac:dyDescent="0.25">
      <c r="B305" s="8">
        <v>295</v>
      </c>
      <c r="C305" s="9">
        <v>9600</v>
      </c>
      <c r="D305" s="17">
        <v>167000</v>
      </c>
      <c r="E305" s="9">
        <v>9600</v>
      </c>
      <c r="F305" s="18">
        <v>167000</v>
      </c>
    </row>
    <row r="306" spans="2:6" x14ac:dyDescent="0.25">
      <c r="B306" s="8">
        <v>296</v>
      </c>
      <c r="C306" s="9">
        <v>7937</v>
      </c>
      <c r="D306" s="17">
        <v>142500</v>
      </c>
      <c r="E306" s="9">
        <v>7937</v>
      </c>
      <c r="F306" s="18">
        <v>142500</v>
      </c>
    </row>
    <row r="307" spans="2:6" x14ac:dyDescent="0.25">
      <c r="B307" s="8">
        <v>297</v>
      </c>
      <c r="C307" s="9">
        <v>13710</v>
      </c>
      <c r="D307" s="17">
        <v>152000</v>
      </c>
      <c r="E307" s="9">
        <v>13710</v>
      </c>
      <c r="F307" s="18">
        <v>152000</v>
      </c>
    </row>
    <row r="308" spans="2:6" x14ac:dyDescent="0.25">
      <c r="B308" s="8">
        <v>298</v>
      </c>
      <c r="C308" s="9">
        <v>7399</v>
      </c>
      <c r="D308" s="17">
        <v>239000</v>
      </c>
      <c r="E308" s="9">
        <v>7399</v>
      </c>
      <c r="F308" s="18">
        <v>239000</v>
      </c>
    </row>
    <row r="309" spans="2:6" x14ac:dyDescent="0.25">
      <c r="B309" s="8">
        <v>299</v>
      </c>
      <c r="C309" s="9">
        <v>11700</v>
      </c>
      <c r="D309" s="17">
        <v>175000</v>
      </c>
      <c r="E309" s="9">
        <v>11700</v>
      </c>
      <c r="F309" s="18">
        <v>175000</v>
      </c>
    </row>
    <row r="310" spans="2:6" x14ac:dyDescent="0.25">
      <c r="B310" s="8">
        <v>300</v>
      </c>
      <c r="C310" s="9">
        <v>14000</v>
      </c>
      <c r="D310" s="17">
        <v>158500</v>
      </c>
      <c r="E310" s="9">
        <v>14000</v>
      </c>
      <c r="F310" s="18">
        <v>158500</v>
      </c>
    </row>
    <row r="311" spans="2:6" x14ac:dyDescent="0.25">
      <c r="B311" s="8">
        <v>301</v>
      </c>
      <c r="C311" s="9">
        <v>15750</v>
      </c>
      <c r="D311" s="17">
        <v>157000</v>
      </c>
      <c r="E311" s="9">
        <v>15750</v>
      </c>
      <c r="F311" s="18">
        <v>157000</v>
      </c>
    </row>
    <row r="312" spans="2:6" x14ac:dyDescent="0.25">
      <c r="B312" s="8">
        <v>302</v>
      </c>
      <c r="C312" s="9">
        <v>16226</v>
      </c>
      <c r="D312" s="17">
        <v>267000</v>
      </c>
      <c r="E312" s="9">
        <v>16226</v>
      </c>
      <c r="F312" s="18">
        <v>267000</v>
      </c>
    </row>
    <row r="313" spans="2:6" x14ac:dyDescent="0.25">
      <c r="B313" s="8">
        <v>303</v>
      </c>
      <c r="C313" s="9">
        <v>13704</v>
      </c>
      <c r="D313" s="17">
        <v>205000</v>
      </c>
      <c r="E313" s="9">
        <v>13704</v>
      </c>
      <c r="F313" s="18">
        <v>205000</v>
      </c>
    </row>
    <row r="314" spans="2:6" x14ac:dyDescent="0.25">
      <c r="B314" s="8">
        <v>304</v>
      </c>
      <c r="C314" s="9">
        <v>9800</v>
      </c>
      <c r="D314" s="17">
        <v>149900</v>
      </c>
      <c r="E314" s="9">
        <v>9800</v>
      </c>
      <c r="F314" s="18">
        <v>149900</v>
      </c>
    </row>
    <row r="315" spans="2:6" x14ac:dyDescent="0.25">
      <c r="B315" s="8">
        <v>305</v>
      </c>
      <c r="C315" s="9">
        <v>18386</v>
      </c>
      <c r="D315" s="17">
        <v>295000</v>
      </c>
      <c r="E315" s="9">
        <v>18386</v>
      </c>
      <c r="F315" s="18">
        <v>295000</v>
      </c>
    </row>
    <row r="316" spans="2:6" x14ac:dyDescent="0.25">
      <c r="B316" s="8">
        <v>306</v>
      </c>
      <c r="C316" s="9">
        <v>10386</v>
      </c>
      <c r="D316" s="17">
        <v>305900</v>
      </c>
      <c r="E316" s="9">
        <v>10386</v>
      </c>
      <c r="F316" s="18">
        <v>305900</v>
      </c>
    </row>
    <row r="317" spans="2:6" x14ac:dyDescent="0.25">
      <c r="B317" s="8">
        <v>307</v>
      </c>
      <c r="C317" s="9">
        <v>13474</v>
      </c>
      <c r="D317" s="17">
        <v>225000</v>
      </c>
      <c r="E317" s="9">
        <v>13474</v>
      </c>
      <c r="F317" s="18">
        <v>225000</v>
      </c>
    </row>
    <row r="318" spans="2:6" x14ac:dyDescent="0.25">
      <c r="B318" s="8">
        <v>308</v>
      </c>
      <c r="C318" s="9">
        <v>7920</v>
      </c>
      <c r="D318" s="17">
        <v>89500</v>
      </c>
      <c r="E318" s="9">
        <v>7920</v>
      </c>
      <c r="F318" s="18">
        <v>89500</v>
      </c>
    </row>
    <row r="319" spans="2:6" x14ac:dyDescent="0.25">
      <c r="B319" s="8">
        <v>309</v>
      </c>
      <c r="C319" s="9">
        <v>12342</v>
      </c>
      <c r="D319" s="17">
        <v>82500</v>
      </c>
      <c r="E319" s="9">
        <v>12342</v>
      </c>
      <c r="F319" s="18">
        <v>82500</v>
      </c>
    </row>
    <row r="320" spans="2:6" x14ac:dyDescent="0.25">
      <c r="B320" s="8">
        <v>310</v>
      </c>
      <c r="C320" s="9">
        <v>12378</v>
      </c>
      <c r="D320" s="17">
        <v>360000</v>
      </c>
      <c r="E320" s="9">
        <v>12378</v>
      </c>
      <c r="F320" s="18">
        <v>360000</v>
      </c>
    </row>
    <row r="321" spans="2:6" x14ac:dyDescent="0.25">
      <c r="B321" s="8">
        <v>311</v>
      </c>
      <c r="C321" s="9">
        <v>7685</v>
      </c>
      <c r="D321" s="17">
        <v>165600</v>
      </c>
      <c r="E321" s="9">
        <v>7685</v>
      </c>
      <c r="F321" s="18">
        <v>165600</v>
      </c>
    </row>
    <row r="322" spans="2:6" x14ac:dyDescent="0.25">
      <c r="B322" s="8">
        <v>312</v>
      </c>
      <c r="C322" s="9">
        <v>8000</v>
      </c>
      <c r="D322" s="17">
        <v>132000</v>
      </c>
      <c r="E322" s="9">
        <v>8000</v>
      </c>
      <c r="F322" s="18">
        <v>132000</v>
      </c>
    </row>
    <row r="323" spans="2:6" x14ac:dyDescent="0.25">
      <c r="B323" s="8">
        <v>313</v>
      </c>
      <c r="C323" s="9">
        <v>7800</v>
      </c>
      <c r="D323" s="17">
        <v>119900</v>
      </c>
      <c r="E323" s="9">
        <v>7800</v>
      </c>
      <c r="F323" s="18">
        <v>119900</v>
      </c>
    </row>
    <row r="324" spans="2:6" x14ac:dyDescent="0.25">
      <c r="B324" s="8">
        <v>314</v>
      </c>
      <c r="C324" s="9">
        <v>215245</v>
      </c>
      <c r="D324" s="17">
        <v>375000</v>
      </c>
      <c r="E324" s="9">
        <v>215245</v>
      </c>
      <c r="F324" s="18">
        <v>375000</v>
      </c>
    </row>
    <row r="325" spans="2:6" x14ac:dyDescent="0.25">
      <c r="B325" s="8">
        <v>315</v>
      </c>
      <c r="C325" s="9">
        <v>9600</v>
      </c>
      <c r="D325" s="17">
        <v>178000</v>
      </c>
      <c r="E325" s="9">
        <v>9600</v>
      </c>
      <c r="F325" s="18">
        <v>178000</v>
      </c>
    </row>
    <row r="326" spans="2:6" x14ac:dyDescent="0.25">
      <c r="B326" s="8">
        <v>316</v>
      </c>
      <c r="C326" s="9">
        <v>7795</v>
      </c>
      <c r="D326" s="17">
        <v>188500</v>
      </c>
      <c r="E326" s="9">
        <v>7795</v>
      </c>
      <c r="F326" s="18">
        <v>188500</v>
      </c>
    </row>
    <row r="327" spans="2:6" x14ac:dyDescent="0.25">
      <c r="B327" s="8">
        <v>317</v>
      </c>
      <c r="C327" s="9">
        <v>13005</v>
      </c>
      <c r="D327" s="17">
        <v>260000</v>
      </c>
      <c r="E327" s="9">
        <v>13005</v>
      </c>
      <c r="F327" s="18">
        <v>260000</v>
      </c>
    </row>
    <row r="328" spans="2:6" x14ac:dyDescent="0.25">
      <c r="B328" s="8">
        <v>318</v>
      </c>
      <c r="C328" s="9">
        <v>9000</v>
      </c>
      <c r="D328" s="17">
        <v>270000</v>
      </c>
      <c r="E328" s="9">
        <v>9000</v>
      </c>
      <c r="F328" s="18">
        <v>270000</v>
      </c>
    </row>
    <row r="329" spans="2:6" x14ac:dyDescent="0.25">
      <c r="B329" s="8">
        <v>319</v>
      </c>
      <c r="C329" s="9">
        <v>9900</v>
      </c>
      <c r="D329" s="17">
        <v>260000</v>
      </c>
      <c r="E329" s="9">
        <v>9900</v>
      </c>
      <c r="F329" s="18">
        <v>260000</v>
      </c>
    </row>
    <row r="330" spans="2:6" x14ac:dyDescent="0.25">
      <c r="B330" s="8">
        <v>320</v>
      </c>
      <c r="C330" s="9">
        <v>14115</v>
      </c>
      <c r="D330" s="17">
        <v>187500</v>
      </c>
      <c r="E330" s="9">
        <v>14115</v>
      </c>
      <c r="F330" s="18">
        <v>187500</v>
      </c>
    </row>
    <row r="331" spans="2:6" x14ac:dyDescent="0.25">
      <c r="B331" s="8">
        <v>321</v>
      </c>
      <c r="C331" s="9">
        <v>16259</v>
      </c>
      <c r="D331" s="17">
        <v>342643</v>
      </c>
      <c r="E331" s="9">
        <v>16259</v>
      </c>
      <c r="F331" s="18">
        <v>342643</v>
      </c>
    </row>
    <row r="332" spans="2:6" x14ac:dyDescent="0.25">
      <c r="B332" s="8">
        <v>322</v>
      </c>
      <c r="C332" s="9">
        <v>12099</v>
      </c>
      <c r="D332" s="17">
        <v>354000</v>
      </c>
      <c r="E332" s="9">
        <v>12099</v>
      </c>
      <c r="F332" s="18">
        <v>354000</v>
      </c>
    </row>
    <row r="333" spans="2:6" x14ac:dyDescent="0.25">
      <c r="B333" s="8">
        <v>323</v>
      </c>
      <c r="C333" s="9">
        <v>10380</v>
      </c>
      <c r="D333" s="17">
        <v>301000</v>
      </c>
      <c r="E333" s="9">
        <v>10380</v>
      </c>
      <c r="F333" s="18">
        <v>301000</v>
      </c>
    </row>
    <row r="334" spans="2:6" x14ac:dyDescent="0.25">
      <c r="B334" s="8">
        <v>324</v>
      </c>
      <c r="C334" s="9">
        <v>5820</v>
      </c>
      <c r="D334" s="17">
        <v>126175</v>
      </c>
      <c r="E334" s="9">
        <v>5820</v>
      </c>
      <c r="F334" s="18">
        <v>126175</v>
      </c>
    </row>
    <row r="335" spans="2:6" x14ac:dyDescent="0.25">
      <c r="B335" s="8">
        <v>325</v>
      </c>
      <c r="C335" s="9">
        <v>11275</v>
      </c>
      <c r="D335" s="17">
        <v>242000</v>
      </c>
      <c r="E335" s="9">
        <v>11275</v>
      </c>
      <c r="F335" s="18">
        <v>242000</v>
      </c>
    </row>
    <row r="336" spans="2:6" x14ac:dyDescent="0.25">
      <c r="B336" s="8">
        <v>326</v>
      </c>
      <c r="C336" s="9">
        <v>5000</v>
      </c>
      <c r="D336" s="17">
        <v>87000</v>
      </c>
      <c r="E336" s="9">
        <v>5000</v>
      </c>
      <c r="F336" s="18">
        <v>87000</v>
      </c>
    </row>
    <row r="337" spans="2:6" x14ac:dyDescent="0.25">
      <c r="B337" s="8">
        <v>327</v>
      </c>
      <c r="C337" s="9">
        <v>10846</v>
      </c>
      <c r="D337" s="17">
        <v>324000</v>
      </c>
      <c r="E337" s="9">
        <v>10846</v>
      </c>
      <c r="F337" s="18">
        <v>324000</v>
      </c>
    </row>
    <row r="338" spans="2:6" x14ac:dyDescent="0.25">
      <c r="B338" s="8">
        <v>328</v>
      </c>
      <c r="C338" s="9">
        <v>11600</v>
      </c>
      <c r="D338" s="17">
        <v>145250</v>
      </c>
      <c r="E338" s="9">
        <v>11600</v>
      </c>
      <c r="F338" s="18">
        <v>145250</v>
      </c>
    </row>
    <row r="339" spans="2:6" x14ac:dyDescent="0.25">
      <c r="B339" s="8">
        <v>329</v>
      </c>
      <c r="C339" s="9">
        <v>11888</v>
      </c>
      <c r="D339" s="17">
        <v>214500</v>
      </c>
      <c r="E339" s="9">
        <v>11888</v>
      </c>
      <c r="F339" s="18">
        <v>214500</v>
      </c>
    </row>
    <row r="340" spans="2:6" x14ac:dyDescent="0.25">
      <c r="B340" s="8">
        <v>330</v>
      </c>
      <c r="C340" s="9">
        <v>6402</v>
      </c>
      <c r="D340" s="17">
        <v>78000</v>
      </c>
      <c r="E340" s="9">
        <v>6402</v>
      </c>
      <c r="F340" s="18">
        <v>78000</v>
      </c>
    </row>
    <row r="341" spans="2:6" x14ac:dyDescent="0.25">
      <c r="B341" s="8">
        <v>331</v>
      </c>
      <c r="C341" s="9">
        <v>10624</v>
      </c>
      <c r="D341" s="17">
        <v>119000</v>
      </c>
      <c r="E341" s="9">
        <v>10624</v>
      </c>
      <c r="F341" s="18">
        <v>119000</v>
      </c>
    </row>
    <row r="342" spans="2:6" x14ac:dyDescent="0.25">
      <c r="B342" s="8">
        <v>332</v>
      </c>
      <c r="C342" s="9">
        <v>8176</v>
      </c>
      <c r="D342" s="17">
        <v>139000</v>
      </c>
      <c r="E342" s="9">
        <v>8176</v>
      </c>
      <c r="F342" s="18">
        <v>139000</v>
      </c>
    </row>
    <row r="343" spans="2:6" x14ac:dyDescent="0.25">
      <c r="B343" s="8">
        <v>333</v>
      </c>
      <c r="C343" s="9">
        <v>10655</v>
      </c>
      <c r="D343" s="17">
        <v>284000</v>
      </c>
      <c r="E343" s="9">
        <v>10655</v>
      </c>
      <c r="F343" s="18">
        <v>284000</v>
      </c>
    </row>
    <row r="344" spans="2:6" x14ac:dyDescent="0.25">
      <c r="B344" s="8">
        <v>334</v>
      </c>
      <c r="C344" s="9">
        <v>8198</v>
      </c>
      <c r="D344" s="17">
        <v>207000</v>
      </c>
      <c r="E344" s="9">
        <v>8198</v>
      </c>
      <c r="F344" s="18">
        <v>207000</v>
      </c>
    </row>
    <row r="345" spans="2:6" x14ac:dyDescent="0.25">
      <c r="B345" s="8">
        <v>335</v>
      </c>
      <c r="C345" s="9">
        <v>9042</v>
      </c>
      <c r="D345" s="17">
        <v>192000</v>
      </c>
      <c r="E345" s="9">
        <v>9042</v>
      </c>
      <c r="F345" s="18">
        <v>192000</v>
      </c>
    </row>
    <row r="346" spans="2:6" x14ac:dyDescent="0.25">
      <c r="B346" s="8">
        <v>336</v>
      </c>
      <c r="C346" s="9">
        <v>164660</v>
      </c>
      <c r="D346" s="17">
        <v>228950</v>
      </c>
      <c r="E346" s="9">
        <v>164660</v>
      </c>
      <c r="F346" s="18">
        <v>228950</v>
      </c>
    </row>
    <row r="347" spans="2:6" x14ac:dyDescent="0.25">
      <c r="B347" s="8">
        <v>337</v>
      </c>
      <c r="C347" s="9">
        <v>14157</v>
      </c>
      <c r="D347" s="17">
        <v>377426</v>
      </c>
      <c r="E347" s="9">
        <v>14157</v>
      </c>
      <c r="F347" s="18">
        <v>377426</v>
      </c>
    </row>
    <row r="348" spans="2:6" x14ac:dyDescent="0.25">
      <c r="B348" s="8">
        <v>338</v>
      </c>
      <c r="C348" s="9">
        <v>9135</v>
      </c>
      <c r="D348" s="17">
        <v>214000</v>
      </c>
      <c r="E348" s="9">
        <v>9135</v>
      </c>
      <c r="F348" s="18">
        <v>214000</v>
      </c>
    </row>
    <row r="349" spans="2:6" x14ac:dyDescent="0.25">
      <c r="B349" s="8">
        <v>339</v>
      </c>
      <c r="C349" s="9">
        <v>14145</v>
      </c>
      <c r="D349" s="17">
        <v>202500</v>
      </c>
      <c r="E349" s="9">
        <v>14145</v>
      </c>
      <c r="F349" s="18">
        <v>202500</v>
      </c>
    </row>
    <row r="350" spans="2:6" x14ac:dyDescent="0.25">
      <c r="B350" s="8">
        <v>340</v>
      </c>
      <c r="C350" s="9">
        <v>12400</v>
      </c>
      <c r="D350" s="17">
        <v>155000</v>
      </c>
      <c r="E350" s="9">
        <v>12400</v>
      </c>
      <c r="F350" s="18">
        <v>155000</v>
      </c>
    </row>
    <row r="351" spans="2:6" x14ac:dyDescent="0.25">
      <c r="B351" s="8">
        <v>341</v>
      </c>
      <c r="C351" s="9">
        <v>14191</v>
      </c>
      <c r="D351" s="17">
        <v>202900</v>
      </c>
      <c r="E351" s="9">
        <v>14191</v>
      </c>
      <c r="F351" s="18">
        <v>202900</v>
      </c>
    </row>
    <row r="352" spans="2:6" x14ac:dyDescent="0.25">
      <c r="B352" s="8">
        <v>342</v>
      </c>
      <c r="C352" s="9">
        <v>8400</v>
      </c>
      <c r="D352" s="17">
        <v>82000</v>
      </c>
      <c r="E352" s="9">
        <v>8400</v>
      </c>
      <c r="F352" s="18">
        <v>82000</v>
      </c>
    </row>
    <row r="353" spans="2:6" x14ac:dyDescent="0.25">
      <c r="B353" s="8">
        <v>343</v>
      </c>
      <c r="C353" s="9">
        <v>8544</v>
      </c>
      <c r="D353" s="17">
        <v>87500</v>
      </c>
      <c r="E353" s="9">
        <v>8544</v>
      </c>
      <c r="F353" s="18">
        <v>87500</v>
      </c>
    </row>
    <row r="354" spans="2:6" x14ac:dyDescent="0.25">
      <c r="B354" s="8">
        <v>344</v>
      </c>
      <c r="C354" s="9">
        <v>8849</v>
      </c>
      <c r="D354" s="17">
        <v>266000</v>
      </c>
      <c r="E354" s="9">
        <v>8849</v>
      </c>
      <c r="F354" s="18">
        <v>266000</v>
      </c>
    </row>
    <row r="355" spans="2:6" x14ac:dyDescent="0.25">
      <c r="B355" s="8">
        <v>345</v>
      </c>
      <c r="C355" s="9">
        <v>2592</v>
      </c>
      <c r="D355" s="17">
        <v>85000</v>
      </c>
      <c r="E355" s="9">
        <v>2592</v>
      </c>
      <c r="F355" s="18">
        <v>85000</v>
      </c>
    </row>
    <row r="356" spans="2:6" x14ac:dyDescent="0.25">
      <c r="B356" s="8">
        <v>346</v>
      </c>
      <c r="C356" s="9">
        <v>6435</v>
      </c>
      <c r="D356" s="17">
        <v>140200</v>
      </c>
      <c r="E356" s="9">
        <v>6435</v>
      </c>
      <c r="F356" s="18">
        <v>140200</v>
      </c>
    </row>
    <row r="357" spans="2:6" x14ac:dyDescent="0.25">
      <c r="B357" s="8">
        <v>347</v>
      </c>
      <c r="C357" s="9">
        <v>12772</v>
      </c>
      <c r="D357" s="17">
        <v>151500</v>
      </c>
      <c r="E357" s="9">
        <v>12772</v>
      </c>
      <c r="F357" s="18">
        <v>151500</v>
      </c>
    </row>
    <row r="358" spans="2:6" x14ac:dyDescent="0.25">
      <c r="B358" s="8">
        <v>348</v>
      </c>
      <c r="C358" s="9">
        <v>17600</v>
      </c>
      <c r="D358" s="17">
        <v>157500</v>
      </c>
      <c r="E358" s="9">
        <v>17600</v>
      </c>
      <c r="F358" s="18">
        <v>157500</v>
      </c>
    </row>
    <row r="359" spans="2:6" x14ac:dyDescent="0.25">
      <c r="B359" s="8">
        <v>349</v>
      </c>
      <c r="C359" s="9">
        <v>2448</v>
      </c>
      <c r="D359" s="17">
        <v>154000</v>
      </c>
      <c r="E359" s="9">
        <v>2448</v>
      </c>
      <c r="F359" s="18">
        <v>154000</v>
      </c>
    </row>
    <row r="360" spans="2:6" x14ac:dyDescent="0.25">
      <c r="B360" s="8">
        <v>350</v>
      </c>
      <c r="C360" s="9">
        <v>20431</v>
      </c>
      <c r="D360" s="17">
        <v>437154</v>
      </c>
      <c r="E360" s="9">
        <v>20431</v>
      </c>
      <c r="F360" s="18">
        <v>437154</v>
      </c>
    </row>
    <row r="361" spans="2:6" x14ac:dyDescent="0.25">
      <c r="B361" s="8">
        <v>351</v>
      </c>
      <c r="C361" s="9">
        <v>7820</v>
      </c>
      <c r="D361" s="17">
        <v>318061</v>
      </c>
      <c r="E361" s="9">
        <v>7820</v>
      </c>
      <c r="F361" s="18">
        <v>318061</v>
      </c>
    </row>
    <row r="362" spans="2:6" x14ac:dyDescent="0.25">
      <c r="B362" s="8">
        <v>352</v>
      </c>
      <c r="C362" s="9">
        <v>5271</v>
      </c>
      <c r="D362" s="17">
        <v>190000</v>
      </c>
      <c r="E362" s="9">
        <v>5271</v>
      </c>
      <c r="F362" s="18">
        <v>190000</v>
      </c>
    </row>
    <row r="363" spans="2:6" x14ac:dyDescent="0.25">
      <c r="B363" s="8">
        <v>353</v>
      </c>
      <c r="C363" s="9">
        <v>9084</v>
      </c>
      <c r="D363" s="17">
        <v>95000</v>
      </c>
      <c r="E363" s="9">
        <v>9084</v>
      </c>
      <c r="F363" s="18">
        <v>95000</v>
      </c>
    </row>
    <row r="364" spans="2:6" x14ac:dyDescent="0.25">
      <c r="B364" s="8">
        <v>354</v>
      </c>
      <c r="C364" s="9">
        <v>8520</v>
      </c>
      <c r="D364" s="17">
        <v>105900</v>
      </c>
      <c r="E364" s="9">
        <v>8520</v>
      </c>
      <c r="F364" s="18">
        <v>105900</v>
      </c>
    </row>
    <row r="365" spans="2:6" x14ac:dyDescent="0.25">
      <c r="B365" s="8">
        <v>355</v>
      </c>
      <c r="C365" s="9">
        <v>8400</v>
      </c>
      <c r="D365" s="17">
        <v>140000</v>
      </c>
      <c r="E365" s="9">
        <v>8400</v>
      </c>
      <c r="F365" s="18">
        <v>140000</v>
      </c>
    </row>
    <row r="366" spans="2:6" x14ac:dyDescent="0.25">
      <c r="B366" s="8">
        <v>356</v>
      </c>
      <c r="C366" s="9">
        <v>11249</v>
      </c>
      <c r="D366" s="17">
        <v>177500</v>
      </c>
      <c r="E366" s="9">
        <v>11249</v>
      </c>
      <c r="F366" s="18">
        <v>177500</v>
      </c>
    </row>
    <row r="367" spans="2:6" x14ac:dyDescent="0.25">
      <c r="B367" s="8">
        <v>357</v>
      </c>
      <c r="C367" s="9">
        <v>9248</v>
      </c>
      <c r="D367" s="17">
        <v>173000</v>
      </c>
      <c r="E367" s="9">
        <v>9248</v>
      </c>
      <c r="F367" s="18">
        <v>173000</v>
      </c>
    </row>
    <row r="368" spans="2:6" x14ac:dyDescent="0.25">
      <c r="B368" s="8">
        <v>358</v>
      </c>
      <c r="C368" s="9">
        <v>4224</v>
      </c>
      <c r="D368" s="17">
        <v>134000</v>
      </c>
      <c r="E368" s="9">
        <v>4224</v>
      </c>
      <c r="F368" s="18">
        <v>134000</v>
      </c>
    </row>
    <row r="369" spans="2:6" x14ac:dyDescent="0.25">
      <c r="B369" s="8">
        <v>359</v>
      </c>
      <c r="C369" s="9">
        <v>6930</v>
      </c>
      <c r="D369" s="17">
        <v>130000</v>
      </c>
      <c r="E369" s="9">
        <v>6930</v>
      </c>
      <c r="F369" s="18">
        <v>130000</v>
      </c>
    </row>
    <row r="370" spans="2:6" x14ac:dyDescent="0.25">
      <c r="B370" s="8">
        <v>360</v>
      </c>
      <c r="C370" s="9">
        <v>12011</v>
      </c>
      <c r="D370" s="17">
        <v>280000</v>
      </c>
      <c r="E370" s="9">
        <v>12011</v>
      </c>
      <c r="F370" s="18">
        <v>280000</v>
      </c>
    </row>
    <row r="371" spans="2:6" x14ac:dyDescent="0.25">
      <c r="B371" s="8">
        <v>361</v>
      </c>
      <c r="C371" s="9">
        <v>7540</v>
      </c>
      <c r="D371" s="17">
        <v>156000</v>
      </c>
      <c r="E371" s="9">
        <v>7540</v>
      </c>
      <c r="F371" s="18">
        <v>156000</v>
      </c>
    </row>
    <row r="372" spans="2:6" x14ac:dyDescent="0.25">
      <c r="B372" s="8">
        <v>362</v>
      </c>
      <c r="C372" s="9">
        <v>9144</v>
      </c>
      <c r="D372" s="17">
        <v>145000</v>
      </c>
      <c r="E372" s="9">
        <v>9144</v>
      </c>
      <c r="F372" s="18">
        <v>145000</v>
      </c>
    </row>
    <row r="373" spans="2:6" x14ac:dyDescent="0.25">
      <c r="B373" s="8">
        <v>363</v>
      </c>
      <c r="C373" s="9">
        <v>7301</v>
      </c>
      <c r="D373" s="17">
        <v>198500</v>
      </c>
      <c r="E373" s="9">
        <v>7301</v>
      </c>
      <c r="F373" s="18">
        <v>198500</v>
      </c>
    </row>
    <row r="374" spans="2:6" x14ac:dyDescent="0.25">
      <c r="B374" s="8">
        <v>364</v>
      </c>
      <c r="C374" s="9">
        <v>1680</v>
      </c>
      <c r="D374" s="17">
        <v>118000</v>
      </c>
      <c r="E374" s="9">
        <v>1680</v>
      </c>
      <c r="F374" s="18">
        <v>118000</v>
      </c>
    </row>
    <row r="375" spans="2:6" x14ac:dyDescent="0.25">
      <c r="B375" s="8">
        <v>365</v>
      </c>
      <c r="C375" s="9">
        <v>18800</v>
      </c>
      <c r="D375" s="17">
        <v>190000</v>
      </c>
      <c r="E375" s="9">
        <v>18800</v>
      </c>
      <c r="F375" s="18">
        <v>190000</v>
      </c>
    </row>
    <row r="376" spans="2:6" x14ac:dyDescent="0.25">
      <c r="B376" s="8">
        <v>366</v>
      </c>
      <c r="C376" s="9">
        <v>10690</v>
      </c>
      <c r="D376" s="17">
        <v>147000</v>
      </c>
      <c r="E376" s="9">
        <v>10690</v>
      </c>
      <c r="F376" s="18">
        <v>147000</v>
      </c>
    </row>
    <row r="377" spans="2:6" x14ac:dyDescent="0.25">
      <c r="B377" s="8">
        <v>367</v>
      </c>
      <c r="C377" s="9">
        <v>9500</v>
      </c>
      <c r="D377" s="17">
        <v>159000</v>
      </c>
      <c r="E377" s="9">
        <v>9500</v>
      </c>
      <c r="F377" s="18">
        <v>159000</v>
      </c>
    </row>
    <row r="378" spans="2:6" x14ac:dyDescent="0.25">
      <c r="B378" s="8">
        <v>368</v>
      </c>
      <c r="C378" s="9">
        <v>9150</v>
      </c>
      <c r="D378" s="17">
        <v>165000</v>
      </c>
      <c r="E378" s="9">
        <v>9150</v>
      </c>
      <c r="F378" s="18">
        <v>165000</v>
      </c>
    </row>
    <row r="379" spans="2:6" x14ac:dyDescent="0.25">
      <c r="B379" s="8">
        <v>369</v>
      </c>
      <c r="C379" s="9">
        <v>7800</v>
      </c>
      <c r="D379" s="17">
        <v>132000</v>
      </c>
      <c r="E379" s="9">
        <v>7800</v>
      </c>
      <c r="F379" s="18">
        <v>132000</v>
      </c>
    </row>
    <row r="380" spans="2:6" x14ac:dyDescent="0.25">
      <c r="B380" s="8">
        <v>370</v>
      </c>
      <c r="C380" s="9">
        <v>9830</v>
      </c>
      <c r="D380" s="17">
        <v>162000</v>
      </c>
      <c r="E380" s="9">
        <v>9830</v>
      </c>
      <c r="F380" s="18">
        <v>162000</v>
      </c>
    </row>
    <row r="381" spans="2:6" x14ac:dyDescent="0.25">
      <c r="B381" s="8">
        <v>371</v>
      </c>
      <c r="C381" s="9">
        <v>8121</v>
      </c>
      <c r="D381" s="17">
        <v>172400</v>
      </c>
      <c r="E381" s="9">
        <v>8121</v>
      </c>
      <c r="F381" s="18">
        <v>172400</v>
      </c>
    </row>
    <row r="382" spans="2:6" x14ac:dyDescent="0.25">
      <c r="B382" s="8">
        <v>372</v>
      </c>
      <c r="C382" s="9">
        <v>17120</v>
      </c>
      <c r="D382" s="17">
        <v>134432</v>
      </c>
      <c r="E382" s="9">
        <v>17120</v>
      </c>
      <c r="F382" s="18">
        <v>134432</v>
      </c>
    </row>
    <row r="383" spans="2:6" x14ac:dyDescent="0.25">
      <c r="B383" s="8">
        <v>373</v>
      </c>
      <c r="C383" s="9">
        <v>7175</v>
      </c>
      <c r="D383" s="17">
        <v>125000</v>
      </c>
      <c r="E383" s="9">
        <v>7175</v>
      </c>
      <c r="F383" s="18">
        <v>125000</v>
      </c>
    </row>
    <row r="384" spans="2:6" x14ac:dyDescent="0.25">
      <c r="B384" s="8">
        <v>374</v>
      </c>
      <c r="C384" s="9">
        <v>10634</v>
      </c>
      <c r="D384" s="17">
        <v>123000</v>
      </c>
      <c r="E384" s="9">
        <v>10634</v>
      </c>
      <c r="F384" s="18">
        <v>123000</v>
      </c>
    </row>
    <row r="385" spans="2:6" x14ac:dyDescent="0.25">
      <c r="B385" s="8">
        <v>375</v>
      </c>
      <c r="C385" s="9">
        <v>8200</v>
      </c>
      <c r="D385" s="17">
        <v>219500</v>
      </c>
      <c r="E385" s="9">
        <v>8200</v>
      </c>
      <c r="F385" s="18">
        <v>219500</v>
      </c>
    </row>
    <row r="386" spans="2:6" x14ac:dyDescent="0.25">
      <c r="B386" s="8">
        <v>376</v>
      </c>
      <c r="C386" s="9">
        <v>10020</v>
      </c>
      <c r="D386" s="17">
        <v>61000</v>
      </c>
      <c r="E386" s="9">
        <v>10020</v>
      </c>
      <c r="F386" s="18">
        <v>61000</v>
      </c>
    </row>
    <row r="387" spans="2:6" x14ac:dyDescent="0.25">
      <c r="B387" s="8">
        <v>377</v>
      </c>
      <c r="C387" s="9">
        <v>8846</v>
      </c>
      <c r="D387" s="17">
        <v>148000</v>
      </c>
      <c r="E387" s="9">
        <v>8846</v>
      </c>
      <c r="F387" s="18">
        <v>148000</v>
      </c>
    </row>
    <row r="388" spans="2:6" x14ac:dyDescent="0.25">
      <c r="B388" s="8">
        <v>378</v>
      </c>
      <c r="C388" s="9">
        <v>11143</v>
      </c>
      <c r="D388" s="17">
        <v>340000</v>
      </c>
      <c r="E388" s="9">
        <v>11143</v>
      </c>
      <c r="F388" s="18">
        <v>340000</v>
      </c>
    </row>
    <row r="389" spans="2:6" x14ac:dyDescent="0.25">
      <c r="B389" s="8">
        <v>379</v>
      </c>
      <c r="C389" s="9">
        <v>11394</v>
      </c>
      <c r="D389" s="17">
        <v>394432</v>
      </c>
      <c r="E389" s="9">
        <v>11394</v>
      </c>
      <c r="F389" s="18">
        <v>394432</v>
      </c>
    </row>
    <row r="390" spans="2:6" x14ac:dyDescent="0.25">
      <c r="B390" s="8">
        <v>380</v>
      </c>
      <c r="C390" s="9">
        <v>8123</v>
      </c>
      <c r="D390" s="17">
        <v>179000</v>
      </c>
      <c r="E390" s="9">
        <v>8123</v>
      </c>
      <c r="F390" s="18">
        <v>179000</v>
      </c>
    </row>
    <row r="391" spans="2:6" x14ac:dyDescent="0.25">
      <c r="B391" s="8">
        <v>381</v>
      </c>
      <c r="C391" s="9">
        <v>5000</v>
      </c>
      <c r="D391" s="17">
        <v>127000</v>
      </c>
      <c r="E391" s="9">
        <v>5000</v>
      </c>
      <c r="F391" s="18">
        <v>127000</v>
      </c>
    </row>
    <row r="392" spans="2:6" x14ac:dyDescent="0.25">
      <c r="B392" s="8">
        <v>382</v>
      </c>
      <c r="C392" s="9">
        <v>7200</v>
      </c>
      <c r="D392" s="17">
        <v>187750</v>
      </c>
      <c r="E392" s="9">
        <v>7200</v>
      </c>
      <c r="F392" s="18">
        <v>187750</v>
      </c>
    </row>
    <row r="393" spans="2:6" x14ac:dyDescent="0.25">
      <c r="B393" s="8">
        <v>383</v>
      </c>
      <c r="C393" s="9">
        <v>9245</v>
      </c>
      <c r="D393" s="17">
        <v>213500</v>
      </c>
      <c r="E393" s="9">
        <v>9245</v>
      </c>
      <c r="F393" s="18">
        <v>213500</v>
      </c>
    </row>
    <row r="394" spans="2:6" x14ac:dyDescent="0.25">
      <c r="B394" s="8">
        <v>384</v>
      </c>
      <c r="C394" s="9">
        <v>9000</v>
      </c>
      <c r="D394" s="17">
        <v>76000</v>
      </c>
      <c r="E394" s="9">
        <v>9000</v>
      </c>
      <c r="F394" s="18">
        <v>76000</v>
      </c>
    </row>
    <row r="395" spans="2:6" x14ac:dyDescent="0.25">
      <c r="B395" s="8">
        <v>385</v>
      </c>
      <c r="C395" s="9">
        <v>53107</v>
      </c>
      <c r="D395" s="17">
        <v>240000</v>
      </c>
      <c r="E395" s="9">
        <v>53107</v>
      </c>
      <c r="F395" s="18">
        <v>240000</v>
      </c>
    </row>
    <row r="396" spans="2:6" x14ac:dyDescent="0.25">
      <c r="B396" s="8">
        <v>386</v>
      </c>
      <c r="C396" s="9">
        <v>3182</v>
      </c>
      <c r="D396" s="17">
        <v>192000</v>
      </c>
      <c r="E396" s="9">
        <v>3182</v>
      </c>
      <c r="F396" s="18">
        <v>192000</v>
      </c>
    </row>
    <row r="397" spans="2:6" x14ac:dyDescent="0.25">
      <c r="B397" s="8">
        <v>387</v>
      </c>
      <c r="C397" s="9">
        <v>8410</v>
      </c>
      <c r="D397" s="17">
        <v>81000</v>
      </c>
      <c r="E397" s="9">
        <v>8410</v>
      </c>
      <c r="F397" s="18">
        <v>81000</v>
      </c>
    </row>
    <row r="398" spans="2:6" x14ac:dyDescent="0.25">
      <c r="B398" s="8">
        <v>388</v>
      </c>
      <c r="C398" s="9">
        <v>7200</v>
      </c>
      <c r="D398" s="17">
        <v>125000</v>
      </c>
      <c r="E398" s="9">
        <v>7200</v>
      </c>
      <c r="F398" s="18">
        <v>125000</v>
      </c>
    </row>
    <row r="399" spans="2:6" x14ac:dyDescent="0.25">
      <c r="B399" s="8">
        <v>389</v>
      </c>
      <c r="C399" s="9">
        <v>9382</v>
      </c>
      <c r="D399" s="17">
        <v>191000</v>
      </c>
      <c r="E399" s="9">
        <v>9382</v>
      </c>
      <c r="F399" s="18">
        <v>191000</v>
      </c>
    </row>
    <row r="400" spans="2:6" x14ac:dyDescent="0.25">
      <c r="B400" s="8">
        <v>390</v>
      </c>
      <c r="C400" s="9">
        <v>12474</v>
      </c>
      <c r="D400" s="17">
        <v>426000</v>
      </c>
      <c r="E400" s="9">
        <v>12474</v>
      </c>
      <c r="F400" s="18">
        <v>426000</v>
      </c>
    </row>
    <row r="401" spans="2:6" x14ac:dyDescent="0.25">
      <c r="B401" s="8">
        <v>391</v>
      </c>
      <c r="C401" s="9">
        <v>8405</v>
      </c>
      <c r="D401" s="17">
        <v>119000</v>
      </c>
      <c r="E401" s="9">
        <v>8405</v>
      </c>
      <c r="F401" s="18">
        <v>119000</v>
      </c>
    </row>
    <row r="402" spans="2:6" x14ac:dyDescent="0.25">
      <c r="B402" s="8">
        <v>392</v>
      </c>
      <c r="C402" s="9">
        <v>12209</v>
      </c>
      <c r="D402" s="17">
        <v>215000</v>
      </c>
      <c r="E402" s="9">
        <v>12209</v>
      </c>
      <c r="F402" s="18">
        <v>215000</v>
      </c>
    </row>
    <row r="403" spans="2:6" x14ac:dyDescent="0.25">
      <c r="B403" s="8">
        <v>393</v>
      </c>
      <c r="C403" s="9">
        <v>8339</v>
      </c>
      <c r="D403" s="17">
        <v>106500</v>
      </c>
      <c r="E403" s="9">
        <v>8339</v>
      </c>
      <c r="F403" s="18">
        <v>106500</v>
      </c>
    </row>
    <row r="404" spans="2:6" x14ac:dyDescent="0.25">
      <c r="B404" s="8">
        <v>394</v>
      </c>
      <c r="C404" s="9">
        <v>7446</v>
      </c>
      <c r="D404" s="17">
        <v>100000</v>
      </c>
      <c r="E404" s="9">
        <v>7446</v>
      </c>
      <c r="F404" s="18">
        <v>100000</v>
      </c>
    </row>
    <row r="405" spans="2:6" x14ac:dyDescent="0.25">
      <c r="B405" s="8">
        <v>395</v>
      </c>
      <c r="C405" s="9">
        <v>10134</v>
      </c>
      <c r="D405" s="17">
        <v>109000</v>
      </c>
      <c r="E405" s="9">
        <v>10134</v>
      </c>
      <c r="F405" s="18">
        <v>109000</v>
      </c>
    </row>
    <row r="406" spans="2:6" x14ac:dyDescent="0.25">
      <c r="B406" s="8">
        <v>396</v>
      </c>
      <c r="C406" s="9">
        <v>9571</v>
      </c>
      <c r="D406" s="17">
        <v>129000</v>
      </c>
      <c r="E406" s="9">
        <v>9571</v>
      </c>
      <c r="F406" s="18">
        <v>129000</v>
      </c>
    </row>
    <row r="407" spans="2:6" x14ac:dyDescent="0.25">
      <c r="B407" s="8">
        <v>397</v>
      </c>
      <c r="C407" s="9">
        <v>7200</v>
      </c>
      <c r="D407" s="17">
        <v>123000</v>
      </c>
      <c r="E407" s="9">
        <v>7200</v>
      </c>
      <c r="F407" s="18">
        <v>123000</v>
      </c>
    </row>
    <row r="408" spans="2:6" x14ac:dyDescent="0.25">
      <c r="B408" s="8">
        <v>398</v>
      </c>
      <c r="C408" s="9">
        <v>7590</v>
      </c>
      <c r="D408" s="17">
        <v>169500</v>
      </c>
      <c r="E408" s="9">
        <v>7590</v>
      </c>
      <c r="F408" s="18">
        <v>169500</v>
      </c>
    </row>
    <row r="409" spans="2:6" x14ac:dyDescent="0.25">
      <c r="B409" s="8">
        <v>399</v>
      </c>
      <c r="C409" s="9">
        <v>8967</v>
      </c>
      <c r="D409" s="17">
        <v>67000</v>
      </c>
      <c r="E409" s="9">
        <v>8967</v>
      </c>
      <c r="F409" s="18">
        <v>67000</v>
      </c>
    </row>
    <row r="410" spans="2:6" x14ac:dyDescent="0.25">
      <c r="B410" s="8">
        <v>400</v>
      </c>
      <c r="C410" s="9">
        <v>8125</v>
      </c>
      <c r="D410" s="17">
        <v>241000</v>
      </c>
      <c r="E410" s="9">
        <v>8125</v>
      </c>
      <c r="F410" s="18">
        <v>241000</v>
      </c>
    </row>
    <row r="411" spans="2:6" x14ac:dyDescent="0.25">
      <c r="B411" s="8">
        <v>401</v>
      </c>
      <c r="C411" s="9">
        <v>14963</v>
      </c>
      <c r="D411" s="17">
        <v>245500</v>
      </c>
      <c r="E411" s="9">
        <v>14963</v>
      </c>
      <c r="F411" s="18">
        <v>245500</v>
      </c>
    </row>
    <row r="412" spans="2:6" x14ac:dyDescent="0.25">
      <c r="B412" s="8">
        <v>402</v>
      </c>
      <c r="C412" s="9">
        <v>8767</v>
      </c>
      <c r="D412" s="17">
        <v>164990</v>
      </c>
      <c r="E412" s="9">
        <v>8767</v>
      </c>
      <c r="F412" s="18">
        <v>164990</v>
      </c>
    </row>
    <row r="413" spans="2:6" x14ac:dyDescent="0.25">
      <c r="B413" s="8">
        <v>403</v>
      </c>
      <c r="C413" s="9">
        <v>10200</v>
      </c>
      <c r="D413" s="17">
        <v>108000</v>
      </c>
      <c r="E413" s="9">
        <v>10200</v>
      </c>
      <c r="F413" s="18">
        <v>108000</v>
      </c>
    </row>
    <row r="414" spans="2:6" x14ac:dyDescent="0.25">
      <c r="B414" s="8">
        <v>404</v>
      </c>
      <c r="C414" s="9">
        <v>12090</v>
      </c>
      <c r="D414" s="17">
        <v>258000</v>
      </c>
      <c r="E414" s="9">
        <v>12090</v>
      </c>
      <c r="F414" s="18">
        <v>258000</v>
      </c>
    </row>
    <row r="415" spans="2:6" x14ac:dyDescent="0.25">
      <c r="B415" s="8">
        <v>405</v>
      </c>
      <c r="C415" s="9">
        <v>10364</v>
      </c>
      <c r="D415" s="17">
        <v>168000</v>
      </c>
      <c r="E415" s="9">
        <v>10364</v>
      </c>
      <c r="F415" s="18">
        <v>168000</v>
      </c>
    </row>
    <row r="416" spans="2:6" x14ac:dyDescent="0.25">
      <c r="B416" s="8">
        <v>406</v>
      </c>
      <c r="C416" s="9">
        <v>9991</v>
      </c>
      <c r="D416" s="17">
        <v>150000</v>
      </c>
      <c r="E416" s="9">
        <v>9991</v>
      </c>
      <c r="F416" s="18">
        <v>150000</v>
      </c>
    </row>
    <row r="417" spans="2:6" x14ac:dyDescent="0.25">
      <c r="B417" s="8">
        <v>407</v>
      </c>
      <c r="C417" s="9">
        <v>10480</v>
      </c>
      <c r="D417" s="17">
        <v>115000</v>
      </c>
      <c r="E417" s="9">
        <v>10480</v>
      </c>
      <c r="F417" s="18">
        <v>115000</v>
      </c>
    </row>
    <row r="418" spans="2:6" x14ac:dyDescent="0.25">
      <c r="B418" s="8">
        <v>408</v>
      </c>
      <c r="C418" s="9">
        <v>15576</v>
      </c>
      <c r="D418" s="17">
        <v>177000</v>
      </c>
      <c r="E418" s="9">
        <v>15576</v>
      </c>
      <c r="F418" s="18">
        <v>177000</v>
      </c>
    </row>
    <row r="419" spans="2:6" x14ac:dyDescent="0.25">
      <c r="B419" s="8">
        <v>409</v>
      </c>
      <c r="C419" s="9">
        <v>14154</v>
      </c>
      <c r="D419" s="17">
        <v>280000</v>
      </c>
      <c r="E419" s="9">
        <v>14154</v>
      </c>
      <c r="F419" s="18">
        <v>280000</v>
      </c>
    </row>
    <row r="420" spans="2:6" x14ac:dyDescent="0.25">
      <c r="B420" s="8">
        <v>410</v>
      </c>
      <c r="C420" s="9">
        <v>10800</v>
      </c>
      <c r="D420" s="17">
        <v>339750</v>
      </c>
      <c r="E420" s="9">
        <v>10800</v>
      </c>
      <c r="F420" s="18">
        <v>339750</v>
      </c>
    </row>
    <row r="421" spans="2:6" x14ac:dyDescent="0.25">
      <c r="B421" s="8">
        <v>411</v>
      </c>
      <c r="C421" s="9">
        <v>9571</v>
      </c>
      <c r="D421" s="17">
        <v>60000</v>
      </c>
      <c r="E421" s="9">
        <v>9571</v>
      </c>
      <c r="F421" s="18">
        <v>60000</v>
      </c>
    </row>
    <row r="422" spans="2:6" x14ac:dyDescent="0.25">
      <c r="B422" s="8">
        <v>412</v>
      </c>
      <c r="C422" s="9">
        <v>34650</v>
      </c>
      <c r="D422" s="17">
        <v>145000</v>
      </c>
      <c r="E422" s="9">
        <v>34650</v>
      </c>
      <c r="F422" s="18">
        <v>145000</v>
      </c>
    </row>
    <row r="423" spans="2:6" x14ac:dyDescent="0.25">
      <c r="B423" s="8">
        <v>413</v>
      </c>
      <c r="C423" s="9">
        <v>4403</v>
      </c>
      <c r="D423" s="17">
        <v>222000</v>
      </c>
      <c r="E423" s="9">
        <v>4403</v>
      </c>
      <c r="F423" s="18">
        <v>222000</v>
      </c>
    </row>
    <row r="424" spans="2:6" x14ac:dyDescent="0.25">
      <c r="B424" s="8">
        <v>414</v>
      </c>
      <c r="C424" s="9">
        <v>8960</v>
      </c>
      <c r="D424" s="17">
        <v>115000</v>
      </c>
      <c r="E424" s="9">
        <v>8960</v>
      </c>
      <c r="F424" s="18">
        <v>115000</v>
      </c>
    </row>
    <row r="425" spans="2:6" x14ac:dyDescent="0.25">
      <c r="B425" s="8">
        <v>415</v>
      </c>
      <c r="C425" s="9">
        <v>11228</v>
      </c>
      <c r="D425" s="17">
        <v>228000</v>
      </c>
      <c r="E425" s="9">
        <v>11228</v>
      </c>
      <c r="F425" s="18">
        <v>228000</v>
      </c>
    </row>
    <row r="426" spans="2:6" x14ac:dyDescent="0.25">
      <c r="B426" s="8">
        <v>416</v>
      </c>
      <c r="C426" s="9">
        <v>8899</v>
      </c>
      <c r="D426" s="17">
        <v>181134</v>
      </c>
      <c r="E426" s="9">
        <v>8899</v>
      </c>
      <c r="F426" s="18">
        <v>181134</v>
      </c>
    </row>
    <row r="427" spans="2:6" x14ac:dyDescent="0.25">
      <c r="B427" s="8">
        <v>417</v>
      </c>
      <c r="C427" s="9">
        <v>7844</v>
      </c>
      <c r="D427" s="17">
        <v>149500</v>
      </c>
      <c r="E427" s="9">
        <v>7844</v>
      </c>
      <c r="F427" s="18">
        <v>149500</v>
      </c>
    </row>
    <row r="428" spans="2:6" x14ac:dyDescent="0.25">
      <c r="B428" s="8">
        <v>418</v>
      </c>
      <c r="C428" s="9">
        <v>22420</v>
      </c>
      <c r="D428" s="17">
        <v>239000</v>
      </c>
      <c r="E428" s="9">
        <v>22420</v>
      </c>
      <c r="F428" s="18">
        <v>239000</v>
      </c>
    </row>
    <row r="429" spans="2:6" x14ac:dyDescent="0.25">
      <c r="B429" s="8">
        <v>419</v>
      </c>
      <c r="C429" s="9">
        <v>8160</v>
      </c>
      <c r="D429" s="17">
        <v>126000</v>
      </c>
      <c r="E429" s="9">
        <v>8160</v>
      </c>
      <c r="F429" s="18">
        <v>126000</v>
      </c>
    </row>
    <row r="430" spans="2:6" x14ac:dyDescent="0.25">
      <c r="B430" s="8">
        <v>420</v>
      </c>
      <c r="C430" s="9">
        <v>8450</v>
      </c>
      <c r="D430" s="17">
        <v>142000</v>
      </c>
      <c r="E430" s="9">
        <v>8450</v>
      </c>
      <c r="F430" s="18">
        <v>142000</v>
      </c>
    </row>
    <row r="431" spans="2:6" x14ac:dyDescent="0.25">
      <c r="B431" s="8">
        <v>421</v>
      </c>
      <c r="C431" s="9">
        <v>7060</v>
      </c>
      <c r="D431" s="17">
        <v>206300</v>
      </c>
      <c r="E431" s="9">
        <v>7060</v>
      </c>
      <c r="F431" s="18">
        <v>206300</v>
      </c>
    </row>
    <row r="432" spans="2:6" x14ac:dyDescent="0.25">
      <c r="B432" s="8">
        <v>422</v>
      </c>
      <c r="C432" s="9">
        <v>16635</v>
      </c>
      <c r="D432" s="17">
        <v>215000</v>
      </c>
      <c r="E432" s="9">
        <v>16635</v>
      </c>
      <c r="F432" s="18">
        <v>215000</v>
      </c>
    </row>
    <row r="433" spans="2:6" x14ac:dyDescent="0.25">
      <c r="B433" s="8">
        <v>423</v>
      </c>
      <c r="C433" s="9">
        <v>21750</v>
      </c>
      <c r="D433" s="17">
        <v>113000</v>
      </c>
      <c r="E433" s="9">
        <v>21750</v>
      </c>
      <c r="F433" s="18">
        <v>113000</v>
      </c>
    </row>
    <row r="434" spans="2:6" x14ac:dyDescent="0.25">
      <c r="B434" s="8">
        <v>424</v>
      </c>
      <c r="C434" s="9">
        <v>9200</v>
      </c>
      <c r="D434" s="17">
        <v>315000</v>
      </c>
      <c r="E434" s="9">
        <v>9200</v>
      </c>
      <c r="F434" s="18">
        <v>315000</v>
      </c>
    </row>
    <row r="435" spans="2:6" x14ac:dyDescent="0.25">
      <c r="B435" s="8">
        <v>425</v>
      </c>
      <c r="C435" s="9">
        <v>9000</v>
      </c>
      <c r="D435" s="17">
        <v>139000</v>
      </c>
      <c r="E435" s="9">
        <v>9000</v>
      </c>
      <c r="F435" s="18">
        <v>139000</v>
      </c>
    </row>
    <row r="436" spans="2:6" x14ac:dyDescent="0.25">
      <c r="B436" s="8">
        <v>426</v>
      </c>
      <c r="C436" s="9">
        <v>3378</v>
      </c>
      <c r="D436" s="17">
        <v>135000</v>
      </c>
      <c r="E436" s="9">
        <v>3378</v>
      </c>
      <c r="F436" s="18">
        <v>135000</v>
      </c>
    </row>
    <row r="437" spans="2:6" x14ac:dyDescent="0.25">
      <c r="B437" s="8">
        <v>427</v>
      </c>
      <c r="C437" s="9">
        <v>12800</v>
      </c>
      <c r="D437" s="17">
        <v>275000</v>
      </c>
      <c r="E437" s="9">
        <v>12800</v>
      </c>
      <c r="F437" s="18">
        <v>275000</v>
      </c>
    </row>
    <row r="438" spans="2:6" x14ac:dyDescent="0.25">
      <c r="B438" s="8">
        <v>428</v>
      </c>
      <c r="C438" s="9">
        <v>8593</v>
      </c>
      <c r="D438" s="17">
        <v>109008</v>
      </c>
      <c r="E438" s="9">
        <v>8593</v>
      </c>
      <c r="F438" s="18">
        <v>109008</v>
      </c>
    </row>
    <row r="439" spans="2:6" x14ac:dyDescent="0.25">
      <c r="B439" s="8">
        <v>429</v>
      </c>
      <c r="C439" s="9">
        <v>6762</v>
      </c>
      <c r="D439" s="17">
        <v>195400</v>
      </c>
      <c r="E439" s="9">
        <v>6762</v>
      </c>
      <c r="F439" s="18">
        <v>195400</v>
      </c>
    </row>
    <row r="440" spans="2:6" x14ac:dyDescent="0.25">
      <c r="B440" s="8">
        <v>430</v>
      </c>
      <c r="C440" s="9">
        <v>11457</v>
      </c>
      <c r="D440" s="17">
        <v>175000</v>
      </c>
      <c r="E440" s="9">
        <v>11457</v>
      </c>
      <c r="F440" s="18">
        <v>175000</v>
      </c>
    </row>
    <row r="441" spans="2:6" x14ac:dyDescent="0.25">
      <c r="B441" s="8">
        <v>431</v>
      </c>
      <c r="C441" s="9">
        <v>1680</v>
      </c>
      <c r="D441" s="17">
        <v>85400</v>
      </c>
      <c r="E441" s="9">
        <v>1680</v>
      </c>
      <c r="F441" s="18">
        <v>85400</v>
      </c>
    </row>
    <row r="442" spans="2:6" x14ac:dyDescent="0.25">
      <c r="B442" s="8">
        <v>432</v>
      </c>
      <c r="C442" s="9">
        <v>5586</v>
      </c>
      <c r="D442" s="17">
        <v>79900</v>
      </c>
      <c r="E442" s="9">
        <v>5586</v>
      </c>
      <c r="F442" s="18">
        <v>79900</v>
      </c>
    </row>
    <row r="443" spans="2:6" x14ac:dyDescent="0.25">
      <c r="B443" s="8">
        <v>433</v>
      </c>
      <c r="C443" s="9">
        <v>1920</v>
      </c>
      <c r="D443" s="17">
        <v>122500</v>
      </c>
      <c r="E443" s="9">
        <v>1920</v>
      </c>
      <c r="F443" s="18">
        <v>122500</v>
      </c>
    </row>
    <row r="444" spans="2:6" x14ac:dyDescent="0.25">
      <c r="B444" s="8">
        <v>434</v>
      </c>
      <c r="C444" s="9">
        <v>10839</v>
      </c>
      <c r="D444" s="17">
        <v>181000</v>
      </c>
      <c r="E444" s="9">
        <v>10839</v>
      </c>
      <c r="F444" s="18">
        <v>181000</v>
      </c>
    </row>
    <row r="445" spans="2:6" x14ac:dyDescent="0.25">
      <c r="B445" s="8">
        <v>435</v>
      </c>
      <c r="C445" s="9">
        <v>1890</v>
      </c>
      <c r="D445" s="17">
        <v>81000</v>
      </c>
      <c r="E445" s="9">
        <v>1890</v>
      </c>
      <c r="F445" s="18">
        <v>81000</v>
      </c>
    </row>
    <row r="446" spans="2:6" x14ac:dyDescent="0.25">
      <c r="B446" s="8">
        <v>436</v>
      </c>
      <c r="C446" s="9">
        <v>10667</v>
      </c>
      <c r="D446" s="17">
        <v>212000</v>
      </c>
      <c r="E446" s="9">
        <v>10667</v>
      </c>
      <c r="F446" s="18">
        <v>212000</v>
      </c>
    </row>
    <row r="447" spans="2:6" x14ac:dyDescent="0.25">
      <c r="B447" s="8">
        <v>437</v>
      </c>
      <c r="C447" s="9">
        <v>4400</v>
      </c>
      <c r="D447" s="17">
        <v>116000</v>
      </c>
      <c r="E447" s="9">
        <v>4400</v>
      </c>
      <c r="F447" s="18">
        <v>116000</v>
      </c>
    </row>
    <row r="448" spans="2:6" x14ac:dyDescent="0.25">
      <c r="B448" s="8">
        <v>438</v>
      </c>
      <c r="C448" s="9">
        <v>6000</v>
      </c>
      <c r="D448" s="17">
        <v>119000</v>
      </c>
      <c r="E448" s="9">
        <v>6000</v>
      </c>
      <c r="F448" s="18">
        <v>119000</v>
      </c>
    </row>
    <row r="449" spans="2:6" x14ac:dyDescent="0.25">
      <c r="B449" s="8">
        <v>439</v>
      </c>
      <c r="C449" s="9">
        <v>4280</v>
      </c>
      <c r="D449" s="17">
        <v>90350</v>
      </c>
      <c r="E449" s="9">
        <v>4280</v>
      </c>
      <c r="F449" s="18">
        <v>90350</v>
      </c>
    </row>
    <row r="450" spans="2:6" x14ac:dyDescent="0.25">
      <c r="B450" s="8">
        <v>440</v>
      </c>
      <c r="C450" s="9">
        <v>12354</v>
      </c>
      <c r="D450" s="17">
        <v>110000</v>
      </c>
      <c r="E450" s="9">
        <v>12354</v>
      </c>
      <c r="F450" s="18">
        <v>110000</v>
      </c>
    </row>
    <row r="451" spans="2:6" x14ac:dyDescent="0.25">
      <c r="B451" s="8">
        <v>441</v>
      </c>
      <c r="C451" s="9">
        <v>15431</v>
      </c>
      <c r="D451" s="17">
        <v>555000</v>
      </c>
      <c r="E451" s="9">
        <v>15431</v>
      </c>
      <c r="F451" s="18">
        <v>555000</v>
      </c>
    </row>
    <row r="452" spans="2:6" x14ac:dyDescent="0.25">
      <c r="B452" s="8">
        <v>442</v>
      </c>
      <c r="C452" s="9">
        <v>12108</v>
      </c>
      <c r="D452" s="17">
        <v>118000</v>
      </c>
      <c r="E452" s="9">
        <v>12108</v>
      </c>
      <c r="F452" s="18">
        <v>118000</v>
      </c>
    </row>
    <row r="453" spans="2:6" x14ac:dyDescent="0.25">
      <c r="B453" s="8">
        <v>443</v>
      </c>
      <c r="C453" s="9">
        <v>6240</v>
      </c>
      <c r="D453" s="17">
        <v>162900</v>
      </c>
      <c r="E453" s="9">
        <v>6240</v>
      </c>
      <c r="F453" s="18">
        <v>162900</v>
      </c>
    </row>
    <row r="454" spans="2:6" x14ac:dyDescent="0.25">
      <c r="B454" s="8">
        <v>444</v>
      </c>
      <c r="C454" s="9">
        <v>3922</v>
      </c>
      <c r="D454" s="17">
        <v>172500</v>
      </c>
      <c r="E454" s="9">
        <v>3922</v>
      </c>
      <c r="F454" s="18">
        <v>172500</v>
      </c>
    </row>
    <row r="455" spans="2:6" x14ac:dyDescent="0.25">
      <c r="B455" s="8">
        <v>445</v>
      </c>
      <c r="C455" s="9">
        <v>8750</v>
      </c>
      <c r="D455" s="17">
        <v>210000</v>
      </c>
      <c r="E455" s="9">
        <v>8750</v>
      </c>
      <c r="F455" s="18">
        <v>210000</v>
      </c>
    </row>
    <row r="456" spans="2:6" x14ac:dyDescent="0.25">
      <c r="B456" s="8">
        <v>446</v>
      </c>
      <c r="C456" s="9">
        <v>9855</v>
      </c>
      <c r="D456" s="17">
        <v>127500</v>
      </c>
      <c r="E456" s="9">
        <v>9855</v>
      </c>
      <c r="F456" s="18">
        <v>127500</v>
      </c>
    </row>
    <row r="457" spans="2:6" x14ac:dyDescent="0.25">
      <c r="B457" s="8">
        <v>447</v>
      </c>
      <c r="C457" s="9">
        <v>16492</v>
      </c>
      <c r="D457" s="17">
        <v>190000</v>
      </c>
      <c r="E457" s="9">
        <v>16492</v>
      </c>
      <c r="F457" s="18">
        <v>190000</v>
      </c>
    </row>
    <row r="458" spans="2:6" x14ac:dyDescent="0.25">
      <c r="B458" s="8">
        <v>448</v>
      </c>
      <c r="C458" s="9">
        <v>11214</v>
      </c>
      <c r="D458" s="17">
        <v>199900</v>
      </c>
      <c r="E458" s="9">
        <v>11214</v>
      </c>
      <c r="F458" s="18">
        <v>199900</v>
      </c>
    </row>
    <row r="459" spans="2:6" x14ac:dyDescent="0.25">
      <c r="B459" s="8">
        <v>449</v>
      </c>
      <c r="C459" s="9">
        <v>8600</v>
      </c>
      <c r="D459" s="17">
        <v>119500</v>
      </c>
      <c r="E459" s="9">
        <v>8600</v>
      </c>
      <c r="F459" s="18">
        <v>119500</v>
      </c>
    </row>
    <row r="460" spans="2:6" x14ac:dyDescent="0.25">
      <c r="B460" s="8">
        <v>450</v>
      </c>
      <c r="C460" s="9">
        <v>6000</v>
      </c>
      <c r="D460" s="17">
        <v>120000</v>
      </c>
      <c r="E460" s="9">
        <v>6000</v>
      </c>
      <c r="F460" s="18">
        <v>120000</v>
      </c>
    </row>
    <row r="461" spans="2:6" x14ac:dyDescent="0.25">
      <c r="B461" s="8">
        <v>451</v>
      </c>
      <c r="C461" s="9">
        <v>5684</v>
      </c>
      <c r="D461" s="17">
        <v>110000</v>
      </c>
      <c r="E461" s="9">
        <v>5684</v>
      </c>
      <c r="F461" s="18">
        <v>110000</v>
      </c>
    </row>
    <row r="462" spans="2:6" x14ac:dyDescent="0.25">
      <c r="B462" s="8">
        <v>452</v>
      </c>
      <c r="C462" s="9">
        <v>70761</v>
      </c>
      <c r="D462" s="17">
        <v>280000</v>
      </c>
      <c r="E462" s="9">
        <v>70761</v>
      </c>
      <c r="F462" s="18">
        <v>280000</v>
      </c>
    </row>
    <row r="463" spans="2:6" x14ac:dyDescent="0.25">
      <c r="B463" s="8">
        <v>453</v>
      </c>
      <c r="C463" s="9">
        <v>9303</v>
      </c>
      <c r="D463" s="17">
        <v>204000</v>
      </c>
      <c r="E463" s="9">
        <v>9303</v>
      </c>
      <c r="F463" s="18">
        <v>204000</v>
      </c>
    </row>
    <row r="464" spans="2:6" x14ac:dyDescent="0.25">
      <c r="B464" s="8">
        <v>454</v>
      </c>
      <c r="C464" s="9">
        <v>9000</v>
      </c>
      <c r="D464" s="17">
        <v>210000</v>
      </c>
      <c r="E464" s="9">
        <v>9000</v>
      </c>
      <c r="F464" s="18">
        <v>210000</v>
      </c>
    </row>
    <row r="465" spans="2:6" x14ac:dyDescent="0.25">
      <c r="B465" s="8">
        <v>455</v>
      </c>
      <c r="C465" s="9">
        <v>9297</v>
      </c>
      <c r="D465" s="17">
        <v>188000</v>
      </c>
      <c r="E465" s="9">
        <v>9297</v>
      </c>
      <c r="F465" s="18">
        <v>188000</v>
      </c>
    </row>
    <row r="466" spans="2:6" x14ac:dyDescent="0.25">
      <c r="B466" s="8">
        <v>456</v>
      </c>
      <c r="C466" s="9">
        <v>9600</v>
      </c>
      <c r="D466" s="17">
        <v>175500</v>
      </c>
      <c r="E466" s="9">
        <v>9600</v>
      </c>
      <c r="F466" s="18">
        <v>175500</v>
      </c>
    </row>
    <row r="467" spans="2:6" x14ac:dyDescent="0.25">
      <c r="B467" s="8">
        <v>457</v>
      </c>
      <c r="C467" s="9">
        <v>4571</v>
      </c>
      <c r="D467" s="17">
        <v>98000</v>
      </c>
      <c r="E467" s="9">
        <v>4571</v>
      </c>
      <c r="F467" s="18">
        <v>98000</v>
      </c>
    </row>
    <row r="468" spans="2:6" x14ac:dyDescent="0.25">
      <c r="B468" s="8">
        <v>458</v>
      </c>
      <c r="C468" s="9">
        <v>53227</v>
      </c>
      <c r="D468" s="17">
        <v>256000</v>
      </c>
      <c r="E468" s="9">
        <v>53227</v>
      </c>
      <c r="F468" s="18">
        <v>256000</v>
      </c>
    </row>
    <row r="469" spans="2:6" x14ac:dyDescent="0.25">
      <c r="B469" s="8">
        <v>459</v>
      </c>
      <c r="C469" s="9">
        <v>5100</v>
      </c>
      <c r="D469" s="17">
        <v>161000</v>
      </c>
      <c r="E469" s="9">
        <v>5100</v>
      </c>
      <c r="F469" s="18">
        <v>161000</v>
      </c>
    </row>
    <row r="470" spans="2:6" x14ac:dyDescent="0.25">
      <c r="B470" s="8">
        <v>460</v>
      </c>
      <c r="C470" s="9">
        <v>7015</v>
      </c>
      <c r="D470" s="17">
        <v>110000</v>
      </c>
      <c r="E470" s="9">
        <v>7015</v>
      </c>
      <c r="F470" s="18">
        <v>110000</v>
      </c>
    </row>
    <row r="471" spans="2:6" x14ac:dyDescent="0.25">
      <c r="B471" s="8">
        <v>461</v>
      </c>
      <c r="C471" s="9">
        <v>8004</v>
      </c>
      <c r="D471" s="17">
        <v>263435</v>
      </c>
      <c r="E471" s="9">
        <v>8004</v>
      </c>
      <c r="F471" s="18">
        <v>263435</v>
      </c>
    </row>
    <row r="472" spans="2:6" x14ac:dyDescent="0.25">
      <c r="B472" s="8">
        <v>462</v>
      </c>
      <c r="C472" s="9">
        <v>7200</v>
      </c>
      <c r="D472" s="17">
        <v>155000</v>
      </c>
      <c r="E472" s="9">
        <v>7200</v>
      </c>
      <c r="F472" s="18">
        <v>155000</v>
      </c>
    </row>
    <row r="473" spans="2:6" x14ac:dyDescent="0.25">
      <c r="B473" s="8">
        <v>463</v>
      </c>
      <c r="C473" s="9">
        <v>8281</v>
      </c>
      <c r="D473" s="17">
        <v>62383</v>
      </c>
      <c r="E473" s="9">
        <v>8281</v>
      </c>
      <c r="F473" s="18">
        <v>62383</v>
      </c>
    </row>
    <row r="474" spans="2:6" x14ac:dyDescent="0.25">
      <c r="B474" s="8">
        <v>464</v>
      </c>
      <c r="C474" s="9">
        <v>11988</v>
      </c>
      <c r="D474" s="17">
        <v>188700</v>
      </c>
      <c r="E474" s="9">
        <v>11988</v>
      </c>
      <c r="F474" s="18">
        <v>188700</v>
      </c>
    </row>
    <row r="475" spans="2:6" x14ac:dyDescent="0.25">
      <c r="B475" s="8">
        <v>465</v>
      </c>
      <c r="C475" s="9">
        <v>8430</v>
      </c>
      <c r="D475" s="17">
        <v>124000</v>
      </c>
      <c r="E475" s="9">
        <v>8430</v>
      </c>
      <c r="F475" s="18">
        <v>124000</v>
      </c>
    </row>
    <row r="476" spans="2:6" x14ac:dyDescent="0.25">
      <c r="B476" s="8">
        <v>466</v>
      </c>
      <c r="C476" s="9">
        <v>3072</v>
      </c>
      <c r="D476" s="17">
        <v>178740</v>
      </c>
      <c r="E476" s="9">
        <v>3072</v>
      </c>
      <c r="F476" s="18">
        <v>178740</v>
      </c>
    </row>
    <row r="477" spans="2:6" x14ac:dyDescent="0.25">
      <c r="B477" s="8">
        <v>467</v>
      </c>
      <c r="C477" s="9">
        <v>10628</v>
      </c>
      <c r="D477" s="17">
        <v>167000</v>
      </c>
      <c r="E477" s="9">
        <v>10628</v>
      </c>
      <c r="F477" s="18">
        <v>167000</v>
      </c>
    </row>
    <row r="478" spans="2:6" x14ac:dyDescent="0.25">
      <c r="B478" s="8">
        <v>468</v>
      </c>
      <c r="C478" s="9">
        <v>9480</v>
      </c>
      <c r="D478" s="17">
        <v>146500</v>
      </c>
      <c r="E478" s="9">
        <v>9480</v>
      </c>
      <c r="F478" s="18">
        <v>146500</v>
      </c>
    </row>
    <row r="479" spans="2:6" x14ac:dyDescent="0.25">
      <c r="B479" s="8">
        <v>469</v>
      </c>
      <c r="C479" s="9">
        <v>11428</v>
      </c>
      <c r="D479" s="17">
        <v>250000</v>
      </c>
      <c r="E479" s="9">
        <v>11428</v>
      </c>
      <c r="F479" s="18">
        <v>250000</v>
      </c>
    </row>
    <row r="480" spans="2:6" x14ac:dyDescent="0.25">
      <c r="B480" s="8">
        <v>470</v>
      </c>
      <c r="C480" s="9">
        <v>9291</v>
      </c>
      <c r="D480" s="17">
        <v>187000</v>
      </c>
      <c r="E480" s="9">
        <v>9291</v>
      </c>
      <c r="F480" s="18">
        <v>187000</v>
      </c>
    </row>
    <row r="481" spans="2:6" x14ac:dyDescent="0.25">
      <c r="B481" s="8">
        <v>471</v>
      </c>
      <c r="C481" s="9">
        <v>6820</v>
      </c>
      <c r="D481" s="17">
        <v>212000</v>
      </c>
      <c r="E481" s="9">
        <v>6820</v>
      </c>
      <c r="F481" s="18">
        <v>212000</v>
      </c>
    </row>
    <row r="482" spans="2:6" x14ac:dyDescent="0.25">
      <c r="B482" s="8">
        <v>472</v>
      </c>
      <c r="C482" s="9">
        <v>11952</v>
      </c>
      <c r="D482" s="17">
        <v>190000</v>
      </c>
      <c r="E482" s="9">
        <v>11952</v>
      </c>
      <c r="F482" s="18">
        <v>190000</v>
      </c>
    </row>
    <row r="483" spans="2:6" x14ac:dyDescent="0.25">
      <c r="B483" s="8">
        <v>473</v>
      </c>
      <c r="C483" s="9">
        <v>3675</v>
      </c>
      <c r="D483" s="17">
        <v>148000</v>
      </c>
      <c r="E483" s="9">
        <v>3675</v>
      </c>
      <c r="F483" s="18">
        <v>148000</v>
      </c>
    </row>
    <row r="484" spans="2:6" x14ac:dyDescent="0.25">
      <c r="B484" s="8">
        <v>474</v>
      </c>
      <c r="C484" s="9">
        <v>14977</v>
      </c>
      <c r="D484" s="17">
        <v>440000</v>
      </c>
      <c r="E484" s="9">
        <v>14977</v>
      </c>
      <c r="F484" s="18">
        <v>440000</v>
      </c>
    </row>
    <row r="485" spans="2:6" x14ac:dyDescent="0.25">
      <c r="B485" s="8">
        <v>475</v>
      </c>
      <c r="C485" s="9">
        <v>5330</v>
      </c>
      <c r="D485" s="17">
        <v>251000</v>
      </c>
      <c r="E485" s="9">
        <v>5330</v>
      </c>
      <c r="F485" s="18">
        <v>251000</v>
      </c>
    </row>
    <row r="486" spans="2:6" x14ac:dyDescent="0.25">
      <c r="B486" s="8">
        <v>476</v>
      </c>
      <c r="C486" s="9">
        <v>8480</v>
      </c>
      <c r="D486" s="17">
        <v>132500</v>
      </c>
      <c r="E486" s="9">
        <v>8480</v>
      </c>
      <c r="F486" s="18">
        <v>132500</v>
      </c>
    </row>
    <row r="487" spans="2:6" x14ac:dyDescent="0.25">
      <c r="B487" s="8">
        <v>477</v>
      </c>
      <c r="C487" s="9">
        <v>13125</v>
      </c>
      <c r="D487" s="17">
        <v>208900</v>
      </c>
      <c r="E487" s="9">
        <v>13125</v>
      </c>
      <c r="F487" s="18">
        <v>208900</v>
      </c>
    </row>
    <row r="488" spans="2:6" x14ac:dyDescent="0.25">
      <c r="B488" s="8">
        <v>478</v>
      </c>
      <c r="C488" s="9">
        <v>13693</v>
      </c>
      <c r="D488" s="17">
        <v>380000</v>
      </c>
      <c r="E488" s="9">
        <v>13693</v>
      </c>
      <c r="F488" s="18">
        <v>380000</v>
      </c>
    </row>
    <row r="489" spans="2:6" x14ac:dyDescent="0.25">
      <c r="B489" s="8">
        <v>479</v>
      </c>
      <c r="C489" s="9">
        <v>10637</v>
      </c>
      <c r="D489" s="17">
        <v>297000</v>
      </c>
      <c r="E489" s="9">
        <v>10637</v>
      </c>
      <c r="F489" s="18">
        <v>297000</v>
      </c>
    </row>
    <row r="490" spans="2:6" x14ac:dyDescent="0.25">
      <c r="B490" s="8">
        <v>480</v>
      </c>
      <c r="C490" s="9">
        <v>5925</v>
      </c>
      <c r="D490" s="17">
        <v>89471</v>
      </c>
      <c r="E490" s="9">
        <v>5925</v>
      </c>
      <c r="F490" s="18">
        <v>89471</v>
      </c>
    </row>
    <row r="491" spans="2:6" x14ac:dyDescent="0.25">
      <c r="B491" s="8">
        <v>481</v>
      </c>
      <c r="C491" s="9">
        <v>16033</v>
      </c>
      <c r="D491" s="17">
        <v>326000</v>
      </c>
      <c r="E491" s="9">
        <v>16033</v>
      </c>
      <c r="F491" s="18">
        <v>326000</v>
      </c>
    </row>
    <row r="492" spans="2:6" x14ac:dyDescent="0.25">
      <c r="B492" s="8">
        <v>482</v>
      </c>
      <c r="C492" s="9">
        <v>11846</v>
      </c>
      <c r="D492" s="17">
        <v>374000</v>
      </c>
      <c r="E492" s="9">
        <v>11846</v>
      </c>
      <c r="F492" s="18">
        <v>374000</v>
      </c>
    </row>
    <row r="493" spans="2:6" x14ac:dyDescent="0.25">
      <c r="B493" s="8">
        <v>483</v>
      </c>
      <c r="C493" s="9">
        <v>2500</v>
      </c>
      <c r="D493" s="17">
        <v>155000</v>
      </c>
      <c r="E493" s="9">
        <v>2500</v>
      </c>
      <c r="F493" s="18">
        <v>155000</v>
      </c>
    </row>
    <row r="494" spans="2:6" x14ac:dyDescent="0.25">
      <c r="B494" s="8">
        <v>484</v>
      </c>
      <c r="C494" s="9">
        <v>4500</v>
      </c>
      <c r="D494" s="17">
        <v>164000</v>
      </c>
      <c r="E494" s="9">
        <v>4500</v>
      </c>
      <c r="F494" s="18">
        <v>164000</v>
      </c>
    </row>
    <row r="495" spans="2:6" x14ac:dyDescent="0.25">
      <c r="B495" s="8">
        <v>485</v>
      </c>
      <c r="C495" s="9">
        <v>7758</v>
      </c>
      <c r="D495" s="17">
        <v>132500</v>
      </c>
      <c r="E495" s="9">
        <v>7758</v>
      </c>
      <c r="F495" s="18">
        <v>132500</v>
      </c>
    </row>
    <row r="496" spans="2:6" x14ac:dyDescent="0.25">
      <c r="B496" s="8">
        <v>486</v>
      </c>
      <c r="C496" s="9">
        <v>9600</v>
      </c>
      <c r="D496" s="17">
        <v>147000</v>
      </c>
      <c r="E496" s="9">
        <v>9600</v>
      </c>
      <c r="F496" s="18">
        <v>147000</v>
      </c>
    </row>
    <row r="497" spans="2:6" x14ac:dyDescent="0.25">
      <c r="B497" s="8">
        <v>487</v>
      </c>
      <c r="C497" s="9">
        <v>10289</v>
      </c>
      <c r="D497" s="17">
        <v>156000</v>
      </c>
      <c r="E497" s="9">
        <v>10289</v>
      </c>
      <c r="F497" s="18">
        <v>156000</v>
      </c>
    </row>
    <row r="498" spans="2:6" x14ac:dyDescent="0.25">
      <c r="B498" s="8">
        <v>488</v>
      </c>
      <c r="C498" s="9">
        <v>12243</v>
      </c>
      <c r="D498" s="17">
        <v>175000</v>
      </c>
      <c r="E498" s="9">
        <v>12243</v>
      </c>
      <c r="F498" s="18">
        <v>175000</v>
      </c>
    </row>
    <row r="499" spans="2:6" x14ac:dyDescent="0.25">
      <c r="B499" s="8">
        <v>489</v>
      </c>
      <c r="C499" s="9">
        <v>10800</v>
      </c>
      <c r="D499" s="17">
        <v>160000</v>
      </c>
      <c r="E499" s="9">
        <v>10800</v>
      </c>
      <c r="F499" s="18">
        <v>160000</v>
      </c>
    </row>
    <row r="500" spans="2:6" x14ac:dyDescent="0.25">
      <c r="B500" s="8">
        <v>490</v>
      </c>
      <c r="C500" s="9">
        <v>1526</v>
      </c>
      <c r="D500" s="17">
        <v>86000</v>
      </c>
      <c r="E500" s="9">
        <v>1526</v>
      </c>
      <c r="F500" s="18">
        <v>86000</v>
      </c>
    </row>
    <row r="501" spans="2:6" x14ac:dyDescent="0.25">
      <c r="B501" s="8">
        <v>491</v>
      </c>
      <c r="C501" s="9">
        <v>2665</v>
      </c>
      <c r="D501" s="17">
        <v>115000</v>
      </c>
      <c r="E501" s="9">
        <v>2665</v>
      </c>
      <c r="F501" s="18">
        <v>115000</v>
      </c>
    </row>
    <row r="502" spans="2:6" x14ac:dyDescent="0.25">
      <c r="B502" s="8">
        <v>492</v>
      </c>
      <c r="C502" s="9">
        <v>9490</v>
      </c>
      <c r="D502" s="17">
        <v>133000</v>
      </c>
      <c r="E502" s="9">
        <v>9490</v>
      </c>
      <c r="F502" s="18">
        <v>133000</v>
      </c>
    </row>
    <row r="503" spans="2:6" x14ac:dyDescent="0.25">
      <c r="B503" s="8">
        <v>493</v>
      </c>
      <c r="C503" s="9">
        <v>15578</v>
      </c>
      <c r="D503" s="17">
        <v>172785</v>
      </c>
      <c r="E503" s="9">
        <v>15578</v>
      </c>
      <c r="F503" s="18">
        <v>172785</v>
      </c>
    </row>
    <row r="504" spans="2:6" x14ac:dyDescent="0.25">
      <c r="B504" s="8">
        <v>494</v>
      </c>
      <c r="C504" s="9">
        <v>7931</v>
      </c>
      <c r="D504" s="17">
        <v>155000</v>
      </c>
      <c r="E504" s="9">
        <v>7931</v>
      </c>
      <c r="F504" s="18">
        <v>155000</v>
      </c>
    </row>
    <row r="505" spans="2:6" x14ac:dyDescent="0.25">
      <c r="B505" s="8">
        <v>495</v>
      </c>
      <c r="C505" s="9">
        <v>5784</v>
      </c>
      <c r="D505" s="17">
        <v>91300</v>
      </c>
      <c r="E505" s="9">
        <v>5784</v>
      </c>
      <c r="F505" s="18">
        <v>91300</v>
      </c>
    </row>
    <row r="506" spans="2:6" x14ac:dyDescent="0.25">
      <c r="B506" s="8">
        <v>496</v>
      </c>
      <c r="C506" s="9">
        <v>7879</v>
      </c>
      <c r="D506" s="17">
        <v>34900</v>
      </c>
      <c r="E506" s="9">
        <v>7879</v>
      </c>
      <c r="F506" s="18">
        <v>34900</v>
      </c>
    </row>
    <row r="507" spans="2:6" x14ac:dyDescent="0.25">
      <c r="B507" s="8">
        <v>497</v>
      </c>
      <c r="C507" s="9">
        <v>12692</v>
      </c>
      <c r="D507" s="17">
        <v>430000</v>
      </c>
      <c r="E507" s="9">
        <v>12692</v>
      </c>
      <c r="F507" s="18">
        <v>430000</v>
      </c>
    </row>
    <row r="508" spans="2:6" x14ac:dyDescent="0.25">
      <c r="B508" s="8">
        <v>498</v>
      </c>
      <c r="C508" s="9">
        <v>9120</v>
      </c>
      <c r="D508" s="17">
        <v>184000</v>
      </c>
      <c r="E508" s="9">
        <v>9120</v>
      </c>
      <c r="F508" s="18">
        <v>184000</v>
      </c>
    </row>
    <row r="509" spans="2:6" x14ac:dyDescent="0.25">
      <c r="B509" s="8">
        <v>499</v>
      </c>
      <c r="C509" s="9">
        <v>7800</v>
      </c>
      <c r="D509" s="17">
        <v>130000</v>
      </c>
      <c r="E509" s="9">
        <v>7800</v>
      </c>
      <c r="F509" s="18">
        <v>130000</v>
      </c>
    </row>
    <row r="510" spans="2:6" x14ac:dyDescent="0.25">
      <c r="B510" s="8">
        <v>500</v>
      </c>
      <c r="C510" s="9">
        <v>7535</v>
      </c>
      <c r="D510" s="17">
        <v>120000</v>
      </c>
      <c r="E510" s="9">
        <v>7535</v>
      </c>
      <c r="F510" s="18">
        <v>120000</v>
      </c>
    </row>
    <row r="511" spans="2:6" x14ac:dyDescent="0.25">
      <c r="B511" s="8">
        <v>501</v>
      </c>
      <c r="C511" s="9">
        <v>1890</v>
      </c>
      <c r="D511" s="17">
        <v>113000</v>
      </c>
      <c r="E511" s="9">
        <v>1890</v>
      </c>
      <c r="F511" s="18">
        <v>113000</v>
      </c>
    </row>
    <row r="512" spans="2:6" x14ac:dyDescent="0.25">
      <c r="B512" s="8">
        <v>502</v>
      </c>
      <c r="C512" s="9">
        <v>9803</v>
      </c>
      <c r="D512" s="17">
        <v>226700</v>
      </c>
      <c r="E512" s="9">
        <v>9803</v>
      </c>
      <c r="F512" s="18">
        <v>226700</v>
      </c>
    </row>
    <row r="513" spans="2:6" x14ac:dyDescent="0.25">
      <c r="B513" s="8">
        <v>503</v>
      </c>
      <c r="C513" s="9">
        <v>9170</v>
      </c>
      <c r="D513" s="17">
        <v>140000</v>
      </c>
      <c r="E513" s="9">
        <v>9170</v>
      </c>
      <c r="F513" s="18">
        <v>140000</v>
      </c>
    </row>
    <row r="514" spans="2:6" x14ac:dyDescent="0.25">
      <c r="B514" s="8">
        <v>504</v>
      </c>
      <c r="C514" s="9">
        <v>15602</v>
      </c>
      <c r="D514" s="17">
        <v>289000</v>
      </c>
      <c r="E514" s="9">
        <v>15602</v>
      </c>
      <c r="F514" s="18">
        <v>289000</v>
      </c>
    </row>
    <row r="515" spans="2:6" x14ac:dyDescent="0.25">
      <c r="B515" s="8">
        <v>505</v>
      </c>
      <c r="C515" s="9">
        <v>2308</v>
      </c>
      <c r="D515" s="17">
        <v>147000</v>
      </c>
      <c r="E515" s="9">
        <v>2308</v>
      </c>
      <c r="F515" s="18">
        <v>147000</v>
      </c>
    </row>
    <row r="516" spans="2:6" x14ac:dyDescent="0.25">
      <c r="B516" s="8">
        <v>506</v>
      </c>
      <c r="C516" s="9">
        <v>7596</v>
      </c>
      <c r="D516" s="17">
        <v>124500</v>
      </c>
      <c r="E516" s="9">
        <v>7596</v>
      </c>
      <c r="F516" s="18">
        <v>124500</v>
      </c>
    </row>
    <row r="517" spans="2:6" x14ac:dyDescent="0.25">
      <c r="B517" s="8">
        <v>507</v>
      </c>
      <c r="C517" s="9">
        <v>9554</v>
      </c>
      <c r="D517" s="17">
        <v>215000</v>
      </c>
      <c r="E517" s="9">
        <v>9554</v>
      </c>
      <c r="F517" s="18">
        <v>215000</v>
      </c>
    </row>
    <row r="518" spans="2:6" x14ac:dyDescent="0.25">
      <c r="B518" s="8">
        <v>508</v>
      </c>
      <c r="C518" s="9">
        <v>7862</v>
      </c>
      <c r="D518" s="17">
        <v>208300</v>
      </c>
      <c r="E518" s="9">
        <v>7862</v>
      </c>
      <c r="F518" s="18">
        <v>208300</v>
      </c>
    </row>
    <row r="519" spans="2:6" x14ac:dyDescent="0.25">
      <c r="B519" s="8">
        <v>509</v>
      </c>
      <c r="C519" s="9">
        <v>9600</v>
      </c>
      <c r="D519" s="17">
        <v>161000</v>
      </c>
      <c r="E519" s="9">
        <v>9600</v>
      </c>
      <c r="F519" s="18">
        <v>161000</v>
      </c>
    </row>
    <row r="520" spans="2:6" x14ac:dyDescent="0.25">
      <c r="B520" s="8">
        <v>510</v>
      </c>
      <c r="C520" s="9">
        <v>9600</v>
      </c>
      <c r="D520" s="17">
        <v>124500</v>
      </c>
      <c r="E520" s="9">
        <v>9600</v>
      </c>
      <c r="F520" s="18">
        <v>124500</v>
      </c>
    </row>
    <row r="521" spans="2:6" x14ac:dyDescent="0.25">
      <c r="B521" s="8">
        <v>511</v>
      </c>
      <c r="C521" s="9">
        <v>14559</v>
      </c>
      <c r="D521" s="17">
        <v>164900</v>
      </c>
      <c r="E521" s="9">
        <v>14559</v>
      </c>
      <c r="F521" s="18">
        <v>164900</v>
      </c>
    </row>
    <row r="522" spans="2:6" x14ac:dyDescent="0.25">
      <c r="B522" s="8">
        <v>512</v>
      </c>
      <c r="C522" s="9">
        <v>6792</v>
      </c>
      <c r="D522" s="17">
        <v>202665</v>
      </c>
      <c r="E522" s="9">
        <v>6792</v>
      </c>
      <c r="F522" s="18">
        <v>202665</v>
      </c>
    </row>
    <row r="523" spans="2:6" x14ac:dyDescent="0.25">
      <c r="B523" s="8">
        <v>513</v>
      </c>
      <c r="C523" s="9">
        <v>9100</v>
      </c>
      <c r="D523" s="17">
        <v>129900</v>
      </c>
      <c r="E523" s="9">
        <v>9100</v>
      </c>
      <c r="F523" s="18">
        <v>129900</v>
      </c>
    </row>
    <row r="524" spans="2:6" x14ac:dyDescent="0.25">
      <c r="B524" s="8">
        <v>514</v>
      </c>
      <c r="C524" s="9">
        <v>9187</v>
      </c>
      <c r="D524" s="17">
        <v>134000</v>
      </c>
      <c r="E524" s="9">
        <v>9187</v>
      </c>
      <c r="F524" s="18">
        <v>134000</v>
      </c>
    </row>
    <row r="525" spans="2:6" x14ac:dyDescent="0.25">
      <c r="B525" s="8">
        <v>515</v>
      </c>
      <c r="C525" s="9">
        <v>10594</v>
      </c>
      <c r="D525" s="17">
        <v>96500</v>
      </c>
      <c r="E525" s="9">
        <v>10594</v>
      </c>
      <c r="F525" s="18">
        <v>96500</v>
      </c>
    </row>
    <row r="526" spans="2:6" x14ac:dyDescent="0.25">
      <c r="B526" s="8">
        <v>516</v>
      </c>
      <c r="C526" s="9">
        <v>12220</v>
      </c>
      <c r="D526" s="17">
        <v>402861</v>
      </c>
      <c r="E526" s="9">
        <v>12220</v>
      </c>
      <c r="F526" s="18">
        <v>402861</v>
      </c>
    </row>
    <row r="527" spans="2:6" x14ac:dyDescent="0.25">
      <c r="B527" s="8">
        <v>517</v>
      </c>
      <c r="C527" s="9">
        <v>10448</v>
      </c>
      <c r="D527" s="17">
        <v>158000</v>
      </c>
      <c r="E527" s="9">
        <v>10448</v>
      </c>
      <c r="F527" s="18">
        <v>158000</v>
      </c>
    </row>
    <row r="528" spans="2:6" x14ac:dyDescent="0.25">
      <c r="B528" s="8">
        <v>518</v>
      </c>
      <c r="C528" s="9">
        <v>10208</v>
      </c>
      <c r="D528" s="17">
        <v>265000</v>
      </c>
      <c r="E528" s="9">
        <v>10208</v>
      </c>
      <c r="F528" s="18">
        <v>265000</v>
      </c>
    </row>
    <row r="529" spans="2:6" x14ac:dyDescent="0.25">
      <c r="B529" s="8">
        <v>519</v>
      </c>
      <c r="C529" s="9">
        <v>9531</v>
      </c>
      <c r="D529" s="17">
        <v>211000</v>
      </c>
      <c r="E529" s="9">
        <v>9531</v>
      </c>
      <c r="F529" s="18">
        <v>211000</v>
      </c>
    </row>
    <row r="530" spans="2:6" x14ac:dyDescent="0.25">
      <c r="B530" s="8">
        <v>520</v>
      </c>
      <c r="C530" s="9">
        <v>10918</v>
      </c>
      <c r="D530" s="17">
        <v>234000</v>
      </c>
      <c r="E530" s="9">
        <v>10918</v>
      </c>
      <c r="F530" s="18">
        <v>234000</v>
      </c>
    </row>
    <row r="531" spans="2:6" x14ac:dyDescent="0.25">
      <c r="B531" s="8">
        <v>521</v>
      </c>
      <c r="C531" s="9">
        <v>10800</v>
      </c>
      <c r="D531" s="17">
        <v>106250</v>
      </c>
      <c r="E531" s="9">
        <v>10800</v>
      </c>
      <c r="F531" s="18">
        <v>106250</v>
      </c>
    </row>
    <row r="532" spans="2:6" x14ac:dyDescent="0.25">
      <c r="B532" s="8">
        <v>522</v>
      </c>
      <c r="C532" s="9">
        <v>11988</v>
      </c>
      <c r="D532" s="17">
        <v>150000</v>
      </c>
      <c r="E532" s="9">
        <v>11988</v>
      </c>
      <c r="F532" s="18">
        <v>150000</v>
      </c>
    </row>
    <row r="533" spans="2:6" x14ac:dyDescent="0.25">
      <c r="B533" s="8">
        <v>523</v>
      </c>
      <c r="C533" s="9">
        <v>5000</v>
      </c>
      <c r="D533" s="17">
        <v>159000</v>
      </c>
      <c r="E533" s="9">
        <v>5000</v>
      </c>
      <c r="F533" s="18">
        <v>159000</v>
      </c>
    </row>
    <row r="534" spans="2:6" x14ac:dyDescent="0.25">
      <c r="B534" s="8">
        <v>524</v>
      </c>
      <c r="C534" s="9">
        <v>40094</v>
      </c>
      <c r="D534" s="17">
        <v>184750</v>
      </c>
      <c r="E534" s="9">
        <v>40094</v>
      </c>
      <c r="F534" s="18">
        <v>184750</v>
      </c>
    </row>
    <row r="535" spans="2:6" x14ac:dyDescent="0.25">
      <c r="B535" s="8">
        <v>525</v>
      </c>
      <c r="C535" s="9">
        <v>11787</v>
      </c>
      <c r="D535" s="17">
        <v>315750</v>
      </c>
      <c r="E535" s="9">
        <v>11787</v>
      </c>
      <c r="F535" s="18">
        <v>315750</v>
      </c>
    </row>
    <row r="536" spans="2:6" x14ac:dyDescent="0.25">
      <c r="B536" s="8">
        <v>526</v>
      </c>
      <c r="C536" s="9">
        <v>7500</v>
      </c>
      <c r="D536" s="17">
        <v>176000</v>
      </c>
      <c r="E536" s="9">
        <v>7500</v>
      </c>
      <c r="F536" s="18">
        <v>176000</v>
      </c>
    </row>
    <row r="537" spans="2:6" x14ac:dyDescent="0.25">
      <c r="B537" s="8">
        <v>527</v>
      </c>
      <c r="C537" s="9">
        <v>13300</v>
      </c>
      <c r="D537" s="17">
        <v>132000</v>
      </c>
      <c r="E537" s="9">
        <v>13300</v>
      </c>
      <c r="F537" s="18">
        <v>132000</v>
      </c>
    </row>
    <row r="538" spans="2:6" x14ac:dyDescent="0.25">
      <c r="B538" s="8">
        <v>528</v>
      </c>
      <c r="C538" s="9">
        <v>14948</v>
      </c>
      <c r="D538" s="17">
        <v>446261</v>
      </c>
      <c r="E538" s="9">
        <v>14948</v>
      </c>
      <c r="F538" s="18">
        <v>446261</v>
      </c>
    </row>
    <row r="539" spans="2:6" x14ac:dyDescent="0.25">
      <c r="B539" s="8">
        <v>529</v>
      </c>
      <c r="C539" s="9">
        <v>9098</v>
      </c>
      <c r="D539" s="17">
        <v>86000</v>
      </c>
      <c r="E539" s="9">
        <v>9098</v>
      </c>
      <c r="F539" s="18">
        <v>86000</v>
      </c>
    </row>
    <row r="540" spans="2:6" x14ac:dyDescent="0.25">
      <c r="B540" s="8">
        <v>530</v>
      </c>
      <c r="C540" s="9">
        <v>32668</v>
      </c>
      <c r="D540" s="17">
        <v>200624</v>
      </c>
      <c r="E540" s="9">
        <v>32668</v>
      </c>
      <c r="F540" s="18">
        <v>200624</v>
      </c>
    </row>
    <row r="541" spans="2:6" x14ac:dyDescent="0.25">
      <c r="B541" s="8">
        <v>531</v>
      </c>
      <c r="C541" s="9">
        <v>10200</v>
      </c>
      <c r="D541" s="17">
        <v>175000</v>
      </c>
      <c r="E541" s="9">
        <v>10200</v>
      </c>
      <c r="F541" s="18">
        <v>175000</v>
      </c>
    </row>
    <row r="542" spans="2:6" x14ac:dyDescent="0.25">
      <c r="B542" s="8">
        <v>532</v>
      </c>
      <c r="C542" s="9">
        <v>6155</v>
      </c>
      <c r="D542" s="17">
        <v>128000</v>
      </c>
      <c r="E542" s="9">
        <v>6155</v>
      </c>
      <c r="F542" s="18">
        <v>128000</v>
      </c>
    </row>
    <row r="543" spans="2:6" x14ac:dyDescent="0.25">
      <c r="B543" s="8">
        <v>533</v>
      </c>
      <c r="C543" s="9">
        <v>7200</v>
      </c>
      <c r="D543" s="17">
        <v>107500</v>
      </c>
      <c r="E543" s="9">
        <v>7200</v>
      </c>
      <c r="F543" s="18">
        <v>107500</v>
      </c>
    </row>
    <row r="544" spans="2:6" x14ac:dyDescent="0.25">
      <c r="B544" s="8">
        <v>534</v>
      </c>
      <c r="C544" s="9">
        <v>5000</v>
      </c>
      <c r="D544" s="17">
        <v>39300</v>
      </c>
      <c r="E544" s="9">
        <v>5000</v>
      </c>
      <c r="F544" s="18">
        <v>39300</v>
      </c>
    </row>
    <row r="545" spans="2:6" x14ac:dyDescent="0.25">
      <c r="B545" s="8">
        <v>535</v>
      </c>
      <c r="C545" s="9">
        <v>9056</v>
      </c>
      <c r="D545" s="17">
        <v>178000</v>
      </c>
      <c r="E545" s="9">
        <v>9056</v>
      </c>
      <c r="F545" s="18">
        <v>178000</v>
      </c>
    </row>
    <row r="546" spans="2:6" x14ac:dyDescent="0.25">
      <c r="B546" s="8">
        <v>536</v>
      </c>
      <c r="C546" s="9">
        <v>7000</v>
      </c>
      <c r="D546" s="17">
        <v>107500</v>
      </c>
      <c r="E546" s="9">
        <v>7000</v>
      </c>
      <c r="F546" s="18">
        <v>107500</v>
      </c>
    </row>
    <row r="547" spans="2:6" x14ac:dyDescent="0.25">
      <c r="B547" s="8">
        <v>537</v>
      </c>
      <c r="C547" s="9">
        <v>8924</v>
      </c>
      <c r="D547" s="17">
        <v>188000</v>
      </c>
      <c r="E547" s="9">
        <v>8924</v>
      </c>
      <c r="F547" s="18">
        <v>188000</v>
      </c>
    </row>
    <row r="548" spans="2:6" x14ac:dyDescent="0.25">
      <c r="B548" s="8">
        <v>538</v>
      </c>
      <c r="C548" s="9">
        <v>12735</v>
      </c>
      <c r="D548" s="17">
        <v>111250</v>
      </c>
      <c r="E548" s="9">
        <v>12735</v>
      </c>
      <c r="F548" s="18">
        <v>111250</v>
      </c>
    </row>
    <row r="549" spans="2:6" x14ac:dyDescent="0.25">
      <c r="B549" s="8">
        <v>539</v>
      </c>
      <c r="C549" s="9">
        <v>11553</v>
      </c>
      <c r="D549" s="17">
        <v>158000</v>
      </c>
      <c r="E549" s="9">
        <v>11553</v>
      </c>
      <c r="F549" s="18">
        <v>158000</v>
      </c>
    </row>
    <row r="550" spans="2:6" x14ac:dyDescent="0.25">
      <c r="B550" s="8">
        <v>540</v>
      </c>
      <c r="C550" s="9">
        <v>11423</v>
      </c>
      <c r="D550" s="17">
        <v>272000</v>
      </c>
      <c r="E550" s="9">
        <v>11423</v>
      </c>
      <c r="F550" s="18">
        <v>272000</v>
      </c>
    </row>
    <row r="551" spans="2:6" x14ac:dyDescent="0.25">
      <c r="B551" s="8">
        <v>541</v>
      </c>
      <c r="C551" s="9">
        <v>14601</v>
      </c>
      <c r="D551" s="17">
        <v>315000</v>
      </c>
      <c r="E551" s="9">
        <v>14601</v>
      </c>
      <c r="F551" s="18">
        <v>315000</v>
      </c>
    </row>
    <row r="552" spans="2:6" x14ac:dyDescent="0.25">
      <c r="B552" s="8">
        <v>542</v>
      </c>
      <c r="C552" s="9">
        <v>11000</v>
      </c>
      <c r="D552" s="17">
        <v>248000</v>
      </c>
      <c r="E552" s="9">
        <v>11000</v>
      </c>
      <c r="F552" s="18">
        <v>248000</v>
      </c>
    </row>
    <row r="553" spans="2:6" x14ac:dyDescent="0.25">
      <c r="B553" s="8">
        <v>543</v>
      </c>
      <c r="C553" s="9">
        <v>10140</v>
      </c>
      <c r="D553" s="17">
        <v>213250</v>
      </c>
      <c r="E553" s="9">
        <v>10140</v>
      </c>
      <c r="F553" s="18">
        <v>213250</v>
      </c>
    </row>
    <row r="554" spans="2:6" x14ac:dyDescent="0.25">
      <c r="B554" s="8">
        <v>544</v>
      </c>
      <c r="C554" s="9">
        <v>4058</v>
      </c>
      <c r="D554" s="17">
        <v>133000</v>
      </c>
      <c r="E554" s="9">
        <v>4058</v>
      </c>
      <c r="F554" s="18">
        <v>133000</v>
      </c>
    </row>
    <row r="555" spans="2:6" x14ac:dyDescent="0.25">
      <c r="B555" s="8">
        <v>545</v>
      </c>
      <c r="C555" s="9">
        <v>17104</v>
      </c>
      <c r="D555" s="17">
        <v>179665</v>
      </c>
      <c r="E555" s="9">
        <v>17104</v>
      </c>
      <c r="F555" s="18">
        <v>179665</v>
      </c>
    </row>
    <row r="556" spans="2:6" x14ac:dyDescent="0.25">
      <c r="B556" s="8">
        <v>546</v>
      </c>
      <c r="C556" s="9">
        <v>13837</v>
      </c>
      <c r="D556" s="17">
        <v>229000</v>
      </c>
      <c r="E556" s="9">
        <v>13837</v>
      </c>
      <c r="F556" s="18">
        <v>229000</v>
      </c>
    </row>
    <row r="557" spans="2:6" x14ac:dyDescent="0.25">
      <c r="B557" s="8">
        <v>547</v>
      </c>
      <c r="C557" s="9">
        <v>8737</v>
      </c>
      <c r="D557" s="17">
        <v>210000</v>
      </c>
      <c r="E557" s="9">
        <v>8737</v>
      </c>
      <c r="F557" s="18">
        <v>210000</v>
      </c>
    </row>
    <row r="558" spans="2:6" x14ac:dyDescent="0.25">
      <c r="B558" s="8">
        <v>548</v>
      </c>
      <c r="C558" s="9">
        <v>7244</v>
      </c>
      <c r="D558" s="17">
        <v>129500</v>
      </c>
      <c r="E558" s="9">
        <v>7244</v>
      </c>
      <c r="F558" s="18">
        <v>129500</v>
      </c>
    </row>
    <row r="559" spans="2:6" x14ac:dyDescent="0.25">
      <c r="B559" s="8">
        <v>549</v>
      </c>
      <c r="C559" s="9">
        <v>8235</v>
      </c>
      <c r="D559" s="17">
        <v>125000</v>
      </c>
      <c r="E559" s="9">
        <v>8235</v>
      </c>
      <c r="F559" s="18">
        <v>125000</v>
      </c>
    </row>
    <row r="560" spans="2:6" x14ac:dyDescent="0.25">
      <c r="B560" s="8">
        <v>550</v>
      </c>
      <c r="C560" s="9">
        <v>9375</v>
      </c>
      <c r="D560" s="17">
        <v>263000</v>
      </c>
      <c r="E560" s="9">
        <v>9375</v>
      </c>
      <c r="F560" s="18">
        <v>263000</v>
      </c>
    </row>
    <row r="561" spans="2:6" x14ac:dyDescent="0.25">
      <c r="B561" s="8">
        <v>551</v>
      </c>
      <c r="C561" s="9">
        <v>4043</v>
      </c>
      <c r="D561" s="17">
        <v>140000</v>
      </c>
      <c r="E561" s="9">
        <v>4043</v>
      </c>
      <c r="F561" s="18">
        <v>140000</v>
      </c>
    </row>
    <row r="562" spans="2:6" x14ac:dyDescent="0.25">
      <c r="B562" s="8">
        <v>552</v>
      </c>
      <c r="C562" s="9">
        <v>6000</v>
      </c>
      <c r="D562" s="17">
        <v>112500</v>
      </c>
      <c r="E562" s="9">
        <v>6000</v>
      </c>
      <c r="F562" s="18">
        <v>112500</v>
      </c>
    </row>
    <row r="563" spans="2:6" x14ac:dyDescent="0.25">
      <c r="B563" s="8">
        <v>553</v>
      </c>
      <c r="C563" s="9">
        <v>11146</v>
      </c>
      <c r="D563" s="17">
        <v>255500</v>
      </c>
      <c r="E563" s="9">
        <v>11146</v>
      </c>
      <c r="F563" s="18">
        <v>255500</v>
      </c>
    </row>
    <row r="564" spans="2:6" x14ac:dyDescent="0.25">
      <c r="B564" s="8">
        <v>554</v>
      </c>
      <c r="C564" s="9">
        <v>8777</v>
      </c>
      <c r="D564" s="17">
        <v>108000</v>
      </c>
      <c r="E564" s="9">
        <v>8777</v>
      </c>
      <c r="F564" s="18">
        <v>108000</v>
      </c>
    </row>
    <row r="565" spans="2:6" x14ac:dyDescent="0.25">
      <c r="B565" s="8">
        <v>555</v>
      </c>
      <c r="C565" s="9">
        <v>10625</v>
      </c>
      <c r="D565" s="17">
        <v>284000</v>
      </c>
      <c r="E565" s="9">
        <v>10625</v>
      </c>
      <c r="F565" s="18">
        <v>284000</v>
      </c>
    </row>
    <row r="566" spans="2:6" x14ac:dyDescent="0.25">
      <c r="B566" s="8">
        <v>556</v>
      </c>
      <c r="C566" s="9">
        <v>6380</v>
      </c>
      <c r="D566" s="17">
        <v>113000</v>
      </c>
      <c r="E566" s="9">
        <v>6380</v>
      </c>
      <c r="F566" s="18">
        <v>113000</v>
      </c>
    </row>
    <row r="567" spans="2:6" x14ac:dyDescent="0.25">
      <c r="B567" s="8">
        <v>557</v>
      </c>
      <c r="C567" s="9">
        <v>14850</v>
      </c>
      <c r="D567" s="17">
        <v>141000</v>
      </c>
      <c r="E567" s="9">
        <v>14850</v>
      </c>
      <c r="F567" s="18">
        <v>141000</v>
      </c>
    </row>
    <row r="568" spans="2:6" x14ac:dyDescent="0.25">
      <c r="B568" s="8">
        <v>558</v>
      </c>
      <c r="C568" s="9">
        <v>11040</v>
      </c>
      <c r="D568" s="17">
        <v>108000</v>
      </c>
      <c r="E568" s="9">
        <v>11040</v>
      </c>
      <c r="F568" s="18">
        <v>108000</v>
      </c>
    </row>
    <row r="569" spans="2:6" x14ac:dyDescent="0.25">
      <c r="B569" s="8">
        <v>559</v>
      </c>
      <c r="C569" s="9">
        <v>21872</v>
      </c>
      <c r="D569" s="17">
        <v>175000</v>
      </c>
      <c r="E569" s="9">
        <v>21872</v>
      </c>
      <c r="F569" s="18">
        <v>175000</v>
      </c>
    </row>
    <row r="570" spans="2:6" x14ac:dyDescent="0.25">
      <c r="B570" s="8">
        <v>560</v>
      </c>
      <c r="C570" s="9">
        <v>3196</v>
      </c>
      <c r="D570" s="17">
        <v>234000</v>
      </c>
      <c r="E570" s="9">
        <v>3196</v>
      </c>
      <c r="F570" s="18">
        <v>234000</v>
      </c>
    </row>
    <row r="571" spans="2:6" x14ac:dyDescent="0.25">
      <c r="B571" s="8">
        <v>561</v>
      </c>
      <c r="C571" s="9">
        <v>11341</v>
      </c>
      <c r="D571" s="17">
        <v>121500</v>
      </c>
      <c r="E571" s="9">
        <v>11341</v>
      </c>
      <c r="F571" s="18">
        <v>121500</v>
      </c>
    </row>
    <row r="572" spans="2:6" x14ac:dyDescent="0.25">
      <c r="B572" s="8">
        <v>562</v>
      </c>
      <c r="C572" s="9">
        <v>10010</v>
      </c>
      <c r="D572" s="17">
        <v>170000</v>
      </c>
      <c r="E572" s="9">
        <v>10010</v>
      </c>
      <c r="F572" s="18">
        <v>170000</v>
      </c>
    </row>
    <row r="573" spans="2:6" x14ac:dyDescent="0.25">
      <c r="B573" s="8">
        <v>563</v>
      </c>
      <c r="C573" s="9">
        <v>13907</v>
      </c>
      <c r="D573" s="17">
        <v>108000</v>
      </c>
      <c r="E573" s="9">
        <v>13907</v>
      </c>
      <c r="F573" s="18">
        <v>108000</v>
      </c>
    </row>
    <row r="574" spans="2:6" x14ac:dyDescent="0.25">
      <c r="B574" s="8">
        <v>564</v>
      </c>
      <c r="C574" s="9">
        <v>21780</v>
      </c>
      <c r="D574" s="17">
        <v>185000</v>
      </c>
      <c r="E574" s="9">
        <v>21780</v>
      </c>
      <c r="F574" s="18">
        <v>185000</v>
      </c>
    </row>
    <row r="575" spans="2:6" x14ac:dyDescent="0.25">
      <c r="B575" s="8">
        <v>565</v>
      </c>
      <c r="C575" s="9">
        <v>13346</v>
      </c>
      <c r="D575" s="17">
        <v>268000</v>
      </c>
      <c r="E575" s="9">
        <v>13346</v>
      </c>
      <c r="F575" s="18">
        <v>268000</v>
      </c>
    </row>
    <row r="576" spans="2:6" x14ac:dyDescent="0.25">
      <c r="B576" s="8">
        <v>566</v>
      </c>
      <c r="C576" s="9">
        <v>6858</v>
      </c>
      <c r="D576" s="17">
        <v>128000</v>
      </c>
      <c r="E576" s="9">
        <v>6858</v>
      </c>
      <c r="F576" s="18">
        <v>128000</v>
      </c>
    </row>
    <row r="577" spans="2:6" x14ac:dyDescent="0.25">
      <c r="B577" s="8">
        <v>567</v>
      </c>
      <c r="C577" s="9">
        <v>11198</v>
      </c>
      <c r="D577" s="17">
        <v>325000</v>
      </c>
      <c r="E577" s="9">
        <v>11198</v>
      </c>
      <c r="F577" s="18">
        <v>325000</v>
      </c>
    </row>
    <row r="578" spans="2:6" x14ac:dyDescent="0.25">
      <c r="B578" s="8">
        <v>568</v>
      </c>
      <c r="C578" s="9">
        <v>10171</v>
      </c>
      <c r="D578" s="17">
        <v>214000</v>
      </c>
      <c r="E578" s="9">
        <v>10171</v>
      </c>
      <c r="F578" s="18">
        <v>214000</v>
      </c>
    </row>
    <row r="579" spans="2:6" x14ac:dyDescent="0.25">
      <c r="B579" s="8">
        <v>569</v>
      </c>
      <c r="C579" s="9">
        <v>12327</v>
      </c>
      <c r="D579" s="17">
        <v>316600</v>
      </c>
      <c r="E579" s="9">
        <v>12327</v>
      </c>
      <c r="F579" s="18">
        <v>316600</v>
      </c>
    </row>
    <row r="580" spans="2:6" x14ac:dyDescent="0.25">
      <c r="B580" s="8">
        <v>570</v>
      </c>
      <c r="C580" s="9">
        <v>7032</v>
      </c>
      <c r="D580" s="17">
        <v>135960</v>
      </c>
      <c r="E580" s="9">
        <v>7032</v>
      </c>
      <c r="F580" s="18">
        <v>135960</v>
      </c>
    </row>
    <row r="581" spans="2:6" x14ac:dyDescent="0.25">
      <c r="B581" s="8">
        <v>571</v>
      </c>
      <c r="C581" s="9">
        <v>13101</v>
      </c>
      <c r="D581" s="17">
        <v>142600</v>
      </c>
      <c r="E581" s="9">
        <v>13101</v>
      </c>
      <c r="F581" s="18">
        <v>142600</v>
      </c>
    </row>
    <row r="582" spans="2:6" x14ac:dyDescent="0.25">
      <c r="B582" s="8">
        <v>572</v>
      </c>
      <c r="C582" s="9">
        <v>7332</v>
      </c>
      <c r="D582" s="17">
        <v>120000</v>
      </c>
      <c r="E582" s="9">
        <v>7332</v>
      </c>
      <c r="F582" s="18">
        <v>120000</v>
      </c>
    </row>
    <row r="583" spans="2:6" x14ac:dyDescent="0.25">
      <c r="B583" s="8">
        <v>573</v>
      </c>
      <c r="C583" s="9">
        <v>13159</v>
      </c>
      <c r="D583" s="17">
        <v>224500</v>
      </c>
      <c r="E583" s="9">
        <v>13159</v>
      </c>
      <c r="F583" s="18">
        <v>224500</v>
      </c>
    </row>
    <row r="584" spans="2:6" x14ac:dyDescent="0.25">
      <c r="B584" s="8">
        <v>574</v>
      </c>
      <c r="C584" s="9">
        <v>9967</v>
      </c>
      <c r="D584" s="17">
        <v>170000</v>
      </c>
      <c r="E584" s="9">
        <v>9967</v>
      </c>
      <c r="F584" s="18">
        <v>170000</v>
      </c>
    </row>
    <row r="585" spans="2:6" x14ac:dyDescent="0.25">
      <c r="B585" s="8">
        <v>575</v>
      </c>
      <c r="C585" s="9">
        <v>10500</v>
      </c>
      <c r="D585" s="17">
        <v>139000</v>
      </c>
      <c r="E585" s="9">
        <v>10500</v>
      </c>
      <c r="F585" s="18">
        <v>139000</v>
      </c>
    </row>
    <row r="586" spans="2:6" x14ac:dyDescent="0.25">
      <c r="B586" s="8">
        <v>576</v>
      </c>
      <c r="C586" s="9">
        <v>8480</v>
      </c>
      <c r="D586" s="17">
        <v>118500</v>
      </c>
      <c r="E586" s="9">
        <v>8480</v>
      </c>
      <c r="F586" s="18">
        <v>118500</v>
      </c>
    </row>
    <row r="587" spans="2:6" x14ac:dyDescent="0.25">
      <c r="B587" s="8">
        <v>577</v>
      </c>
      <c r="C587" s="9">
        <v>6292</v>
      </c>
      <c r="D587" s="17">
        <v>145000</v>
      </c>
      <c r="E587" s="9">
        <v>6292</v>
      </c>
      <c r="F587" s="18">
        <v>145000</v>
      </c>
    </row>
    <row r="588" spans="2:6" x14ac:dyDescent="0.25">
      <c r="B588" s="8">
        <v>578</v>
      </c>
      <c r="C588" s="9">
        <v>11777</v>
      </c>
      <c r="D588" s="17">
        <v>164500</v>
      </c>
      <c r="E588" s="9">
        <v>11777</v>
      </c>
      <c r="F588" s="18">
        <v>164500</v>
      </c>
    </row>
    <row r="589" spans="2:6" x14ac:dyDescent="0.25">
      <c r="B589" s="8">
        <v>579</v>
      </c>
      <c r="C589" s="9">
        <v>3604</v>
      </c>
      <c r="D589" s="17">
        <v>146000</v>
      </c>
      <c r="E589" s="9">
        <v>3604</v>
      </c>
      <c r="F589" s="18">
        <v>146000</v>
      </c>
    </row>
    <row r="590" spans="2:6" x14ac:dyDescent="0.25">
      <c r="B590" s="8">
        <v>580</v>
      </c>
      <c r="C590" s="9">
        <v>12150</v>
      </c>
      <c r="D590" s="17">
        <v>131500</v>
      </c>
      <c r="E590" s="9">
        <v>12150</v>
      </c>
      <c r="F590" s="18">
        <v>131500</v>
      </c>
    </row>
    <row r="591" spans="2:6" x14ac:dyDescent="0.25">
      <c r="B591" s="8">
        <v>581</v>
      </c>
      <c r="C591" s="9">
        <v>14585</v>
      </c>
      <c r="D591" s="17">
        <v>181900</v>
      </c>
      <c r="E591" s="9">
        <v>14585</v>
      </c>
      <c r="F591" s="18">
        <v>181900</v>
      </c>
    </row>
    <row r="592" spans="2:6" x14ac:dyDescent="0.25">
      <c r="B592" s="8">
        <v>582</v>
      </c>
      <c r="C592" s="9">
        <v>12704</v>
      </c>
      <c r="D592" s="17">
        <v>253293</v>
      </c>
      <c r="E592" s="9">
        <v>12704</v>
      </c>
      <c r="F592" s="18">
        <v>253293</v>
      </c>
    </row>
    <row r="593" spans="2:6" x14ac:dyDescent="0.25">
      <c r="B593" s="8">
        <v>583</v>
      </c>
      <c r="C593" s="9">
        <v>11841</v>
      </c>
      <c r="D593" s="17">
        <v>118500</v>
      </c>
      <c r="E593" s="9">
        <v>11841</v>
      </c>
      <c r="F593" s="18">
        <v>118500</v>
      </c>
    </row>
    <row r="594" spans="2:6" x14ac:dyDescent="0.25">
      <c r="B594" s="8">
        <v>584</v>
      </c>
      <c r="C594" s="9">
        <v>13500</v>
      </c>
      <c r="D594" s="17">
        <v>325000</v>
      </c>
      <c r="E594" s="9">
        <v>13500</v>
      </c>
      <c r="F594" s="18">
        <v>325000</v>
      </c>
    </row>
    <row r="595" spans="2:6" x14ac:dyDescent="0.25">
      <c r="B595" s="8">
        <v>585</v>
      </c>
      <c r="C595" s="9">
        <v>6120</v>
      </c>
      <c r="D595" s="17">
        <v>133000</v>
      </c>
      <c r="E595" s="9">
        <v>6120</v>
      </c>
      <c r="F595" s="18">
        <v>133000</v>
      </c>
    </row>
    <row r="596" spans="2:6" x14ac:dyDescent="0.25">
      <c r="B596" s="8">
        <v>586</v>
      </c>
      <c r="C596" s="9">
        <v>11443</v>
      </c>
      <c r="D596" s="17">
        <v>369900</v>
      </c>
      <c r="E596" s="9">
        <v>11443</v>
      </c>
      <c r="F596" s="18">
        <v>369900</v>
      </c>
    </row>
    <row r="597" spans="2:6" x14ac:dyDescent="0.25">
      <c r="B597" s="8">
        <v>587</v>
      </c>
      <c r="C597" s="9">
        <v>10267</v>
      </c>
      <c r="D597" s="17">
        <v>130000</v>
      </c>
      <c r="E597" s="9">
        <v>10267</v>
      </c>
      <c r="F597" s="18">
        <v>130000</v>
      </c>
    </row>
    <row r="598" spans="2:6" x14ac:dyDescent="0.25">
      <c r="B598" s="8">
        <v>588</v>
      </c>
      <c r="C598" s="9">
        <v>8740</v>
      </c>
      <c r="D598" s="17">
        <v>137000</v>
      </c>
      <c r="E598" s="9">
        <v>8740</v>
      </c>
      <c r="F598" s="18">
        <v>137000</v>
      </c>
    </row>
    <row r="599" spans="2:6" x14ac:dyDescent="0.25">
      <c r="B599" s="8">
        <v>589</v>
      </c>
      <c r="C599" s="9">
        <v>25095</v>
      </c>
      <c r="D599" s="17">
        <v>143000</v>
      </c>
      <c r="E599" s="9">
        <v>25095</v>
      </c>
      <c r="F599" s="18">
        <v>143000</v>
      </c>
    </row>
    <row r="600" spans="2:6" x14ac:dyDescent="0.25">
      <c r="B600" s="8">
        <v>590</v>
      </c>
      <c r="C600" s="9">
        <v>9100</v>
      </c>
      <c r="D600" s="17">
        <v>79500</v>
      </c>
      <c r="E600" s="9">
        <v>9100</v>
      </c>
      <c r="F600" s="18">
        <v>79500</v>
      </c>
    </row>
    <row r="601" spans="2:6" x14ac:dyDescent="0.25">
      <c r="B601" s="8">
        <v>591</v>
      </c>
      <c r="C601" s="9">
        <v>8320</v>
      </c>
      <c r="D601" s="17">
        <v>185900</v>
      </c>
      <c r="E601" s="9">
        <v>8320</v>
      </c>
      <c r="F601" s="18">
        <v>185900</v>
      </c>
    </row>
    <row r="602" spans="2:6" x14ac:dyDescent="0.25">
      <c r="B602" s="8">
        <v>592</v>
      </c>
      <c r="C602" s="9">
        <v>13478</v>
      </c>
      <c r="D602" s="17">
        <v>451950</v>
      </c>
      <c r="E602" s="9">
        <v>13478</v>
      </c>
      <c r="F602" s="18">
        <v>451950</v>
      </c>
    </row>
    <row r="603" spans="2:6" x14ac:dyDescent="0.25">
      <c r="B603" s="8">
        <v>593</v>
      </c>
      <c r="C603" s="9">
        <v>6600</v>
      </c>
      <c r="D603" s="17">
        <v>138000</v>
      </c>
      <c r="E603" s="9">
        <v>6600</v>
      </c>
      <c r="F603" s="18">
        <v>138000</v>
      </c>
    </row>
    <row r="604" spans="2:6" x14ac:dyDescent="0.25">
      <c r="B604" s="8">
        <v>594</v>
      </c>
      <c r="C604" s="9">
        <v>4435</v>
      </c>
      <c r="D604" s="17">
        <v>140000</v>
      </c>
      <c r="E604" s="9">
        <v>4435</v>
      </c>
      <c r="F604" s="18">
        <v>140000</v>
      </c>
    </row>
    <row r="605" spans="2:6" x14ac:dyDescent="0.25">
      <c r="B605" s="8">
        <v>595</v>
      </c>
      <c r="C605" s="9">
        <v>7990</v>
      </c>
      <c r="D605" s="17">
        <v>110000</v>
      </c>
      <c r="E605" s="9">
        <v>7990</v>
      </c>
      <c r="F605" s="18">
        <v>110000</v>
      </c>
    </row>
    <row r="606" spans="2:6" x14ac:dyDescent="0.25">
      <c r="B606" s="8">
        <v>596</v>
      </c>
      <c r="C606" s="9">
        <v>11302</v>
      </c>
      <c r="D606" s="17">
        <v>319000</v>
      </c>
      <c r="E606" s="9">
        <v>11302</v>
      </c>
      <c r="F606" s="18">
        <v>319000</v>
      </c>
    </row>
    <row r="607" spans="2:6" x14ac:dyDescent="0.25">
      <c r="B607" s="8">
        <v>597</v>
      </c>
      <c r="C607" s="9">
        <v>3600</v>
      </c>
      <c r="D607" s="17">
        <v>114504</v>
      </c>
      <c r="E607" s="9">
        <v>3600</v>
      </c>
      <c r="F607" s="18">
        <v>114504</v>
      </c>
    </row>
    <row r="608" spans="2:6" x14ac:dyDescent="0.25">
      <c r="B608" s="8">
        <v>598</v>
      </c>
      <c r="C608" s="9">
        <v>3922</v>
      </c>
      <c r="D608" s="17">
        <v>194201</v>
      </c>
      <c r="E608" s="9">
        <v>3922</v>
      </c>
      <c r="F608" s="18">
        <v>194201</v>
      </c>
    </row>
    <row r="609" spans="2:6" x14ac:dyDescent="0.25">
      <c r="B609" s="8">
        <v>599</v>
      </c>
      <c r="C609" s="9">
        <v>12984</v>
      </c>
      <c r="D609" s="17">
        <v>217500</v>
      </c>
      <c r="E609" s="9">
        <v>12984</v>
      </c>
      <c r="F609" s="18">
        <v>217500</v>
      </c>
    </row>
    <row r="610" spans="2:6" x14ac:dyDescent="0.25">
      <c r="B610" s="8">
        <v>600</v>
      </c>
      <c r="C610" s="9">
        <v>1950</v>
      </c>
      <c r="D610" s="17">
        <v>151000</v>
      </c>
      <c r="E610" s="9">
        <v>1950</v>
      </c>
      <c r="F610" s="18">
        <v>151000</v>
      </c>
    </row>
    <row r="611" spans="2:6" x14ac:dyDescent="0.25">
      <c r="B611" s="8">
        <v>601</v>
      </c>
      <c r="C611" s="9">
        <v>10927</v>
      </c>
      <c r="D611" s="17">
        <v>275000</v>
      </c>
      <c r="E611" s="9">
        <v>10927</v>
      </c>
      <c r="F611" s="18">
        <v>275000</v>
      </c>
    </row>
    <row r="612" spans="2:6" x14ac:dyDescent="0.25">
      <c r="B612" s="8">
        <v>602</v>
      </c>
      <c r="C612" s="9">
        <v>9000</v>
      </c>
      <c r="D612" s="17">
        <v>141000</v>
      </c>
      <c r="E612" s="9">
        <v>9000</v>
      </c>
      <c r="F612" s="18">
        <v>141000</v>
      </c>
    </row>
    <row r="613" spans="2:6" x14ac:dyDescent="0.25">
      <c r="B613" s="8">
        <v>603</v>
      </c>
      <c r="C613" s="9">
        <v>10041</v>
      </c>
      <c r="D613" s="17">
        <v>220000</v>
      </c>
      <c r="E613" s="9">
        <v>10041</v>
      </c>
      <c r="F613" s="18">
        <v>220000</v>
      </c>
    </row>
    <row r="614" spans="2:6" x14ac:dyDescent="0.25">
      <c r="B614" s="8">
        <v>604</v>
      </c>
      <c r="C614" s="9">
        <v>3182</v>
      </c>
      <c r="D614" s="17">
        <v>151000</v>
      </c>
      <c r="E614" s="9">
        <v>3182</v>
      </c>
      <c r="F614" s="18">
        <v>151000</v>
      </c>
    </row>
    <row r="615" spans="2:6" x14ac:dyDescent="0.25">
      <c r="B615" s="8">
        <v>605</v>
      </c>
      <c r="C615" s="9">
        <v>12803</v>
      </c>
      <c r="D615" s="17">
        <v>221000</v>
      </c>
      <c r="E615" s="9">
        <v>12803</v>
      </c>
      <c r="F615" s="18">
        <v>221000</v>
      </c>
    </row>
    <row r="616" spans="2:6" x14ac:dyDescent="0.25">
      <c r="B616" s="8">
        <v>606</v>
      </c>
      <c r="C616" s="9">
        <v>13600</v>
      </c>
      <c r="D616" s="17">
        <v>205000</v>
      </c>
      <c r="E616" s="9">
        <v>13600</v>
      </c>
      <c r="F616" s="18">
        <v>205000</v>
      </c>
    </row>
    <row r="617" spans="2:6" x14ac:dyDescent="0.25">
      <c r="B617" s="8">
        <v>607</v>
      </c>
      <c r="C617" s="9">
        <v>12464</v>
      </c>
      <c r="D617" s="17">
        <v>152000</v>
      </c>
      <c r="E617" s="9">
        <v>12464</v>
      </c>
      <c r="F617" s="18">
        <v>152000</v>
      </c>
    </row>
    <row r="618" spans="2:6" x14ac:dyDescent="0.25">
      <c r="B618" s="8">
        <v>608</v>
      </c>
      <c r="C618" s="9">
        <v>7800</v>
      </c>
      <c r="D618" s="17">
        <v>225000</v>
      </c>
      <c r="E618" s="9">
        <v>7800</v>
      </c>
      <c r="F618" s="18">
        <v>225000</v>
      </c>
    </row>
    <row r="619" spans="2:6" x14ac:dyDescent="0.25">
      <c r="B619" s="8">
        <v>609</v>
      </c>
      <c r="C619" s="9">
        <v>12168</v>
      </c>
      <c r="D619" s="17">
        <v>359100</v>
      </c>
      <c r="E619" s="9">
        <v>12168</v>
      </c>
      <c r="F619" s="18">
        <v>359100</v>
      </c>
    </row>
    <row r="620" spans="2:6" x14ac:dyDescent="0.25">
      <c r="B620" s="8">
        <v>610</v>
      </c>
      <c r="C620" s="9">
        <v>7943</v>
      </c>
      <c r="D620" s="17">
        <v>118500</v>
      </c>
      <c r="E620" s="9">
        <v>7943</v>
      </c>
      <c r="F620" s="18">
        <v>118500</v>
      </c>
    </row>
    <row r="621" spans="2:6" x14ac:dyDescent="0.25">
      <c r="B621" s="8">
        <v>611</v>
      </c>
      <c r="C621" s="9">
        <v>11050</v>
      </c>
      <c r="D621" s="17">
        <v>313000</v>
      </c>
      <c r="E621" s="9">
        <v>11050</v>
      </c>
      <c r="F621" s="18">
        <v>313000</v>
      </c>
    </row>
    <row r="622" spans="2:6" x14ac:dyDescent="0.25">
      <c r="B622" s="8">
        <v>612</v>
      </c>
      <c r="C622" s="9">
        <v>10395</v>
      </c>
      <c r="D622" s="17">
        <v>148000</v>
      </c>
      <c r="E622" s="9">
        <v>10395</v>
      </c>
      <c r="F622" s="18">
        <v>148000</v>
      </c>
    </row>
    <row r="623" spans="2:6" x14ac:dyDescent="0.25">
      <c r="B623" s="8">
        <v>613</v>
      </c>
      <c r="C623" s="9">
        <v>11885</v>
      </c>
      <c r="D623" s="17">
        <v>261500</v>
      </c>
      <c r="E623" s="9">
        <v>11885</v>
      </c>
      <c r="F623" s="18">
        <v>261500</v>
      </c>
    </row>
    <row r="624" spans="2:6" x14ac:dyDescent="0.25">
      <c r="B624" s="8">
        <v>614</v>
      </c>
      <c r="C624" s="9">
        <v>8402</v>
      </c>
      <c r="D624" s="17">
        <v>147000</v>
      </c>
      <c r="E624" s="9">
        <v>8402</v>
      </c>
      <c r="F624" s="18">
        <v>147000</v>
      </c>
    </row>
    <row r="625" spans="2:6" x14ac:dyDescent="0.25">
      <c r="B625" s="8">
        <v>615</v>
      </c>
      <c r="C625" s="9">
        <v>1491</v>
      </c>
      <c r="D625" s="17">
        <v>75500</v>
      </c>
      <c r="E625" s="9">
        <v>1491</v>
      </c>
      <c r="F625" s="18">
        <v>75500</v>
      </c>
    </row>
    <row r="626" spans="2:6" x14ac:dyDescent="0.25">
      <c r="B626" s="8">
        <v>616</v>
      </c>
      <c r="C626" s="9">
        <v>8800</v>
      </c>
      <c r="D626" s="17">
        <v>137500</v>
      </c>
      <c r="E626" s="9">
        <v>8800</v>
      </c>
      <c r="F626" s="18">
        <v>137500</v>
      </c>
    </row>
    <row r="627" spans="2:6" x14ac:dyDescent="0.25">
      <c r="B627" s="8">
        <v>617</v>
      </c>
      <c r="C627" s="9">
        <v>7861</v>
      </c>
      <c r="D627" s="17">
        <v>183200</v>
      </c>
      <c r="E627" s="9">
        <v>7861</v>
      </c>
      <c r="F627" s="18">
        <v>183200</v>
      </c>
    </row>
    <row r="628" spans="2:6" x14ac:dyDescent="0.25">
      <c r="B628" s="8">
        <v>618</v>
      </c>
      <c r="C628" s="9">
        <v>7227</v>
      </c>
      <c r="D628" s="17">
        <v>105500</v>
      </c>
      <c r="E628" s="9">
        <v>7227</v>
      </c>
      <c r="F628" s="18">
        <v>105500</v>
      </c>
    </row>
    <row r="629" spans="2:6" x14ac:dyDescent="0.25">
      <c r="B629" s="8">
        <v>619</v>
      </c>
      <c r="C629" s="9">
        <v>11694</v>
      </c>
      <c r="D629" s="17">
        <v>314813</v>
      </c>
      <c r="E629" s="9">
        <v>11694</v>
      </c>
      <c r="F629" s="18">
        <v>314813</v>
      </c>
    </row>
    <row r="630" spans="2:6" x14ac:dyDescent="0.25">
      <c r="B630" s="8">
        <v>620</v>
      </c>
      <c r="C630" s="9">
        <v>12244</v>
      </c>
      <c r="D630" s="17">
        <v>305000</v>
      </c>
      <c r="E630" s="9">
        <v>12244</v>
      </c>
      <c r="F630" s="18">
        <v>305000</v>
      </c>
    </row>
    <row r="631" spans="2:6" x14ac:dyDescent="0.25">
      <c r="B631" s="8">
        <v>621</v>
      </c>
      <c r="C631" s="9">
        <v>8248</v>
      </c>
      <c r="D631" s="17">
        <v>67000</v>
      </c>
      <c r="E631" s="9">
        <v>8248</v>
      </c>
      <c r="F631" s="18">
        <v>67000</v>
      </c>
    </row>
    <row r="632" spans="2:6" x14ac:dyDescent="0.25">
      <c r="B632" s="8">
        <v>622</v>
      </c>
      <c r="C632" s="9">
        <v>10800</v>
      </c>
      <c r="D632" s="17">
        <v>240000</v>
      </c>
      <c r="E632" s="9">
        <v>10800</v>
      </c>
      <c r="F632" s="18">
        <v>240000</v>
      </c>
    </row>
    <row r="633" spans="2:6" x14ac:dyDescent="0.25">
      <c r="B633" s="8">
        <v>623</v>
      </c>
      <c r="C633" s="9">
        <v>7064</v>
      </c>
      <c r="D633" s="17">
        <v>135000</v>
      </c>
      <c r="E633" s="9">
        <v>7064</v>
      </c>
      <c r="F633" s="18">
        <v>135000</v>
      </c>
    </row>
    <row r="634" spans="2:6" x14ac:dyDescent="0.25">
      <c r="B634" s="8">
        <v>624</v>
      </c>
      <c r="C634" s="9">
        <v>2117</v>
      </c>
      <c r="D634" s="17">
        <v>168500</v>
      </c>
      <c r="E634" s="9">
        <v>2117</v>
      </c>
      <c r="F634" s="18">
        <v>168500</v>
      </c>
    </row>
    <row r="635" spans="2:6" x14ac:dyDescent="0.25">
      <c r="B635" s="8">
        <v>625</v>
      </c>
      <c r="C635" s="9">
        <v>10400</v>
      </c>
      <c r="D635" s="17">
        <v>165150</v>
      </c>
      <c r="E635" s="9">
        <v>10400</v>
      </c>
      <c r="F635" s="18">
        <v>165150</v>
      </c>
    </row>
    <row r="636" spans="2:6" x14ac:dyDescent="0.25">
      <c r="B636" s="8">
        <v>626</v>
      </c>
      <c r="C636" s="9">
        <v>10000</v>
      </c>
      <c r="D636" s="17">
        <v>160000</v>
      </c>
      <c r="E636" s="9">
        <v>10000</v>
      </c>
      <c r="F636" s="18">
        <v>160000</v>
      </c>
    </row>
    <row r="637" spans="2:6" x14ac:dyDescent="0.25">
      <c r="B637" s="8">
        <v>627</v>
      </c>
      <c r="C637" s="9">
        <v>12342</v>
      </c>
      <c r="D637" s="17">
        <v>139900</v>
      </c>
      <c r="E637" s="9">
        <v>12342</v>
      </c>
      <c r="F637" s="18">
        <v>139900</v>
      </c>
    </row>
    <row r="638" spans="2:6" x14ac:dyDescent="0.25">
      <c r="B638" s="8">
        <v>628</v>
      </c>
      <c r="C638" s="9">
        <v>9600</v>
      </c>
      <c r="D638" s="17">
        <v>153000</v>
      </c>
      <c r="E638" s="9">
        <v>9600</v>
      </c>
      <c r="F638" s="18">
        <v>153000</v>
      </c>
    </row>
    <row r="639" spans="2:6" x14ac:dyDescent="0.25">
      <c r="B639" s="8">
        <v>629</v>
      </c>
      <c r="C639" s="9">
        <v>11606</v>
      </c>
      <c r="D639" s="17">
        <v>135000</v>
      </c>
      <c r="E639" s="9">
        <v>11606</v>
      </c>
      <c r="F639" s="18">
        <v>135000</v>
      </c>
    </row>
    <row r="640" spans="2:6" x14ac:dyDescent="0.25">
      <c r="B640" s="8">
        <v>630</v>
      </c>
      <c r="C640" s="9">
        <v>9020</v>
      </c>
      <c r="D640" s="17">
        <v>168500</v>
      </c>
      <c r="E640" s="9">
        <v>9020</v>
      </c>
      <c r="F640" s="18">
        <v>168500</v>
      </c>
    </row>
    <row r="641" spans="2:6" x14ac:dyDescent="0.25">
      <c r="B641" s="8">
        <v>631</v>
      </c>
      <c r="C641" s="9">
        <v>9000</v>
      </c>
      <c r="D641" s="17">
        <v>124000</v>
      </c>
      <c r="E641" s="9">
        <v>9000</v>
      </c>
      <c r="F641" s="18">
        <v>124000</v>
      </c>
    </row>
    <row r="642" spans="2:6" x14ac:dyDescent="0.25">
      <c r="B642" s="8">
        <v>632</v>
      </c>
      <c r="C642" s="9">
        <v>4590</v>
      </c>
      <c r="D642" s="17">
        <v>209500</v>
      </c>
      <c r="E642" s="9">
        <v>4590</v>
      </c>
      <c r="F642" s="18">
        <v>209500</v>
      </c>
    </row>
    <row r="643" spans="2:6" x14ac:dyDescent="0.25">
      <c r="B643" s="8">
        <v>633</v>
      </c>
      <c r="C643" s="9">
        <v>11900</v>
      </c>
      <c r="D643" s="17">
        <v>82500</v>
      </c>
      <c r="E643" s="9">
        <v>11900</v>
      </c>
      <c r="F643" s="18">
        <v>82500</v>
      </c>
    </row>
    <row r="644" spans="2:6" x14ac:dyDescent="0.25">
      <c r="B644" s="8">
        <v>634</v>
      </c>
      <c r="C644" s="9">
        <v>9250</v>
      </c>
      <c r="D644" s="17">
        <v>139400</v>
      </c>
      <c r="E644" s="9">
        <v>9250</v>
      </c>
      <c r="F644" s="18">
        <v>139400</v>
      </c>
    </row>
    <row r="645" spans="2:6" x14ac:dyDescent="0.25">
      <c r="B645" s="8">
        <v>635</v>
      </c>
      <c r="C645" s="9">
        <v>6979</v>
      </c>
      <c r="D645" s="17">
        <v>144000</v>
      </c>
      <c r="E645" s="9">
        <v>6979</v>
      </c>
      <c r="F645" s="18">
        <v>144000</v>
      </c>
    </row>
    <row r="646" spans="2:6" x14ac:dyDescent="0.25">
      <c r="B646" s="8">
        <v>636</v>
      </c>
      <c r="C646" s="9">
        <v>10896</v>
      </c>
      <c r="D646" s="17">
        <v>200000</v>
      </c>
      <c r="E646" s="9">
        <v>10896</v>
      </c>
      <c r="F646" s="18">
        <v>200000</v>
      </c>
    </row>
    <row r="647" spans="2:6" x14ac:dyDescent="0.25">
      <c r="B647" s="8">
        <v>637</v>
      </c>
      <c r="C647" s="9">
        <v>6120</v>
      </c>
      <c r="D647" s="17">
        <v>60000</v>
      </c>
      <c r="E647" s="9">
        <v>6120</v>
      </c>
      <c r="F647" s="18">
        <v>60000</v>
      </c>
    </row>
    <row r="648" spans="2:6" x14ac:dyDescent="0.25">
      <c r="B648" s="8">
        <v>638</v>
      </c>
      <c r="C648" s="9">
        <v>6000</v>
      </c>
      <c r="D648" s="17">
        <v>93000</v>
      </c>
      <c r="E648" s="9">
        <v>6000</v>
      </c>
      <c r="F648" s="18">
        <v>93000</v>
      </c>
    </row>
    <row r="649" spans="2:6" x14ac:dyDescent="0.25">
      <c r="B649" s="8">
        <v>639</v>
      </c>
      <c r="C649" s="9">
        <v>8777</v>
      </c>
      <c r="D649" s="17">
        <v>85000</v>
      </c>
      <c r="E649" s="9">
        <v>8777</v>
      </c>
      <c r="F649" s="18">
        <v>85000</v>
      </c>
    </row>
    <row r="650" spans="2:6" x14ac:dyDescent="0.25">
      <c r="B650" s="8">
        <v>640</v>
      </c>
      <c r="C650" s="9">
        <v>3982</v>
      </c>
      <c r="D650" s="17">
        <v>264561</v>
      </c>
      <c r="E650" s="9">
        <v>3982</v>
      </c>
      <c r="F650" s="18">
        <v>264561</v>
      </c>
    </row>
    <row r="651" spans="2:6" x14ac:dyDescent="0.25">
      <c r="B651" s="8">
        <v>641</v>
      </c>
      <c r="C651" s="9">
        <v>12677</v>
      </c>
      <c r="D651" s="17">
        <v>274000</v>
      </c>
      <c r="E651" s="9">
        <v>12677</v>
      </c>
      <c r="F651" s="18">
        <v>274000</v>
      </c>
    </row>
    <row r="652" spans="2:6" x14ac:dyDescent="0.25">
      <c r="B652" s="8">
        <v>642</v>
      </c>
      <c r="C652" s="9">
        <v>7050</v>
      </c>
      <c r="D652" s="17">
        <v>226000</v>
      </c>
      <c r="E652" s="9">
        <v>7050</v>
      </c>
      <c r="F652" s="18">
        <v>226000</v>
      </c>
    </row>
    <row r="653" spans="2:6" x14ac:dyDescent="0.25">
      <c r="B653" s="8">
        <v>643</v>
      </c>
      <c r="C653" s="9">
        <v>13860</v>
      </c>
      <c r="D653" s="17">
        <v>345000</v>
      </c>
      <c r="E653" s="9">
        <v>13860</v>
      </c>
      <c r="F653" s="18">
        <v>345000</v>
      </c>
    </row>
    <row r="654" spans="2:6" x14ac:dyDescent="0.25">
      <c r="B654" s="8">
        <v>644</v>
      </c>
      <c r="C654" s="9">
        <v>10793</v>
      </c>
      <c r="D654" s="17">
        <v>152000</v>
      </c>
      <c r="E654" s="9">
        <v>10793</v>
      </c>
      <c r="F654" s="18">
        <v>152000</v>
      </c>
    </row>
    <row r="655" spans="2:6" x14ac:dyDescent="0.25">
      <c r="B655" s="8">
        <v>645</v>
      </c>
      <c r="C655" s="9">
        <v>9187</v>
      </c>
      <c r="D655" s="17">
        <v>370878</v>
      </c>
      <c r="E655" s="9">
        <v>9187</v>
      </c>
      <c r="F655" s="18">
        <v>370878</v>
      </c>
    </row>
    <row r="656" spans="2:6" x14ac:dyDescent="0.25">
      <c r="B656" s="8">
        <v>646</v>
      </c>
      <c r="C656" s="9">
        <v>10530</v>
      </c>
      <c r="D656" s="17">
        <v>143250</v>
      </c>
      <c r="E656" s="9">
        <v>10530</v>
      </c>
      <c r="F656" s="18">
        <v>143250</v>
      </c>
    </row>
    <row r="657" spans="2:6" x14ac:dyDescent="0.25">
      <c r="B657" s="8">
        <v>647</v>
      </c>
      <c r="C657" s="9">
        <v>7200</v>
      </c>
      <c r="D657" s="17">
        <v>98300</v>
      </c>
      <c r="E657" s="9">
        <v>7200</v>
      </c>
      <c r="F657" s="18">
        <v>98300</v>
      </c>
    </row>
    <row r="658" spans="2:6" x14ac:dyDescent="0.25">
      <c r="B658" s="8">
        <v>648</v>
      </c>
      <c r="C658" s="9">
        <v>10452</v>
      </c>
      <c r="D658" s="17">
        <v>155000</v>
      </c>
      <c r="E658" s="9">
        <v>10452</v>
      </c>
      <c r="F658" s="18">
        <v>155000</v>
      </c>
    </row>
    <row r="659" spans="2:6" x14ac:dyDescent="0.25">
      <c r="B659" s="8">
        <v>649</v>
      </c>
      <c r="C659" s="9">
        <v>7700</v>
      </c>
      <c r="D659" s="17">
        <v>155000</v>
      </c>
      <c r="E659" s="9">
        <v>7700</v>
      </c>
      <c r="F659" s="18">
        <v>155000</v>
      </c>
    </row>
    <row r="660" spans="2:6" x14ac:dyDescent="0.25">
      <c r="B660" s="8">
        <v>650</v>
      </c>
      <c r="C660" s="9">
        <v>1936</v>
      </c>
      <c r="D660" s="17">
        <v>84500</v>
      </c>
      <c r="E660" s="9">
        <v>1936</v>
      </c>
      <c r="F660" s="18">
        <v>84500</v>
      </c>
    </row>
    <row r="661" spans="2:6" x14ac:dyDescent="0.25">
      <c r="B661" s="8">
        <v>651</v>
      </c>
      <c r="C661" s="9">
        <v>8125</v>
      </c>
      <c r="D661" s="17">
        <v>205950</v>
      </c>
      <c r="E661" s="9">
        <v>8125</v>
      </c>
      <c r="F661" s="18">
        <v>205950</v>
      </c>
    </row>
    <row r="662" spans="2:6" x14ac:dyDescent="0.25">
      <c r="B662" s="8">
        <v>652</v>
      </c>
      <c r="C662" s="9">
        <v>9084</v>
      </c>
      <c r="D662" s="17">
        <v>108000</v>
      </c>
      <c r="E662" s="9">
        <v>9084</v>
      </c>
      <c r="F662" s="18">
        <v>108000</v>
      </c>
    </row>
    <row r="663" spans="2:6" x14ac:dyDescent="0.25">
      <c r="B663" s="8">
        <v>653</v>
      </c>
      <c r="C663" s="9">
        <v>8750</v>
      </c>
      <c r="D663" s="17">
        <v>191000</v>
      </c>
      <c r="E663" s="9">
        <v>8750</v>
      </c>
      <c r="F663" s="18">
        <v>191000</v>
      </c>
    </row>
    <row r="664" spans="2:6" x14ac:dyDescent="0.25">
      <c r="B664" s="8">
        <v>654</v>
      </c>
      <c r="C664" s="9">
        <v>10320</v>
      </c>
      <c r="D664" s="17">
        <v>135000</v>
      </c>
      <c r="E664" s="9">
        <v>10320</v>
      </c>
      <c r="F664" s="18">
        <v>135000</v>
      </c>
    </row>
    <row r="665" spans="2:6" x14ac:dyDescent="0.25">
      <c r="B665" s="8">
        <v>655</v>
      </c>
      <c r="C665" s="9">
        <v>10437</v>
      </c>
      <c r="D665" s="17">
        <v>350000</v>
      </c>
      <c r="E665" s="9">
        <v>10437</v>
      </c>
      <c r="F665" s="18">
        <v>350000</v>
      </c>
    </row>
    <row r="666" spans="2:6" x14ac:dyDescent="0.25">
      <c r="B666" s="8">
        <v>656</v>
      </c>
      <c r="C666" s="9">
        <v>1680</v>
      </c>
      <c r="D666" s="17">
        <v>88000</v>
      </c>
      <c r="E666" s="9">
        <v>1680</v>
      </c>
      <c r="F666" s="18">
        <v>88000</v>
      </c>
    </row>
    <row r="667" spans="2:6" x14ac:dyDescent="0.25">
      <c r="B667" s="8">
        <v>657</v>
      </c>
      <c r="C667" s="9">
        <v>10007</v>
      </c>
      <c r="D667" s="17">
        <v>145500</v>
      </c>
      <c r="E667" s="9">
        <v>10007</v>
      </c>
      <c r="F667" s="18">
        <v>145500</v>
      </c>
    </row>
    <row r="668" spans="2:6" x14ac:dyDescent="0.25">
      <c r="B668" s="8">
        <v>658</v>
      </c>
      <c r="C668" s="9">
        <v>7200</v>
      </c>
      <c r="D668" s="17">
        <v>149000</v>
      </c>
      <c r="E668" s="9">
        <v>7200</v>
      </c>
      <c r="F668" s="18">
        <v>149000</v>
      </c>
    </row>
    <row r="669" spans="2:6" x14ac:dyDescent="0.25">
      <c r="B669" s="8">
        <v>659</v>
      </c>
      <c r="C669" s="9">
        <v>17503</v>
      </c>
      <c r="D669" s="17">
        <v>97500</v>
      </c>
      <c r="E669" s="9">
        <v>17503</v>
      </c>
      <c r="F669" s="18">
        <v>97500</v>
      </c>
    </row>
    <row r="670" spans="2:6" x14ac:dyDescent="0.25">
      <c r="B670" s="8">
        <v>660</v>
      </c>
      <c r="C670" s="9">
        <v>9937</v>
      </c>
      <c r="D670" s="17">
        <v>167000</v>
      </c>
      <c r="E670" s="9">
        <v>9937</v>
      </c>
      <c r="F670" s="18">
        <v>167000</v>
      </c>
    </row>
    <row r="671" spans="2:6" x14ac:dyDescent="0.25">
      <c r="B671" s="8">
        <v>661</v>
      </c>
      <c r="C671" s="9">
        <v>12384</v>
      </c>
      <c r="D671" s="17">
        <v>197900</v>
      </c>
      <c r="E671" s="9">
        <v>12384</v>
      </c>
      <c r="F671" s="18">
        <v>197900</v>
      </c>
    </row>
    <row r="672" spans="2:6" x14ac:dyDescent="0.25">
      <c r="B672" s="8">
        <v>662</v>
      </c>
      <c r="C672" s="9">
        <v>46589</v>
      </c>
      <c r="D672" s="17">
        <v>402000</v>
      </c>
      <c r="E672" s="9">
        <v>46589</v>
      </c>
      <c r="F672" s="18">
        <v>402000</v>
      </c>
    </row>
    <row r="673" spans="2:6" x14ac:dyDescent="0.25">
      <c r="B673" s="8">
        <v>663</v>
      </c>
      <c r="C673" s="9">
        <v>13560</v>
      </c>
      <c r="D673" s="17">
        <v>110000</v>
      </c>
      <c r="E673" s="9">
        <v>13560</v>
      </c>
      <c r="F673" s="18">
        <v>110000</v>
      </c>
    </row>
    <row r="674" spans="2:6" x14ac:dyDescent="0.25">
      <c r="B674" s="8">
        <v>664</v>
      </c>
      <c r="C674" s="9">
        <v>10012</v>
      </c>
      <c r="D674" s="17">
        <v>137500</v>
      </c>
      <c r="E674" s="9">
        <v>10012</v>
      </c>
      <c r="F674" s="18">
        <v>137500</v>
      </c>
    </row>
    <row r="675" spans="2:6" x14ac:dyDescent="0.25">
      <c r="B675" s="8">
        <v>665</v>
      </c>
      <c r="C675" s="9">
        <v>20896</v>
      </c>
      <c r="D675" s="17">
        <v>423000</v>
      </c>
      <c r="E675" s="9">
        <v>20896</v>
      </c>
      <c r="F675" s="18">
        <v>423000</v>
      </c>
    </row>
    <row r="676" spans="2:6" x14ac:dyDescent="0.25">
      <c r="B676" s="8">
        <v>666</v>
      </c>
      <c r="C676" s="9">
        <v>11194</v>
      </c>
      <c r="D676" s="17">
        <v>230500</v>
      </c>
      <c r="E676" s="9">
        <v>11194</v>
      </c>
      <c r="F676" s="18">
        <v>230500</v>
      </c>
    </row>
    <row r="677" spans="2:6" x14ac:dyDescent="0.25">
      <c r="B677" s="8">
        <v>667</v>
      </c>
      <c r="C677" s="9">
        <v>18450</v>
      </c>
      <c r="D677" s="17">
        <v>129000</v>
      </c>
      <c r="E677" s="9">
        <v>18450</v>
      </c>
      <c r="F677" s="18">
        <v>129000</v>
      </c>
    </row>
    <row r="678" spans="2:6" x14ac:dyDescent="0.25">
      <c r="B678" s="8">
        <v>668</v>
      </c>
      <c r="C678" s="9">
        <v>8125</v>
      </c>
      <c r="D678" s="17">
        <v>193500</v>
      </c>
      <c r="E678" s="9">
        <v>8125</v>
      </c>
      <c r="F678" s="18">
        <v>193500</v>
      </c>
    </row>
    <row r="679" spans="2:6" x14ac:dyDescent="0.25">
      <c r="B679" s="8">
        <v>669</v>
      </c>
      <c r="C679" s="9">
        <v>14175</v>
      </c>
      <c r="D679" s="17">
        <v>168000</v>
      </c>
      <c r="E679" s="9">
        <v>14175</v>
      </c>
      <c r="F679" s="18">
        <v>168000</v>
      </c>
    </row>
    <row r="680" spans="2:6" x14ac:dyDescent="0.25">
      <c r="B680" s="8">
        <v>670</v>
      </c>
      <c r="C680" s="9">
        <v>11600</v>
      </c>
      <c r="D680" s="17">
        <v>137500</v>
      </c>
      <c r="E680" s="9">
        <v>11600</v>
      </c>
      <c r="F680" s="18">
        <v>137500</v>
      </c>
    </row>
    <row r="681" spans="2:6" x14ac:dyDescent="0.25">
      <c r="B681" s="8">
        <v>671</v>
      </c>
      <c r="C681" s="9">
        <v>8633</v>
      </c>
      <c r="D681" s="17">
        <v>173500</v>
      </c>
      <c r="E681" s="9">
        <v>8633</v>
      </c>
      <c r="F681" s="18">
        <v>173500</v>
      </c>
    </row>
    <row r="682" spans="2:6" x14ac:dyDescent="0.25">
      <c r="B682" s="8">
        <v>672</v>
      </c>
      <c r="C682" s="9">
        <v>6629</v>
      </c>
      <c r="D682" s="17">
        <v>103600</v>
      </c>
      <c r="E682" s="9">
        <v>6629</v>
      </c>
      <c r="F682" s="18">
        <v>103600</v>
      </c>
    </row>
    <row r="683" spans="2:6" x14ac:dyDescent="0.25">
      <c r="B683" s="8">
        <v>673</v>
      </c>
      <c r="C683" s="9">
        <v>11250</v>
      </c>
      <c r="D683" s="17">
        <v>165000</v>
      </c>
      <c r="E683" s="9">
        <v>11250</v>
      </c>
      <c r="F683" s="18">
        <v>165000</v>
      </c>
    </row>
    <row r="684" spans="2:6" x14ac:dyDescent="0.25">
      <c r="B684" s="8">
        <v>674</v>
      </c>
      <c r="C684" s="9">
        <v>14442</v>
      </c>
      <c r="D684" s="17">
        <v>257500</v>
      </c>
      <c r="E684" s="9">
        <v>14442</v>
      </c>
      <c r="F684" s="18">
        <v>257500</v>
      </c>
    </row>
    <row r="685" spans="2:6" x14ac:dyDescent="0.25">
      <c r="B685" s="8">
        <v>675</v>
      </c>
      <c r="C685" s="9">
        <v>9200</v>
      </c>
      <c r="D685" s="17">
        <v>140000</v>
      </c>
      <c r="E685" s="9">
        <v>9200</v>
      </c>
      <c r="F685" s="18">
        <v>140000</v>
      </c>
    </row>
    <row r="686" spans="2:6" x14ac:dyDescent="0.25">
      <c r="B686" s="8">
        <v>676</v>
      </c>
      <c r="C686" s="9">
        <v>2289</v>
      </c>
      <c r="D686" s="17">
        <v>148500</v>
      </c>
      <c r="E686" s="9">
        <v>2289</v>
      </c>
      <c r="F686" s="18">
        <v>148500</v>
      </c>
    </row>
    <row r="687" spans="2:6" x14ac:dyDescent="0.25">
      <c r="B687" s="8">
        <v>677</v>
      </c>
      <c r="C687" s="9">
        <v>9600</v>
      </c>
      <c r="D687" s="17">
        <v>87000</v>
      </c>
      <c r="E687" s="9">
        <v>9600</v>
      </c>
      <c r="F687" s="18">
        <v>87000</v>
      </c>
    </row>
    <row r="688" spans="2:6" x14ac:dyDescent="0.25">
      <c r="B688" s="8">
        <v>678</v>
      </c>
      <c r="C688" s="9">
        <v>9022</v>
      </c>
      <c r="D688" s="17">
        <v>109500</v>
      </c>
      <c r="E688" s="9">
        <v>9022</v>
      </c>
      <c r="F688" s="18">
        <v>109500</v>
      </c>
    </row>
    <row r="689" spans="2:6" x14ac:dyDescent="0.25">
      <c r="B689" s="8">
        <v>679</v>
      </c>
      <c r="C689" s="9">
        <v>11844</v>
      </c>
      <c r="D689" s="17">
        <v>372500</v>
      </c>
      <c r="E689" s="9">
        <v>11844</v>
      </c>
      <c r="F689" s="18">
        <v>372500</v>
      </c>
    </row>
    <row r="690" spans="2:6" x14ac:dyDescent="0.25">
      <c r="B690" s="8">
        <v>680</v>
      </c>
      <c r="C690" s="9">
        <v>9945</v>
      </c>
      <c r="D690" s="17">
        <v>128500</v>
      </c>
      <c r="E690" s="9">
        <v>9945</v>
      </c>
      <c r="F690" s="18">
        <v>128500</v>
      </c>
    </row>
    <row r="691" spans="2:6" x14ac:dyDescent="0.25">
      <c r="B691" s="8">
        <v>681</v>
      </c>
      <c r="C691" s="9">
        <v>8012</v>
      </c>
      <c r="D691" s="17">
        <v>143000</v>
      </c>
      <c r="E691" s="9">
        <v>8012</v>
      </c>
      <c r="F691" s="18">
        <v>143000</v>
      </c>
    </row>
    <row r="692" spans="2:6" x14ac:dyDescent="0.25">
      <c r="B692" s="8">
        <v>682</v>
      </c>
      <c r="C692" s="9">
        <v>4500</v>
      </c>
      <c r="D692" s="17">
        <v>159434</v>
      </c>
      <c r="E692" s="9">
        <v>4500</v>
      </c>
      <c r="F692" s="18">
        <v>159434</v>
      </c>
    </row>
    <row r="693" spans="2:6" x14ac:dyDescent="0.25">
      <c r="B693" s="8">
        <v>683</v>
      </c>
      <c r="C693" s="9">
        <v>2887</v>
      </c>
      <c r="D693" s="17">
        <v>173000</v>
      </c>
      <c r="E693" s="9">
        <v>2887</v>
      </c>
      <c r="F693" s="18">
        <v>173000</v>
      </c>
    </row>
    <row r="694" spans="2:6" x14ac:dyDescent="0.25">
      <c r="B694" s="8">
        <v>684</v>
      </c>
      <c r="C694" s="9">
        <v>11248</v>
      </c>
      <c r="D694" s="17">
        <v>285000</v>
      </c>
      <c r="E694" s="9">
        <v>11248</v>
      </c>
      <c r="F694" s="18">
        <v>285000</v>
      </c>
    </row>
    <row r="695" spans="2:6" x14ac:dyDescent="0.25">
      <c r="B695" s="8">
        <v>685</v>
      </c>
      <c r="C695" s="9">
        <v>16770</v>
      </c>
      <c r="D695" s="17">
        <v>221000</v>
      </c>
      <c r="E695" s="9">
        <v>16770</v>
      </c>
      <c r="F695" s="18">
        <v>221000</v>
      </c>
    </row>
    <row r="696" spans="2:6" x14ac:dyDescent="0.25">
      <c r="B696" s="8">
        <v>686</v>
      </c>
      <c r="C696" s="9">
        <v>5062</v>
      </c>
      <c r="D696" s="17">
        <v>207500</v>
      </c>
      <c r="E696" s="9">
        <v>5062</v>
      </c>
      <c r="F696" s="18">
        <v>207500</v>
      </c>
    </row>
    <row r="697" spans="2:6" x14ac:dyDescent="0.25">
      <c r="B697" s="8">
        <v>687</v>
      </c>
      <c r="C697" s="9">
        <v>10207</v>
      </c>
      <c r="D697" s="17">
        <v>227875</v>
      </c>
      <c r="E697" s="9">
        <v>10207</v>
      </c>
      <c r="F697" s="18">
        <v>227875</v>
      </c>
    </row>
    <row r="698" spans="2:6" x14ac:dyDescent="0.25">
      <c r="B698" s="8">
        <v>688</v>
      </c>
      <c r="C698" s="9">
        <v>5105</v>
      </c>
      <c r="D698" s="17">
        <v>148800</v>
      </c>
      <c r="E698" s="9">
        <v>5105</v>
      </c>
      <c r="F698" s="18">
        <v>148800</v>
      </c>
    </row>
    <row r="699" spans="2:6" x14ac:dyDescent="0.25">
      <c r="B699" s="8">
        <v>689</v>
      </c>
      <c r="C699" s="9">
        <v>8089</v>
      </c>
      <c r="D699" s="17">
        <v>392000</v>
      </c>
      <c r="E699" s="9">
        <v>8089</v>
      </c>
      <c r="F699" s="18">
        <v>392000</v>
      </c>
    </row>
    <row r="700" spans="2:6" x14ac:dyDescent="0.25">
      <c r="B700" s="8">
        <v>690</v>
      </c>
      <c r="C700" s="9">
        <v>7577</v>
      </c>
      <c r="D700" s="17">
        <v>194700</v>
      </c>
      <c r="E700" s="9">
        <v>7577</v>
      </c>
      <c r="F700" s="18">
        <v>194700</v>
      </c>
    </row>
    <row r="701" spans="2:6" x14ac:dyDescent="0.25">
      <c r="B701" s="8">
        <v>691</v>
      </c>
      <c r="C701" s="9">
        <v>4426</v>
      </c>
      <c r="D701" s="17">
        <v>141000</v>
      </c>
      <c r="E701" s="9">
        <v>4426</v>
      </c>
      <c r="F701" s="18">
        <v>141000</v>
      </c>
    </row>
    <row r="702" spans="2:6" x14ac:dyDescent="0.25">
      <c r="B702" s="8">
        <v>692</v>
      </c>
      <c r="C702" s="9">
        <v>21535</v>
      </c>
      <c r="D702" s="17">
        <v>755000</v>
      </c>
      <c r="E702" s="9">
        <v>21535</v>
      </c>
      <c r="F702" s="18">
        <v>755000</v>
      </c>
    </row>
    <row r="703" spans="2:6" x14ac:dyDescent="0.25">
      <c r="B703" s="8">
        <v>693</v>
      </c>
      <c r="C703" s="9">
        <v>26178</v>
      </c>
      <c r="D703" s="17">
        <v>335000</v>
      </c>
      <c r="E703" s="9">
        <v>26178</v>
      </c>
      <c r="F703" s="18">
        <v>335000</v>
      </c>
    </row>
    <row r="704" spans="2:6" x14ac:dyDescent="0.25">
      <c r="B704" s="8">
        <v>694</v>
      </c>
      <c r="C704" s="9">
        <v>5400</v>
      </c>
      <c r="D704" s="17">
        <v>108480</v>
      </c>
      <c r="E704" s="9">
        <v>5400</v>
      </c>
      <c r="F704" s="18">
        <v>108480</v>
      </c>
    </row>
    <row r="705" spans="2:6" x14ac:dyDescent="0.25">
      <c r="B705" s="8">
        <v>695</v>
      </c>
      <c r="C705" s="9">
        <v>6120</v>
      </c>
      <c r="D705" s="17">
        <v>141500</v>
      </c>
      <c r="E705" s="9">
        <v>6120</v>
      </c>
      <c r="F705" s="18">
        <v>141500</v>
      </c>
    </row>
    <row r="706" spans="2:6" x14ac:dyDescent="0.25">
      <c r="B706" s="8">
        <v>696</v>
      </c>
      <c r="C706" s="9">
        <v>13811</v>
      </c>
      <c r="D706" s="17">
        <v>176000</v>
      </c>
      <c r="E706" s="9">
        <v>13811</v>
      </c>
      <c r="F706" s="18">
        <v>176000</v>
      </c>
    </row>
    <row r="707" spans="2:6" x14ac:dyDescent="0.25">
      <c r="B707" s="8">
        <v>697</v>
      </c>
      <c r="C707" s="9">
        <v>6000</v>
      </c>
      <c r="D707" s="17">
        <v>89000</v>
      </c>
      <c r="E707" s="9">
        <v>6000</v>
      </c>
      <c r="F707" s="18">
        <v>89000</v>
      </c>
    </row>
    <row r="708" spans="2:6" x14ac:dyDescent="0.25">
      <c r="B708" s="8">
        <v>698</v>
      </c>
      <c r="C708" s="9">
        <v>6420</v>
      </c>
      <c r="D708" s="17">
        <v>123500</v>
      </c>
      <c r="E708" s="9">
        <v>6420</v>
      </c>
      <c r="F708" s="18">
        <v>123500</v>
      </c>
    </row>
    <row r="709" spans="2:6" x14ac:dyDescent="0.25">
      <c r="B709" s="8">
        <v>699</v>
      </c>
      <c r="C709" s="9">
        <v>8450</v>
      </c>
      <c r="D709" s="17">
        <v>138500</v>
      </c>
      <c r="E709" s="9">
        <v>8450</v>
      </c>
      <c r="F709" s="18">
        <v>138500</v>
      </c>
    </row>
    <row r="710" spans="2:6" x14ac:dyDescent="0.25">
      <c r="B710" s="8">
        <v>700</v>
      </c>
      <c r="C710" s="9">
        <v>4282</v>
      </c>
      <c r="D710" s="17">
        <v>196000</v>
      </c>
      <c r="E710" s="9">
        <v>4282</v>
      </c>
      <c r="F710" s="18">
        <v>196000</v>
      </c>
    </row>
    <row r="711" spans="2:6" x14ac:dyDescent="0.25">
      <c r="B711" s="8">
        <v>701</v>
      </c>
      <c r="C711" s="9">
        <v>14331</v>
      </c>
      <c r="D711" s="17">
        <v>312500</v>
      </c>
      <c r="E711" s="9">
        <v>14331</v>
      </c>
      <c r="F711" s="18">
        <v>312500</v>
      </c>
    </row>
    <row r="712" spans="2:6" x14ac:dyDescent="0.25">
      <c r="B712" s="8">
        <v>702</v>
      </c>
      <c r="C712" s="9">
        <v>9600</v>
      </c>
      <c r="D712" s="17">
        <v>140000</v>
      </c>
      <c r="E712" s="9">
        <v>9600</v>
      </c>
      <c r="F712" s="18">
        <v>140000</v>
      </c>
    </row>
    <row r="713" spans="2:6" x14ac:dyDescent="0.25">
      <c r="B713" s="8">
        <v>703</v>
      </c>
      <c r="C713" s="9">
        <v>12438</v>
      </c>
      <c r="D713" s="17">
        <v>361919</v>
      </c>
      <c r="E713" s="9">
        <v>12438</v>
      </c>
      <c r="F713" s="18">
        <v>361919</v>
      </c>
    </row>
    <row r="714" spans="2:6" x14ac:dyDescent="0.25">
      <c r="B714" s="8">
        <v>704</v>
      </c>
      <c r="C714" s="9">
        <v>7630</v>
      </c>
      <c r="D714" s="17">
        <v>140000</v>
      </c>
      <c r="E714" s="9">
        <v>7630</v>
      </c>
      <c r="F714" s="18">
        <v>140000</v>
      </c>
    </row>
    <row r="715" spans="2:6" x14ac:dyDescent="0.25">
      <c r="B715" s="8">
        <v>705</v>
      </c>
      <c r="C715" s="9">
        <v>8400</v>
      </c>
      <c r="D715" s="17">
        <v>213000</v>
      </c>
      <c r="E715" s="9">
        <v>8400</v>
      </c>
      <c r="F715" s="18">
        <v>213000</v>
      </c>
    </row>
    <row r="716" spans="2:6" x14ac:dyDescent="0.25">
      <c r="B716" s="8">
        <v>706</v>
      </c>
      <c r="C716" s="9">
        <v>5600</v>
      </c>
      <c r="D716" s="17">
        <v>55000</v>
      </c>
      <c r="E716" s="9">
        <v>5600</v>
      </c>
      <c r="F716" s="18">
        <v>55000</v>
      </c>
    </row>
    <row r="717" spans="2:6" x14ac:dyDescent="0.25">
      <c r="B717" s="8">
        <v>707</v>
      </c>
      <c r="C717" s="9">
        <v>115149</v>
      </c>
      <c r="D717" s="17">
        <v>302000</v>
      </c>
      <c r="E717" s="9">
        <v>115149</v>
      </c>
      <c r="F717" s="18">
        <v>302000</v>
      </c>
    </row>
    <row r="718" spans="2:6" x14ac:dyDescent="0.25">
      <c r="B718" s="8">
        <v>708</v>
      </c>
      <c r="C718" s="9">
        <v>6240</v>
      </c>
      <c r="D718" s="17">
        <v>254000</v>
      </c>
      <c r="E718" s="9">
        <v>6240</v>
      </c>
      <c r="F718" s="18">
        <v>254000</v>
      </c>
    </row>
    <row r="719" spans="2:6" x14ac:dyDescent="0.25">
      <c r="B719" s="8">
        <v>709</v>
      </c>
      <c r="C719" s="9">
        <v>9018</v>
      </c>
      <c r="D719" s="17">
        <v>179540</v>
      </c>
      <c r="E719" s="9">
        <v>9018</v>
      </c>
      <c r="F719" s="18">
        <v>179540</v>
      </c>
    </row>
    <row r="720" spans="2:6" x14ac:dyDescent="0.25">
      <c r="B720" s="8">
        <v>710</v>
      </c>
      <c r="C720" s="9">
        <v>7162</v>
      </c>
      <c r="D720" s="17">
        <v>109900</v>
      </c>
      <c r="E720" s="9">
        <v>7162</v>
      </c>
      <c r="F720" s="18">
        <v>109900</v>
      </c>
    </row>
    <row r="721" spans="2:6" x14ac:dyDescent="0.25">
      <c r="B721" s="8">
        <v>711</v>
      </c>
      <c r="C721" s="9">
        <v>4130</v>
      </c>
      <c r="D721" s="17">
        <v>52000</v>
      </c>
      <c r="E721" s="9">
        <v>4130</v>
      </c>
      <c r="F721" s="18">
        <v>52000</v>
      </c>
    </row>
    <row r="722" spans="2:6" x14ac:dyDescent="0.25">
      <c r="B722" s="8">
        <v>712</v>
      </c>
      <c r="C722" s="9">
        <v>8712</v>
      </c>
      <c r="D722" s="17">
        <v>102776</v>
      </c>
      <c r="E722" s="9">
        <v>8712</v>
      </c>
      <c r="F722" s="18">
        <v>102776</v>
      </c>
    </row>
    <row r="723" spans="2:6" x14ac:dyDescent="0.25">
      <c r="B723" s="8">
        <v>713</v>
      </c>
      <c r="C723" s="9">
        <v>4671</v>
      </c>
      <c r="D723" s="17">
        <v>189000</v>
      </c>
      <c r="E723" s="9">
        <v>4671</v>
      </c>
      <c r="F723" s="18">
        <v>189000</v>
      </c>
    </row>
    <row r="724" spans="2:6" x14ac:dyDescent="0.25">
      <c r="B724" s="8">
        <v>714</v>
      </c>
      <c r="C724" s="9">
        <v>9873</v>
      </c>
      <c r="D724" s="17">
        <v>129000</v>
      </c>
      <c r="E724" s="9">
        <v>9873</v>
      </c>
      <c r="F724" s="18">
        <v>129000</v>
      </c>
    </row>
    <row r="725" spans="2:6" x14ac:dyDescent="0.25">
      <c r="B725" s="8">
        <v>715</v>
      </c>
      <c r="C725" s="9">
        <v>13517</v>
      </c>
      <c r="D725" s="17">
        <v>130500</v>
      </c>
      <c r="E725" s="9">
        <v>13517</v>
      </c>
      <c r="F725" s="18">
        <v>130500</v>
      </c>
    </row>
    <row r="726" spans="2:6" x14ac:dyDescent="0.25">
      <c r="B726" s="8">
        <v>716</v>
      </c>
      <c r="C726" s="9">
        <v>10140</v>
      </c>
      <c r="D726" s="17">
        <v>165000</v>
      </c>
      <c r="E726" s="9">
        <v>10140</v>
      </c>
      <c r="F726" s="18">
        <v>165000</v>
      </c>
    </row>
    <row r="727" spans="2:6" x14ac:dyDescent="0.25">
      <c r="B727" s="8">
        <v>717</v>
      </c>
      <c r="C727" s="9">
        <v>10800</v>
      </c>
      <c r="D727" s="17">
        <v>159500</v>
      </c>
      <c r="E727" s="9">
        <v>10800</v>
      </c>
      <c r="F727" s="18">
        <v>159500</v>
      </c>
    </row>
    <row r="728" spans="2:6" x14ac:dyDescent="0.25">
      <c r="B728" s="8">
        <v>718</v>
      </c>
      <c r="C728" s="9">
        <v>10000</v>
      </c>
      <c r="D728" s="17">
        <v>157000</v>
      </c>
      <c r="E728" s="9">
        <v>10000</v>
      </c>
      <c r="F728" s="18">
        <v>157000</v>
      </c>
    </row>
    <row r="729" spans="2:6" x14ac:dyDescent="0.25">
      <c r="B729" s="8">
        <v>719</v>
      </c>
      <c r="C729" s="9">
        <v>10542</v>
      </c>
      <c r="D729" s="17">
        <v>341000</v>
      </c>
      <c r="E729" s="9">
        <v>10542</v>
      </c>
      <c r="F729" s="18">
        <v>341000</v>
      </c>
    </row>
    <row r="730" spans="2:6" x14ac:dyDescent="0.25">
      <c r="B730" s="8">
        <v>720</v>
      </c>
      <c r="C730" s="9">
        <v>9920</v>
      </c>
      <c r="D730" s="17">
        <v>128500</v>
      </c>
      <c r="E730" s="9">
        <v>9920</v>
      </c>
      <c r="F730" s="18">
        <v>128500</v>
      </c>
    </row>
    <row r="731" spans="2:6" x14ac:dyDescent="0.25">
      <c r="B731" s="8">
        <v>721</v>
      </c>
      <c r="C731" s="9">
        <v>6563</v>
      </c>
      <c r="D731" s="17">
        <v>275000</v>
      </c>
      <c r="E731" s="9">
        <v>6563</v>
      </c>
      <c r="F731" s="18">
        <v>275000</v>
      </c>
    </row>
    <row r="732" spans="2:6" x14ac:dyDescent="0.25">
      <c r="B732" s="8">
        <v>722</v>
      </c>
      <c r="C732" s="9">
        <v>4426</v>
      </c>
      <c r="D732" s="17">
        <v>143000</v>
      </c>
      <c r="E732" s="9">
        <v>4426</v>
      </c>
      <c r="F732" s="18">
        <v>143000</v>
      </c>
    </row>
    <row r="733" spans="2:6" x14ac:dyDescent="0.25">
      <c r="B733" s="8">
        <v>723</v>
      </c>
      <c r="C733" s="9">
        <v>8120</v>
      </c>
      <c r="D733" s="17">
        <v>124500</v>
      </c>
      <c r="E733" s="9">
        <v>8120</v>
      </c>
      <c r="F733" s="18">
        <v>124500</v>
      </c>
    </row>
    <row r="734" spans="2:6" x14ac:dyDescent="0.25">
      <c r="B734" s="8">
        <v>724</v>
      </c>
      <c r="C734" s="9">
        <v>8172</v>
      </c>
      <c r="D734" s="17">
        <v>135000</v>
      </c>
      <c r="E734" s="9">
        <v>8172</v>
      </c>
      <c r="F734" s="18">
        <v>135000</v>
      </c>
    </row>
    <row r="735" spans="2:6" x14ac:dyDescent="0.25">
      <c r="B735" s="8">
        <v>725</v>
      </c>
      <c r="C735" s="9">
        <v>13286</v>
      </c>
      <c r="D735" s="17">
        <v>320000</v>
      </c>
      <c r="E735" s="9">
        <v>13286</v>
      </c>
      <c r="F735" s="18">
        <v>320000</v>
      </c>
    </row>
    <row r="736" spans="2:6" x14ac:dyDescent="0.25">
      <c r="B736" s="8">
        <v>726</v>
      </c>
      <c r="C736" s="9">
        <v>6960</v>
      </c>
      <c r="D736" s="17">
        <v>120500</v>
      </c>
      <c r="E736" s="9">
        <v>6960</v>
      </c>
      <c r="F736" s="18">
        <v>120500</v>
      </c>
    </row>
    <row r="737" spans="2:6" x14ac:dyDescent="0.25">
      <c r="B737" s="8">
        <v>727</v>
      </c>
      <c r="C737" s="9">
        <v>21695</v>
      </c>
      <c r="D737" s="17">
        <v>222000</v>
      </c>
      <c r="E737" s="9">
        <v>21695</v>
      </c>
      <c r="F737" s="18">
        <v>222000</v>
      </c>
    </row>
    <row r="738" spans="2:6" x14ac:dyDescent="0.25">
      <c r="B738" s="8">
        <v>728</v>
      </c>
      <c r="C738" s="9">
        <v>7314</v>
      </c>
      <c r="D738" s="17">
        <v>194500</v>
      </c>
      <c r="E738" s="9">
        <v>7314</v>
      </c>
      <c r="F738" s="18">
        <v>194500</v>
      </c>
    </row>
    <row r="739" spans="2:6" x14ac:dyDescent="0.25">
      <c r="B739" s="8">
        <v>729</v>
      </c>
      <c r="C739" s="9">
        <v>11475</v>
      </c>
      <c r="D739" s="17">
        <v>110000</v>
      </c>
      <c r="E739" s="9">
        <v>11475</v>
      </c>
      <c r="F739" s="18">
        <v>110000</v>
      </c>
    </row>
    <row r="740" spans="2:6" x14ac:dyDescent="0.25">
      <c r="B740" s="8">
        <v>730</v>
      </c>
      <c r="C740" s="9">
        <v>6240</v>
      </c>
      <c r="D740" s="17">
        <v>103000</v>
      </c>
      <c r="E740" s="9">
        <v>6240</v>
      </c>
      <c r="F740" s="18">
        <v>103000</v>
      </c>
    </row>
    <row r="741" spans="2:6" x14ac:dyDescent="0.25">
      <c r="B741" s="8">
        <v>731</v>
      </c>
      <c r="C741" s="9">
        <v>5389</v>
      </c>
      <c r="D741" s="17">
        <v>236500</v>
      </c>
      <c r="E741" s="9">
        <v>5389</v>
      </c>
      <c r="F741" s="18">
        <v>236500</v>
      </c>
    </row>
    <row r="742" spans="2:6" x14ac:dyDescent="0.25">
      <c r="B742" s="8">
        <v>732</v>
      </c>
      <c r="C742" s="9">
        <v>9590</v>
      </c>
      <c r="D742" s="17">
        <v>187500</v>
      </c>
      <c r="E742" s="9">
        <v>9590</v>
      </c>
      <c r="F742" s="18">
        <v>187500</v>
      </c>
    </row>
    <row r="743" spans="2:6" x14ac:dyDescent="0.25">
      <c r="B743" s="8">
        <v>733</v>
      </c>
      <c r="C743" s="9">
        <v>11404</v>
      </c>
      <c r="D743" s="17">
        <v>222500</v>
      </c>
      <c r="E743" s="9">
        <v>11404</v>
      </c>
      <c r="F743" s="18">
        <v>222500</v>
      </c>
    </row>
    <row r="744" spans="2:6" x14ac:dyDescent="0.25">
      <c r="B744" s="8">
        <v>734</v>
      </c>
      <c r="C744" s="9">
        <v>10000</v>
      </c>
      <c r="D744" s="17">
        <v>131400</v>
      </c>
      <c r="E744" s="9">
        <v>10000</v>
      </c>
      <c r="F744" s="18">
        <v>131400</v>
      </c>
    </row>
    <row r="745" spans="2:6" x14ac:dyDescent="0.25">
      <c r="B745" s="8">
        <v>735</v>
      </c>
      <c r="C745" s="9">
        <v>8978</v>
      </c>
      <c r="D745" s="17">
        <v>108000</v>
      </c>
      <c r="E745" s="9">
        <v>8978</v>
      </c>
      <c r="F745" s="18">
        <v>108000</v>
      </c>
    </row>
    <row r="746" spans="2:6" x14ac:dyDescent="0.25">
      <c r="B746" s="8">
        <v>736</v>
      </c>
      <c r="C746" s="9">
        <v>10800</v>
      </c>
      <c r="D746" s="17">
        <v>163000</v>
      </c>
      <c r="E746" s="9">
        <v>10800</v>
      </c>
      <c r="F746" s="18">
        <v>163000</v>
      </c>
    </row>
    <row r="747" spans="2:6" x14ac:dyDescent="0.25">
      <c r="B747" s="8">
        <v>737</v>
      </c>
      <c r="C747" s="9">
        <v>8544</v>
      </c>
      <c r="D747" s="17">
        <v>93500</v>
      </c>
      <c r="E747" s="9">
        <v>8544</v>
      </c>
      <c r="F747" s="18">
        <v>93500</v>
      </c>
    </row>
    <row r="748" spans="2:6" x14ac:dyDescent="0.25">
      <c r="B748" s="8">
        <v>738</v>
      </c>
      <c r="C748" s="9">
        <v>10463</v>
      </c>
      <c r="D748" s="17">
        <v>239900</v>
      </c>
      <c r="E748" s="9">
        <v>10463</v>
      </c>
      <c r="F748" s="18">
        <v>239900</v>
      </c>
    </row>
    <row r="749" spans="2:6" x14ac:dyDescent="0.25">
      <c r="B749" s="8">
        <v>739</v>
      </c>
      <c r="C749" s="9">
        <v>10800</v>
      </c>
      <c r="D749" s="17">
        <v>179000</v>
      </c>
      <c r="E749" s="9">
        <v>10800</v>
      </c>
      <c r="F749" s="18">
        <v>179000</v>
      </c>
    </row>
    <row r="750" spans="2:6" x14ac:dyDescent="0.25">
      <c r="B750" s="8">
        <v>740</v>
      </c>
      <c r="C750" s="9">
        <v>9313</v>
      </c>
      <c r="D750" s="17">
        <v>190000</v>
      </c>
      <c r="E750" s="9">
        <v>9313</v>
      </c>
      <c r="F750" s="18">
        <v>190000</v>
      </c>
    </row>
    <row r="751" spans="2:6" x14ac:dyDescent="0.25">
      <c r="B751" s="8">
        <v>741</v>
      </c>
      <c r="C751" s="9">
        <v>9600</v>
      </c>
      <c r="D751" s="17">
        <v>132000</v>
      </c>
      <c r="E751" s="9">
        <v>9600</v>
      </c>
      <c r="F751" s="18">
        <v>132000</v>
      </c>
    </row>
    <row r="752" spans="2:6" x14ac:dyDescent="0.25">
      <c r="B752" s="8">
        <v>742</v>
      </c>
      <c r="C752" s="9">
        <v>6768</v>
      </c>
      <c r="D752" s="17">
        <v>142000</v>
      </c>
      <c r="E752" s="9">
        <v>6768</v>
      </c>
      <c r="F752" s="18">
        <v>142000</v>
      </c>
    </row>
    <row r="753" spans="2:6" x14ac:dyDescent="0.25">
      <c r="B753" s="8">
        <v>743</v>
      </c>
      <c r="C753" s="9">
        <v>8450</v>
      </c>
      <c r="D753" s="17">
        <v>179000</v>
      </c>
      <c r="E753" s="9">
        <v>8450</v>
      </c>
      <c r="F753" s="18">
        <v>179000</v>
      </c>
    </row>
    <row r="754" spans="2:6" x14ac:dyDescent="0.25">
      <c r="B754" s="8">
        <v>744</v>
      </c>
      <c r="C754" s="9">
        <v>12886</v>
      </c>
      <c r="D754" s="17">
        <v>175000</v>
      </c>
      <c r="E754" s="9">
        <v>12886</v>
      </c>
      <c r="F754" s="18">
        <v>175000</v>
      </c>
    </row>
    <row r="755" spans="2:6" x14ac:dyDescent="0.25">
      <c r="B755" s="8">
        <v>745</v>
      </c>
      <c r="C755" s="9">
        <v>5395</v>
      </c>
      <c r="D755" s="17">
        <v>180000</v>
      </c>
      <c r="E755" s="9">
        <v>5395</v>
      </c>
      <c r="F755" s="18">
        <v>180000</v>
      </c>
    </row>
    <row r="756" spans="2:6" x14ac:dyDescent="0.25">
      <c r="B756" s="8">
        <v>746</v>
      </c>
      <c r="C756" s="9">
        <v>8963</v>
      </c>
      <c r="D756" s="17">
        <v>299800</v>
      </c>
      <c r="E756" s="9">
        <v>8963</v>
      </c>
      <c r="F756" s="18">
        <v>299800</v>
      </c>
    </row>
    <row r="757" spans="2:6" x14ac:dyDescent="0.25">
      <c r="B757" s="8">
        <v>747</v>
      </c>
      <c r="C757" s="9">
        <v>8795</v>
      </c>
      <c r="D757" s="17">
        <v>236000</v>
      </c>
      <c r="E757" s="9">
        <v>8795</v>
      </c>
      <c r="F757" s="18">
        <v>236000</v>
      </c>
    </row>
    <row r="758" spans="2:6" x14ac:dyDescent="0.25">
      <c r="B758" s="8">
        <v>748</v>
      </c>
      <c r="C758" s="9">
        <v>11700</v>
      </c>
      <c r="D758" s="17">
        <v>265979</v>
      </c>
      <c r="E758" s="9">
        <v>11700</v>
      </c>
      <c r="F758" s="18">
        <v>265979</v>
      </c>
    </row>
    <row r="759" spans="2:6" x14ac:dyDescent="0.25">
      <c r="B759" s="8">
        <v>749</v>
      </c>
      <c r="C759" s="9">
        <v>10593</v>
      </c>
      <c r="D759" s="17">
        <v>260400</v>
      </c>
      <c r="E759" s="9">
        <v>10593</v>
      </c>
      <c r="F759" s="18">
        <v>260400</v>
      </c>
    </row>
    <row r="760" spans="2:6" x14ac:dyDescent="0.25">
      <c r="B760" s="8">
        <v>750</v>
      </c>
      <c r="C760" s="9">
        <v>8405</v>
      </c>
      <c r="D760" s="17">
        <v>98000</v>
      </c>
      <c r="E760" s="9">
        <v>8405</v>
      </c>
      <c r="F760" s="18">
        <v>98000</v>
      </c>
    </row>
    <row r="761" spans="2:6" x14ac:dyDescent="0.25">
      <c r="B761" s="8">
        <v>751</v>
      </c>
      <c r="C761" s="9">
        <v>8800</v>
      </c>
      <c r="D761" s="17">
        <v>96500</v>
      </c>
      <c r="E761" s="9">
        <v>8800</v>
      </c>
      <c r="F761" s="18">
        <v>96500</v>
      </c>
    </row>
    <row r="762" spans="2:6" x14ac:dyDescent="0.25">
      <c r="B762" s="8">
        <v>752</v>
      </c>
      <c r="C762" s="9">
        <v>7750</v>
      </c>
      <c r="D762" s="17">
        <v>162000</v>
      </c>
      <c r="E762" s="9">
        <v>7750</v>
      </c>
      <c r="F762" s="18">
        <v>162000</v>
      </c>
    </row>
    <row r="763" spans="2:6" x14ac:dyDescent="0.25">
      <c r="B763" s="8">
        <v>753</v>
      </c>
      <c r="C763" s="9">
        <v>9236</v>
      </c>
      <c r="D763" s="17">
        <v>217000</v>
      </c>
      <c r="E763" s="9">
        <v>9236</v>
      </c>
      <c r="F763" s="18">
        <v>217000</v>
      </c>
    </row>
    <row r="764" spans="2:6" x14ac:dyDescent="0.25">
      <c r="B764" s="8">
        <v>754</v>
      </c>
      <c r="C764" s="9">
        <v>10240</v>
      </c>
      <c r="D764" s="17">
        <v>275500</v>
      </c>
      <c r="E764" s="9">
        <v>10240</v>
      </c>
      <c r="F764" s="18">
        <v>275500</v>
      </c>
    </row>
    <row r="765" spans="2:6" x14ac:dyDescent="0.25">
      <c r="B765" s="8">
        <v>755</v>
      </c>
      <c r="C765" s="9">
        <v>7930</v>
      </c>
      <c r="D765" s="17">
        <v>156000</v>
      </c>
      <c r="E765" s="9">
        <v>7930</v>
      </c>
      <c r="F765" s="18">
        <v>156000</v>
      </c>
    </row>
    <row r="766" spans="2:6" x14ac:dyDescent="0.25">
      <c r="B766" s="8">
        <v>756</v>
      </c>
      <c r="C766" s="9">
        <v>3230</v>
      </c>
      <c r="D766" s="17">
        <v>172500</v>
      </c>
      <c r="E766" s="9">
        <v>3230</v>
      </c>
      <c r="F766" s="18">
        <v>172500</v>
      </c>
    </row>
    <row r="767" spans="2:6" x14ac:dyDescent="0.25">
      <c r="B767" s="8">
        <v>757</v>
      </c>
      <c r="C767" s="9">
        <v>10769</v>
      </c>
      <c r="D767" s="17">
        <v>212000</v>
      </c>
      <c r="E767" s="9">
        <v>10769</v>
      </c>
      <c r="F767" s="18">
        <v>212000</v>
      </c>
    </row>
    <row r="768" spans="2:6" x14ac:dyDescent="0.25">
      <c r="B768" s="8">
        <v>758</v>
      </c>
      <c r="C768" s="9">
        <v>11616</v>
      </c>
      <c r="D768" s="17">
        <v>158900</v>
      </c>
      <c r="E768" s="9">
        <v>11616</v>
      </c>
      <c r="F768" s="18">
        <v>158900</v>
      </c>
    </row>
    <row r="769" spans="2:6" x14ac:dyDescent="0.25">
      <c r="B769" s="8">
        <v>759</v>
      </c>
      <c r="C769" s="9">
        <v>2280</v>
      </c>
      <c r="D769" s="17">
        <v>179400</v>
      </c>
      <c r="E769" s="9">
        <v>2280</v>
      </c>
      <c r="F769" s="18">
        <v>179400</v>
      </c>
    </row>
    <row r="770" spans="2:6" x14ac:dyDescent="0.25">
      <c r="B770" s="8">
        <v>760</v>
      </c>
      <c r="C770" s="9">
        <v>12257</v>
      </c>
      <c r="D770" s="17">
        <v>290000</v>
      </c>
      <c r="E770" s="9">
        <v>12257</v>
      </c>
      <c r="F770" s="18">
        <v>290000</v>
      </c>
    </row>
    <row r="771" spans="2:6" x14ac:dyDescent="0.25">
      <c r="B771" s="8">
        <v>761</v>
      </c>
      <c r="C771" s="9">
        <v>9100</v>
      </c>
      <c r="D771" s="17">
        <v>127500</v>
      </c>
      <c r="E771" s="9">
        <v>9100</v>
      </c>
      <c r="F771" s="18">
        <v>127500</v>
      </c>
    </row>
    <row r="772" spans="2:6" x14ac:dyDescent="0.25">
      <c r="B772" s="8">
        <v>762</v>
      </c>
      <c r="C772" s="9">
        <v>6911</v>
      </c>
      <c r="D772" s="17">
        <v>100000</v>
      </c>
      <c r="E772" s="9">
        <v>6911</v>
      </c>
      <c r="F772" s="18">
        <v>100000</v>
      </c>
    </row>
    <row r="773" spans="2:6" x14ac:dyDescent="0.25">
      <c r="B773" s="8">
        <v>763</v>
      </c>
      <c r="C773" s="9">
        <v>8640</v>
      </c>
      <c r="D773" s="17">
        <v>215200</v>
      </c>
      <c r="E773" s="9">
        <v>8640</v>
      </c>
      <c r="F773" s="18">
        <v>215200</v>
      </c>
    </row>
    <row r="774" spans="2:6" x14ac:dyDescent="0.25">
      <c r="B774" s="8">
        <v>764</v>
      </c>
      <c r="C774" s="9">
        <v>9430</v>
      </c>
      <c r="D774" s="17">
        <v>337000</v>
      </c>
      <c r="E774" s="9">
        <v>9430</v>
      </c>
      <c r="F774" s="18">
        <v>337000</v>
      </c>
    </row>
    <row r="775" spans="2:6" x14ac:dyDescent="0.25">
      <c r="B775" s="8">
        <v>765</v>
      </c>
      <c r="C775" s="9">
        <v>9549</v>
      </c>
      <c r="D775" s="17">
        <v>270000</v>
      </c>
      <c r="E775" s="9">
        <v>9549</v>
      </c>
      <c r="F775" s="18">
        <v>270000</v>
      </c>
    </row>
    <row r="776" spans="2:6" x14ac:dyDescent="0.25">
      <c r="B776" s="8">
        <v>766</v>
      </c>
      <c r="C776" s="9">
        <v>14587</v>
      </c>
      <c r="D776" s="17">
        <v>264132</v>
      </c>
      <c r="E776" s="9">
        <v>14587</v>
      </c>
      <c r="F776" s="18">
        <v>264132</v>
      </c>
    </row>
    <row r="777" spans="2:6" x14ac:dyDescent="0.25">
      <c r="B777" s="8">
        <v>767</v>
      </c>
      <c r="C777" s="9">
        <v>10421</v>
      </c>
      <c r="D777" s="17">
        <v>196500</v>
      </c>
      <c r="E777" s="9">
        <v>10421</v>
      </c>
      <c r="F777" s="18">
        <v>196500</v>
      </c>
    </row>
    <row r="778" spans="2:6" x14ac:dyDescent="0.25">
      <c r="B778" s="8">
        <v>768</v>
      </c>
      <c r="C778" s="9">
        <v>12508</v>
      </c>
      <c r="D778" s="17">
        <v>160000</v>
      </c>
      <c r="E778" s="9">
        <v>12508</v>
      </c>
      <c r="F778" s="18">
        <v>160000</v>
      </c>
    </row>
    <row r="779" spans="2:6" x14ac:dyDescent="0.25">
      <c r="B779" s="8">
        <v>769</v>
      </c>
      <c r="C779" s="9">
        <v>9100</v>
      </c>
      <c r="D779" s="17">
        <v>216837</v>
      </c>
      <c r="E779" s="9">
        <v>9100</v>
      </c>
      <c r="F779" s="18">
        <v>216837</v>
      </c>
    </row>
    <row r="780" spans="2:6" x14ac:dyDescent="0.25">
      <c r="B780" s="8">
        <v>770</v>
      </c>
      <c r="C780" s="9">
        <v>53504</v>
      </c>
      <c r="D780" s="17">
        <v>538000</v>
      </c>
      <c r="E780" s="9">
        <v>53504</v>
      </c>
      <c r="F780" s="18">
        <v>538000</v>
      </c>
    </row>
    <row r="781" spans="2:6" x14ac:dyDescent="0.25">
      <c r="B781" s="8">
        <v>771</v>
      </c>
      <c r="C781" s="9">
        <v>7252</v>
      </c>
      <c r="D781" s="17">
        <v>134900</v>
      </c>
      <c r="E781" s="9">
        <v>7252</v>
      </c>
      <c r="F781" s="18">
        <v>134900</v>
      </c>
    </row>
    <row r="782" spans="2:6" x14ac:dyDescent="0.25">
      <c r="B782" s="8">
        <v>772</v>
      </c>
      <c r="C782" s="9">
        <v>8877</v>
      </c>
      <c r="D782" s="17">
        <v>102000</v>
      </c>
      <c r="E782" s="9">
        <v>8877</v>
      </c>
      <c r="F782" s="18">
        <v>102000</v>
      </c>
    </row>
    <row r="783" spans="2:6" x14ac:dyDescent="0.25">
      <c r="B783" s="8">
        <v>773</v>
      </c>
      <c r="C783" s="9">
        <v>7819</v>
      </c>
      <c r="D783" s="17">
        <v>107000</v>
      </c>
      <c r="E783" s="9">
        <v>7819</v>
      </c>
      <c r="F783" s="18">
        <v>107000</v>
      </c>
    </row>
    <row r="784" spans="2:6" x14ac:dyDescent="0.25">
      <c r="B784" s="8">
        <v>774</v>
      </c>
      <c r="C784" s="9">
        <v>10150</v>
      </c>
      <c r="D784" s="17">
        <v>114500</v>
      </c>
      <c r="E784" s="9">
        <v>10150</v>
      </c>
      <c r="F784" s="18">
        <v>114500</v>
      </c>
    </row>
    <row r="785" spans="2:6" x14ac:dyDescent="0.25">
      <c r="B785" s="8">
        <v>775</v>
      </c>
      <c r="C785" s="9">
        <v>14226</v>
      </c>
      <c r="D785" s="17">
        <v>395000</v>
      </c>
      <c r="E785" s="9">
        <v>14226</v>
      </c>
      <c r="F785" s="18">
        <v>395000</v>
      </c>
    </row>
    <row r="786" spans="2:6" x14ac:dyDescent="0.25">
      <c r="B786" s="8">
        <v>776</v>
      </c>
      <c r="C786" s="9">
        <v>4500</v>
      </c>
      <c r="D786" s="17">
        <v>162000</v>
      </c>
      <c r="E786" s="9">
        <v>4500</v>
      </c>
      <c r="F786" s="18">
        <v>162000</v>
      </c>
    </row>
    <row r="787" spans="2:6" x14ac:dyDescent="0.25">
      <c r="B787" s="8">
        <v>777</v>
      </c>
      <c r="C787" s="9">
        <v>11210</v>
      </c>
      <c r="D787" s="17">
        <v>221500</v>
      </c>
      <c r="E787" s="9">
        <v>11210</v>
      </c>
      <c r="F787" s="18">
        <v>221500</v>
      </c>
    </row>
    <row r="788" spans="2:6" x14ac:dyDescent="0.25">
      <c r="B788" s="8">
        <v>778</v>
      </c>
      <c r="C788" s="9">
        <v>13350</v>
      </c>
      <c r="D788" s="17">
        <v>142500</v>
      </c>
      <c r="E788" s="9">
        <v>13350</v>
      </c>
      <c r="F788" s="18">
        <v>142500</v>
      </c>
    </row>
    <row r="789" spans="2:6" x14ac:dyDescent="0.25">
      <c r="B789" s="8">
        <v>779</v>
      </c>
      <c r="C789" s="9">
        <v>8400</v>
      </c>
      <c r="D789" s="17">
        <v>144000</v>
      </c>
      <c r="E789" s="9">
        <v>8400</v>
      </c>
      <c r="F789" s="18">
        <v>144000</v>
      </c>
    </row>
    <row r="790" spans="2:6" x14ac:dyDescent="0.25">
      <c r="B790" s="8">
        <v>780</v>
      </c>
      <c r="C790" s="9">
        <v>10530</v>
      </c>
      <c r="D790" s="17">
        <v>135000</v>
      </c>
      <c r="E790" s="9">
        <v>10530</v>
      </c>
      <c r="F790" s="18">
        <v>135000</v>
      </c>
    </row>
    <row r="791" spans="2:6" x14ac:dyDescent="0.25">
      <c r="B791" s="8">
        <v>781</v>
      </c>
      <c r="C791" s="9">
        <v>7875</v>
      </c>
      <c r="D791" s="17">
        <v>176000</v>
      </c>
      <c r="E791" s="9">
        <v>7875</v>
      </c>
      <c r="F791" s="18">
        <v>176000</v>
      </c>
    </row>
    <row r="792" spans="2:6" x14ac:dyDescent="0.25">
      <c r="B792" s="8">
        <v>782</v>
      </c>
      <c r="C792" s="9">
        <v>7153</v>
      </c>
      <c r="D792" s="17">
        <v>175900</v>
      </c>
      <c r="E792" s="9">
        <v>7153</v>
      </c>
      <c r="F792" s="18">
        <v>175900</v>
      </c>
    </row>
    <row r="793" spans="2:6" x14ac:dyDescent="0.25">
      <c r="B793" s="8">
        <v>783</v>
      </c>
      <c r="C793" s="9">
        <v>16285</v>
      </c>
      <c r="D793" s="17">
        <v>187100</v>
      </c>
      <c r="E793" s="9">
        <v>16285</v>
      </c>
      <c r="F793" s="18">
        <v>187100</v>
      </c>
    </row>
    <row r="794" spans="2:6" x14ac:dyDescent="0.25">
      <c r="B794" s="8">
        <v>784</v>
      </c>
      <c r="C794" s="9">
        <v>9101</v>
      </c>
      <c r="D794" s="17">
        <v>165500</v>
      </c>
      <c r="E794" s="9">
        <v>9101</v>
      </c>
      <c r="F794" s="18">
        <v>165500</v>
      </c>
    </row>
    <row r="795" spans="2:6" x14ac:dyDescent="0.25">
      <c r="B795" s="8">
        <v>785</v>
      </c>
      <c r="C795" s="9">
        <v>6300</v>
      </c>
      <c r="D795" s="17">
        <v>128000</v>
      </c>
      <c r="E795" s="9">
        <v>6300</v>
      </c>
      <c r="F795" s="18">
        <v>128000</v>
      </c>
    </row>
    <row r="796" spans="2:6" x14ac:dyDescent="0.25">
      <c r="B796" s="8">
        <v>786</v>
      </c>
      <c r="C796" s="9">
        <v>9790</v>
      </c>
      <c r="D796" s="17">
        <v>161500</v>
      </c>
      <c r="E796" s="9">
        <v>9790</v>
      </c>
      <c r="F796" s="18">
        <v>161500</v>
      </c>
    </row>
    <row r="797" spans="2:6" x14ac:dyDescent="0.25">
      <c r="B797" s="8">
        <v>787</v>
      </c>
      <c r="C797" s="9">
        <v>10800</v>
      </c>
      <c r="D797" s="17">
        <v>139000</v>
      </c>
      <c r="E797" s="9">
        <v>10800</v>
      </c>
      <c r="F797" s="18">
        <v>139000</v>
      </c>
    </row>
    <row r="798" spans="2:6" x14ac:dyDescent="0.25">
      <c r="B798" s="8">
        <v>788</v>
      </c>
      <c r="C798" s="9">
        <v>10142</v>
      </c>
      <c r="D798" s="17">
        <v>233000</v>
      </c>
      <c r="E798" s="9">
        <v>10142</v>
      </c>
      <c r="F798" s="18">
        <v>233000</v>
      </c>
    </row>
    <row r="799" spans="2:6" x14ac:dyDescent="0.25">
      <c r="B799" s="8">
        <v>789</v>
      </c>
      <c r="C799" s="9">
        <v>6000</v>
      </c>
      <c r="D799" s="17">
        <v>107900</v>
      </c>
      <c r="E799" s="9">
        <v>6000</v>
      </c>
      <c r="F799" s="18">
        <v>107900</v>
      </c>
    </row>
    <row r="800" spans="2:6" x14ac:dyDescent="0.25">
      <c r="B800" s="8">
        <v>790</v>
      </c>
      <c r="C800" s="9">
        <v>12205</v>
      </c>
      <c r="D800" s="17">
        <v>187500</v>
      </c>
      <c r="E800" s="9">
        <v>12205</v>
      </c>
      <c r="F800" s="18">
        <v>187500</v>
      </c>
    </row>
    <row r="801" spans="2:6" x14ac:dyDescent="0.25">
      <c r="B801" s="8">
        <v>791</v>
      </c>
      <c r="C801" s="9">
        <v>3182</v>
      </c>
      <c r="D801" s="17">
        <v>160200</v>
      </c>
      <c r="E801" s="9">
        <v>3182</v>
      </c>
      <c r="F801" s="18">
        <v>160200</v>
      </c>
    </row>
    <row r="802" spans="2:6" x14ac:dyDescent="0.25">
      <c r="B802" s="8">
        <v>792</v>
      </c>
      <c r="C802" s="9">
        <v>11333</v>
      </c>
      <c r="D802" s="17">
        <v>146800</v>
      </c>
      <c r="E802" s="9">
        <v>11333</v>
      </c>
      <c r="F802" s="18">
        <v>146800</v>
      </c>
    </row>
    <row r="803" spans="2:6" x14ac:dyDescent="0.25">
      <c r="B803" s="8">
        <v>793</v>
      </c>
      <c r="C803" s="9">
        <v>9920</v>
      </c>
      <c r="D803" s="17">
        <v>269790</v>
      </c>
      <c r="E803" s="9">
        <v>9920</v>
      </c>
      <c r="F803" s="18">
        <v>269790</v>
      </c>
    </row>
    <row r="804" spans="2:6" x14ac:dyDescent="0.25">
      <c r="B804" s="8">
        <v>794</v>
      </c>
      <c r="C804" s="9">
        <v>9158</v>
      </c>
      <c r="D804" s="17">
        <v>225000</v>
      </c>
      <c r="E804" s="9">
        <v>9158</v>
      </c>
      <c r="F804" s="18">
        <v>225000</v>
      </c>
    </row>
    <row r="805" spans="2:6" x14ac:dyDescent="0.25">
      <c r="B805" s="8">
        <v>795</v>
      </c>
      <c r="C805" s="9">
        <v>10832</v>
      </c>
      <c r="D805" s="17">
        <v>194500</v>
      </c>
      <c r="E805" s="9">
        <v>10832</v>
      </c>
      <c r="F805" s="18">
        <v>194500</v>
      </c>
    </row>
    <row r="806" spans="2:6" x14ac:dyDescent="0.25">
      <c r="B806" s="8">
        <v>796</v>
      </c>
      <c r="C806" s="9">
        <v>8400</v>
      </c>
      <c r="D806" s="17">
        <v>171000</v>
      </c>
      <c r="E806" s="9">
        <v>8400</v>
      </c>
      <c r="F806" s="18">
        <v>171000</v>
      </c>
    </row>
    <row r="807" spans="2:6" x14ac:dyDescent="0.25">
      <c r="B807" s="8">
        <v>797</v>
      </c>
      <c r="C807" s="9">
        <v>8197</v>
      </c>
      <c r="D807" s="17">
        <v>143500</v>
      </c>
      <c r="E807" s="9">
        <v>8197</v>
      </c>
      <c r="F807" s="18">
        <v>143500</v>
      </c>
    </row>
    <row r="808" spans="2:6" x14ac:dyDescent="0.25">
      <c r="B808" s="8">
        <v>798</v>
      </c>
      <c r="C808" s="9">
        <v>7677</v>
      </c>
      <c r="D808" s="17">
        <v>110000</v>
      </c>
      <c r="E808" s="9">
        <v>7677</v>
      </c>
      <c r="F808" s="18">
        <v>110000</v>
      </c>
    </row>
    <row r="809" spans="2:6" x14ac:dyDescent="0.25">
      <c r="B809" s="8">
        <v>799</v>
      </c>
      <c r="C809" s="9">
        <v>13518</v>
      </c>
      <c r="D809" s="17">
        <v>485000</v>
      </c>
      <c r="E809" s="9">
        <v>13518</v>
      </c>
      <c r="F809" s="18">
        <v>485000</v>
      </c>
    </row>
    <row r="810" spans="2:6" x14ac:dyDescent="0.25">
      <c r="B810" s="8">
        <v>800</v>
      </c>
      <c r="C810" s="9">
        <v>7200</v>
      </c>
      <c r="D810" s="17">
        <v>175000</v>
      </c>
      <c r="E810" s="9">
        <v>7200</v>
      </c>
      <c r="F810" s="18">
        <v>175000</v>
      </c>
    </row>
    <row r="811" spans="2:6" x14ac:dyDescent="0.25">
      <c r="B811" s="8">
        <v>801</v>
      </c>
      <c r="C811" s="9">
        <v>12798</v>
      </c>
      <c r="D811" s="17">
        <v>200000</v>
      </c>
      <c r="E811" s="9">
        <v>12798</v>
      </c>
      <c r="F811" s="18">
        <v>200000</v>
      </c>
    </row>
    <row r="812" spans="2:6" x14ac:dyDescent="0.25">
      <c r="B812" s="8">
        <v>802</v>
      </c>
      <c r="C812" s="9">
        <v>4800</v>
      </c>
      <c r="D812" s="17">
        <v>109900</v>
      </c>
      <c r="E812" s="9">
        <v>4800</v>
      </c>
      <c r="F812" s="18">
        <v>109900</v>
      </c>
    </row>
    <row r="813" spans="2:6" x14ac:dyDescent="0.25">
      <c r="B813" s="8">
        <v>803</v>
      </c>
      <c r="C813" s="9">
        <v>8199</v>
      </c>
      <c r="D813" s="17">
        <v>189000</v>
      </c>
      <c r="E813" s="9">
        <v>8199</v>
      </c>
      <c r="F813" s="18">
        <v>189000</v>
      </c>
    </row>
    <row r="814" spans="2:6" x14ac:dyDescent="0.25">
      <c r="B814" s="8">
        <v>804</v>
      </c>
      <c r="C814" s="9">
        <v>13891</v>
      </c>
      <c r="D814" s="17">
        <v>582933</v>
      </c>
      <c r="E814" s="9">
        <v>13891</v>
      </c>
      <c r="F814" s="18">
        <v>582933</v>
      </c>
    </row>
    <row r="815" spans="2:6" x14ac:dyDescent="0.25">
      <c r="B815" s="8">
        <v>805</v>
      </c>
      <c r="C815" s="9">
        <v>9000</v>
      </c>
      <c r="D815" s="17">
        <v>118000</v>
      </c>
      <c r="E815" s="9">
        <v>9000</v>
      </c>
      <c r="F815" s="18">
        <v>118000</v>
      </c>
    </row>
    <row r="816" spans="2:6" x14ac:dyDescent="0.25">
      <c r="B816" s="8">
        <v>806</v>
      </c>
      <c r="C816" s="9">
        <v>12274</v>
      </c>
      <c r="D816" s="17">
        <v>227680</v>
      </c>
      <c r="E816" s="9">
        <v>12274</v>
      </c>
      <c r="F816" s="18">
        <v>227680</v>
      </c>
    </row>
    <row r="817" spans="2:6" x14ac:dyDescent="0.25">
      <c r="B817" s="8">
        <v>807</v>
      </c>
      <c r="C817" s="9">
        <v>9750</v>
      </c>
      <c r="D817" s="17">
        <v>135500</v>
      </c>
      <c r="E817" s="9">
        <v>9750</v>
      </c>
      <c r="F817" s="18">
        <v>135500</v>
      </c>
    </row>
    <row r="818" spans="2:6" x14ac:dyDescent="0.25">
      <c r="B818" s="8">
        <v>808</v>
      </c>
      <c r="C818" s="9">
        <v>21384</v>
      </c>
      <c r="D818" s="17">
        <v>223500</v>
      </c>
      <c r="E818" s="9">
        <v>21384</v>
      </c>
      <c r="F818" s="18">
        <v>223500</v>
      </c>
    </row>
    <row r="819" spans="2:6" x14ac:dyDescent="0.25">
      <c r="B819" s="8">
        <v>809</v>
      </c>
      <c r="C819" s="9">
        <v>13400</v>
      </c>
      <c r="D819" s="17">
        <v>159950</v>
      </c>
      <c r="E819" s="9">
        <v>13400</v>
      </c>
      <c r="F819" s="18">
        <v>159950</v>
      </c>
    </row>
    <row r="820" spans="2:6" x14ac:dyDescent="0.25">
      <c r="B820" s="8">
        <v>810</v>
      </c>
      <c r="C820" s="9">
        <v>8100</v>
      </c>
      <c r="D820" s="17">
        <v>106000</v>
      </c>
      <c r="E820" s="9">
        <v>8100</v>
      </c>
      <c r="F820" s="18">
        <v>106000</v>
      </c>
    </row>
    <row r="821" spans="2:6" x14ac:dyDescent="0.25">
      <c r="B821" s="8">
        <v>811</v>
      </c>
      <c r="C821" s="9">
        <v>10140</v>
      </c>
      <c r="D821" s="17">
        <v>181000</v>
      </c>
      <c r="E821" s="9">
        <v>10140</v>
      </c>
      <c r="F821" s="18">
        <v>181000</v>
      </c>
    </row>
    <row r="822" spans="2:6" x14ac:dyDescent="0.25">
      <c r="B822" s="8">
        <v>812</v>
      </c>
      <c r="C822" s="9">
        <v>4438</v>
      </c>
      <c r="D822" s="17">
        <v>144500</v>
      </c>
      <c r="E822" s="9">
        <v>4438</v>
      </c>
      <c r="F822" s="18">
        <v>144500</v>
      </c>
    </row>
    <row r="823" spans="2:6" x14ac:dyDescent="0.25">
      <c r="B823" s="8">
        <v>813</v>
      </c>
      <c r="C823" s="9">
        <v>8712</v>
      </c>
      <c r="D823" s="17">
        <v>55993</v>
      </c>
      <c r="E823" s="9">
        <v>8712</v>
      </c>
      <c r="F823" s="18">
        <v>55993</v>
      </c>
    </row>
    <row r="824" spans="2:6" x14ac:dyDescent="0.25">
      <c r="B824" s="8">
        <v>814</v>
      </c>
      <c r="C824" s="9">
        <v>9750</v>
      </c>
      <c r="D824" s="17">
        <v>157900</v>
      </c>
      <c r="E824" s="9">
        <v>9750</v>
      </c>
      <c r="F824" s="18">
        <v>157900</v>
      </c>
    </row>
    <row r="825" spans="2:6" x14ac:dyDescent="0.25">
      <c r="B825" s="8">
        <v>815</v>
      </c>
      <c r="C825" s="9">
        <v>8248</v>
      </c>
      <c r="D825" s="17">
        <v>116000</v>
      </c>
      <c r="E825" s="9">
        <v>8248</v>
      </c>
      <c r="F825" s="18">
        <v>116000</v>
      </c>
    </row>
    <row r="826" spans="2:6" x14ac:dyDescent="0.25">
      <c r="B826" s="8">
        <v>816</v>
      </c>
      <c r="C826" s="9">
        <v>12137</v>
      </c>
      <c r="D826" s="17">
        <v>224900</v>
      </c>
      <c r="E826" s="9">
        <v>12137</v>
      </c>
      <c r="F826" s="18">
        <v>224900</v>
      </c>
    </row>
    <row r="827" spans="2:6" x14ac:dyDescent="0.25">
      <c r="B827" s="8">
        <v>817</v>
      </c>
      <c r="C827" s="9">
        <v>11425</v>
      </c>
      <c r="D827" s="17">
        <v>137000</v>
      </c>
      <c r="E827" s="9">
        <v>11425</v>
      </c>
      <c r="F827" s="18">
        <v>137000</v>
      </c>
    </row>
    <row r="828" spans="2:6" x14ac:dyDescent="0.25">
      <c r="B828" s="8">
        <v>818</v>
      </c>
      <c r="C828" s="9">
        <v>13265</v>
      </c>
      <c r="D828" s="17">
        <v>271000</v>
      </c>
      <c r="E828" s="9">
        <v>13265</v>
      </c>
      <c r="F828" s="18">
        <v>271000</v>
      </c>
    </row>
    <row r="829" spans="2:6" x14ac:dyDescent="0.25">
      <c r="B829" s="8">
        <v>819</v>
      </c>
      <c r="C829" s="9">
        <v>8816</v>
      </c>
      <c r="D829" s="17">
        <v>155000</v>
      </c>
      <c r="E829" s="9">
        <v>8816</v>
      </c>
      <c r="F829" s="18">
        <v>155000</v>
      </c>
    </row>
    <row r="830" spans="2:6" x14ac:dyDescent="0.25">
      <c r="B830" s="8">
        <v>820</v>
      </c>
      <c r="C830" s="9">
        <v>6371</v>
      </c>
      <c r="D830" s="17">
        <v>224000</v>
      </c>
      <c r="E830" s="9">
        <v>6371</v>
      </c>
      <c r="F830" s="18">
        <v>224000</v>
      </c>
    </row>
    <row r="831" spans="2:6" x14ac:dyDescent="0.25">
      <c r="B831" s="8">
        <v>821</v>
      </c>
      <c r="C831" s="9">
        <v>7226</v>
      </c>
      <c r="D831" s="17">
        <v>183000</v>
      </c>
      <c r="E831" s="9">
        <v>7226</v>
      </c>
      <c r="F831" s="18">
        <v>183000</v>
      </c>
    </row>
    <row r="832" spans="2:6" x14ac:dyDescent="0.25">
      <c r="B832" s="8">
        <v>822</v>
      </c>
      <c r="C832" s="9">
        <v>6000</v>
      </c>
      <c r="D832" s="17">
        <v>93000</v>
      </c>
      <c r="E832" s="9">
        <v>6000</v>
      </c>
      <c r="F832" s="18">
        <v>93000</v>
      </c>
    </row>
    <row r="833" spans="2:6" x14ac:dyDescent="0.25">
      <c r="B833" s="8">
        <v>823</v>
      </c>
      <c r="C833" s="9">
        <v>12394</v>
      </c>
      <c r="D833" s="17">
        <v>225000</v>
      </c>
      <c r="E833" s="9">
        <v>12394</v>
      </c>
      <c r="F833" s="18">
        <v>225000</v>
      </c>
    </row>
    <row r="834" spans="2:6" x14ac:dyDescent="0.25">
      <c r="B834" s="8">
        <v>824</v>
      </c>
      <c r="C834" s="9">
        <v>9900</v>
      </c>
      <c r="D834" s="17">
        <v>139500</v>
      </c>
      <c r="E834" s="9">
        <v>9900</v>
      </c>
      <c r="F834" s="18">
        <v>139500</v>
      </c>
    </row>
    <row r="835" spans="2:6" x14ac:dyDescent="0.25">
      <c r="B835" s="8">
        <v>825</v>
      </c>
      <c r="C835" s="9">
        <v>11216</v>
      </c>
      <c r="D835" s="17">
        <v>232600</v>
      </c>
      <c r="E835" s="9">
        <v>11216</v>
      </c>
      <c r="F835" s="18">
        <v>232600</v>
      </c>
    </row>
    <row r="836" spans="2:6" x14ac:dyDescent="0.25">
      <c r="B836" s="8">
        <v>826</v>
      </c>
      <c r="C836" s="9">
        <v>14803</v>
      </c>
      <c r="D836" s="17">
        <v>385000</v>
      </c>
      <c r="E836" s="9">
        <v>14803</v>
      </c>
      <c r="F836" s="18">
        <v>385000</v>
      </c>
    </row>
    <row r="837" spans="2:6" x14ac:dyDescent="0.25">
      <c r="B837" s="8">
        <v>827</v>
      </c>
      <c r="C837" s="9">
        <v>6130</v>
      </c>
      <c r="D837" s="17">
        <v>109500</v>
      </c>
      <c r="E837" s="9">
        <v>6130</v>
      </c>
      <c r="F837" s="18">
        <v>109500</v>
      </c>
    </row>
    <row r="838" spans="2:6" x14ac:dyDescent="0.25">
      <c r="B838" s="8">
        <v>828</v>
      </c>
      <c r="C838" s="9">
        <v>8529</v>
      </c>
      <c r="D838" s="17">
        <v>189000</v>
      </c>
      <c r="E838" s="9">
        <v>8529</v>
      </c>
      <c r="F838" s="18">
        <v>189000</v>
      </c>
    </row>
    <row r="839" spans="2:6" x14ac:dyDescent="0.25">
      <c r="B839" s="8">
        <v>829</v>
      </c>
      <c r="C839" s="9">
        <v>28698</v>
      </c>
      <c r="D839" s="17">
        <v>185000</v>
      </c>
      <c r="E839" s="9">
        <v>28698</v>
      </c>
      <c r="F839" s="18">
        <v>185000</v>
      </c>
    </row>
    <row r="840" spans="2:6" x14ac:dyDescent="0.25">
      <c r="B840" s="8">
        <v>830</v>
      </c>
      <c r="C840" s="9">
        <v>2544</v>
      </c>
      <c r="D840" s="17">
        <v>147400</v>
      </c>
      <c r="E840" s="9">
        <v>2544</v>
      </c>
      <c r="F840" s="18">
        <v>147400</v>
      </c>
    </row>
    <row r="841" spans="2:6" x14ac:dyDescent="0.25">
      <c r="B841" s="8">
        <v>831</v>
      </c>
      <c r="C841" s="9">
        <v>11900</v>
      </c>
      <c r="D841" s="17">
        <v>166000</v>
      </c>
      <c r="E841" s="9">
        <v>11900</v>
      </c>
      <c r="F841" s="18">
        <v>166000</v>
      </c>
    </row>
    <row r="842" spans="2:6" x14ac:dyDescent="0.25">
      <c r="B842" s="8">
        <v>832</v>
      </c>
      <c r="C842" s="9">
        <v>3180</v>
      </c>
      <c r="D842" s="17">
        <v>151000</v>
      </c>
      <c r="E842" s="9">
        <v>3180</v>
      </c>
      <c r="F842" s="18">
        <v>151000</v>
      </c>
    </row>
    <row r="843" spans="2:6" x14ac:dyDescent="0.25">
      <c r="B843" s="8">
        <v>833</v>
      </c>
      <c r="C843" s="9">
        <v>9548</v>
      </c>
      <c r="D843" s="17">
        <v>237000</v>
      </c>
      <c r="E843" s="9">
        <v>9548</v>
      </c>
      <c r="F843" s="18">
        <v>237000</v>
      </c>
    </row>
    <row r="844" spans="2:6" x14ac:dyDescent="0.25">
      <c r="B844" s="8">
        <v>834</v>
      </c>
      <c r="C844" s="9">
        <v>10004</v>
      </c>
      <c r="D844" s="17">
        <v>167000</v>
      </c>
      <c r="E844" s="9">
        <v>10004</v>
      </c>
      <c r="F844" s="18">
        <v>167000</v>
      </c>
    </row>
    <row r="845" spans="2:6" x14ac:dyDescent="0.25">
      <c r="B845" s="8">
        <v>835</v>
      </c>
      <c r="C845" s="9">
        <v>7875</v>
      </c>
      <c r="D845" s="17">
        <v>139950</v>
      </c>
      <c r="E845" s="9">
        <v>7875</v>
      </c>
      <c r="F845" s="18">
        <v>139950</v>
      </c>
    </row>
    <row r="846" spans="2:6" x14ac:dyDescent="0.25">
      <c r="B846" s="8">
        <v>836</v>
      </c>
      <c r="C846" s="9">
        <v>9600</v>
      </c>
      <c r="D846" s="17">
        <v>128000</v>
      </c>
      <c r="E846" s="9">
        <v>9600</v>
      </c>
      <c r="F846" s="18">
        <v>128000</v>
      </c>
    </row>
    <row r="847" spans="2:6" x14ac:dyDescent="0.25">
      <c r="B847" s="8">
        <v>837</v>
      </c>
      <c r="C847" s="9">
        <v>8100</v>
      </c>
      <c r="D847" s="17">
        <v>153500</v>
      </c>
      <c r="E847" s="9">
        <v>8100</v>
      </c>
      <c r="F847" s="18">
        <v>153500</v>
      </c>
    </row>
    <row r="848" spans="2:6" x14ac:dyDescent="0.25">
      <c r="B848" s="8">
        <v>838</v>
      </c>
      <c r="C848" s="9">
        <v>1680</v>
      </c>
      <c r="D848" s="17">
        <v>100000</v>
      </c>
      <c r="E848" s="9">
        <v>1680</v>
      </c>
      <c r="F848" s="18">
        <v>100000</v>
      </c>
    </row>
    <row r="849" spans="2:6" x14ac:dyDescent="0.25">
      <c r="B849" s="8">
        <v>839</v>
      </c>
      <c r="C849" s="9">
        <v>9525</v>
      </c>
      <c r="D849" s="17">
        <v>144000</v>
      </c>
      <c r="E849" s="9">
        <v>9525</v>
      </c>
      <c r="F849" s="18">
        <v>144000</v>
      </c>
    </row>
    <row r="850" spans="2:6" x14ac:dyDescent="0.25">
      <c r="B850" s="8">
        <v>840</v>
      </c>
      <c r="C850" s="9">
        <v>11767</v>
      </c>
      <c r="D850" s="17">
        <v>130500</v>
      </c>
      <c r="E850" s="9">
        <v>11767</v>
      </c>
      <c r="F850" s="18">
        <v>130500</v>
      </c>
    </row>
    <row r="851" spans="2:6" x14ac:dyDescent="0.25">
      <c r="B851" s="8">
        <v>841</v>
      </c>
      <c r="C851" s="9">
        <v>12155</v>
      </c>
      <c r="D851" s="17">
        <v>140000</v>
      </c>
      <c r="E851" s="9">
        <v>12155</v>
      </c>
      <c r="F851" s="18">
        <v>140000</v>
      </c>
    </row>
    <row r="852" spans="2:6" x14ac:dyDescent="0.25">
      <c r="B852" s="8">
        <v>842</v>
      </c>
      <c r="C852" s="9">
        <v>10440</v>
      </c>
      <c r="D852" s="17">
        <v>157500</v>
      </c>
      <c r="E852" s="9">
        <v>10440</v>
      </c>
      <c r="F852" s="18">
        <v>157500</v>
      </c>
    </row>
    <row r="853" spans="2:6" x14ac:dyDescent="0.25">
      <c r="B853" s="8">
        <v>843</v>
      </c>
      <c r="C853" s="9">
        <v>9020</v>
      </c>
      <c r="D853" s="17">
        <v>174900</v>
      </c>
      <c r="E853" s="9">
        <v>9020</v>
      </c>
      <c r="F853" s="18">
        <v>174900</v>
      </c>
    </row>
    <row r="854" spans="2:6" x14ac:dyDescent="0.25">
      <c r="B854" s="8">
        <v>844</v>
      </c>
      <c r="C854" s="9">
        <v>8000</v>
      </c>
      <c r="D854" s="17">
        <v>141000</v>
      </c>
      <c r="E854" s="9">
        <v>8000</v>
      </c>
      <c r="F854" s="18">
        <v>141000</v>
      </c>
    </row>
    <row r="855" spans="2:6" x14ac:dyDescent="0.25">
      <c r="B855" s="8">
        <v>845</v>
      </c>
      <c r="C855" s="9">
        <v>12665</v>
      </c>
      <c r="D855" s="17">
        <v>153900</v>
      </c>
      <c r="E855" s="9">
        <v>12665</v>
      </c>
      <c r="F855" s="18">
        <v>153900</v>
      </c>
    </row>
    <row r="856" spans="2:6" x14ac:dyDescent="0.25">
      <c r="B856" s="8">
        <v>846</v>
      </c>
      <c r="C856" s="9">
        <v>16647</v>
      </c>
      <c r="D856" s="17">
        <v>171000</v>
      </c>
      <c r="E856" s="9">
        <v>16647</v>
      </c>
      <c r="F856" s="18">
        <v>171000</v>
      </c>
    </row>
    <row r="857" spans="2:6" x14ac:dyDescent="0.25">
      <c r="B857" s="8">
        <v>847</v>
      </c>
      <c r="C857" s="9">
        <v>9317</v>
      </c>
      <c r="D857" s="17">
        <v>213000</v>
      </c>
      <c r="E857" s="9">
        <v>9317</v>
      </c>
      <c r="F857" s="18">
        <v>213000</v>
      </c>
    </row>
    <row r="858" spans="2:6" x14ac:dyDescent="0.25">
      <c r="B858" s="8">
        <v>848</v>
      </c>
      <c r="C858" s="9">
        <v>15523</v>
      </c>
      <c r="D858" s="17">
        <v>133500</v>
      </c>
      <c r="E858" s="9">
        <v>15523</v>
      </c>
      <c r="F858" s="18">
        <v>133500</v>
      </c>
    </row>
    <row r="859" spans="2:6" x14ac:dyDescent="0.25">
      <c r="B859" s="8">
        <v>849</v>
      </c>
      <c r="C859" s="9">
        <v>45600</v>
      </c>
      <c r="D859" s="17">
        <v>240000</v>
      </c>
      <c r="E859" s="9">
        <v>45600</v>
      </c>
      <c r="F859" s="18">
        <v>240000</v>
      </c>
    </row>
    <row r="860" spans="2:6" x14ac:dyDescent="0.25">
      <c r="B860" s="8">
        <v>850</v>
      </c>
      <c r="C860" s="9">
        <v>9600</v>
      </c>
      <c r="D860" s="17">
        <v>187000</v>
      </c>
      <c r="E860" s="9">
        <v>9600</v>
      </c>
      <c r="F860" s="18">
        <v>187000</v>
      </c>
    </row>
    <row r="861" spans="2:6" x14ac:dyDescent="0.25">
      <c r="B861" s="8">
        <v>851</v>
      </c>
      <c r="C861" s="9">
        <v>4435</v>
      </c>
      <c r="D861" s="17">
        <v>131500</v>
      </c>
      <c r="E861" s="9">
        <v>4435</v>
      </c>
      <c r="F861" s="18">
        <v>131500</v>
      </c>
    </row>
    <row r="862" spans="2:6" x14ac:dyDescent="0.25">
      <c r="B862" s="8">
        <v>852</v>
      </c>
      <c r="C862" s="9">
        <v>3196</v>
      </c>
      <c r="D862" s="17">
        <v>215000</v>
      </c>
      <c r="E862" s="9">
        <v>3196</v>
      </c>
      <c r="F862" s="18">
        <v>215000</v>
      </c>
    </row>
    <row r="863" spans="2:6" x14ac:dyDescent="0.25">
      <c r="B863" s="8">
        <v>853</v>
      </c>
      <c r="C863" s="9">
        <v>7128</v>
      </c>
      <c r="D863" s="17">
        <v>164000</v>
      </c>
      <c r="E863" s="9">
        <v>7128</v>
      </c>
      <c r="F863" s="18">
        <v>164000</v>
      </c>
    </row>
    <row r="864" spans="2:6" x14ac:dyDescent="0.25">
      <c r="B864" s="8">
        <v>854</v>
      </c>
      <c r="C864" s="9">
        <v>12095</v>
      </c>
      <c r="D864" s="17">
        <v>158000</v>
      </c>
      <c r="E864" s="9">
        <v>12095</v>
      </c>
      <c r="F864" s="18">
        <v>158000</v>
      </c>
    </row>
    <row r="865" spans="2:6" x14ac:dyDescent="0.25">
      <c r="B865" s="8">
        <v>855</v>
      </c>
      <c r="C865" s="9">
        <v>17920</v>
      </c>
      <c r="D865" s="17">
        <v>170000</v>
      </c>
      <c r="E865" s="9">
        <v>17920</v>
      </c>
      <c r="F865" s="18">
        <v>170000</v>
      </c>
    </row>
    <row r="866" spans="2:6" x14ac:dyDescent="0.25">
      <c r="B866" s="8">
        <v>856</v>
      </c>
      <c r="C866" s="9">
        <v>6897</v>
      </c>
      <c r="D866" s="17">
        <v>127000</v>
      </c>
      <c r="E866" s="9">
        <v>6897</v>
      </c>
      <c r="F866" s="18">
        <v>127000</v>
      </c>
    </row>
    <row r="867" spans="2:6" x14ac:dyDescent="0.25">
      <c r="B867" s="8">
        <v>857</v>
      </c>
      <c r="C867" s="9">
        <v>10970</v>
      </c>
      <c r="D867" s="17">
        <v>147000</v>
      </c>
      <c r="E867" s="9">
        <v>10970</v>
      </c>
      <c r="F867" s="18">
        <v>147000</v>
      </c>
    </row>
    <row r="868" spans="2:6" x14ac:dyDescent="0.25">
      <c r="B868" s="8">
        <v>858</v>
      </c>
      <c r="C868" s="9">
        <v>8125</v>
      </c>
      <c r="D868" s="17">
        <v>174000</v>
      </c>
      <c r="E868" s="9">
        <v>8125</v>
      </c>
      <c r="F868" s="18">
        <v>174000</v>
      </c>
    </row>
    <row r="869" spans="2:6" x14ac:dyDescent="0.25">
      <c r="B869" s="8">
        <v>859</v>
      </c>
      <c r="C869" s="9">
        <v>10400</v>
      </c>
      <c r="D869" s="17">
        <v>152000</v>
      </c>
      <c r="E869" s="9">
        <v>10400</v>
      </c>
      <c r="F869" s="18">
        <v>152000</v>
      </c>
    </row>
    <row r="870" spans="2:6" x14ac:dyDescent="0.25">
      <c r="B870" s="8">
        <v>860</v>
      </c>
      <c r="C870" s="9">
        <v>11029</v>
      </c>
      <c r="D870" s="17">
        <v>250000</v>
      </c>
      <c r="E870" s="9">
        <v>11029</v>
      </c>
      <c r="F870" s="18">
        <v>250000</v>
      </c>
    </row>
    <row r="871" spans="2:6" x14ac:dyDescent="0.25">
      <c r="B871" s="8">
        <v>861</v>
      </c>
      <c r="C871" s="9">
        <v>7642</v>
      </c>
      <c r="D871" s="17">
        <v>189950</v>
      </c>
      <c r="E871" s="9">
        <v>7642</v>
      </c>
      <c r="F871" s="18">
        <v>189950</v>
      </c>
    </row>
    <row r="872" spans="2:6" x14ac:dyDescent="0.25">
      <c r="B872" s="8">
        <v>862</v>
      </c>
      <c r="C872" s="9">
        <v>11625</v>
      </c>
      <c r="D872" s="17">
        <v>131500</v>
      </c>
      <c r="E872" s="9">
        <v>11625</v>
      </c>
      <c r="F872" s="18">
        <v>131500</v>
      </c>
    </row>
    <row r="873" spans="2:6" x14ac:dyDescent="0.25">
      <c r="B873" s="8">
        <v>863</v>
      </c>
      <c r="C873" s="9">
        <v>9672</v>
      </c>
      <c r="D873" s="17">
        <v>152000</v>
      </c>
      <c r="E873" s="9">
        <v>9672</v>
      </c>
      <c r="F873" s="18">
        <v>152000</v>
      </c>
    </row>
    <row r="874" spans="2:6" x14ac:dyDescent="0.25">
      <c r="B874" s="8">
        <v>864</v>
      </c>
      <c r="C874" s="9">
        <v>7931</v>
      </c>
      <c r="D874" s="17">
        <v>132500</v>
      </c>
      <c r="E874" s="9">
        <v>7931</v>
      </c>
      <c r="F874" s="18">
        <v>132500</v>
      </c>
    </row>
    <row r="875" spans="2:6" x14ac:dyDescent="0.25">
      <c r="B875" s="8">
        <v>865</v>
      </c>
      <c r="C875" s="9">
        <v>8640</v>
      </c>
      <c r="D875" s="17">
        <v>250580</v>
      </c>
      <c r="E875" s="9">
        <v>8640</v>
      </c>
      <c r="F875" s="18">
        <v>250580</v>
      </c>
    </row>
    <row r="876" spans="2:6" x14ac:dyDescent="0.25">
      <c r="B876" s="8">
        <v>866</v>
      </c>
      <c r="C876" s="9">
        <v>8750</v>
      </c>
      <c r="D876" s="17">
        <v>148500</v>
      </c>
      <c r="E876" s="9">
        <v>8750</v>
      </c>
      <c r="F876" s="18">
        <v>148500</v>
      </c>
    </row>
    <row r="877" spans="2:6" x14ac:dyDescent="0.25">
      <c r="B877" s="8">
        <v>867</v>
      </c>
      <c r="C877" s="9">
        <v>10656</v>
      </c>
      <c r="D877" s="17">
        <v>248900</v>
      </c>
      <c r="E877" s="9">
        <v>10656</v>
      </c>
      <c r="F877" s="18">
        <v>248900</v>
      </c>
    </row>
    <row r="878" spans="2:6" x14ac:dyDescent="0.25">
      <c r="B878" s="8">
        <v>868</v>
      </c>
      <c r="C878" s="9">
        <v>6970</v>
      </c>
      <c r="D878" s="17">
        <v>129000</v>
      </c>
      <c r="E878" s="9">
        <v>6970</v>
      </c>
      <c r="F878" s="18">
        <v>129000</v>
      </c>
    </row>
    <row r="879" spans="2:6" x14ac:dyDescent="0.25">
      <c r="B879" s="8">
        <v>869</v>
      </c>
      <c r="C879" s="9">
        <v>14762</v>
      </c>
      <c r="D879" s="17">
        <v>169000</v>
      </c>
      <c r="E879" s="9">
        <v>14762</v>
      </c>
      <c r="F879" s="18">
        <v>169000</v>
      </c>
    </row>
    <row r="880" spans="2:6" x14ac:dyDescent="0.25">
      <c r="B880" s="8">
        <v>870</v>
      </c>
      <c r="C880" s="9">
        <v>9938</v>
      </c>
      <c r="D880" s="17">
        <v>236000</v>
      </c>
      <c r="E880" s="9">
        <v>9938</v>
      </c>
      <c r="F880" s="18">
        <v>236000</v>
      </c>
    </row>
    <row r="881" spans="2:6" x14ac:dyDescent="0.25">
      <c r="B881" s="8">
        <v>871</v>
      </c>
      <c r="C881" s="9">
        <v>6600</v>
      </c>
      <c r="D881" s="17">
        <v>109500</v>
      </c>
      <c r="E881" s="9">
        <v>6600</v>
      </c>
      <c r="F881" s="18">
        <v>109500</v>
      </c>
    </row>
    <row r="882" spans="2:6" x14ac:dyDescent="0.25">
      <c r="B882" s="8">
        <v>872</v>
      </c>
      <c r="C882" s="9">
        <v>8750</v>
      </c>
      <c r="D882" s="17">
        <v>200500</v>
      </c>
      <c r="E882" s="9">
        <v>8750</v>
      </c>
      <c r="F882" s="18">
        <v>200500</v>
      </c>
    </row>
    <row r="883" spans="2:6" x14ac:dyDescent="0.25">
      <c r="B883" s="8">
        <v>873</v>
      </c>
      <c r="C883" s="9">
        <v>8892</v>
      </c>
      <c r="D883" s="17">
        <v>116000</v>
      </c>
      <c r="E883" s="9">
        <v>8892</v>
      </c>
      <c r="F883" s="18">
        <v>116000</v>
      </c>
    </row>
    <row r="884" spans="2:6" x14ac:dyDescent="0.25">
      <c r="B884" s="8">
        <v>874</v>
      </c>
      <c r="C884" s="9">
        <v>12144</v>
      </c>
      <c r="D884" s="17">
        <v>133000</v>
      </c>
      <c r="E884" s="9">
        <v>12144</v>
      </c>
      <c r="F884" s="18">
        <v>133000</v>
      </c>
    </row>
    <row r="885" spans="2:6" x14ac:dyDescent="0.25">
      <c r="B885" s="8">
        <v>875</v>
      </c>
      <c r="C885" s="9">
        <v>5720</v>
      </c>
      <c r="D885" s="17">
        <v>66500</v>
      </c>
      <c r="E885" s="9">
        <v>5720</v>
      </c>
      <c r="F885" s="18">
        <v>66500</v>
      </c>
    </row>
    <row r="886" spans="2:6" x14ac:dyDescent="0.25">
      <c r="B886" s="8">
        <v>876</v>
      </c>
      <c r="C886" s="9">
        <v>9000</v>
      </c>
      <c r="D886" s="17">
        <v>303477</v>
      </c>
      <c r="E886" s="9">
        <v>9000</v>
      </c>
      <c r="F886" s="18">
        <v>303477</v>
      </c>
    </row>
    <row r="887" spans="2:6" x14ac:dyDescent="0.25">
      <c r="B887" s="8">
        <v>877</v>
      </c>
      <c r="C887" s="9">
        <v>25286</v>
      </c>
      <c r="D887" s="17">
        <v>132250</v>
      </c>
      <c r="E887" s="9">
        <v>25286</v>
      </c>
      <c r="F887" s="18">
        <v>132250</v>
      </c>
    </row>
    <row r="888" spans="2:6" x14ac:dyDescent="0.25">
      <c r="B888" s="8">
        <v>878</v>
      </c>
      <c r="C888" s="9">
        <v>8834</v>
      </c>
      <c r="D888" s="17">
        <v>350000</v>
      </c>
      <c r="E888" s="9">
        <v>8834</v>
      </c>
      <c r="F888" s="18">
        <v>350000</v>
      </c>
    </row>
    <row r="889" spans="2:6" x14ac:dyDescent="0.25">
      <c r="B889" s="8">
        <v>879</v>
      </c>
      <c r="C889" s="9">
        <v>11782</v>
      </c>
      <c r="D889" s="17">
        <v>148000</v>
      </c>
      <c r="E889" s="9">
        <v>11782</v>
      </c>
      <c r="F889" s="18">
        <v>148000</v>
      </c>
    </row>
    <row r="890" spans="2:6" x14ac:dyDescent="0.25">
      <c r="B890" s="8">
        <v>880</v>
      </c>
      <c r="C890" s="9">
        <v>7000</v>
      </c>
      <c r="D890" s="17">
        <v>136500</v>
      </c>
      <c r="E890" s="9">
        <v>7000</v>
      </c>
      <c r="F890" s="18">
        <v>136500</v>
      </c>
    </row>
    <row r="891" spans="2:6" x14ac:dyDescent="0.25">
      <c r="B891" s="8">
        <v>881</v>
      </c>
      <c r="C891" s="9">
        <v>7024</v>
      </c>
      <c r="D891" s="17">
        <v>157000</v>
      </c>
      <c r="E891" s="9">
        <v>7024</v>
      </c>
      <c r="F891" s="18">
        <v>157000</v>
      </c>
    </row>
    <row r="892" spans="2:6" x14ac:dyDescent="0.25">
      <c r="B892" s="8">
        <v>882</v>
      </c>
      <c r="C892" s="9">
        <v>13758</v>
      </c>
      <c r="D892" s="17">
        <v>187500</v>
      </c>
      <c r="E892" s="9">
        <v>13758</v>
      </c>
      <c r="F892" s="18">
        <v>187500</v>
      </c>
    </row>
    <row r="893" spans="2:6" x14ac:dyDescent="0.25">
      <c r="B893" s="8">
        <v>883</v>
      </c>
      <c r="C893" s="9">
        <v>9636</v>
      </c>
      <c r="D893" s="17">
        <v>178000</v>
      </c>
      <c r="E893" s="9">
        <v>9636</v>
      </c>
      <c r="F893" s="18">
        <v>178000</v>
      </c>
    </row>
    <row r="894" spans="2:6" x14ac:dyDescent="0.25">
      <c r="B894" s="8">
        <v>884</v>
      </c>
      <c r="C894" s="9">
        <v>6204</v>
      </c>
      <c r="D894" s="17">
        <v>118500</v>
      </c>
      <c r="E894" s="9">
        <v>6204</v>
      </c>
      <c r="F894" s="18">
        <v>118500</v>
      </c>
    </row>
    <row r="895" spans="2:6" x14ac:dyDescent="0.25">
      <c r="B895" s="8">
        <v>885</v>
      </c>
      <c r="C895" s="9">
        <v>7150</v>
      </c>
      <c r="D895" s="17">
        <v>100000</v>
      </c>
      <c r="E895" s="9">
        <v>7150</v>
      </c>
      <c r="F895" s="18">
        <v>100000</v>
      </c>
    </row>
    <row r="896" spans="2:6" x14ac:dyDescent="0.25">
      <c r="B896" s="8">
        <v>886</v>
      </c>
      <c r="C896" s="9">
        <v>5119</v>
      </c>
      <c r="D896" s="17">
        <v>328900</v>
      </c>
      <c r="E896" s="9">
        <v>5119</v>
      </c>
      <c r="F896" s="18">
        <v>328900</v>
      </c>
    </row>
    <row r="897" spans="2:6" x14ac:dyDescent="0.25">
      <c r="B897" s="8">
        <v>887</v>
      </c>
      <c r="C897" s="9">
        <v>8393</v>
      </c>
      <c r="D897" s="17">
        <v>145000</v>
      </c>
      <c r="E897" s="9">
        <v>8393</v>
      </c>
      <c r="F897" s="18">
        <v>145000</v>
      </c>
    </row>
    <row r="898" spans="2:6" x14ac:dyDescent="0.25">
      <c r="B898" s="8">
        <v>888</v>
      </c>
      <c r="C898" s="9">
        <v>16466</v>
      </c>
      <c r="D898" s="17">
        <v>135500</v>
      </c>
      <c r="E898" s="9">
        <v>16466</v>
      </c>
      <c r="F898" s="18">
        <v>135500</v>
      </c>
    </row>
    <row r="899" spans="2:6" x14ac:dyDescent="0.25">
      <c r="B899" s="8">
        <v>889</v>
      </c>
      <c r="C899" s="9">
        <v>15865</v>
      </c>
      <c r="D899" s="17">
        <v>268000</v>
      </c>
      <c r="E899" s="9">
        <v>15865</v>
      </c>
      <c r="F899" s="18">
        <v>268000</v>
      </c>
    </row>
    <row r="900" spans="2:6" x14ac:dyDescent="0.25">
      <c r="B900" s="8">
        <v>890</v>
      </c>
      <c r="C900" s="9">
        <v>12160</v>
      </c>
      <c r="D900" s="17">
        <v>149500</v>
      </c>
      <c r="E900" s="9">
        <v>12160</v>
      </c>
      <c r="F900" s="18">
        <v>149500</v>
      </c>
    </row>
    <row r="901" spans="2:6" x14ac:dyDescent="0.25">
      <c r="B901" s="8">
        <v>891</v>
      </c>
      <c r="C901" s="9">
        <v>8064</v>
      </c>
      <c r="D901" s="17">
        <v>122900</v>
      </c>
      <c r="E901" s="9">
        <v>8064</v>
      </c>
      <c r="F901" s="18">
        <v>122900</v>
      </c>
    </row>
    <row r="902" spans="2:6" x14ac:dyDescent="0.25">
      <c r="B902" s="8">
        <v>892</v>
      </c>
      <c r="C902" s="9">
        <v>11184</v>
      </c>
      <c r="D902" s="17">
        <v>172500</v>
      </c>
      <c r="E902" s="9">
        <v>11184</v>
      </c>
      <c r="F902" s="18">
        <v>172500</v>
      </c>
    </row>
    <row r="903" spans="2:6" x14ac:dyDescent="0.25">
      <c r="B903" s="8">
        <v>893</v>
      </c>
      <c r="C903" s="9">
        <v>8414</v>
      </c>
      <c r="D903" s="17">
        <v>154500</v>
      </c>
      <c r="E903" s="9">
        <v>8414</v>
      </c>
      <c r="F903" s="18">
        <v>154500</v>
      </c>
    </row>
    <row r="904" spans="2:6" x14ac:dyDescent="0.25">
      <c r="B904" s="8">
        <v>894</v>
      </c>
      <c r="C904" s="9">
        <v>13284</v>
      </c>
      <c r="D904" s="17">
        <v>165000</v>
      </c>
      <c r="E904" s="9">
        <v>13284</v>
      </c>
      <c r="F904" s="18">
        <v>165000</v>
      </c>
    </row>
    <row r="905" spans="2:6" x14ac:dyDescent="0.25">
      <c r="B905" s="8">
        <v>895</v>
      </c>
      <c r="C905" s="9">
        <v>7018</v>
      </c>
      <c r="D905" s="17">
        <v>118858</v>
      </c>
      <c r="E905" s="9">
        <v>7018</v>
      </c>
      <c r="F905" s="18">
        <v>118858</v>
      </c>
    </row>
    <row r="906" spans="2:6" x14ac:dyDescent="0.25">
      <c r="B906" s="8">
        <v>896</v>
      </c>
      <c r="C906" s="9">
        <v>7056</v>
      </c>
      <c r="D906" s="17">
        <v>140000</v>
      </c>
      <c r="E906" s="9">
        <v>7056</v>
      </c>
      <c r="F906" s="18">
        <v>140000</v>
      </c>
    </row>
    <row r="907" spans="2:6" x14ac:dyDescent="0.25">
      <c r="B907" s="8">
        <v>897</v>
      </c>
      <c r="C907" s="9">
        <v>8765</v>
      </c>
      <c r="D907" s="17">
        <v>106500</v>
      </c>
      <c r="E907" s="9">
        <v>8765</v>
      </c>
      <c r="F907" s="18">
        <v>106500</v>
      </c>
    </row>
    <row r="908" spans="2:6" x14ac:dyDescent="0.25">
      <c r="B908" s="8">
        <v>898</v>
      </c>
      <c r="C908" s="9">
        <v>7018</v>
      </c>
      <c r="D908" s="17">
        <v>142953</v>
      </c>
      <c r="E908" s="9">
        <v>7018</v>
      </c>
      <c r="F908" s="18">
        <v>142953</v>
      </c>
    </row>
    <row r="909" spans="2:6" x14ac:dyDescent="0.25">
      <c r="B909" s="8">
        <v>899</v>
      </c>
      <c r="C909" s="9">
        <v>12919</v>
      </c>
      <c r="D909" s="17">
        <v>611657</v>
      </c>
      <c r="E909" s="9">
        <v>12919</v>
      </c>
      <c r="F909" s="18">
        <v>611657</v>
      </c>
    </row>
    <row r="910" spans="2:6" x14ac:dyDescent="0.25">
      <c r="B910" s="8">
        <v>900</v>
      </c>
      <c r="C910" s="9">
        <v>6993</v>
      </c>
      <c r="D910" s="17">
        <v>135000</v>
      </c>
      <c r="E910" s="9">
        <v>6993</v>
      </c>
      <c r="F910" s="18">
        <v>135000</v>
      </c>
    </row>
    <row r="911" spans="2:6" x14ac:dyDescent="0.25">
      <c r="B911" s="8">
        <v>901</v>
      </c>
      <c r="C911" s="9">
        <v>7340</v>
      </c>
      <c r="D911" s="17">
        <v>110000</v>
      </c>
      <c r="E911" s="9">
        <v>7340</v>
      </c>
      <c r="F911" s="18">
        <v>110000</v>
      </c>
    </row>
    <row r="912" spans="2:6" x14ac:dyDescent="0.25">
      <c r="B912" s="8">
        <v>902</v>
      </c>
      <c r="C912" s="9">
        <v>8712</v>
      </c>
      <c r="D912" s="17">
        <v>153000</v>
      </c>
      <c r="E912" s="9">
        <v>8712</v>
      </c>
      <c r="F912" s="18">
        <v>153000</v>
      </c>
    </row>
    <row r="913" spans="2:6" x14ac:dyDescent="0.25">
      <c r="B913" s="8">
        <v>903</v>
      </c>
      <c r="C913" s="9">
        <v>7875</v>
      </c>
      <c r="D913" s="17">
        <v>180000</v>
      </c>
      <c r="E913" s="9">
        <v>7875</v>
      </c>
      <c r="F913" s="18">
        <v>180000</v>
      </c>
    </row>
    <row r="914" spans="2:6" x14ac:dyDescent="0.25">
      <c r="B914" s="8">
        <v>904</v>
      </c>
      <c r="C914" s="9">
        <v>14859</v>
      </c>
      <c r="D914" s="17">
        <v>240000</v>
      </c>
      <c r="E914" s="9">
        <v>14859</v>
      </c>
      <c r="F914" s="18">
        <v>240000</v>
      </c>
    </row>
    <row r="915" spans="2:6" x14ac:dyDescent="0.25">
      <c r="B915" s="8">
        <v>905</v>
      </c>
      <c r="C915" s="9">
        <v>6173</v>
      </c>
      <c r="D915" s="17">
        <v>125500</v>
      </c>
      <c r="E915" s="9">
        <v>6173</v>
      </c>
      <c r="F915" s="18">
        <v>125500</v>
      </c>
    </row>
    <row r="916" spans="2:6" x14ac:dyDescent="0.25">
      <c r="B916" s="8">
        <v>906</v>
      </c>
      <c r="C916" s="9">
        <v>9920</v>
      </c>
      <c r="D916" s="17">
        <v>128000</v>
      </c>
      <c r="E916" s="9">
        <v>9920</v>
      </c>
      <c r="F916" s="18">
        <v>128000</v>
      </c>
    </row>
    <row r="917" spans="2:6" x14ac:dyDescent="0.25">
      <c r="B917" s="8">
        <v>907</v>
      </c>
      <c r="C917" s="9">
        <v>13501</v>
      </c>
      <c r="D917" s="17">
        <v>255000</v>
      </c>
      <c r="E917" s="9">
        <v>13501</v>
      </c>
      <c r="F917" s="18">
        <v>255000</v>
      </c>
    </row>
    <row r="918" spans="2:6" x14ac:dyDescent="0.25">
      <c r="B918" s="8">
        <v>908</v>
      </c>
      <c r="C918" s="9">
        <v>11500</v>
      </c>
      <c r="D918" s="17">
        <v>250000</v>
      </c>
      <c r="E918" s="9">
        <v>11500</v>
      </c>
      <c r="F918" s="18">
        <v>250000</v>
      </c>
    </row>
    <row r="919" spans="2:6" x14ac:dyDescent="0.25">
      <c r="B919" s="8">
        <v>909</v>
      </c>
      <c r="C919" s="9">
        <v>8885</v>
      </c>
      <c r="D919" s="17">
        <v>131000</v>
      </c>
      <c r="E919" s="9">
        <v>8885</v>
      </c>
      <c r="F919" s="18">
        <v>131000</v>
      </c>
    </row>
    <row r="920" spans="2:6" x14ac:dyDescent="0.25">
      <c r="B920" s="8">
        <v>910</v>
      </c>
      <c r="C920" s="9">
        <v>12589</v>
      </c>
      <c r="D920" s="17">
        <v>174000</v>
      </c>
      <c r="E920" s="9">
        <v>12589</v>
      </c>
      <c r="F920" s="18">
        <v>174000</v>
      </c>
    </row>
    <row r="921" spans="2:6" x14ac:dyDescent="0.25">
      <c r="B921" s="8">
        <v>911</v>
      </c>
      <c r="C921" s="9">
        <v>11600</v>
      </c>
      <c r="D921" s="17">
        <v>154300</v>
      </c>
      <c r="E921" s="9">
        <v>11600</v>
      </c>
      <c r="F921" s="18">
        <v>154300</v>
      </c>
    </row>
    <row r="922" spans="2:6" x14ac:dyDescent="0.25">
      <c r="B922" s="8">
        <v>912</v>
      </c>
      <c r="C922" s="9">
        <v>9286</v>
      </c>
      <c r="D922" s="17">
        <v>143500</v>
      </c>
      <c r="E922" s="9">
        <v>9286</v>
      </c>
      <c r="F922" s="18">
        <v>143500</v>
      </c>
    </row>
    <row r="923" spans="2:6" x14ac:dyDescent="0.25">
      <c r="B923" s="8">
        <v>913</v>
      </c>
      <c r="C923" s="9">
        <v>6120</v>
      </c>
      <c r="D923" s="17">
        <v>88000</v>
      </c>
      <c r="E923" s="9">
        <v>6120</v>
      </c>
      <c r="F923" s="18">
        <v>88000</v>
      </c>
    </row>
    <row r="924" spans="2:6" x14ac:dyDescent="0.25">
      <c r="B924" s="8">
        <v>914</v>
      </c>
      <c r="C924" s="9">
        <v>6270</v>
      </c>
      <c r="D924" s="17">
        <v>145000</v>
      </c>
      <c r="E924" s="9">
        <v>6270</v>
      </c>
      <c r="F924" s="18">
        <v>145000</v>
      </c>
    </row>
    <row r="925" spans="2:6" x14ac:dyDescent="0.25">
      <c r="B925" s="8">
        <v>915</v>
      </c>
      <c r="C925" s="9">
        <v>3000</v>
      </c>
      <c r="D925" s="17">
        <v>173733</v>
      </c>
      <c r="E925" s="9">
        <v>3000</v>
      </c>
      <c r="F925" s="18">
        <v>173733</v>
      </c>
    </row>
    <row r="926" spans="2:6" x14ac:dyDescent="0.25">
      <c r="B926" s="8">
        <v>916</v>
      </c>
      <c r="C926" s="9">
        <v>2001</v>
      </c>
      <c r="D926" s="17">
        <v>75000</v>
      </c>
      <c r="E926" s="9">
        <v>2001</v>
      </c>
      <c r="F926" s="18">
        <v>75000</v>
      </c>
    </row>
    <row r="927" spans="2:6" x14ac:dyDescent="0.25">
      <c r="B927" s="8">
        <v>917</v>
      </c>
      <c r="C927" s="9">
        <v>9000</v>
      </c>
      <c r="D927" s="17">
        <v>35311</v>
      </c>
      <c r="E927" s="9">
        <v>9000</v>
      </c>
      <c r="F927" s="18">
        <v>35311</v>
      </c>
    </row>
    <row r="928" spans="2:6" x14ac:dyDescent="0.25">
      <c r="B928" s="8">
        <v>918</v>
      </c>
      <c r="C928" s="9">
        <v>17140</v>
      </c>
      <c r="D928" s="17">
        <v>135000</v>
      </c>
      <c r="E928" s="9">
        <v>17140</v>
      </c>
      <c r="F928" s="18">
        <v>135000</v>
      </c>
    </row>
    <row r="929" spans="2:6" x14ac:dyDescent="0.25">
      <c r="B929" s="8">
        <v>919</v>
      </c>
      <c r="C929" s="9">
        <v>13125</v>
      </c>
      <c r="D929" s="17">
        <v>238000</v>
      </c>
      <c r="E929" s="9">
        <v>13125</v>
      </c>
      <c r="F929" s="18">
        <v>238000</v>
      </c>
    </row>
    <row r="930" spans="2:6" x14ac:dyDescent="0.25">
      <c r="B930" s="8">
        <v>920</v>
      </c>
      <c r="C930" s="9">
        <v>11029</v>
      </c>
      <c r="D930" s="17">
        <v>176500</v>
      </c>
      <c r="E930" s="9">
        <v>11029</v>
      </c>
      <c r="F930" s="18">
        <v>176500</v>
      </c>
    </row>
    <row r="931" spans="2:6" x14ac:dyDescent="0.25">
      <c r="B931" s="8">
        <v>921</v>
      </c>
      <c r="C931" s="9">
        <v>8462</v>
      </c>
      <c r="D931" s="17">
        <v>201000</v>
      </c>
      <c r="E931" s="9">
        <v>8462</v>
      </c>
      <c r="F931" s="18">
        <v>201000</v>
      </c>
    </row>
    <row r="932" spans="2:6" x14ac:dyDescent="0.25">
      <c r="B932" s="8">
        <v>922</v>
      </c>
      <c r="C932" s="9">
        <v>8777</v>
      </c>
      <c r="D932" s="17">
        <v>145900</v>
      </c>
      <c r="E932" s="9">
        <v>8777</v>
      </c>
      <c r="F932" s="18">
        <v>145900</v>
      </c>
    </row>
    <row r="933" spans="2:6" x14ac:dyDescent="0.25">
      <c r="B933" s="8">
        <v>923</v>
      </c>
      <c r="C933" s="9">
        <v>10237</v>
      </c>
      <c r="D933" s="17">
        <v>169990</v>
      </c>
      <c r="E933" s="9">
        <v>10237</v>
      </c>
      <c r="F933" s="18">
        <v>169990</v>
      </c>
    </row>
    <row r="934" spans="2:6" x14ac:dyDescent="0.25">
      <c r="B934" s="8">
        <v>924</v>
      </c>
      <c r="C934" s="9">
        <v>8012</v>
      </c>
      <c r="D934" s="17">
        <v>193000</v>
      </c>
      <c r="E934" s="9">
        <v>8012</v>
      </c>
      <c r="F934" s="18">
        <v>193000</v>
      </c>
    </row>
    <row r="935" spans="2:6" x14ac:dyDescent="0.25">
      <c r="B935" s="8">
        <v>925</v>
      </c>
      <c r="C935" s="9">
        <v>10240</v>
      </c>
      <c r="D935" s="17">
        <v>207500</v>
      </c>
      <c r="E935" s="9">
        <v>10240</v>
      </c>
      <c r="F935" s="18">
        <v>207500</v>
      </c>
    </row>
    <row r="936" spans="2:6" x14ac:dyDescent="0.25">
      <c r="B936" s="8">
        <v>926</v>
      </c>
      <c r="C936" s="9">
        <v>15611</v>
      </c>
      <c r="D936" s="17">
        <v>175000</v>
      </c>
      <c r="E936" s="9">
        <v>15611</v>
      </c>
      <c r="F936" s="18">
        <v>175000</v>
      </c>
    </row>
    <row r="937" spans="2:6" x14ac:dyDescent="0.25">
      <c r="B937" s="8">
        <v>927</v>
      </c>
      <c r="C937" s="9">
        <v>11999</v>
      </c>
      <c r="D937" s="17">
        <v>285000</v>
      </c>
      <c r="E937" s="9">
        <v>11999</v>
      </c>
      <c r="F937" s="18">
        <v>285000</v>
      </c>
    </row>
    <row r="938" spans="2:6" x14ac:dyDescent="0.25">
      <c r="B938" s="8">
        <v>928</v>
      </c>
      <c r="C938" s="9">
        <v>9900</v>
      </c>
      <c r="D938" s="17">
        <v>176000</v>
      </c>
      <c r="E938" s="9">
        <v>9900</v>
      </c>
      <c r="F938" s="18">
        <v>176000</v>
      </c>
    </row>
    <row r="939" spans="2:6" x14ac:dyDescent="0.25">
      <c r="B939" s="8">
        <v>929</v>
      </c>
      <c r="C939" s="9">
        <v>11838</v>
      </c>
      <c r="D939" s="17">
        <v>236500</v>
      </c>
      <c r="E939" s="9">
        <v>11838</v>
      </c>
      <c r="F939" s="18">
        <v>236500</v>
      </c>
    </row>
    <row r="940" spans="2:6" x14ac:dyDescent="0.25">
      <c r="B940" s="8">
        <v>930</v>
      </c>
      <c r="C940" s="9">
        <v>13006</v>
      </c>
      <c r="D940" s="17">
        <v>222000</v>
      </c>
      <c r="E940" s="9">
        <v>13006</v>
      </c>
      <c r="F940" s="18">
        <v>222000</v>
      </c>
    </row>
    <row r="941" spans="2:6" x14ac:dyDescent="0.25">
      <c r="B941" s="8">
        <v>931</v>
      </c>
      <c r="C941" s="9">
        <v>8925</v>
      </c>
      <c r="D941" s="17">
        <v>201000</v>
      </c>
      <c r="E941" s="9">
        <v>8925</v>
      </c>
      <c r="F941" s="18">
        <v>201000</v>
      </c>
    </row>
    <row r="942" spans="2:6" x14ac:dyDescent="0.25">
      <c r="B942" s="8">
        <v>932</v>
      </c>
      <c r="C942" s="9">
        <v>9100</v>
      </c>
      <c r="D942" s="17">
        <v>117500</v>
      </c>
      <c r="E942" s="9">
        <v>9100</v>
      </c>
      <c r="F942" s="18">
        <v>117500</v>
      </c>
    </row>
    <row r="943" spans="2:6" x14ac:dyDescent="0.25">
      <c r="B943" s="8">
        <v>933</v>
      </c>
      <c r="C943" s="9">
        <v>11670</v>
      </c>
      <c r="D943" s="17">
        <v>320000</v>
      </c>
      <c r="E943" s="9">
        <v>11670</v>
      </c>
      <c r="F943" s="18">
        <v>320000</v>
      </c>
    </row>
    <row r="944" spans="2:6" x14ac:dyDescent="0.25">
      <c r="B944" s="8">
        <v>934</v>
      </c>
      <c r="C944" s="9">
        <v>8487</v>
      </c>
      <c r="D944" s="17">
        <v>190000</v>
      </c>
      <c r="E944" s="9">
        <v>8487</v>
      </c>
      <c r="F944" s="18">
        <v>190000</v>
      </c>
    </row>
    <row r="945" spans="2:6" x14ac:dyDescent="0.25">
      <c r="B945" s="8">
        <v>935</v>
      </c>
      <c r="C945" s="9">
        <v>27650</v>
      </c>
      <c r="D945" s="17">
        <v>242000</v>
      </c>
      <c r="E945" s="9">
        <v>27650</v>
      </c>
      <c r="F945" s="18">
        <v>242000</v>
      </c>
    </row>
    <row r="946" spans="2:6" x14ac:dyDescent="0.25">
      <c r="B946" s="8">
        <v>936</v>
      </c>
      <c r="C946" s="9">
        <v>5825</v>
      </c>
      <c r="D946" s="17">
        <v>79900</v>
      </c>
      <c r="E946" s="9">
        <v>5825</v>
      </c>
      <c r="F946" s="18">
        <v>79900</v>
      </c>
    </row>
    <row r="947" spans="2:6" x14ac:dyDescent="0.25">
      <c r="B947" s="8">
        <v>937</v>
      </c>
      <c r="C947" s="9">
        <v>10083</v>
      </c>
      <c r="D947" s="17">
        <v>184900</v>
      </c>
      <c r="E947" s="9">
        <v>10083</v>
      </c>
      <c r="F947" s="18">
        <v>184900</v>
      </c>
    </row>
    <row r="948" spans="2:6" x14ac:dyDescent="0.25">
      <c r="B948" s="8">
        <v>938</v>
      </c>
      <c r="C948" s="9">
        <v>9675</v>
      </c>
      <c r="D948" s="17">
        <v>253000</v>
      </c>
      <c r="E948" s="9">
        <v>9675</v>
      </c>
      <c r="F948" s="18">
        <v>253000</v>
      </c>
    </row>
    <row r="949" spans="2:6" x14ac:dyDescent="0.25">
      <c r="B949" s="8">
        <v>939</v>
      </c>
      <c r="C949" s="9">
        <v>8760</v>
      </c>
      <c r="D949" s="17">
        <v>239799</v>
      </c>
      <c r="E949" s="9">
        <v>8760</v>
      </c>
      <c r="F949" s="18">
        <v>239799</v>
      </c>
    </row>
    <row r="950" spans="2:6" x14ac:dyDescent="0.25">
      <c r="B950" s="8">
        <v>940</v>
      </c>
      <c r="C950" s="9">
        <v>24090</v>
      </c>
      <c r="D950" s="17">
        <v>244400</v>
      </c>
      <c r="E950" s="9">
        <v>24090</v>
      </c>
      <c r="F950" s="18">
        <v>244400</v>
      </c>
    </row>
    <row r="951" spans="2:6" x14ac:dyDescent="0.25">
      <c r="B951" s="8">
        <v>941</v>
      </c>
      <c r="C951" s="9">
        <v>12640</v>
      </c>
      <c r="D951" s="17">
        <v>150900</v>
      </c>
      <c r="E951" s="9">
        <v>12640</v>
      </c>
      <c r="F951" s="18">
        <v>150900</v>
      </c>
    </row>
    <row r="952" spans="2:6" x14ac:dyDescent="0.25">
      <c r="B952" s="8">
        <v>942</v>
      </c>
      <c r="C952" s="9">
        <v>8755</v>
      </c>
      <c r="D952" s="17">
        <v>214000</v>
      </c>
      <c r="E952" s="9">
        <v>8755</v>
      </c>
      <c r="F952" s="18">
        <v>214000</v>
      </c>
    </row>
    <row r="953" spans="2:6" x14ac:dyDescent="0.25">
      <c r="B953" s="8">
        <v>943</v>
      </c>
      <c r="C953" s="9">
        <v>7711</v>
      </c>
      <c r="D953" s="17">
        <v>150000</v>
      </c>
      <c r="E953" s="9">
        <v>7711</v>
      </c>
      <c r="F953" s="18">
        <v>150000</v>
      </c>
    </row>
    <row r="954" spans="2:6" x14ac:dyDescent="0.25">
      <c r="B954" s="8">
        <v>944</v>
      </c>
      <c r="C954" s="9">
        <v>25000</v>
      </c>
      <c r="D954" s="17">
        <v>143000</v>
      </c>
      <c r="E954" s="9">
        <v>25000</v>
      </c>
      <c r="F954" s="18">
        <v>143000</v>
      </c>
    </row>
    <row r="955" spans="2:6" x14ac:dyDescent="0.25">
      <c r="B955" s="8">
        <v>945</v>
      </c>
      <c r="C955" s="9">
        <v>14375</v>
      </c>
      <c r="D955" s="17">
        <v>137500</v>
      </c>
      <c r="E955" s="9">
        <v>14375</v>
      </c>
      <c r="F955" s="18">
        <v>137500</v>
      </c>
    </row>
    <row r="956" spans="2:6" x14ac:dyDescent="0.25">
      <c r="B956" s="8">
        <v>946</v>
      </c>
      <c r="C956" s="9">
        <v>8820</v>
      </c>
      <c r="D956" s="17">
        <v>124900</v>
      </c>
      <c r="E956" s="9">
        <v>8820</v>
      </c>
      <c r="F956" s="18">
        <v>124900</v>
      </c>
    </row>
    <row r="957" spans="2:6" x14ac:dyDescent="0.25">
      <c r="B957" s="8">
        <v>947</v>
      </c>
      <c r="C957" s="9">
        <v>8163</v>
      </c>
      <c r="D957" s="17">
        <v>143000</v>
      </c>
      <c r="E957" s="9">
        <v>8163</v>
      </c>
      <c r="F957" s="18">
        <v>143000</v>
      </c>
    </row>
    <row r="958" spans="2:6" x14ac:dyDescent="0.25">
      <c r="B958" s="8">
        <v>948</v>
      </c>
      <c r="C958" s="9">
        <v>14536</v>
      </c>
      <c r="D958" s="17">
        <v>270000</v>
      </c>
      <c r="E958" s="9">
        <v>14536</v>
      </c>
      <c r="F958" s="18">
        <v>270000</v>
      </c>
    </row>
    <row r="959" spans="2:6" x14ac:dyDescent="0.25">
      <c r="B959" s="8">
        <v>949</v>
      </c>
      <c r="C959" s="9">
        <v>14006</v>
      </c>
      <c r="D959" s="17">
        <v>192500</v>
      </c>
      <c r="E959" s="9">
        <v>14006</v>
      </c>
      <c r="F959" s="18">
        <v>192500</v>
      </c>
    </row>
    <row r="960" spans="2:6" x14ac:dyDescent="0.25">
      <c r="B960" s="8">
        <v>950</v>
      </c>
      <c r="C960" s="9">
        <v>9360</v>
      </c>
      <c r="D960" s="17">
        <v>197500</v>
      </c>
      <c r="E960" s="9">
        <v>9360</v>
      </c>
      <c r="F960" s="18">
        <v>197500</v>
      </c>
    </row>
    <row r="961" spans="2:6" x14ac:dyDescent="0.25">
      <c r="B961" s="8">
        <v>951</v>
      </c>
      <c r="C961" s="9">
        <v>7200</v>
      </c>
      <c r="D961" s="17">
        <v>129000</v>
      </c>
      <c r="E961" s="9">
        <v>7200</v>
      </c>
      <c r="F961" s="18">
        <v>129000</v>
      </c>
    </row>
    <row r="962" spans="2:6" x14ac:dyDescent="0.25">
      <c r="B962" s="8">
        <v>952</v>
      </c>
      <c r="C962" s="9">
        <v>7800</v>
      </c>
      <c r="D962" s="17">
        <v>119900</v>
      </c>
      <c r="E962" s="9">
        <v>7800</v>
      </c>
      <c r="F962" s="18">
        <v>119900</v>
      </c>
    </row>
    <row r="963" spans="2:6" x14ac:dyDescent="0.25">
      <c r="B963" s="8">
        <v>953</v>
      </c>
      <c r="C963" s="9">
        <v>7200</v>
      </c>
      <c r="D963" s="17">
        <v>133900</v>
      </c>
      <c r="E963" s="9">
        <v>7200</v>
      </c>
      <c r="F963" s="18">
        <v>133900</v>
      </c>
    </row>
    <row r="964" spans="2:6" x14ac:dyDescent="0.25">
      <c r="B964" s="8">
        <v>954</v>
      </c>
      <c r="C964" s="9">
        <v>11075</v>
      </c>
      <c r="D964" s="17">
        <v>172000</v>
      </c>
      <c r="E964" s="9">
        <v>11075</v>
      </c>
      <c r="F964" s="18">
        <v>172000</v>
      </c>
    </row>
    <row r="965" spans="2:6" x14ac:dyDescent="0.25">
      <c r="B965" s="8">
        <v>955</v>
      </c>
      <c r="C965" s="9">
        <v>9400</v>
      </c>
      <c r="D965" s="17">
        <v>127500</v>
      </c>
      <c r="E965" s="9">
        <v>9400</v>
      </c>
      <c r="F965" s="18">
        <v>127500</v>
      </c>
    </row>
    <row r="966" spans="2:6" x14ac:dyDescent="0.25">
      <c r="B966" s="8">
        <v>956</v>
      </c>
      <c r="C966" s="9">
        <v>7136</v>
      </c>
      <c r="D966" s="17">
        <v>145000</v>
      </c>
      <c r="E966" s="9">
        <v>7136</v>
      </c>
      <c r="F966" s="18">
        <v>145000</v>
      </c>
    </row>
    <row r="967" spans="2:6" x14ac:dyDescent="0.25">
      <c r="B967" s="8">
        <v>957</v>
      </c>
      <c r="C967" s="9">
        <v>1300</v>
      </c>
      <c r="D967" s="17">
        <v>124000</v>
      </c>
      <c r="E967" s="9">
        <v>1300</v>
      </c>
      <c r="F967" s="18">
        <v>124000</v>
      </c>
    </row>
    <row r="968" spans="2:6" x14ac:dyDescent="0.25">
      <c r="B968" s="8">
        <v>958</v>
      </c>
      <c r="C968" s="9">
        <v>7420</v>
      </c>
      <c r="D968" s="17">
        <v>132000</v>
      </c>
      <c r="E968" s="9">
        <v>7420</v>
      </c>
      <c r="F968" s="18">
        <v>132000</v>
      </c>
    </row>
    <row r="969" spans="2:6" x14ac:dyDescent="0.25">
      <c r="B969" s="8">
        <v>959</v>
      </c>
      <c r="C969" s="9">
        <v>8450</v>
      </c>
      <c r="D969" s="17">
        <v>185000</v>
      </c>
      <c r="E969" s="9">
        <v>8450</v>
      </c>
      <c r="F969" s="18">
        <v>185000</v>
      </c>
    </row>
    <row r="970" spans="2:6" x14ac:dyDescent="0.25">
      <c r="B970" s="8">
        <v>960</v>
      </c>
      <c r="C970" s="9">
        <v>2572</v>
      </c>
      <c r="D970" s="17">
        <v>155000</v>
      </c>
      <c r="E970" s="9">
        <v>2572</v>
      </c>
      <c r="F970" s="18">
        <v>155000</v>
      </c>
    </row>
    <row r="971" spans="2:6" x14ac:dyDescent="0.25">
      <c r="B971" s="8">
        <v>961</v>
      </c>
      <c r="C971" s="9">
        <v>7207</v>
      </c>
      <c r="D971" s="17">
        <v>116500</v>
      </c>
      <c r="E971" s="9">
        <v>7207</v>
      </c>
      <c r="F971" s="18">
        <v>116500</v>
      </c>
    </row>
    <row r="972" spans="2:6" x14ac:dyDescent="0.25">
      <c r="B972" s="8">
        <v>962</v>
      </c>
      <c r="C972" s="9">
        <v>12227</v>
      </c>
      <c r="D972" s="17">
        <v>272000</v>
      </c>
      <c r="E972" s="9">
        <v>12227</v>
      </c>
      <c r="F972" s="18">
        <v>272000</v>
      </c>
    </row>
    <row r="973" spans="2:6" x14ac:dyDescent="0.25">
      <c r="B973" s="8">
        <v>963</v>
      </c>
      <c r="C973" s="9">
        <v>2308</v>
      </c>
      <c r="D973" s="17">
        <v>155000</v>
      </c>
      <c r="E973" s="9">
        <v>2308</v>
      </c>
      <c r="F973" s="18">
        <v>155000</v>
      </c>
    </row>
    <row r="974" spans="2:6" x14ac:dyDescent="0.25">
      <c r="B974" s="8">
        <v>964</v>
      </c>
      <c r="C974" s="9">
        <v>11923</v>
      </c>
      <c r="D974" s="17">
        <v>239000</v>
      </c>
      <c r="E974" s="9">
        <v>11923</v>
      </c>
      <c r="F974" s="18">
        <v>239000</v>
      </c>
    </row>
    <row r="975" spans="2:6" x14ac:dyDescent="0.25">
      <c r="B975" s="8">
        <v>965</v>
      </c>
      <c r="C975" s="9">
        <v>11316</v>
      </c>
      <c r="D975" s="17">
        <v>214900</v>
      </c>
      <c r="E975" s="9">
        <v>11316</v>
      </c>
      <c r="F975" s="18">
        <v>214900</v>
      </c>
    </row>
    <row r="976" spans="2:6" x14ac:dyDescent="0.25">
      <c r="B976" s="8">
        <v>966</v>
      </c>
      <c r="C976" s="9">
        <v>10237</v>
      </c>
      <c r="D976" s="17">
        <v>178900</v>
      </c>
      <c r="E976" s="9">
        <v>10237</v>
      </c>
      <c r="F976" s="18">
        <v>178900</v>
      </c>
    </row>
    <row r="977" spans="2:6" x14ac:dyDescent="0.25">
      <c r="B977" s="8">
        <v>967</v>
      </c>
      <c r="C977" s="9">
        <v>9600</v>
      </c>
      <c r="D977" s="17">
        <v>160000</v>
      </c>
      <c r="E977" s="9">
        <v>9600</v>
      </c>
      <c r="F977" s="18">
        <v>160000</v>
      </c>
    </row>
    <row r="978" spans="2:6" x14ac:dyDescent="0.25">
      <c r="B978" s="8">
        <v>968</v>
      </c>
      <c r="C978" s="9">
        <v>7390</v>
      </c>
      <c r="D978" s="17">
        <v>135000</v>
      </c>
      <c r="E978" s="9">
        <v>7390</v>
      </c>
      <c r="F978" s="18">
        <v>135000</v>
      </c>
    </row>
    <row r="979" spans="2:6" x14ac:dyDescent="0.25">
      <c r="B979" s="8">
        <v>969</v>
      </c>
      <c r="C979" s="9">
        <v>5925</v>
      </c>
      <c r="D979" s="17">
        <v>37900</v>
      </c>
      <c r="E979" s="9">
        <v>5925</v>
      </c>
      <c r="F979" s="18">
        <v>37900</v>
      </c>
    </row>
    <row r="980" spans="2:6" x14ac:dyDescent="0.25">
      <c r="B980" s="8">
        <v>970</v>
      </c>
      <c r="C980" s="9">
        <v>10382</v>
      </c>
      <c r="D980" s="17">
        <v>140000</v>
      </c>
      <c r="E980" s="9">
        <v>10382</v>
      </c>
      <c r="F980" s="18">
        <v>140000</v>
      </c>
    </row>
    <row r="981" spans="2:6" x14ac:dyDescent="0.25">
      <c r="B981" s="8">
        <v>971</v>
      </c>
      <c r="C981" s="9">
        <v>10800</v>
      </c>
      <c r="D981" s="17">
        <v>135000</v>
      </c>
      <c r="E981" s="9">
        <v>10800</v>
      </c>
      <c r="F981" s="18">
        <v>135000</v>
      </c>
    </row>
    <row r="982" spans="2:6" x14ac:dyDescent="0.25">
      <c r="B982" s="8">
        <v>972</v>
      </c>
      <c r="C982" s="9">
        <v>2268</v>
      </c>
      <c r="D982" s="17">
        <v>173000</v>
      </c>
      <c r="E982" s="9">
        <v>2268</v>
      </c>
      <c r="F982" s="18">
        <v>173000</v>
      </c>
    </row>
    <row r="983" spans="2:6" x14ac:dyDescent="0.25">
      <c r="B983" s="8">
        <v>973</v>
      </c>
      <c r="C983" s="9">
        <v>7892</v>
      </c>
      <c r="D983" s="17">
        <v>99500</v>
      </c>
      <c r="E983" s="9">
        <v>7892</v>
      </c>
      <c r="F983" s="18">
        <v>99500</v>
      </c>
    </row>
    <row r="984" spans="2:6" x14ac:dyDescent="0.25">
      <c r="B984" s="8">
        <v>974</v>
      </c>
      <c r="C984" s="9">
        <v>11639</v>
      </c>
      <c r="D984" s="17">
        <v>182000</v>
      </c>
      <c r="E984" s="9">
        <v>11639</v>
      </c>
      <c r="F984" s="18">
        <v>182000</v>
      </c>
    </row>
    <row r="985" spans="2:6" x14ac:dyDescent="0.25">
      <c r="B985" s="8">
        <v>975</v>
      </c>
      <c r="C985" s="9">
        <v>11414</v>
      </c>
      <c r="D985" s="17">
        <v>167500</v>
      </c>
      <c r="E985" s="9">
        <v>11414</v>
      </c>
      <c r="F985" s="18">
        <v>167500</v>
      </c>
    </row>
    <row r="986" spans="2:6" x14ac:dyDescent="0.25">
      <c r="B986" s="8">
        <v>976</v>
      </c>
      <c r="C986" s="9">
        <v>2651</v>
      </c>
      <c r="D986" s="17">
        <v>165000</v>
      </c>
      <c r="E986" s="9">
        <v>2651</v>
      </c>
      <c r="F986" s="18">
        <v>165000</v>
      </c>
    </row>
    <row r="987" spans="2:6" x14ac:dyDescent="0.25">
      <c r="B987" s="8">
        <v>977</v>
      </c>
      <c r="C987" s="9">
        <v>5900</v>
      </c>
      <c r="D987" s="17">
        <v>85500</v>
      </c>
      <c r="E987" s="9">
        <v>5900</v>
      </c>
      <c r="F987" s="18">
        <v>85500</v>
      </c>
    </row>
    <row r="988" spans="2:6" x14ac:dyDescent="0.25">
      <c r="B988" s="8">
        <v>978</v>
      </c>
      <c r="C988" s="9">
        <v>4274</v>
      </c>
      <c r="D988" s="17">
        <v>199900</v>
      </c>
      <c r="E988" s="9">
        <v>4274</v>
      </c>
      <c r="F988" s="18">
        <v>199900</v>
      </c>
    </row>
    <row r="989" spans="2:6" x14ac:dyDescent="0.25">
      <c r="B989" s="8">
        <v>979</v>
      </c>
      <c r="C989" s="9">
        <v>9450</v>
      </c>
      <c r="D989" s="17">
        <v>110000</v>
      </c>
      <c r="E989" s="9">
        <v>9450</v>
      </c>
      <c r="F989" s="18">
        <v>110000</v>
      </c>
    </row>
    <row r="990" spans="2:6" x14ac:dyDescent="0.25">
      <c r="B990" s="8">
        <v>980</v>
      </c>
      <c r="C990" s="9">
        <v>8816</v>
      </c>
      <c r="D990" s="17">
        <v>139000</v>
      </c>
      <c r="E990" s="9">
        <v>8816</v>
      </c>
      <c r="F990" s="18">
        <v>139000</v>
      </c>
    </row>
    <row r="991" spans="2:6" x14ac:dyDescent="0.25">
      <c r="B991" s="8">
        <v>981</v>
      </c>
      <c r="C991" s="9">
        <v>12122</v>
      </c>
      <c r="D991" s="17">
        <v>178400</v>
      </c>
      <c r="E991" s="9">
        <v>12122</v>
      </c>
      <c r="F991" s="18">
        <v>178400</v>
      </c>
    </row>
    <row r="992" spans="2:6" x14ac:dyDescent="0.25">
      <c r="B992" s="8">
        <v>982</v>
      </c>
      <c r="C992" s="9">
        <v>12203</v>
      </c>
      <c r="D992" s="17">
        <v>336000</v>
      </c>
      <c r="E992" s="9">
        <v>12203</v>
      </c>
      <c r="F992" s="18">
        <v>336000</v>
      </c>
    </row>
    <row r="993" spans="2:6" x14ac:dyDescent="0.25">
      <c r="B993" s="8">
        <v>983</v>
      </c>
      <c r="C993" s="9">
        <v>3182</v>
      </c>
      <c r="D993" s="17">
        <v>159895</v>
      </c>
      <c r="E993" s="9">
        <v>3182</v>
      </c>
      <c r="F993" s="18">
        <v>159895</v>
      </c>
    </row>
    <row r="994" spans="2:6" x14ac:dyDescent="0.25">
      <c r="B994" s="8">
        <v>984</v>
      </c>
      <c r="C994" s="9">
        <v>11250</v>
      </c>
      <c r="D994" s="17">
        <v>255900</v>
      </c>
      <c r="E994" s="9">
        <v>11250</v>
      </c>
      <c r="F994" s="18">
        <v>255900</v>
      </c>
    </row>
    <row r="995" spans="2:6" x14ac:dyDescent="0.25">
      <c r="B995" s="8">
        <v>985</v>
      </c>
      <c r="C995" s="9">
        <v>10125</v>
      </c>
      <c r="D995" s="17">
        <v>126000</v>
      </c>
      <c r="E995" s="9">
        <v>10125</v>
      </c>
      <c r="F995" s="18">
        <v>126000</v>
      </c>
    </row>
    <row r="996" spans="2:6" x14ac:dyDescent="0.25">
      <c r="B996" s="8">
        <v>986</v>
      </c>
      <c r="C996" s="9">
        <v>10880</v>
      </c>
      <c r="D996" s="17">
        <v>125000</v>
      </c>
      <c r="E996" s="9">
        <v>10880</v>
      </c>
      <c r="F996" s="18">
        <v>125000</v>
      </c>
    </row>
    <row r="997" spans="2:6" x14ac:dyDescent="0.25">
      <c r="B997" s="8">
        <v>987</v>
      </c>
      <c r="C997" s="9">
        <v>5310</v>
      </c>
      <c r="D997" s="17">
        <v>117000</v>
      </c>
      <c r="E997" s="9">
        <v>5310</v>
      </c>
      <c r="F997" s="18">
        <v>117000</v>
      </c>
    </row>
    <row r="998" spans="2:6" x14ac:dyDescent="0.25">
      <c r="B998" s="8">
        <v>988</v>
      </c>
      <c r="C998" s="9">
        <v>10159</v>
      </c>
      <c r="D998" s="17">
        <v>395192</v>
      </c>
      <c r="E998" s="9">
        <v>10159</v>
      </c>
      <c r="F998" s="18">
        <v>395192</v>
      </c>
    </row>
    <row r="999" spans="2:6" x14ac:dyDescent="0.25">
      <c r="B999" s="8">
        <v>989</v>
      </c>
      <c r="C999" s="9">
        <v>12046</v>
      </c>
      <c r="D999" s="17">
        <v>195000</v>
      </c>
      <c r="E999" s="9">
        <v>12046</v>
      </c>
      <c r="F999" s="18">
        <v>195000</v>
      </c>
    </row>
    <row r="1000" spans="2:6" x14ac:dyDescent="0.25">
      <c r="B1000" s="8">
        <v>990</v>
      </c>
      <c r="C1000" s="9">
        <v>8125</v>
      </c>
      <c r="D1000" s="17">
        <v>197000</v>
      </c>
      <c r="E1000" s="9">
        <v>8125</v>
      </c>
      <c r="F1000" s="18">
        <v>197000</v>
      </c>
    </row>
    <row r="1001" spans="2:6" x14ac:dyDescent="0.25">
      <c r="B1001" s="8">
        <v>991</v>
      </c>
      <c r="C1001" s="9">
        <v>9452</v>
      </c>
      <c r="D1001" s="17">
        <v>348000</v>
      </c>
      <c r="E1001" s="9">
        <v>9452</v>
      </c>
      <c r="F1001" s="18">
        <v>348000</v>
      </c>
    </row>
    <row r="1002" spans="2:6" x14ac:dyDescent="0.25">
      <c r="B1002" s="8">
        <v>992</v>
      </c>
      <c r="C1002" s="9">
        <v>17671</v>
      </c>
      <c r="D1002" s="17">
        <v>168000</v>
      </c>
      <c r="E1002" s="9">
        <v>17671</v>
      </c>
      <c r="F1002" s="18">
        <v>168000</v>
      </c>
    </row>
    <row r="1003" spans="2:6" x14ac:dyDescent="0.25">
      <c r="B1003" s="8">
        <v>993</v>
      </c>
      <c r="C1003" s="9">
        <v>9760</v>
      </c>
      <c r="D1003" s="17">
        <v>187000</v>
      </c>
      <c r="E1003" s="9">
        <v>9760</v>
      </c>
      <c r="F1003" s="18">
        <v>187000</v>
      </c>
    </row>
    <row r="1004" spans="2:6" x14ac:dyDescent="0.25">
      <c r="B1004" s="8">
        <v>994</v>
      </c>
      <c r="C1004" s="9">
        <v>8846</v>
      </c>
      <c r="D1004" s="17">
        <v>173900</v>
      </c>
      <c r="E1004" s="9">
        <v>8846</v>
      </c>
      <c r="F1004" s="18">
        <v>173900</v>
      </c>
    </row>
    <row r="1005" spans="2:6" x14ac:dyDescent="0.25">
      <c r="B1005" s="8">
        <v>995</v>
      </c>
      <c r="C1005" s="9">
        <v>12456</v>
      </c>
      <c r="D1005" s="17">
        <v>337500</v>
      </c>
      <c r="E1005" s="9">
        <v>12456</v>
      </c>
      <c r="F1005" s="18">
        <v>337500</v>
      </c>
    </row>
    <row r="1006" spans="2:6" x14ac:dyDescent="0.25">
      <c r="B1006" s="8">
        <v>996</v>
      </c>
      <c r="C1006" s="9">
        <v>4712</v>
      </c>
      <c r="D1006" s="17">
        <v>121600</v>
      </c>
      <c r="E1006" s="9">
        <v>4712</v>
      </c>
      <c r="F1006" s="18">
        <v>121600</v>
      </c>
    </row>
    <row r="1007" spans="2:6" x14ac:dyDescent="0.25">
      <c r="B1007" s="8">
        <v>997</v>
      </c>
      <c r="C1007" s="9">
        <v>10659</v>
      </c>
      <c r="D1007" s="17">
        <v>136500</v>
      </c>
      <c r="E1007" s="9">
        <v>10659</v>
      </c>
      <c r="F1007" s="18">
        <v>136500</v>
      </c>
    </row>
    <row r="1008" spans="2:6" x14ac:dyDescent="0.25">
      <c r="B1008" s="8">
        <v>998</v>
      </c>
      <c r="C1008" s="9">
        <v>11717</v>
      </c>
      <c r="D1008" s="17">
        <v>185000</v>
      </c>
      <c r="E1008" s="9">
        <v>11717</v>
      </c>
      <c r="F1008" s="18">
        <v>185000</v>
      </c>
    </row>
    <row r="1009" spans="2:6" x14ac:dyDescent="0.25">
      <c r="B1009" s="8">
        <v>999</v>
      </c>
      <c r="C1009" s="9">
        <v>9786</v>
      </c>
      <c r="D1009" s="17">
        <v>91000</v>
      </c>
      <c r="E1009" s="9">
        <v>9786</v>
      </c>
      <c r="F1009" s="18">
        <v>91000</v>
      </c>
    </row>
    <row r="1010" spans="2:6" x14ac:dyDescent="0.25">
      <c r="B1010" s="8">
        <v>1000</v>
      </c>
      <c r="C1010" s="9">
        <v>6762</v>
      </c>
      <c r="D1010" s="17">
        <v>206000</v>
      </c>
      <c r="E1010" s="9">
        <v>6762</v>
      </c>
      <c r="F1010" s="18">
        <v>206000</v>
      </c>
    </row>
    <row r="1011" spans="2:6" x14ac:dyDescent="0.25">
      <c r="B1011" s="8">
        <v>1001</v>
      </c>
      <c r="C1011" s="9">
        <v>10206</v>
      </c>
      <c r="D1011" s="17">
        <v>82000</v>
      </c>
      <c r="E1011" s="9">
        <v>10206</v>
      </c>
      <c r="F1011" s="18">
        <v>82000</v>
      </c>
    </row>
    <row r="1012" spans="2:6" x14ac:dyDescent="0.25">
      <c r="B1012" s="8">
        <v>1002</v>
      </c>
      <c r="C1012" s="9">
        <v>5400</v>
      </c>
      <c r="D1012" s="17">
        <v>86000</v>
      </c>
      <c r="E1012" s="9">
        <v>5400</v>
      </c>
      <c r="F1012" s="18">
        <v>86000</v>
      </c>
    </row>
    <row r="1013" spans="2:6" x14ac:dyDescent="0.25">
      <c r="B1013" s="8">
        <v>1003</v>
      </c>
      <c r="C1013" s="9">
        <v>11957</v>
      </c>
      <c r="D1013" s="17">
        <v>232000</v>
      </c>
      <c r="E1013" s="9">
        <v>11957</v>
      </c>
      <c r="F1013" s="18">
        <v>232000</v>
      </c>
    </row>
    <row r="1014" spans="2:6" x14ac:dyDescent="0.25">
      <c r="B1014" s="8">
        <v>1004</v>
      </c>
      <c r="C1014" s="9">
        <v>11500</v>
      </c>
      <c r="D1014" s="17">
        <v>136905</v>
      </c>
      <c r="E1014" s="9">
        <v>11500</v>
      </c>
      <c r="F1014" s="18">
        <v>136905</v>
      </c>
    </row>
    <row r="1015" spans="2:6" x14ac:dyDescent="0.25">
      <c r="B1015" s="8">
        <v>1005</v>
      </c>
      <c r="C1015" s="9">
        <v>3182</v>
      </c>
      <c r="D1015" s="17">
        <v>181000</v>
      </c>
      <c r="E1015" s="9">
        <v>3182</v>
      </c>
      <c r="F1015" s="18">
        <v>181000</v>
      </c>
    </row>
    <row r="1016" spans="2:6" x14ac:dyDescent="0.25">
      <c r="B1016" s="8">
        <v>1006</v>
      </c>
      <c r="C1016" s="9">
        <v>8385</v>
      </c>
      <c r="D1016" s="17">
        <v>149900</v>
      </c>
      <c r="E1016" s="9">
        <v>8385</v>
      </c>
      <c r="F1016" s="18">
        <v>149900</v>
      </c>
    </row>
    <row r="1017" spans="2:6" x14ac:dyDescent="0.25">
      <c r="B1017" s="8">
        <v>1007</v>
      </c>
      <c r="C1017" s="9">
        <v>12155</v>
      </c>
      <c r="D1017" s="17">
        <v>163500</v>
      </c>
      <c r="E1017" s="9">
        <v>12155</v>
      </c>
      <c r="F1017" s="18">
        <v>163500</v>
      </c>
    </row>
    <row r="1018" spans="2:6" x14ac:dyDescent="0.25">
      <c r="B1018" s="8">
        <v>1008</v>
      </c>
      <c r="C1018" s="9">
        <v>2217</v>
      </c>
      <c r="D1018" s="17">
        <v>88000</v>
      </c>
      <c r="E1018" s="9">
        <v>2217</v>
      </c>
      <c r="F1018" s="18">
        <v>88000</v>
      </c>
    </row>
    <row r="1019" spans="2:6" x14ac:dyDescent="0.25">
      <c r="B1019" s="8">
        <v>1009</v>
      </c>
      <c r="C1019" s="9">
        <v>12118</v>
      </c>
      <c r="D1019" s="17">
        <v>240000</v>
      </c>
      <c r="E1019" s="9">
        <v>12118</v>
      </c>
      <c r="F1019" s="18">
        <v>240000</v>
      </c>
    </row>
    <row r="1020" spans="2:6" x14ac:dyDescent="0.25">
      <c r="B1020" s="8">
        <v>1010</v>
      </c>
      <c r="C1020" s="9">
        <v>6000</v>
      </c>
      <c r="D1020" s="17">
        <v>102000</v>
      </c>
      <c r="E1020" s="9">
        <v>6000</v>
      </c>
      <c r="F1020" s="18">
        <v>102000</v>
      </c>
    </row>
    <row r="1021" spans="2:6" x14ac:dyDescent="0.25">
      <c r="B1021" s="8">
        <v>1011</v>
      </c>
      <c r="C1021" s="9">
        <v>21286</v>
      </c>
      <c r="D1021" s="17">
        <v>135000</v>
      </c>
      <c r="E1021" s="9">
        <v>21286</v>
      </c>
      <c r="F1021" s="18">
        <v>135000</v>
      </c>
    </row>
    <row r="1022" spans="2:6" x14ac:dyDescent="0.25">
      <c r="B1022" s="8">
        <v>1012</v>
      </c>
      <c r="C1022" s="9">
        <v>9825</v>
      </c>
      <c r="D1022" s="17">
        <v>100000</v>
      </c>
      <c r="E1022" s="9">
        <v>9825</v>
      </c>
      <c r="F1022" s="18">
        <v>100000</v>
      </c>
    </row>
    <row r="1023" spans="2:6" x14ac:dyDescent="0.25">
      <c r="B1023" s="8">
        <v>1013</v>
      </c>
      <c r="C1023" s="9">
        <v>10592</v>
      </c>
      <c r="D1023" s="17">
        <v>165000</v>
      </c>
      <c r="E1023" s="9">
        <v>10592</v>
      </c>
      <c r="F1023" s="18">
        <v>165000</v>
      </c>
    </row>
    <row r="1024" spans="2:6" x14ac:dyDescent="0.25">
      <c r="B1024" s="8">
        <v>1014</v>
      </c>
      <c r="C1024" s="9">
        <v>7200</v>
      </c>
      <c r="D1024" s="17">
        <v>85000</v>
      </c>
      <c r="E1024" s="9">
        <v>7200</v>
      </c>
      <c r="F1024" s="18">
        <v>85000</v>
      </c>
    </row>
    <row r="1025" spans="2:6" x14ac:dyDescent="0.25">
      <c r="B1025" s="8">
        <v>1015</v>
      </c>
      <c r="C1025" s="9">
        <v>11664</v>
      </c>
      <c r="D1025" s="17">
        <v>119200</v>
      </c>
      <c r="E1025" s="9">
        <v>11664</v>
      </c>
      <c r="F1025" s="18">
        <v>119200</v>
      </c>
    </row>
    <row r="1026" spans="2:6" x14ac:dyDescent="0.25">
      <c r="B1026" s="8">
        <v>1016</v>
      </c>
      <c r="C1026" s="9">
        <v>8400</v>
      </c>
      <c r="D1026" s="17">
        <v>227000</v>
      </c>
      <c r="E1026" s="9">
        <v>8400</v>
      </c>
      <c r="F1026" s="18">
        <v>227000</v>
      </c>
    </row>
    <row r="1027" spans="2:6" x14ac:dyDescent="0.25">
      <c r="B1027" s="8">
        <v>1017</v>
      </c>
      <c r="C1027" s="9">
        <v>11883</v>
      </c>
      <c r="D1027" s="17">
        <v>203000</v>
      </c>
      <c r="E1027" s="9">
        <v>11883</v>
      </c>
      <c r="F1027" s="18">
        <v>203000</v>
      </c>
    </row>
    <row r="1028" spans="2:6" x14ac:dyDescent="0.25">
      <c r="B1028" s="8">
        <v>1018</v>
      </c>
      <c r="C1028" s="9">
        <v>5814</v>
      </c>
      <c r="D1028" s="17">
        <v>187500</v>
      </c>
      <c r="E1028" s="9">
        <v>5814</v>
      </c>
      <c r="F1028" s="18">
        <v>187500</v>
      </c>
    </row>
    <row r="1029" spans="2:6" x14ac:dyDescent="0.25">
      <c r="B1029" s="8">
        <v>1019</v>
      </c>
      <c r="C1029" s="9">
        <v>10784</v>
      </c>
      <c r="D1029" s="17">
        <v>160000</v>
      </c>
      <c r="E1029" s="9">
        <v>10784</v>
      </c>
      <c r="F1029" s="18">
        <v>160000</v>
      </c>
    </row>
    <row r="1030" spans="2:6" x14ac:dyDescent="0.25">
      <c r="B1030" s="8">
        <v>1020</v>
      </c>
      <c r="C1030" s="9">
        <v>3013</v>
      </c>
      <c r="D1030" s="17">
        <v>213490</v>
      </c>
      <c r="E1030" s="9">
        <v>3013</v>
      </c>
      <c r="F1030" s="18">
        <v>213490</v>
      </c>
    </row>
    <row r="1031" spans="2:6" x14ac:dyDescent="0.25">
      <c r="B1031" s="8">
        <v>1021</v>
      </c>
      <c r="C1031" s="9">
        <v>7024</v>
      </c>
      <c r="D1031" s="17">
        <v>176000</v>
      </c>
      <c r="E1031" s="9">
        <v>7024</v>
      </c>
      <c r="F1031" s="18">
        <v>176000</v>
      </c>
    </row>
    <row r="1032" spans="2:6" x14ac:dyDescent="0.25">
      <c r="B1032" s="8">
        <v>1022</v>
      </c>
      <c r="C1032" s="9">
        <v>7406</v>
      </c>
      <c r="D1032" s="17">
        <v>194000</v>
      </c>
      <c r="E1032" s="9">
        <v>7406</v>
      </c>
      <c r="F1032" s="18">
        <v>194000</v>
      </c>
    </row>
    <row r="1033" spans="2:6" x14ac:dyDescent="0.25">
      <c r="B1033" s="8">
        <v>1023</v>
      </c>
      <c r="C1033" s="9">
        <v>9439</v>
      </c>
      <c r="D1033" s="17">
        <v>87000</v>
      </c>
      <c r="E1033" s="9">
        <v>9439</v>
      </c>
      <c r="F1033" s="18">
        <v>87000</v>
      </c>
    </row>
    <row r="1034" spans="2:6" x14ac:dyDescent="0.25">
      <c r="B1034" s="8">
        <v>1024</v>
      </c>
      <c r="C1034" s="9">
        <v>3182</v>
      </c>
      <c r="D1034" s="17">
        <v>191000</v>
      </c>
      <c r="E1034" s="9">
        <v>3182</v>
      </c>
      <c r="F1034" s="18">
        <v>191000</v>
      </c>
    </row>
    <row r="1035" spans="2:6" x14ac:dyDescent="0.25">
      <c r="B1035" s="8">
        <v>1025</v>
      </c>
      <c r="C1035" s="9">
        <v>15498</v>
      </c>
      <c r="D1035" s="17">
        <v>287000</v>
      </c>
      <c r="E1035" s="9">
        <v>15498</v>
      </c>
      <c r="F1035" s="18">
        <v>287000</v>
      </c>
    </row>
    <row r="1036" spans="2:6" x14ac:dyDescent="0.25">
      <c r="B1036" s="8">
        <v>1026</v>
      </c>
      <c r="C1036" s="9">
        <v>7700</v>
      </c>
      <c r="D1036" s="17">
        <v>112500</v>
      </c>
      <c r="E1036" s="9">
        <v>7700</v>
      </c>
      <c r="F1036" s="18">
        <v>112500</v>
      </c>
    </row>
    <row r="1037" spans="2:6" x14ac:dyDescent="0.25">
      <c r="B1037" s="8">
        <v>1027</v>
      </c>
      <c r="C1037" s="9">
        <v>9300</v>
      </c>
      <c r="D1037" s="17">
        <v>167500</v>
      </c>
      <c r="E1037" s="9">
        <v>9300</v>
      </c>
      <c r="F1037" s="18">
        <v>167500</v>
      </c>
    </row>
    <row r="1038" spans="2:6" x14ac:dyDescent="0.25">
      <c r="B1038" s="8">
        <v>1028</v>
      </c>
      <c r="C1038" s="9">
        <v>9520</v>
      </c>
      <c r="D1038" s="17">
        <v>293077</v>
      </c>
      <c r="E1038" s="9">
        <v>9520</v>
      </c>
      <c r="F1038" s="18">
        <v>293077</v>
      </c>
    </row>
    <row r="1039" spans="2:6" x14ac:dyDescent="0.25">
      <c r="B1039" s="8">
        <v>1029</v>
      </c>
      <c r="C1039" s="9">
        <v>9492</v>
      </c>
      <c r="D1039" s="17">
        <v>105000</v>
      </c>
      <c r="E1039" s="9">
        <v>9492</v>
      </c>
      <c r="F1039" s="18">
        <v>105000</v>
      </c>
    </row>
    <row r="1040" spans="2:6" x14ac:dyDescent="0.25">
      <c r="B1040" s="8">
        <v>1030</v>
      </c>
      <c r="C1040" s="9">
        <v>1680</v>
      </c>
      <c r="D1040" s="17">
        <v>118000</v>
      </c>
      <c r="E1040" s="9">
        <v>1680</v>
      </c>
      <c r="F1040" s="18">
        <v>118000</v>
      </c>
    </row>
    <row r="1041" spans="2:6" x14ac:dyDescent="0.25">
      <c r="B1041" s="8">
        <v>1031</v>
      </c>
      <c r="C1041" s="9">
        <v>7082</v>
      </c>
      <c r="D1041" s="17">
        <v>160000</v>
      </c>
      <c r="E1041" s="9">
        <v>7082</v>
      </c>
      <c r="F1041" s="18">
        <v>160000</v>
      </c>
    </row>
    <row r="1042" spans="2:6" x14ac:dyDescent="0.25">
      <c r="B1042" s="8">
        <v>1032</v>
      </c>
      <c r="C1042" s="9">
        <v>15863</v>
      </c>
      <c r="D1042" s="17">
        <v>197000</v>
      </c>
      <c r="E1042" s="9">
        <v>15863</v>
      </c>
      <c r="F1042" s="18">
        <v>197000</v>
      </c>
    </row>
    <row r="1043" spans="2:6" x14ac:dyDescent="0.25">
      <c r="B1043" s="8">
        <v>1033</v>
      </c>
      <c r="C1043" s="9">
        <v>14541</v>
      </c>
      <c r="D1043" s="17">
        <v>310000</v>
      </c>
      <c r="E1043" s="9">
        <v>14541</v>
      </c>
      <c r="F1043" s="18">
        <v>310000</v>
      </c>
    </row>
    <row r="1044" spans="2:6" x14ac:dyDescent="0.25">
      <c r="B1044" s="8">
        <v>1034</v>
      </c>
      <c r="C1044" s="9">
        <v>8125</v>
      </c>
      <c r="D1044" s="17">
        <v>230000</v>
      </c>
      <c r="E1044" s="9">
        <v>8125</v>
      </c>
      <c r="F1044" s="18">
        <v>230000</v>
      </c>
    </row>
    <row r="1045" spans="2:6" x14ac:dyDescent="0.25">
      <c r="B1045" s="8">
        <v>1035</v>
      </c>
      <c r="C1045" s="9">
        <v>6305</v>
      </c>
      <c r="D1045" s="17">
        <v>119750</v>
      </c>
      <c r="E1045" s="9">
        <v>6305</v>
      </c>
      <c r="F1045" s="18">
        <v>119750</v>
      </c>
    </row>
    <row r="1046" spans="2:6" x14ac:dyDescent="0.25">
      <c r="B1046" s="8">
        <v>1036</v>
      </c>
      <c r="C1046" s="9">
        <v>11500</v>
      </c>
      <c r="D1046" s="17">
        <v>84000</v>
      </c>
      <c r="E1046" s="9">
        <v>11500</v>
      </c>
      <c r="F1046" s="18">
        <v>84000</v>
      </c>
    </row>
    <row r="1047" spans="2:6" x14ac:dyDescent="0.25">
      <c r="B1047" s="8">
        <v>1037</v>
      </c>
      <c r="C1047" s="9">
        <v>12898</v>
      </c>
      <c r="D1047" s="17">
        <v>315500</v>
      </c>
      <c r="E1047" s="9">
        <v>12898</v>
      </c>
      <c r="F1047" s="18">
        <v>315500</v>
      </c>
    </row>
    <row r="1048" spans="2:6" x14ac:dyDescent="0.25">
      <c r="B1048" s="8">
        <v>1038</v>
      </c>
      <c r="C1048" s="9">
        <v>9240</v>
      </c>
      <c r="D1048" s="17">
        <v>287000</v>
      </c>
      <c r="E1048" s="9">
        <v>9240</v>
      </c>
      <c r="F1048" s="18">
        <v>287000</v>
      </c>
    </row>
    <row r="1049" spans="2:6" x14ac:dyDescent="0.25">
      <c r="B1049" s="8">
        <v>1039</v>
      </c>
      <c r="C1049" s="9">
        <v>1533</v>
      </c>
      <c r="D1049" s="17">
        <v>97000</v>
      </c>
      <c r="E1049" s="9">
        <v>1533</v>
      </c>
      <c r="F1049" s="18">
        <v>97000</v>
      </c>
    </row>
    <row r="1050" spans="2:6" x14ac:dyDescent="0.25">
      <c r="B1050" s="8">
        <v>1040</v>
      </c>
      <c r="C1050" s="9">
        <v>1477</v>
      </c>
      <c r="D1050" s="17">
        <v>80000</v>
      </c>
      <c r="E1050" s="9">
        <v>1477</v>
      </c>
      <c r="F1050" s="18">
        <v>80000</v>
      </c>
    </row>
    <row r="1051" spans="2:6" x14ac:dyDescent="0.25">
      <c r="B1051" s="8">
        <v>1041</v>
      </c>
      <c r="C1051" s="9">
        <v>13125</v>
      </c>
      <c r="D1051" s="17">
        <v>155000</v>
      </c>
      <c r="E1051" s="9">
        <v>13125</v>
      </c>
      <c r="F1051" s="18">
        <v>155000</v>
      </c>
    </row>
    <row r="1052" spans="2:6" x14ac:dyDescent="0.25">
      <c r="B1052" s="8">
        <v>1042</v>
      </c>
      <c r="C1052" s="9">
        <v>9130</v>
      </c>
      <c r="D1052" s="17">
        <v>173000</v>
      </c>
      <c r="E1052" s="9">
        <v>9130</v>
      </c>
      <c r="F1052" s="18">
        <v>173000</v>
      </c>
    </row>
    <row r="1053" spans="2:6" x14ac:dyDescent="0.25">
      <c r="B1053" s="8">
        <v>1043</v>
      </c>
      <c r="C1053" s="9">
        <v>5381</v>
      </c>
      <c r="D1053" s="17">
        <v>196000</v>
      </c>
      <c r="E1053" s="9">
        <v>5381</v>
      </c>
      <c r="F1053" s="18">
        <v>196000</v>
      </c>
    </row>
    <row r="1054" spans="2:6" x14ac:dyDescent="0.25">
      <c r="B1054" s="8">
        <v>1044</v>
      </c>
      <c r="C1054" s="9">
        <v>11839</v>
      </c>
      <c r="D1054" s="17">
        <v>262280</v>
      </c>
      <c r="E1054" s="9">
        <v>11839</v>
      </c>
      <c r="F1054" s="18">
        <v>262280</v>
      </c>
    </row>
    <row r="1055" spans="2:6" x14ac:dyDescent="0.25">
      <c r="B1055" s="8">
        <v>1045</v>
      </c>
      <c r="C1055" s="9">
        <v>9600</v>
      </c>
      <c r="D1055" s="17">
        <v>278000</v>
      </c>
      <c r="E1055" s="9">
        <v>9600</v>
      </c>
      <c r="F1055" s="18">
        <v>278000</v>
      </c>
    </row>
    <row r="1056" spans="2:6" x14ac:dyDescent="0.25">
      <c r="B1056" s="8">
        <v>1046</v>
      </c>
      <c r="C1056" s="9">
        <v>13680</v>
      </c>
      <c r="D1056" s="17">
        <v>139600</v>
      </c>
      <c r="E1056" s="9">
        <v>13680</v>
      </c>
      <c r="F1056" s="18">
        <v>139600</v>
      </c>
    </row>
    <row r="1057" spans="2:6" x14ac:dyDescent="0.25">
      <c r="B1057" s="8">
        <v>1047</v>
      </c>
      <c r="C1057" s="9">
        <v>16056</v>
      </c>
      <c r="D1057" s="17">
        <v>556581</v>
      </c>
      <c r="E1057" s="9">
        <v>16056</v>
      </c>
      <c r="F1057" s="18">
        <v>556581</v>
      </c>
    </row>
    <row r="1058" spans="2:6" x14ac:dyDescent="0.25">
      <c r="B1058" s="8">
        <v>1048</v>
      </c>
      <c r="C1058" s="9">
        <v>9245</v>
      </c>
      <c r="D1058" s="17">
        <v>145000</v>
      </c>
      <c r="E1058" s="9">
        <v>9245</v>
      </c>
      <c r="F1058" s="18">
        <v>145000</v>
      </c>
    </row>
    <row r="1059" spans="2:6" x14ac:dyDescent="0.25">
      <c r="B1059" s="8">
        <v>1049</v>
      </c>
      <c r="C1059" s="9">
        <v>21750</v>
      </c>
      <c r="D1059" s="17">
        <v>115000</v>
      </c>
      <c r="E1059" s="9">
        <v>21750</v>
      </c>
      <c r="F1059" s="18">
        <v>115000</v>
      </c>
    </row>
    <row r="1060" spans="2:6" x14ac:dyDescent="0.25">
      <c r="B1060" s="8">
        <v>1050</v>
      </c>
      <c r="C1060" s="9">
        <v>11100</v>
      </c>
      <c r="D1060" s="17">
        <v>84900</v>
      </c>
      <c r="E1060" s="9">
        <v>11100</v>
      </c>
      <c r="F1060" s="18">
        <v>84900</v>
      </c>
    </row>
    <row r="1061" spans="2:6" x14ac:dyDescent="0.25">
      <c r="B1061" s="8">
        <v>1051</v>
      </c>
      <c r="C1061" s="9">
        <v>8993</v>
      </c>
      <c r="D1061" s="17">
        <v>176485</v>
      </c>
      <c r="E1061" s="9">
        <v>8993</v>
      </c>
      <c r="F1061" s="18">
        <v>176485</v>
      </c>
    </row>
    <row r="1062" spans="2:6" x14ac:dyDescent="0.25">
      <c r="B1062" s="8">
        <v>1052</v>
      </c>
      <c r="C1062" s="9">
        <v>11175</v>
      </c>
      <c r="D1062" s="17">
        <v>200141</v>
      </c>
      <c r="E1062" s="9">
        <v>11175</v>
      </c>
      <c r="F1062" s="18">
        <v>200141</v>
      </c>
    </row>
    <row r="1063" spans="2:6" x14ac:dyDescent="0.25">
      <c r="B1063" s="8">
        <v>1053</v>
      </c>
      <c r="C1063" s="9">
        <v>9500</v>
      </c>
      <c r="D1063" s="17">
        <v>165000</v>
      </c>
      <c r="E1063" s="9">
        <v>9500</v>
      </c>
      <c r="F1063" s="18">
        <v>165000</v>
      </c>
    </row>
    <row r="1064" spans="2:6" x14ac:dyDescent="0.25">
      <c r="B1064" s="8">
        <v>1054</v>
      </c>
      <c r="C1064" s="9">
        <v>8562</v>
      </c>
      <c r="D1064" s="17">
        <v>144500</v>
      </c>
      <c r="E1064" s="9">
        <v>8562</v>
      </c>
      <c r="F1064" s="18">
        <v>144500</v>
      </c>
    </row>
    <row r="1065" spans="2:6" x14ac:dyDescent="0.25">
      <c r="B1065" s="8">
        <v>1055</v>
      </c>
      <c r="C1065" s="9">
        <v>11367</v>
      </c>
      <c r="D1065" s="17">
        <v>255000</v>
      </c>
      <c r="E1065" s="9">
        <v>11367</v>
      </c>
      <c r="F1065" s="18">
        <v>255000</v>
      </c>
    </row>
    <row r="1066" spans="2:6" x14ac:dyDescent="0.25">
      <c r="B1066" s="8">
        <v>1056</v>
      </c>
      <c r="C1066" s="9">
        <v>11361</v>
      </c>
      <c r="D1066" s="17">
        <v>180000</v>
      </c>
      <c r="E1066" s="9">
        <v>11361</v>
      </c>
      <c r="F1066" s="18">
        <v>180000</v>
      </c>
    </row>
    <row r="1067" spans="2:6" x14ac:dyDescent="0.25">
      <c r="B1067" s="8">
        <v>1057</v>
      </c>
      <c r="C1067" s="9">
        <v>7052</v>
      </c>
      <c r="D1067" s="17">
        <v>185850</v>
      </c>
      <c r="E1067" s="9">
        <v>7052</v>
      </c>
      <c r="F1067" s="18">
        <v>185850</v>
      </c>
    </row>
    <row r="1068" spans="2:6" x14ac:dyDescent="0.25">
      <c r="B1068" s="8">
        <v>1058</v>
      </c>
      <c r="C1068" s="9">
        <v>29959</v>
      </c>
      <c r="D1068" s="17">
        <v>248000</v>
      </c>
      <c r="E1068" s="9">
        <v>29959</v>
      </c>
      <c r="F1068" s="18">
        <v>248000</v>
      </c>
    </row>
    <row r="1069" spans="2:6" x14ac:dyDescent="0.25">
      <c r="B1069" s="8">
        <v>1059</v>
      </c>
      <c r="C1069" s="9">
        <v>11308</v>
      </c>
      <c r="D1069" s="17">
        <v>335000</v>
      </c>
      <c r="E1069" s="9">
        <v>11308</v>
      </c>
      <c r="F1069" s="18">
        <v>335000</v>
      </c>
    </row>
    <row r="1070" spans="2:6" x14ac:dyDescent="0.25">
      <c r="B1070" s="8">
        <v>1060</v>
      </c>
      <c r="C1070" s="9">
        <v>11275</v>
      </c>
      <c r="D1070" s="17">
        <v>220000</v>
      </c>
      <c r="E1070" s="9">
        <v>11275</v>
      </c>
      <c r="F1070" s="18">
        <v>220000</v>
      </c>
    </row>
    <row r="1071" spans="2:6" x14ac:dyDescent="0.25">
      <c r="B1071" s="8">
        <v>1061</v>
      </c>
      <c r="C1071" s="9">
        <v>4920</v>
      </c>
      <c r="D1071" s="17">
        <v>213500</v>
      </c>
      <c r="E1071" s="9">
        <v>4920</v>
      </c>
      <c r="F1071" s="18">
        <v>213500</v>
      </c>
    </row>
    <row r="1072" spans="2:6" x14ac:dyDescent="0.25">
      <c r="B1072" s="8">
        <v>1062</v>
      </c>
      <c r="C1072" s="9">
        <v>18000</v>
      </c>
      <c r="D1072" s="17">
        <v>81000</v>
      </c>
      <c r="E1072" s="9">
        <v>18000</v>
      </c>
      <c r="F1072" s="18">
        <v>81000</v>
      </c>
    </row>
    <row r="1073" spans="2:6" x14ac:dyDescent="0.25">
      <c r="B1073" s="8">
        <v>1063</v>
      </c>
      <c r="C1073" s="9">
        <v>13600</v>
      </c>
      <c r="D1073" s="17">
        <v>90000</v>
      </c>
      <c r="E1073" s="9">
        <v>13600</v>
      </c>
      <c r="F1073" s="18">
        <v>90000</v>
      </c>
    </row>
    <row r="1074" spans="2:6" x14ac:dyDescent="0.25">
      <c r="B1074" s="8">
        <v>1064</v>
      </c>
      <c r="C1074" s="9">
        <v>6000</v>
      </c>
      <c r="D1074" s="17">
        <v>110500</v>
      </c>
      <c r="E1074" s="9">
        <v>6000</v>
      </c>
      <c r="F1074" s="18">
        <v>110500</v>
      </c>
    </row>
    <row r="1075" spans="2:6" x14ac:dyDescent="0.25">
      <c r="B1075" s="8">
        <v>1065</v>
      </c>
      <c r="C1075" s="9">
        <v>11000</v>
      </c>
      <c r="D1075" s="17">
        <v>154000</v>
      </c>
      <c r="E1075" s="9">
        <v>11000</v>
      </c>
      <c r="F1075" s="18">
        <v>154000</v>
      </c>
    </row>
    <row r="1076" spans="2:6" x14ac:dyDescent="0.25">
      <c r="B1076" s="8">
        <v>1066</v>
      </c>
      <c r="C1076" s="9">
        <v>14000</v>
      </c>
      <c r="D1076" s="17">
        <v>328000</v>
      </c>
      <c r="E1076" s="9">
        <v>14000</v>
      </c>
      <c r="F1076" s="18">
        <v>328000</v>
      </c>
    </row>
    <row r="1077" spans="2:6" x14ac:dyDescent="0.25">
      <c r="B1077" s="8">
        <v>1067</v>
      </c>
      <c r="C1077" s="9">
        <v>7837</v>
      </c>
      <c r="D1077" s="17">
        <v>178000</v>
      </c>
      <c r="E1077" s="9">
        <v>7837</v>
      </c>
      <c r="F1077" s="18">
        <v>178000</v>
      </c>
    </row>
    <row r="1078" spans="2:6" x14ac:dyDescent="0.25">
      <c r="B1078" s="8">
        <v>1068</v>
      </c>
      <c r="C1078" s="9">
        <v>9760</v>
      </c>
      <c r="D1078" s="17">
        <v>167900</v>
      </c>
      <c r="E1078" s="9">
        <v>9760</v>
      </c>
      <c r="F1078" s="18">
        <v>167900</v>
      </c>
    </row>
    <row r="1079" spans="2:6" x14ac:dyDescent="0.25">
      <c r="B1079" s="8">
        <v>1069</v>
      </c>
      <c r="C1079" s="9">
        <v>3964</v>
      </c>
      <c r="D1079" s="17">
        <v>151400</v>
      </c>
      <c r="E1079" s="9">
        <v>3964</v>
      </c>
      <c r="F1079" s="18">
        <v>151400</v>
      </c>
    </row>
    <row r="1080" spans="2:6" x14ac:dyDescent="0.25">
      <c r="B1080" s="8">
        <v>1070</v>
      </c>
      <c r="C1080" s="9">
        <v>9600</v>
      </c>
      <c r="D1080" s="17">
        <v>135000</v>
      </c>
      <c r="E1080" s="9">
        <v>9600</v>
      </c>
      <c r="F1080" s="18">
        <v>135000</v>
      </c>
    </row>
    <row r="1081" spans="2:6" x14ac:dyDescent="0.25">
      <c r="B1081" s="8">
        <v>1071</v>
      </c>
      <c r="C1081" s="9">
        <v>10152</v>
      </c>
      <c r="D1081" s="17">
        <v>135000</v>
      </c>
      <c r="E1081" s="9">
        <v>10152</v>
      </c>
      <c r="F1081" s="18">
        <v>135000</v>
      </c>
    </row>
    <row r="1082" spans="2:6" x14ac:dyDescent="0.25">
      <c r="B1082" s="8">
        <v>1072</v>
      </c>
      <c r="C1082" s="9">
        <v>11700</v>
      </c>
      <c r="D1082" s="17">
        <v>154000</v>
      </c>
      <c r="E1082" s="9">
        <v>11700</v>
      </c>
      <c r="F1082" s="18">
        <v>154000</v>
      </c>
    </row>
    <row r="1083" spans="2:6" x14ac:dyDescent="0.25">
      <c r="B1083" s="8">
        <v>1073</v>
      </c>
      <c r="C1083" s="9">
        <v>7585</v>
      </c>
      <c r="D1083" s="17">
        <v>91500</v>
      </c>
      <c r="E1083" s="9">
        <v>7585</v>
      </c>
      <c r="F1083" s="18">
        <v>91500</v>
      </c>
    </row>
    <row r="1084" spans="2:6" x14ac:dyDescent="0.25">
      <c r="B1084" s="8">
        <v>1074</v>
      </c>
      <c r="C1084" s="9">
        <v>7950</v>
      </c>
      <c r="D1084" s="17">
        <v>159500</v>
      </c>
      <c r="E1084" s="9">
        <v>7950</v>
      </c>
      <c r="F1084" s="18">
        <v>159500</v>
      </c>
    </row>
    <row r="1085" spans="2:6" x14ac:dyDescent="0.25">
      <c r="B1085" s="8">
        <v>1075</v>
      </c>
      <c r="C1085" s="9">
        <v>8556</v>
      </c>
      <c r="D1085" s="17">
        <v>194000</v>
      </c>
      <c r="E1085" s="9">
        <v>8556</v>
      </c>
      <c r="F1085" s="18">
        <v>194000</v>
      </c>
    </row>
    <row r="1086" spans="2:6" x14ac:dyDescent="0.25">
      <c r="B1086" s="8">
        <v>1076</v>
      </c>
      <c r="C1086" s="9">
        <v>13125</v>
      </c>
      <c r="D1086" s="17">
        <v>219500</v>
      </c>
      <c r="E1086" s="9">
        <v>13125</v>
      </c>
      <c r="F1086" s="18">
        <v>219500</v>
      </c>
    </row>
    <row r="1087" spans="2:6" x14ac:dyDescent="0.25">
      <c r="B1087" s="8">
        <v>1077</v>
      </c>
      <c r="C1087" s="9">
        <v>10800</v>
      </c>
      <c r="D1087" s="17">
        <v>170000</v>
      </c>
      <c r="E1087" s="9">
        <v>10800</v>
      </c>
      <c r="F1087" s="18">
        <v>170000</v>
      </c>
    </row>
    <row r="1088" spans="2:6" x14ac:dyDescent="0.25">
      <c r="B1088" s="8">
        <v>1078</v>
      </c>
      <c r="C1088" s="9">
        <v>15870</v>
      </c>
      <c r="D1088" s="17">
        <v>138800</v>
      </c>
      <c r="E1088" s="9">
        <v>15870</v>
      </c>
      <c r="F1088" s="18">
        <v>138800</v>
      </c>
    </row>
    <row r="1089" spans="2:6" x14ac:dyDescent="0.25">
      <c r="B1089" s="8">
        <v>1079</v>
      </c>
      <c r="C1089" s="9">
        <v>4435</v>
      </c>
      <c r="D1089" s="17">
        <v>155900</v>
      </c>
      <c r="E1089" s="9">
        <v>4435</v>
      </c>
      <c r="F1089" s="18">
        <v>155900</v>
      </c>
    </row>
    <row r="1090" spans="2:6" x14ac:dyDescent="0.25">
      <c r="B1090" s="8">
        <v>1080</v>
      </c>
      <c r="C1090" s="9">
        <v>8775</v>
      </c>
      <c r="D1090" s="17">
        <v>126000</v>
      </c>
      <c r="E1090" s="9">
        <v>8775</v>
      </c>
      <c r="F1090" s="18">
        <v>126000</v>
      </c>
    </row>
    <row r="1091" spans="2:6" x14ac:dyDescent="0.25">
      <c r="B1091" s="8">
        <v>1081</v>
      </c>
      <c r="C1091" s="9">
        <v>11040</v>
      </c>
      <c r="D1091" s="17">
        <v>145000</v>
      </c>
      <c r="E1091" s="9">
        <v>11040</v>
      </c>
      <c r="F1091" s="18">
        <v>145000</v>
      </c>
    </row>
    <row r="1092" spans="2:6" x14ac:dyDescent="0.25">
      <c r="B1092" s="8">
        <v>1082</v>
      </c>
      <c r="C1092" s="9">
        <v>7500</v>
      </c>
      <c r="D1092" s="17">
        <v>133000</v>
      </c>
      <c r="E1092" s="9">
        <v>7500</v>
      </c>
      <c r="F1092" s="18">
        <v>133000</v>
      </c>
    </row>
    <row r="1093" spans="2:6" x14ac:dyDescent="0.25">
      <c r="B1093" s="8">
        <v>1083</v>
      </c>
      <c r="C1093" s="9">
        <v>8749</v>
      </c>
      <c r="D1093" s="17">
        <v>192000</v>
      </c>
      <c r="E1093" s="9">
        <v>8749</v>
      </c>
      <c r="F1093" s="18">
        <v>192000</v>
      </c>
    </row>
    <row r="1094" spans="2:6" x14ac:dyDescent="0.25">
      <c r="B1094" s="8">
        <v>1084</v>
      </c>
      <c r="C1094" s="9">
        <v>8800</v>
      </c>
      <c r="D1094" s="17">
        <v>160000</v>
      </c>
      <c r="E1094" s="9">
        <v>8800</v>
      </c>
      <c r="F1094" s="18">
        <v>160000</v>
      </c>
    </row>
    <row r="1095" spans="2:6" x14ac:dyDescent="0.25">
      <c r="B1095" s="8">
        <v>1085</v>
      </c>
      <c r="C1095" s="9">
        <v>13031</v>
      </c>
      <c r="D1095" s="17">
        <v>187500</v>
      </c>
      <c r="E1095" s="9">
        <v>13031</v>
      </c>
      <c r="F1095" s="18">
        <v>187500</v>
      </c>
    </row>
    <row r="1096" spans="2:6" x14ac:dyDescent="0.25">
      <c r="B1096" s="8">
        <v>1086</v>
      </c>
      <c r="C1096" s="9">
        <v>9069</v>
      </c>
      <c r="D1096" s="17">
        <v>147000</v>
      </c>
      <c r="E1096" s="9">
        <v>9069</v>
      </c>
      <c r="F1096" s="18">
        <v>147000</v>
      </c>
    </row>
    <row r="1097" spans="2:6" x14ac:dyDescent="0.25">
      <c r="B1097" s="8">
        <v>1087</v>
      </c>
      <c r="C1097" s="9">
        <v>1974</v>
      </c>
      <c r="D1097" s="17">
        <v>83500</v>
      </c>
      <c r="E1097" s="9">
        <v>1974</v>
      </c>
      <c r="F1097" s="18">
        <v>83500</v>
      </c>
    </row>
    <row r="1098" spans="2:6" x14ac:dyDescent="0.25">
      <c r="B1098" s="8">
        <v>1088</v>
      </c>
      <c r="C1098" s="9">
        <v>10574</v>
      </c>
      <c r="D1098" s="17">
        <v>252000</v>
      </c>
      <c r="E1098" s="9">
        <v>10574</v>
      </c>
      <c r="F1098" s="18">
        <v>252000</v>
      </c>
    </row>
    <row r="1099" spans="2:6" x14ac:dyDescent="0.25">
      <c r="B1099" s="8">
        <v>1089</v>
      </c>
      <c r="C1099" s="9">
        <v>2522</v>
      </c>
      <c r="D1099" s="17">
        <v>137500</v>
      </c>
      <c r="E1099" s="9">
        <v>2522</v>
      </c>
      <c r="F1099" s="18">
        <v>137500</v>
      </c>
    </row>
    <row r="1100" spans="2:6" x14ac:dyDescent="0.25">
      <c r="B1100" s="8">
        <v>1090</v>
      </c>
      <c r="C1100" s="9">
        <v>3316</v>
      </c>
      <c r="D1100" s="17">
        <v>197000</v>
      </c>
      <c r="E1100" s="9">
        <v>3316</v>
      </c>
      <c r="F1100" s="18">
        <v>197000</v>
      </c>
    </row>
    <row r="1101" spans="2:6" x14ac:dyDescent="0.25">
      <c r="B1101" s="8">
        <v>1091</v>
      </c>
      <c r="C1101" s="9">
        <v>8544</v>
      </c>
      <c r="D1101" s="17">
        <v>92900</v>
      </c>
      <c r="E1101" s="9">
        <v>8544</v>
      </c>
      <c r="F1101" s="18">
        <v>92900</v>
      </c>
    </row>
    <row r="1102" spans="2:6" x14ac:dyDescent="0.25">
      <c r="B1102" s="8">
        <v>1092</v>
      </c>
      <c r="C1102" s="9">
        <v>2160</v>
      </c>
      <c r="D1102" s="17">
        <v>160000</v>
      </c>
      <c r="E1102" s="9">
        <v>2160</v>
      </c>
      <c r="F1102" s="18">
        <v>160000</v>
      </c>
    </row>
    <row r="1103" spans="2:6" x14ac:dyDescent="0.25">
      <c r="B1103" s="8">
        <v>1093</v>
      </c>
      <c r="C1103" s="9">
        <v>8400</v>
      </c>
      <c r="D1103" s="17">
        <v>136500</v>
      </c>
      <c r="E1103" s="9">
        <v>8400</v>
      </c>
      <c r="F1103" s="18">
        <v>136500</v>
      </c>
    </row>
    <row r="1104" spans="2:6" x14ac:dyDescent="0.25">
      <c r="B1104" s="8">
        <v>1094</v>
      </c>
      <c r="C1104" s="9">
        <v>9230</v>
      </c>
      <c r="D1104" s="17">
        <v>146000</v>
      </c>
      <c r="E1104" s="9">
        <v>9230</v>
      </c>
      <c r="F1104" s="18">
        <v>146000</v>
      </c>
    </row>
    <row r="1105" spans="2:6" x14ac:dyDescent="0.25">
      <c r="B1105" s="8">
        <v>1095</v>
      </c>
      <c r="C1105" s="9">
        <v>5868</v>
      </c>
      <c r="D1105" s="17">
        <v>129000</v>
      </c>
      <c r="E1105" s="9">
        <v>5868</v>
      </c>
      <c r="F1105" s="18">
        <v>129000</v>
      </c>
    </row>
    <row r="1106" spans="2:6" x14ac:dyDescent="0.25">
      <c r="B1106" s="8">
        <v>1096</v>
      </c>
      <c r="C1106" s="9">
        <v>9317</v>
      </c>
      <c r="D1106" s="17">
        <v>176432</v>
      </c>
      <c r="E1106" s="9">
        <v>9317</v>
      </c>
      <c r="F1106" s="18">
        <v>176432</v>
      </c>
    </row>
    <row r="1107" spans="2:6" x14ac:dyDescent="0.25">
      <c r="B1107" s="8">
        <v>1097</v>
      </c>
      <c r="C1107" s="9">
        <v>6882</v>
      </c>
      <c r="D1107" s="17">
        <v>127000</v>
      </c>
      <c r="E1107" s="9">
        <v>6882</v>
      </c>
      <c r="F1107" s="18">
        <v>127000</v>
      </c>
    </row>
    <row r="1108" spans="2:6" x14ac:dyDescent="0.25">
      <c r="B1108" s="8">
        <v>1098</v>
      </c>
      <c r="C1108" s="9">
        <v>3696</v>
      </c>
      <c r="D1108" s="17">
        <v>170000</v>
      </c>
      <c r="E1108" s="9">
        <v>3696</v>
      </c>
      <c r="F1108" s="18">
        <v>170000</v>
      </c>
    </row>
    <row r="1109" spans="2:6" x14ac:dyDescent="0.25">
      <c r="B1109" s="8">
        <v>1099</v>
      </c>
      <c r="C1109" s="9">
        <v>6000</v>
      </c>
      <c r="D1109" s="17">
        <v>128000</v>
      </c>
      <c r="E1109" s="9">
        <v>6000</v>
      </c>
      <c r="F1109" s="18">
        <v>128000</v>
      </c>
    </row>
    <row r="1110" spans="2:6" x14ac:dyDescent="0.25">
      <c r="B1110" s="8">
        <v>1100</v>
      </c>
      <c r="C1110" s="9">
        <v>11880</v>
      </c>
      <c r="D1110" s="17">
        <v>157000</v>
      </c>
      <c r="E1110" s="9">
        <v>11880</v>
      </c>
      <c r="F1110" s="18">
        <v>157000</v>
      </c>
    </row>
    <row r="1111" spans="2:6" x14ac:dyDescent="0.25">
      <c r="B1111" s="8">
        <v>1101</v>
      </c>
      <c r="C1111" s="9">
        <v>8400</v>
      </c>
      <c r="D1111" s="17">
        <v>60000</v>
      </c>
      <c r="E1111" s="9">
        <v>8400</v>
      </c>
      <c r="F1111" s="18">
        <v>60000</v>
      </c>
    </row>
    <row r="1112" spans="2:6" x14ac:dyDescent="0.25">
      <c r="B1112" s="8">
        <v>1102</v>
      </c>
      <c r="C1112" s="9">
        <v>9758</v>
      </c>
      <c r="D1112" s="17">
        <v>119500</v>
      </c>
      <c r="E1112" s="9">
        <v>9758</v>
      </c>
      <c r="F1112" s="18">
        <v>119500</v>
      </c>
    </row>
    <row r="1113" spans="2:6" x14ac:dyDescent="0.25">
      <c r="B1113" s="8">
        <v>1103</v>
      </c>
      <c r="C1113" s="9">
        <v>7000</v>
      </c>
      <c r="D1113" s="17">
        <v>135000</v>
      </c>
      <c r="E1113" s="9">
        <v>7000</v>
      </c>
      <c r="F1113" s="18">
        <v>135000</v>
      </c>
    </row>
    <row r="1114" spans="2:6" x14ac:dyDescent="0.25">
      <c r="B1114" s="8">
        <v>1104</v>
      </c>
      <c r="C1114" s="9">
        <v>8910</v>
      </c>
      <c r="D1114" s="17">
        <v>159500</v>
      </c>
      <c r="E1114" s="9">
        <v>8910</v>
      </c>
      <c r="F1114" s="18">
        <v>159500</v>
      </c>
    </row>
    <row r="1115" spans="2:6" x14ac:dyDescent="0.25">
      <c r="B1115" s="8">
        <v>1105</v>
      </c>
      <c r="C1115" s="9">
        <v>2016</v>
      </c>
      <c r="D1115" s="17">
        <v>106000</v>
      </c>
      <c r="E1115" s="9">
        <v>2016</v>
      </c>
      <c r="F1115" s="18">
        <v>106000</v>
      </c>
    </row>
    <row r="1116" spans="2:6" x14ac:dyDescent="0.25">
      <c r="B1116" s="8">
        <v>1106</v>
      </c>
      <c r="C1116" s="9">
        <v>12256</v>
      </c>
      <c r="D1116" s="17">
        <v>325000</v>
      </c>
      <c r="E1116" s="9">
        <v>12256</v>
      </c>
      <c r="F1116" s="18">
        <v>325000</v>
      </c>
    </row>
    <row r="1117" spans="2:6" x14ac:dyDescent="0.25">
      <c r="B1117" s="8">
        <v>1107</v>
      </c>
      <c r="C1117" s="9">
        <v>10357</v>
      </c>
      <c r="D1117" s="17">
        <v>179900</v>
      </c>
      <c r="E1117" s="9">
        <v>10357</v>
      </c>
      <c r="F1117" s="18">
        <v>179900</v>
      </c>
    </row>
    <row r="1118" spans="2:6" x14ac:dyDescent="0.25">
      <c r="B1118" s="8">
        <v>1108</v>
      </c>
      <c r="C1118" s="9">
        <v>23257</v>
      </c>
      <c r="D1118" s="17">
        <v>274725</v>
      </c>
      <c r="E1118" s="9">
        <v>23257</v>
      </c>
      <c r="F1118" s="18">
        <v>274725</v>
      </c>
    </row>
    <row r="1119" spans="2:6" x14ac:dyDescent="0.25">
      <c r="B1119" s="8">
        <v>1109</v>
      </c>
      <c r="C1119" s="9">
        <v>8063</v>
      </c>
      <c r="D1119" s="17">
        <v>181000</v>
      </c>
      <c r="E1119" s="9">
        <v>8063</v>
      </c>
      <c r="F1119" s="18">
        <v>181000</v>
      </c>
    </row>
    <row r="1120" spans="2:6" x14ac:dyDescent="0.25">
      <c r="B1120" s="8">
        <v>1110</v>
      </c>
      <c r="C1120" s="9">
        <v>11362</v>
      </c>
      <c r="D1120" s="17">
        <v>280000</v>
      </c>
      <c r="E1120" s="9">
        <v>11362</v>
      </c>
      <c r="F1120" s="18">
        <v>280000</v>
      </c>
    </row>
    <row r="1121" spans="2:6" x14ac:dyDescent="0.25">
      <c r="B1121" s="8">
        <v>1111</v>
      </c>
      <c r="C1121" s="9">
        <v>8000</v>
      </c>
      <c r="D1121" s="17">
        <v>188000</v>
      </c>
      <c r="E1121" s="9">
        <v>8000</v>
      </c>
      <c r="F1121" s="18">
        <v>188000</v>
      </c>
    </row>
    <row r="1122" spans="2:6" x14ac:dyDescent="0.25">
      <c r="B1122" s="8">
        <v>1112</v>
      </c>
      <c r="C1122" s="9">
        <v>10480</v>
      </c>
      <c r="D1122" s="17">
        <v>205000</v>
      </c>
      <c r="E1122" s="9">
        <v>10480</v>
      </c>
      <c r="F1122" s="18">
        <v>205000</v>
      </c>
    </row>
    <row r="1123" spans="2:6" x14ac:dyDescent="0.25">
      <c r="B1123" s="8">
        <v>1113</v>
      </c>
      <c r="C1123" s="9">
        <v>7100</v>
      </c>
      <c r="D1123" s="17">
        <v>129900</v>
      </c>
      <c r="E1123" s="9">
        <v>7100</v>
      </c>
      <c r="F1123" s="18">
        <v>129900</v>
      </c>
    </row>
    <row r="1124" spans="2:6" x14ac:dyDescent="0.25">
      <c r="B1124" s="8">
        <v>1114</v>
      </c>
      <c r="C1124" s="9">
        <v>8923</v>
      </c>
      <c r="D1124" s="17">
        <v>134500</v>
      </c>
      <c r="E1124" s="9">
        <v>8923</v>
      </c>
      <c r="F1124" s="18">
        <v>134500</v>
      </c>
    </row>
    <row r="1125" spans="2:6" x14ac:dyDescent="0.25">
      <c r="B1125" s="8">
        <v>1115</v>
      </c>
      <c r="C1125" s="9">
        <v>5400</v>
      </c>
      <c r="D1125" s="17">
        <v>117000</v>
      </c>
      <c r="E1125" s="9">
        <v>5400</v>
      </c>
      <c r="F1125" s="18">
        <v>117000</v>
      </c>
    </row>
    <row r="1126" spans="2:6" x14ac:dyDescent="0.25">
      <c r="B1126" s="8">
        <v>1116</v>
      </c>
      <c r="C1126" s="9">
        <v>12085</v>
      </c>
      <c r="D1126" s="17">
        <v>318000</v>
      </c>
      <c r="E1126" s="9">
        <v>12085</v>
      </c>
      <c r="F1126" s="18">
        <v>318000</v>
      </c>
    </row>
    <row r="1127" spans="2:6" x14ac:dyDescent="0.25">
      <c r="B1127" s="8">
        <v>1117</v>
      </c>
      <c r="C1127" s="9">
        <v>7750</v>
      </c>
      <c r="D1127" s="17">
        <v>184100</v>
      </c>
      <c r="E1127" s="9">
        <v>7750</v>
      </c>
      <c r="F1127" s="18">
        <v>184100</v>
      </c>
    </row>
    <row r="1128" spans="2:6" x14ac:dyDescent="0.25">
      <c r="B1128" s="8">
        <v>1118</v>
      </c>
      <c r="C1128" s="9">
        <v>9764</v>
      </c>
      <c r="D1128" s="17">
        <v>130000</v>
      </c>
      <c r="E1128" s="9">
        <v>9764</v>
      </c>
      <c r="F1128" s="18">
        <v>130000</v>
      </c>
    </row>
    <row r="1129" spans="2:6" x14ac:dyDescent="0.25">
      <c r="B1129" s="8">
        <v>1119</v>
      </c>
      <c r="C1129" s="9">
        <v>13825</v>
      </c>
      <c r="D1129" s="17">
        <v>140000</v>
      </c>
      <c r="E1129" s="9">
        <v>13825</v>
      </c>
      <c r="F1129" s="18">
        <v>140000</v>
      </c>
    </row>
    <row r="1130" spans="2:6" x14ac:dyDescent="0.25">
      <c r="B1130" s="8">
        <v>1120</v>
      </c>
      <c r="C1130" s="9">
        <v>7560</v>
      </c>
      <c r="D1130" s="17">
        <v>133700</v>
      </c>
      <c r="E1130" s="9">
        <v>7560</v>
      </c>
      <c r="F1130" s="18">
        <v>133700</v>
      </c>
    </row>
    <row r="1131" spans="2:6" x14ac:dyDescent="0.25">
      <c r="B1131" s="8">
        <v>1121</v>
      </c>
      <c r="C1131" s="9">
        <v>8263</v>
      </c>
      <c r="D1131" s="17">
        <v>118400</v>
      </c>
      <c r="E1131" s="9">
        <v>8263</v>
      </c>
      <c r="F1131" s="18">
        <v>118400</v>
      </c>
    </row>
    <row r="1132" spans="2:6" x14ac:dyDescent="0.25">
      <c r="B1132" s="8">
        <v>1122</v>
      </c>
      <c r="C1132" s="9">
        <v>10084</v>
      </c>
      <c r="D1132" s="17">
        <v>212900</v>
      </c>
      <c r="E1132" s="9">
        <v>10084</v>
      </c>
      <c r="F1132" s="18">
        <v>212900</v>
      </c>
    </row>
    <row r="1133" spans="2:6" x14ac:dyDescent="0.25">
      <c r="B1133" s="8">
        <v>1123</v>
      </c>
      <c r="C1133" s="9">
        <v>8926</v>
      </c>
      <c r="D1133" s="17">
        <v>112000</v>
      </c>
      <c r="E1133" s="9">
        <v>8926</v>
      </c>
      <c r="F1133" s="18">
        <v>112000</v>
      </c>
    </row>
    <row r="1134" spans="2:6" x14ac:dyDescent="0.25">
      <c r="B1134" s="8">
        <v>1124</v>
      </c>
      <c r="C1134" s="9">
        <v>9405</v>
      </c>
      <c r="D1134" s="17">
        <v>118000</v>
      </c>
      <c r="E1134" s="9">
        <v>9405</v>
      </c>
      <c r="F1134" s="18">
        <v>118000</v>
      </c>
    </row>
    <row r="1135" spans="2:6" x14ac:dyDescent="0.25">
      <c r="B1135" s="8">
        <v>1125</v>
      </c>
      <c r="C1135" s="9">
        <v>9125</v>
      </c>
      <c r="D1135" s="17">
        <v>163900</v>
      </c>
      <c r="E1135" s="9">
        <v>9125</v>
      </c>
      <c r="F1135" s="18">
        <v>163900</v>
      </c>
    </row>
    <row r="1136" spans="2:6" x14ac:dyDescent="0.25">
      <c r="B1136" s="8">
        <v>1126</v>
      </c>
      <c r="C1136" s="9">
        <v>10434</v>
      </c>
      <c r="D1136" s="17">
        <v>115000</v>
      </c>
      <c r="E1136" s="9">
        <v>10434</v>
      </c>
      <c r="F1136" s="18">
        <v>115000</v>
      </c>
    </row>
    <row r="1137" spans="2:6" x14ac:dyDescent="0.25">
      <c r="B1137" s="8">
        <v>1127</v>
      </c>
      <c r="C1137" s="9">
        <v>3684</v>
      </c>
      <c r="D1137" s="17">
        <v>174000</v>
      </c>
      <c r="E1137" s="9">
        <v>3684</v>
      </c>
      <c r="F1137" s="18">
        <v>174000</v>
      </c>
    </row>
    <row r="1138" spans="2:6" x14ac:dyDescent="0.25">
      <c r="B1138" s="8">
        <v>1128</v>
      </c>
      <c r="C1138" s="9">
        <v>14572</v>
      </c>
      <c r="D1138" s="17">
        <v>259000</v>
      </c>
      <c r="E1138" s="9">
        <v>14572</v>
      </c>
      <c r="F1138" s="18">
        <v>259000</v>
      </c>
    </row>
    <row r="1139" spans="2:6" x14ac:dyDescent="0.25">
      <c r="B1139" s="8">
        <v>1129</v>
      </c>
      <c r="C1139" s="9">
        <v>11796</v>
      </c>
      <c r="D1139" s="17">
        <v>215000</v>
      </c>
      <c r="E1139" s="9">
        <v>11796</v>
      </c>
      <c r="F1139" s="18">
        <v>215000</v>
      </c>
    </row>
    <row r="1140" spans="2:6" x14ac:dyDescent="0.25">
      <c r="B1140" s="8">
        <v>1130</v>
      </c>
      <c r="C1140" s="9">
        <v>7200</v>
      </c>
      <c r="D1140" s="17">
        <v>140000</v>
      </c>
      <c r="E1140" s="9">
        <v>7200</v>
      </c>
      <c r="F1140" s="18">
        <v>140000</v>
      </c>
    </row>
    <row r="1141" spans="2:6" x14ac:dyDescent="0.25">
      <c r="B1141" s="8">
        <v>1131</v>
      </c>
      <c r="C1141" s="9">
        <v>7804</v>
      </c>
      <c r="D1141" s="17">
        <v>135000</v>
      </c>
      <c r="E1141" s="9">
        <v>7804</v>
      </c>
      <c r="F1141" s="18">
        <v>135000</v>
      </c>
    </row>
    <row r="1142" spans="2:6" x14ac:dyDescent="0.25">
      <c r="B1142" s="8">
        <v>1132</v>
      </c>
      <c r="C1142" s="9">
        <v>10712</v>
      </c>
      <c r="D1142" s="17">
        <v>93500</v>
      </c>
      <c r="E1142" s="9">
        <v>10712</v>
      </c>
      <c r="F1142" s="18">
        <v>93500</v>
      </c>
    </row>
    <row r="1143" spans="2:6" x14ac:dyDescent="0.25">
      <c r="B1143" s="8">
        <v>1133</v>
      </c>
      <c r="C1143" s="9">
        <v>9900</v>
      </c>
      <c r="D1143" s="17">
        <v>117500</v>
      </c>
      <c r="E1143" s="9">
        <v>9900</v>
      </c>
      <c r="F1143" s="18">
        <v>117500</v>
      </c>
    </row>
    <row r="1144" spans="2:6" x14ac:dyDescent="0.25">
      <c r="B1144" s="8">
        <v>1134</v>
      </c>
      <c r="C1144" s="9">
        <v>9828</v>
      </c>
      <c r="D1144" s="17">
        <v>239500</v>
      </c>
      <c r="E1144" s="9">
        <v>9828</v>
      </c>
      <c r="F1144" s="18">
        <v>239500</v>
      </c>
    </row>
    <row r="1145" spans="2:6" x14ac:dyDescent="0.25">
      <c r="B1145" s="8">
        <v>1135</v>
      </c>
      <c r="C1145" s="9">
        <v>8773</v>
      </c>
      <c r="D1145" s="17">
        <v>169000</v>
      </c>
      <c r="E1145" s="9">
        <v>8773</v>
      </c>
      <c r="F1145" s="18">
        <v>169000</v>
      </c>
    </row>
    <row r="1146" spans="2:6" x14ac:dyDescent="0.25">
      <c r="B1146" s="8">
        <v>1136</v>
      </c>
      <c r="C1146" s="9">
        <v>6180</v>
      </c>
      <c r="D1146" s="17">
        <v>102000</v>
      </c>
      <c r="E1146" s="9">
        <v>6180</v>
      </c>
      <c r="F1146" s="18">
        <v>102000</v>
      </c>
    </row>
    <row r="1147" spans="2:6" x14ac:dyDescent="0.25">
      <c r="B1147" s="8">
        <v>1137</v>
      </c>
      <c r="C1147" s="9">
        <v>9600</v>
      </c>
      <c r="D1147" s="17">
        <v>119000</v>
      </c>
      <c r="E1147" s="9">
        <v>9600</v>
      </c>
      <c r="F1147" s="18">
        <v>119000</v>
      </c>
    </row>
    <row r="1148" spans="2:6" x14ac:dyDescent="0.25">
      <c r="B1148" s="8">
        <v>1138</v>
      </c>
      <c r="C1148" s="9">
        <v>6342</v>
      </c>
      <c r="D1148" s="17">
        <v>94000</v>
      </c>
      <c r="E1148" s="9">
        <v>6342</v>
      </c>
      <c r="F1148" s="18">
        <v>94000</v>
      </c>
    </row>
    <row r="1149" spans="2:6" x14ac:dyDescent="0.25">
      <c r="B1149" s="8">
        <v>1139</v>
      </c>
      <c r="C1149" s="9">
        <v>9819</v>
      </c>
      <c r="D1149" s="17">
        <v>196000</v>
      </c>
      <c r="E1149" s="9">
        <v>9819</v>
      </c>
      <c r="F1149" s="18">
        <v>196000</v>
      </c>
    </row>
    <row r="1150" spans="2:6" x14ac:dyDescent="0.25">
      <c r="B1150" s="8">
        <v>1140</v>
      </c>
      <c r="C1150" s="9">
        <v>8731</v>
      </c>
      <c r="D1150" s="17">
        <v>144000</v>
      </c>
      <c r="E1150" s="9">
        <v>8731</v>
      </c>
      <c r="F1150" s="18">
        <v>144000</v>
      </c>
    </row>
    <row r="1151" spans="2:6" x14ac:dyDescent="0.25">
      <c r="B1151" s="8">
        <v>1141</v>
      </c>
      <c r="C1151" s="9">
        <v>7350</v>
      </c>
      <c r="D1151" s="17">
        <v>139000</v>
      </c>
      <c r="E1151" s="9">
        <v>7350</v>
      </c>
      <c r="F1151" s="18">
        <v>139000</v>
      </c>
    </row>
    <row r="1152" spans="2:6" x14ac:dyDescent="0.25">
      <c r="B1152" s="8">
        <v>1142</v>
      </c>
      <c r="C1152" s="9">
        <v>10304</v>
      </c>
      <c r="D1152" s="17">
        <v>197500</v>
      </c>
      <c r="E1152" s="9">
        <v>10304</v>
      </c>
      <c r="F1152" s="18">
        <v>197500</v>
      </c>
    </row>
    <row r="1153" spans="2:6" x14ac:dyDescent="0.25">
      <c r="B1153" s="8">
        <v>1143</v>
      </c>
      <c r="C1153" s="9">
        <v>9965</v>
      </c>
      <c r="D1153" s="17">
        <v>424870</v>
      </c>
      <c r="E1153" s="9">
        <v>9965</v>
      </c>
      <c r="F1153" s="18">
        <v>424870</v>
      </c>
    </row>
    <row r="1154" spans="2:6" x14ac:dyDescent="0.25">
      <c r="B1154" s="8">
        <v>1144</v>
      </c>
      <c r="C1154" s="9">
        <v>9000</v>
      </c>
      <c r="D1154" s="17">
        <v>80000</v>
      </c>
      <c r="E1154" s="9">
        <v>9000</v>
      </c>
      <c r="F1154" s="18">
        <v>80000</v>
      </c>
    </row>
    <row r="1155" spans="2:6" x14ac:dyDescent="0.25">
      <c r="B1155" s="8">
        <v>1145</v>
      </c>
      <c r="C1155" s="9">
        <v>12180</v>
      </c>
      <c r="D1155" s="17">
        <v>80000</v>
      </c>
      <c r="E1155" s="9">
        <v>12180</v>
      </c>
      <c r="F1155" s="18">
        <v>80000</v>
      </c>
    </row>
    <row r="1156" spans="2:6" x14ac:dyDescent="0.25">
      <c r="B1156" s="8">
        <v>1146</v>
      </c>
      <c r="C1156" s="9">
        <v>6240</v>
      </c>
      <c r="D1156" s="17">
        <v>149000</v>
      </c>
      <c r="E1156" s="9">
        <v>6240</v>
      </c>
      <c r="F1156" s="18">
        <v>149000</v>
      </c>
    </row>
    <row r="1157" spans="2:6" x14ac:dyDescent="0.25">
      <c r="B1157" s="8">
        <v>1147</v>
      </c>
      <c r="C1157" s="9">
        <v>11200</v>
      </c>
      <c r="D1157" s="17">
        <v>180000</v>
      </c>
      <c r="E1157" s="9">
        <v>11200</v>
      </c>
      <c r="F1157" s="18">
        <v>180000</v>
      </c>
    </row>
    <row r="1158" spans="2:6" x14ac:dyDescent="0.25">
      <c r="B1158" s="8">
        <v>1148</v>
      </c>
      <c r="C1158" s="9">
        <v>12000</v>
      </c>
      <c r="D1158" s="17">
        <v>174500</v>
      </c>
      <c r="E1158" s="9">
        <v>12000</v>
      </c>
      <c r="F1158" s="18">
        <v>174500</v>
      </c>
    </row>
    <row r="1159" spans="2:6" x14ac:dyDescent="0.25">
      <c r="B1159" s="8">
        <v>1149</v>
      </c>
      <c r="C1159" s="9">
        <v>5700</v>
      </c>
      <c r="D1159" s="17">
        <v>116900</v>
      </c>
      <c r="E1159" s="9">
        <v>5700</v>
      </c>
      <c r="F1159" s="18">
        <v>116900</v>
      </c>
    </row>
    <row r="1160" spans="2:6" x14ac:dyDescent="0.25">
      <c r="B1160" s="8">
        <v>1150</v>
      </c>
      <c r="C1160" s="9">
        <v>9000</v>
      </c>
      <c r="D1160" s="17">
        <v>143000</v>
      </c>
      <c r="E1160" s="9">
        <v>9000</v>
      </c>
      <c r="F1160" s="18">
        <v>143000</v>
      </c>
    </row>
    <row r="1161" spans="2:6" x14ac:dyDescent="0.25">
      <c r="B1161" s="8">
        <v>1151</v>
      </c>
      <c r="C1161" s="9">
        <v>8280</v>
      </c>
      <c r="D1161" s="17">
        <v>124000</v>
      </c>
      <c r="E1161" s="9">
        <v>8280</v>
      </c>
      <c r="F1161" s="18">
        <v>124000</v>
      </c>
    </row>
    <row r="1162" spans="2:6" x14ac:dyDescent="0.25">
      <c r="B1162" s="8">
        <v>1152</v>
      </c>
      <c r="C1162" s="9">
        <v>17755</v>
      </c>
      <c r="D1162" s="17">
        <v>149900</v>
      </c>
      <c r="E1162" s="9">
        <v>17755</v>
      </c>
      <c r="F1162" s="18">
        <v>149900</v>
      </c>
    </row>
    <row r="1163" spans="2:6" x14ac:dyDescent="0.25">
      <c r="B1163" s="8">
        <v>1153</v>
      </c>
      <c r="C1163" s="9">
        <v>14115</v>
      </c>
      <c r="D1163" s="17">
        <v>230000</v>
      </c>
      <c r="E1163" s="9">
        <v>14115</v>
      </c>
      <c r="F1163" s="18">
        <v>230000</v>
      </c>
    </row>
    <row r="1164" spans="2:6" x14ac:dyDescent="0.25">
      <c r="B1164" s="8">
        <v>1154</v>
      </c>
      <c r="C1164" s="9">
        <v>5890</v>
      </c>
      <c r="D1164" s="17">
        <v>120500</v>
      </c>
      <c r="E1164" s="9">
        <v>5890</v>
      </c>
      <c r="F1164" s="18">
        <v>120500</v>
      </c>
    </row>
    <row r="1165" spans="2:6" x14ac:dyDescent="0.25">
      <c r="B1165" s="8">
        <v>1155</v>
      </c>
      <c r="C1165" s="9">
        <v>13700</v>
      </c>
      <c r="D1165" s="17">
        <v>201800</v>
      </c>
      <c r="E1165" s="9">
        <v>13700</v>
      </c>
      <c r="F1165" s="18">
        <v>201800</v>
      </c>
    </row>
    <row r="1166" spans="2:6" x14ac:dyDescent="0.25">
      <c r="B1166" s="8">
        <v>1156</v>
      </c>
      <c r="C1166" s="9">
        <v>10768</v>
      </c>
      <c r="D1166" s="17">
        <v>218000</v>
      </c>
      <c r="E1166" s="9">
        <v>10768</v>
      </c>
      <c r="F1166" s="18">
        <v>218000</v>
      </c>
    </row>
    <row r="1167" spans="2:6" x14ac:dyDescent="0.25">
      <c r="B1167" s="8">
        <v>1157</v>
      </c>
      <c r="C1167" s="9">
        <v>9350</v>
      </c>
      <c r="D1167" s="17">
        <v>179900</v>
      </c>
      <c r="E1167" s="9">
        <v>9350</v>
      </c>
      <c r="F1167" s="18">
        <v>179900</v>
      </c>
    </row>
    <row r="1168" spans="2:6" x14ac:dyDescent="0.25">
      <c r="B1168" s="8">
        <v>1158</v>
      </c>
      <c r="C1168" s="9">
        <v>5001</v>
      </c>
      <c r="D1168" s="17">
        <v>230000</v>
      </c>
      <c r="E1168" s="9">
        <v>5001</v>
      </c>
      <c r="F1168" s="18">
        <v>230000</v>
      </c>
    </row>
    <row r="1169" spans="2:6" x14ac:dyDescent="0.25">
      <c r="B1169" s="8">
        <v>1159</v>
      </c>
      <c r="C1169" s="9">
        <v>11932</v>
      </c>
      <c r="D1169" s="17">
        <v>235128</v>
      </c>
      <c r="E1169" s="9">
        <v>11932</v>
      </c>
      <c r="F1169" s="18">
        <v>235128</v>
      </c>
    </row>
    <row r="1170" spans="2:6" x14ac:dyDescent="0.25">
      <c r="B1170" s="8">
        <v>1160</v>
      </c>
      <c r="C1170" s="9">
        <v>9120</v>
      </c>
      <c r="D1170" s="17">
        <v>185000</v>
      </c>
      <c r="E1170" s="9">
        <v>9120</v>
      </c>
      <c r="F1170" s="18">
        <v>185000</v>
      </c>
    </row>
    <row r="1171" spans="2:6" x14ac:dyDescent="0.25">
      <c r="B1171" s="8">
        <v>1161</v>
      </c>
      <c r="C1171" s="9">
        <v>2280</v>
      </c>
      <c r="D1171" s="17">
        <v>146000</v>
      </c>
      <c r="E1171" s="9">
        <v>2280</v>
      </c>
      <c r="F1171" s="18">
        <v>146000</v>
      </c>
    </row>
    <row r="1172" spans="2:6" x14ac:dyDescent="0.25">
      <c r="B1172" s="8">
        <v>1162</v>
      </c>
      <c r="C1172" s="9">
        <v>14778</v>
      </c>
      <c r="D1172" s="17">
        <v>224000</v>
      </c>
      <c r="E1172" s="9">
        <v>14778</v>
      </c>
      <c r="F1172" s="18">
        <v>224000</v>
      </c>
    </row>
    <row r="1173" spans="2:6" x14ac:dyDescent="0.25">
      <c r="B1173" s="8">
        <v>1163</v>
      </c>
      <c r="C1173" s="9">
        <v>8724</v>
      </c>
      <c r="D1173" s="17">
        <v>129000</v>
      </c>
      <c r="E1173" s="9">
        <v>8724</v>
      </c>
      <c r="F1173" s="18">
        <v>129000</v>
      </c>
    </row>
    <row r="1174" spans="2:6" x14ac:dyDescent="0.25">
      <c r="B1174" s="8">
        <v>1164</v>
      </c>
      <c r="C1174" s="9">
        <v>12900</v>
      </c>
      <c r="D1174" s="17">
        <v>108959</v>
      </c>
      <c r="E1174" s="9">
        <v>12900</v>
      </c>
      <c r="F1174" s="18">
        <v>108959</v>
      </c>
    </row>
    <row r="1175" spans="2:6" x14ac:dyDescent="0.25">
      <c r="B1175" s="8">
        <v>1165</v>
      </c>
      <c r="C1175" s="9">
        <v>16157</v>
      </c>
      <c r="D1175" s="17">
        <v>194000</v>
      </c>
      <c r="E1175" s="9">
        <v>16157</v>
      </c>
      <c r="F1175" s="18">
        <v>194000</v>
      </c>
    </row>
    <row r="1176" spans="2:6" x14ac:dyDescent="0.25">
      <c r="B1176" s="8">
        <v>1166</v>
      </c>
      <c r="C1176" s="9">
        <v>9541</v>
      </c>
      <c r="D1176" s="17">
        <v>233170</v>
      </c>
      <c r="E1176" s="9">
        <v>9541</v>
      </c>
      <c r="F1176" s="18">
        <v>233170</v>
      </c>
    </row>
    <row r="1177" spans="2:6" x14ac:dyDescent="0.25">
      <c r="B1177" s="8">
        <v>1167</v>
      </c>
      <c r="C1177" s="9">
        <v>10475</v>
      </c>
      <c r="D1177" s="17">
        <v>245350</v>
      </c>
      <c r="E1177" s="9">
        <v>10475</v>
      </c>
      <c r="F1177" s="18">
        <v>245350</v>
      </c>
    </row>
    <row r="1178" spans="2:6" x14ac:dyDescent="0.25">
      <c r="B1178" s="8">
        <v>1168</v>
      </c>
      <c r="C1178" s="9">
        <v>10852</v>
      </c>
      <c r="D1178" s="17">
        <v>173000</v>
      </c>
      <c r="E1178" s="9">
        <v>10852</v>
      </c>
      <c r="F1178" s="18">
        <v>173000</v>
      </c>
    </row>
    <row r="1179" spans="2:6" x14ac:dyDescent="0.25">
      <c r="B1179" s="8">
        <v>1169</v>
      </c>
      <c r="C1179" s="9">
        <v>13728</v>
      </c>
      <c r="D1179" s="17">
        <v>235000</v>
      </c>
      <c r="E1179" s="9">
        <v>13728</v>
      </c>
      <c r="F1179" s="18">
        <v>235000</v>
      </c>
    </row>
    <row r="1180" spans="2:6" x14ac:dyDescent="0.25">
      <c r="B1180" s="8">
        <v>1170</v>
      </c>
      <c r="C1180" s="9">
        <v>35760</v>
      </c>
      <c r="D1180" s="17">
        <v>625000</v>
      </c>
      <c r="E1180" s="9">
        <v>35760</v>
      </c>
      <c r="F1180" s="18">
        <v>625000</v>
      </c>
    </row>
    <row r="1181" spans="2:6" x14ac:dyDescent="0.25">
      <c r="B1181" s="8">
        <v>1171</v>
      </c>
      <c r="C1181" s="9">
        <v>9880</v>
      </c>
      <c r="D1181" s="17">
        <v>171000</v>
      </c>
      <c r="E1181" s="9">
        <v>9880</v>
      </c>
      <c r="F1181" s="18">
        <v>171000</v>
      </c>
    </row>
    <row r="1182" spans="2:6" x14ac:dyDescent="0.25">
      <c r="B1182" s="8">
        <v>1172</v>
      </c>
      <c r="C1182" s="9">
        <v>9120</v>
      </c>
      <c r="D1182" s="17">
        <v>163000</v>
      </c>
      <c r="E1182" s="9">
        <v>9120</v>
      </c>
      <c r="F1182" s="18">
        <v>163000</v>
      </c>
    </row>
    <row r="1183" spans="2:6" x14ac:dyDescent="0.25">
      <c r="B1183" s="8">
        <v>1173</v>
      </c>
      <c r="C1183" s="9">
        <v>4017</v>
      </c>
      <c r="D1183" s="17">
        <v>171900</v>
      </c>
      <c r="E1183" s="9">
        <v>4017</v>
      </c>
      <c r="F1183" s="18">
        <v>171900</v>
      </c>
    </row>
    <row r="1184" spans="2:6" x14ac:dyDescent="0.25">
      <c r="B1184" s="8">
        <v>1174</v>
      </c>
      <c r="C1184" s="9">
        <v>18030</v>
      </c>
      <c r="D1184" s="17">
        <v>200500</v>
      </c>
      <c r="E1184" s="9">
        <v>18030</v>
      </c>
      <c r="F1184" s="18">
        <v>200500</v>
      </c>
    </row>
    <row r="1185" spans="2:6" x14ac:dyDescent="0.25">
      <c r="B1185" s="8">
        <v>1175</v>
      </c>
      <c r="C1185" s="9">
        <v>16560</v>
      </c>
      <c r="D1185" s="17">
        <v>239000</v>
      </c>
      <c r="E1185" s="9">
        <v>16560</v>
      </c>
      <c r="F1185" s="18">
        <v>239000</v>
      </c>
    </row>
    <row r="1186" spans="2:6" x14ac:dyDescent="0.25">
      <c r="B1186" s="8">
        <v>1176</v>
      </c>
      <c r="C1186" s="9">
        <v>10678</v>
      </c>
      <c r="D1186" s="17">
        <v>285000</v>
      </c>
      <c r="E1186" s="9">
        <v>10678</v>
      </c>
      <c r="F1186" s="18">
        <v>285000</v>
      </c>
    </row>
    <row r="1187" spans="2:6" x14ac:dyDescent="0.25">
      <c r="B1187" s="8">
        <v>1177</v>
      </c>
      <c r="C1187" s="9">
        <v>6951</v>
      </c>
      <c r="D1187" s="17">
        <v>119500</v>
      </c>
      <c r="E1187" s="9">
        <v>6951</v>
      </c>
      <c r="F1187" s="18">
        <v>119500</v>
      </c>
    </row>
    <row r="1188" spans="2:6" x14ac:dyDescent="0.25">
      <c r="B1188" s="8">
        <v>1178</v>
      </c>
      <c r="C1188" s="9">
        <v>3950</v>
      </c>
      <c r="D1188" s="17">
        <v>115000</v>
      </c>
      <c r="E1188" s="9">
        <v>3950</v>
      </c>
      <c r="F1188" s="18">
        <v>115000</v>
      </c>
    </row>
    <row r="1189" spans="2:6" x14ac:dyDescent="0.25">
      <c r="B1189" s="8">
        <v>1179</v>
      </c>
      <c r="C1189" s="9">
        <v>7681</v>
      </c>
      <c r="D1189" s="17">
        <v>154900</v>
      </c>
      <c r="E1189" s="9">
        <v>7681</v>
      </c>
      <c r="F1189" s="18">
        <v>154900</v>
      </c>
    </row>
    <row r="1190" spans="2:6" x14ac:dyDescent="0.25">
      <c r="B1190" s="8">
        <v>1180</v>
      </c>
      <c r="C1190" s="9">
        <v>8335</v>
      </c>
      <c r="D1190" s="17">
        <v>93000</v>
      </c>
      <c r="E1190" s="9">
        <v>8335</v>
      </c>
      <c r="F1190" s="18">
        <v>93000</v>
      </c>
    </row>
    <row r="1191" spans="2:6" x14ac:dyDescent="0.25">
      <c r="B1191" s="8">
        <v>1181</v>
      </c>
      <c r="C1191" s="9">
        <v>11170</v>
      </c>
      <c r="D1191" s="17">
        <v>250000</v>
      </c>
      <c r="E1191" s="9">
        <v>11170</v>
      </c>
      <c r="F1191" s="18">
        <v>250000</v>
      </c>
    </row>
    <row r="1192" spans="2:6" x14ac:dyDescent="0.25">
      <c r="B1192" s="8">
        <v>1182</v>
      </c>
      <c r="C1192" s="9">
        <v>5587</v>
      </c>
      <c r="D1192" s="17">
        <v>392500</v>
      </c>
      <c r="E1192" s="9">
        <v>5587</v>
      </c>
      <c r="F1192" s="18">
        <v>392500</v>
      </c>
    </row>
    <row r="1193" spans="2:6" x14ac:dyDescent="0.25">
      <c r="B1193" s="8">
        <v>1183</v>
      </c>
      <c r="C1193" s="9">
        <v>15623</v>
      </c>
      <c r="D1193" s="17">
        <v>745000</v>
      </c>
      <c r="E1193" s="9">
        <v>15623</v>
      </c>
      <c r="F1193" s="18">
        <v>745000</v>
      </c>
    </row>
    <row r="1194" spans="2:6" x14ac:dyDescent="0.25">
      <c r="B1194" s="8">
        <v>1184</v>
      </c>
      <c r="C1194" s="9">
        <v>10800</v>
      </c>
      <c r="D1194" s="17">
        <v>120000</v>
      </c>
      <c r="E1194" s="9">
        <v>10800</v>
      </c>
      <c r="F1194" s="18">
        <v>120000</v>
      </c>
    </row>
    <row r="1195" spans="2:6" x14ac:dyDescent="0.25">
      <c r="B1195" s="8">
        <v>1185</v>
      </c>
      <c r="C1195" s="9">
        <v>35133</v>
      </c>
      <c r="D1195" s="17">
        <v>186700</v>
      </c>
      <c r="E1195" s="9">
        <v>35133</v>
      </c>
      <c r="F1195" s="18">
        <v>186700</v>
      </c>
    </row>
    <row r="1196" spans="2:6" x14ac:dyDescent="0.25">
      <c r="B1196" s="8">
        <v>1186</v>
      </c>
      <c r="C1196" s="9">
        <v>9738</v>
      </c>
      <c r="D1196" s="17">
        <v>104900</v>
      </c>
      <c r="E1196" s="9">
        <v>9738</v>
      </c>
      <c r="F1196" s="18">
        <v>104900</v>
      </c>
    </row>
    <row r="1197" spans="2:6" x14ac:dyDescent="0.25">
      <c r="B1197" s="8">
        <v>1187</v>
      </c>
      <c r="C1197" s="9">
        <v>10615</v>
      </c>
      <c r="D1197" s="17">
        <v>95000</v>
      </c>
      <c r="E1197" s="9">
        <v>10615</v>
      </c>
      <c r="F1197" s="18">
        <v>95000</v>
      </c>
    </row>
    <row r="1198" spans="2:6" x14ac:dyDescent="0.25">
      <c r="B1198" s="8">
        <v>1188</v>
      </c>
      <c r="C1198" s="9">
        <v>12461</v>
      </c>
      <c r="D1198" s="17">
        <v>262000</v>
      </c>
      <c r="E1198" s="9">
        <v>12461</v>
      </c>
      <c r="F1198" s="18">
        <v>262000</v>
      </c>
    </row>
    <row r="1199" spans="2:6" x14ac:dyDescent="0.25">
      <c r="B1199" s="8">
        <v>1189</v>
      </c>
      <c r="C1199" s="9">
        <v>8935</v>
      </c>
      <c r="D1199" s="17">
        <v>195000</v>
      </c>
      <c r="E1199" s="9">
        <v>8935</v>
      </c>
      <c r="F1199" s="18">
        <v>195000</v>
      </c>
    </row>
    <row r="1200" spans="2:6" x14ac:dyDescent="0.25">
      <c r="B1200" s="8">
        <v>1190</v>
      </c>
      <c r="C1200" s="9">
        <v>7500</v>
      </c>
      <c r="D1200" s="17">
        <v>189000</v>
      </c>
      <c r="E1200" s="9">
        <v>7500</v>
      </c>
      <c r="F1200" s="18">
        <v>189000</v>
      </c>
    </row>
    <row r="1201" spans="2:6" x14ac:dyDescent="0.25">
      <c r="B1201" s="8">
        <v>1191</v>
      </c>
      <c r="C1201" s="9">
        <v>32463</v>
      </c>
      <c r="D1201" s="17">
        <v>168000</v>
      </c>
      <c r="E1201" s="9">
        <v>32463</v>
      </c>
      <c r="F1201" s="18">
        <v>168000</v>
      </c>
    </row>
    <row r="1202" spans="2:6" x14ac:dyDescent="0.25">
      <c r="B1202" s="8">
        <v>1192</v>
      </c>
      <c r="C1202" s="9">
        <v>2645</v>
      </c>
      <c r="D1202" s="17">
        <v>174000</v>
      </c>
      <c r="E1202" s="9">
        <v>2645</v>
      </c>
      <c r="F1202" s="18">
        <v>174000</v>
      </c>
    </row>
    <row r="1203" spans="2:6" x14ac:dyDescent="0.25">
      <c r="B1203" s="8">
        <v>1193</v>
      </c>
      <c r="C1203" s="9">
        <v>9600</v>
      </c>
      <c r="D1203" s="17">
        <v>125000</v>
      </c>
      <c r="E1203" s="9">
        <v>9600</v>
      </c>
      <c r="F1203" s="18">
        <v>125000</v>
      </c>
    </row>
    <row r="1204" spans="2:6" x14ac:dyDescent="0.25">
      <c r="B1204" s="8">
        <v>1194</v>
      </c>
      <c r="C1204" s="9">
        <v>4500</v>
      </c>
      <c r="D1204" s="17">
        <v>165000</v>
      </c>
      <c r="E1204" s="9">
        <v>4500</v>
      </c>
      <c r="F1204" s="18">
        <v>165000</v>
      </c>
    </row>
    <row r="1205" spans="2:6" x14ac:dyDescent="0.25">
      <c r="B1205" s="8">
        <v>1195</v>
      </c>
      <c r="C1205" s="9">
        <v>9364</v>
      </c>
      <c r="D1205" s="17">
        <v>158000</v>
      </c>
      <c r="E1205" s="9">
        <v>9364</v>
      </c>
      <c r="F1205" s="18">
        <v>158000</v>
      </c>
    </row>
    <row r="1206" spans="2:6" x14ac:dyDescent="0.25">
      <c r="B1206" s="8">
        <v>1196</v>
      </c>
      <c r="C1206" s="9">
        <v>8029</v>
      </c>
      <c r="D1206" s="17">
        <v>176000</v>
      </c>
      <c r="E1206" s="9">
        <v>8029</v>
      </c>
      <c r="F1206" s="18">
        <v>176000</v>
      </c>
    </row>
    <row r="1207" spans="2:6" x14ac:dyDescent="0.25">
      <c r="B1207" s="8">
        <v>1197</v>
      </c>
      <c r="C1207" s="9">
        <v>14054</v>
      </c>
      <c r="D1207" s="17">
        <v>219210</v>
      </c>
      <c r="E1207" s="9">
        <v>14054</v>
      </c>
      <c r="F1207" s="18">
        <v>219210</v>
      </c>
    </row>
    <row r="1208" spans="2:6" x14ac:dyDescent="0.25">
      <c r="B1208" s="8">
        <v>1198</v>
      </c>
      <c r="C1208" s="9">
        <v>8850</v>
      </c>
      <c r="D1208" s="17">
        <v>144000</v>
      </c>
      <c r="E1208" s="9">
        <v>8850</v>
      </c>
      <c r="F1208" s="18">
        <v>144000</v>
      </c>
    </row>
    <row r="1209" spans="2:6" x14ac:dyDescent="0.25">
      <c r="B1209" s="8">
        <v>1199</v>
      </c>
      <c r="C1209" s="9">
        <v>9100</v>
      </c>
      <c r="D1209" s="17">
        <v>178000</v>
      </c>
      <c r="E1209" s="9">
        <v>9100</v>
      </c>
      <c r="F1209" s="18">
        <v>178000</v>
      </c>
    </row>
    <row r="1210" spans="2:6" x14ac:dyDescent="0.25">
      <c r="B1210" s="8">
        <v>1200</v>
      </c>
      <c r="C1210" s="9">
        <v>11235</v>
      </c>
      <c r="D1210" s="17">
        <v>148000</v>
      </c>
      <c r="E1210" s="9">
        <v>11235</v>
      </c>
      <c r="F1210" s="18">
        <v>148000</v>
      </c>
    </row>
    <row r="1211" spans="2:6" x14ac:dyDescent="0.25">
      <c r="B1211" s="8">
        <v>1201</v>
      </c>
      <c r="C1211" s="9">
        <v>9353</v>
      </c>
      <c r="D1211" s="17">
        <v>116050</v>
      </c>
      <c r="E1211" s="9">
        <v>9353</v>
      </c>
      <c r="F1211" s="18">
        <v>116050</v>
      </c>
    </row>
    <row r="1212" spans="2:6" x14ac:dyDescent="0.25">
      <c r="B1212" s="8">
        <v>1202</v>
      </c>
      <c r="C1212" s="9">
        <v>10400</v>
      </c>
      <c r="D1212" s="17">
        <v>197900</v>
      </c>
      <c r="E1212" s="9">
        <v>10400</v>
      </c>
      <c r="F1212" s="18">
        <v>197900</v>
      </c>
    </row>
    <row r="1213" spans="2:6" x14ac:dyDescent="0.25">
      <c r="B1213" s="8">
        <v>1203</v>
      </c>
      <c r="C1213" s="9">
        <v>6000</v>
      </c>
      <c r="D1213" s="17">
        <v>117000</v>
      </c>
      <c r="E1213" s="9">
        <v>6000</v>
      </c>
      <c r="F1213" s="18">
        <v>117000</v>
      </c>
    </row>
    <row r="1214" spans="2:6" x14ac:dyDescent="0.25">
      <c r="B1214" s="8">
        <v>1204</v>
      </c>
      <c r="C1214" s="9">
        <v>9750</v>
      </c>
      <c r="D1214" s="17">
        <v>213000</v>
      </c>
      <c r="E1214" s="9">
        <v>9750</v>
      </c>
      <c r="F1214" s="18">
        <v>213000</v>
      </c>
    </row>
    <row r="1215" spans="2:6" x14ac:dyDescent="0.25">
      <c r="B1215" s="8">
        <v>1205</v>
      </c>
      <c r="C1215" s="9">
        <v>10140</v>
      </c>
      <c r="D1215" s="17">
        <v>153500</v>
      </c>
      <c r="E1215" s="9">
        <v>10140</v>
      </c>
      <c r="F1215" s="18">
        <v>153500</v>
      </c>
    </row>
    <row r="1216" spans="2:6" x14ac:dyDescent="0.25">
      <c r="B1216" s="8">
        <v>1206</v>
      </c>
      <c r="C1216" s="9">
        <v>14684</v>
      </c>
      <c r="D1216" s="17">
        <v>271900</v>
      </c>
      <c r="E1216" s="9">
        <v>14684</v>
      </c>
      <c r="F1216" s="18">
        <v>271900</v>
      </c>
    </row>
    <row r="1217" spans="2:6" x14ac:dyDescent="0.25">
      <c r="B1217" s="8">
        <v>1207</v>
      </c>
      <c r="C1217" s="9">
        <v>8900</v>
      </c>
      <c r="D1217" s="17">
        <v>107000</v>
      </c>
      <c r="E1217" s="9">
        <v>8900</v>
      </c>
      <c r="F1217" s="18">
        <v>107000</v>
      </c>
    </row>
    <row r="1218" spans="2:6" x14ac:dyDescent="0.25">
      <c r="B1218" s="8">
        <v>1208</v>
      </c>
      <c r="C1218" s="9">
        <v>9135</v>
      </c>
      <c r="D1218" s="17">
        <v>200000</v>
      </c>
      <c r="E1218" s="9">
        <v>9135</v>
      </c>
      <c r="F1218" s="18">
        <v>200000</v>
      </c>
    </row>
    <row r="1219" spans="2:6" x14ac:dyDescent="0.25">
      <c r="B1219" s="8">
        <v>1209</v>
      </c>
      <c r="C1219" s="9">
        <v>7763</v>
      </c>
      <c r="D1219" s="17">
        <v>140000</v>
      </c>
      <c r="E1219" s="9">
        <v>7763</v>
      </c>
      <c r="F1219" s="18">
        <v>140000</v>
      </c>
    </row>
    <row r="1220" spans="2:6" x14ac:dyDescent="0.25">
      <c r="B1220" s="8">
        <v>1210</v>
      </c>
      <c r="C1220" s="9">
        <v>10182</v>
      </c>
      <c r="D1220" s="17">
        <v>290000</v>
      </c>
      <c r="E1220" s="9">
        <v>10182</v>
      </c>
      <c r="F1220" s="18">
        <v>290000</v>
      </c>
    </row>
    <row r="1221" spans="2:6" x14ac:dyDescent="0.25">
      <c r="B1221" s="8">
        <v>1211</v>
      </c>
      <c r="C1221" s="9">
        <v>11218</v>
      </c>
      <c r="D1221" s="17">
        <v>189000</v>
      </c>
      <c r="E1221" s="9">
        <v>11218</v>
      </c>
      <c r="F1221" s="18">
        <v>189000</v>
      </c>
    </row>
    <row r="1222" spans="2:6" x14ac:dyDescent="0.25">
      <c r="B1222" s="8">
        <v>1212</v>
      </c>
      <c r="C1222" s="9">
        <v>12134</v>
      </c>
      <c r="D1222" s="17">
        <v>164000</v>
      </c>
      <c r="E1222" s="9">
        <v>12134</v>
      </c>
      <c r="F1222" s="18">
        <v>164000</v>
      </c>
    </row>
    <row r="1223" spans="2:6" x14ac:dyDescent="0.25">
      <c r="B1223" s="8">
        <v>1213</v>
      </c>
      <c r="C1223" s="9">
        <v>9340</v>
      </c>
      <c r="D1223" s="17">
        <v>113000</v>
      </c>
      <c r="E1223" s="9">
        <v>9340</v>
      </c>
      <c r="F1223" s="18">
        <v>113000</v>
      </c>
    </row>
    <row r="1224" spans="2:6" x14ac:dyDescent="0.25">
      <c r="B1224" s="8">
        <v>1214</v>
      </c>
      <c r="C1224" s="9">
        <v>10246</v>
      </c>
      <c r="D1224" s="17">
        <v>145000</v>
      </c>
      <c r="E1224" s="9">
        <v>10246</v>
      </c>
      <c r="F1224" s="18">
        <v>145000</v>
      </c>
    </row>
    <row r="1225" spans="2:6" x14ac:dyDescent="0.25">
      <c r="B1225" s="8">
        <v>1215</v>
      </c>
      <c r="C1225" s="9">
        <v>10205</v>
      </c>
      <c r="D1225" s="17">
        <v>134500</v>
      </c>
      <c r="E1225" s="9">
        <v>10205</v>
      </c>
      <c r="F1225" s="18">
        <v>134500</v>
      </c>
    </row>
    <row r="1226" spans="2:6" x14ac:dyDescent="0.25">
      <c r="B1226" s="8">
        <v>1216</v>
      </c>
      <c r="C1226" s="9">
        <v>7094</v>
      </c>
      <c r="D1226" s="17">
        <v>125000</v>
      </c>
      <c r="E1226" s="9">
        <v>7094</v>
      </c>
      <c r="F1226" s="18">
        <v>125000</v>
      </c>
    </row>
    <row r="1227" spans="2:6" x14ac:dyDescent="0.25">
      <c r="B1227" s="8">
        <v>1217</v>
      </c>
      <c r="C1227" s="9">
        <v>8930</v>
      </c>
      <c r="D1227" s="17">
        <v>112000</v>
      </c>
      <c r="E1227" s="9">
        <v>8930</v>
      </c>
      <c r="F1227" s="18">
        <v>112000</v>
      </c>
    </row>
    <row r="1228" spans="2:6" x14ac:dyDescent="0.25">
      <c r="B1228" s="8">
        <v>1218</v>
      </c>
      <c r="C1228" s="9">
        <v>8640</v>
      </c>
      <c r="D1228" s="17">
        <v>229456</v>
      </c>
      <c r="E1228" s="9">
        <v>8640</v>
      </c>
      <c r="F1228" s="18">
        <v>229456</v>
      </c>
    </row>
    <row r="1229" spans="2:6" x14ac:dyDescent="0.25">
      <c r="B1229" s="8">
        <v>1219</v>
      </c>
      <c r="C1229" s="9">
        <v>6240</v>
      </c>
      <c r="D1229" s="17">
        <v>80500</v>
      </c>
      <c r="E1229" s="9">
        <v>6240</v>
      </c>
      <c r="F1229" s="18">
        <v>80500</v>
      </c>
    </row>
    <row r="1230" spans="2:6" x14ac:dyDescent="0.25">
      <c r="B1230" s="8">
        <v>1220</v>
      </c>
      <c r="C1230" s="9">
        <v>1680</v>
      </c>
      <c r="D1230" s="17">
        <v>91500</v>
      </c>
      <c r="E1230" s="9">
        <v>1680</v>
      </c>
      <c r="F1230" s="18">
        <v>91500</v>
      </c>
    </row>
    <row r="1231" spans="2:6" x14ac:dyDescent="0.25">
      <c r="B1231" s="8">
        <v>1221</v>
      </c>
      <c r="C1231" s="9">
        <v>7800</v>
      </c>
      <c r="D1231" s="17">
        <v>115000</v>
      </c>
      <c r="E1231" s="9">
        <v>7800</v>
      </c>
      <c r="F1231" s="18">
        <v>115000</v>
      </c>
    </row>
    <row r="1232" spans="2:6" x14ac:dyDescent="0.25">
      <c r="B1232" s="8">
        <v>1222</v>
      </c>
      <c r="C1232" s="9">
        <v>8250</v>
      </c>
      <c r="D1232" s="17">
        <v>134000</v>
      </c>
      <c r="E1232" s="9">
        <v>8250</v>
      </c>
      <c r="F1232" s="18">
        <v>134000</v>
      </c>
    </row>
    <row r="1233" spans="2:6" x14ac:dyDescent="0.25">
      <c r="B1233" s="8">
        <v>1223</v>
      </c>
      <c r="C1233" s="9">
        <v>10496</v>
      </c>
      <c r="D1233" s="17">
        <v>143000</v>
      </c>
      <c r="E1233" s="9">
        <v>10496</v>
      </c>
      <c r="F1233" s="18">
        <v>143000</v>
      </c>
    </row>
    <row r="1234" spans="2:6" x14ac:dyDescent="0.25">
      <c r="B1234" s="8">
        <v>1224</v>
      </c>
      <c r="C1234" s="9">
        <v>10680</v>
      </c>
      <c r="D1234" s="17">
        <v>137900</v>
      </c>
      <c r="E1234" s="9">
        <v>10680</v>
      </c>
      <c r="F1234" s="18">
        <v>137900</v>
      </c>
    </row>
    <row r="1235" spans="2:6" x14ac:dyDescent="0.25">
      <c r="B1235" s="8">
        <v>1225</v>
      </c>
      <c r="C1235" s="9">
        <v>15384</v>
      </c>
      <c r="D1235" s="17">
        <v>184000</v>
      </c>
      <c r="E1235" s="9">
        <v>15384</v>
      </c>
      <c r="F1235" s="18">
        <v>184000</v>
      </c>
    </row>
    <row r="1236" spans="2:6" x14ac:dyDescent="0.25">
      <c r="B1236" s="8">
        <v>1226</v>
      </c>
      <c r="C1236" s="9">
        <v>10482</v>
      </c>
      <c r="D1236" s="17">
        <v>145000</v>
      </c>
      <c r="E1236" s="9">
        <v>10482</v>
      </c>
      <c r="F1236" s="18">
        <v>145000</v>
      </c>
    </row>
    <row r="1237" spans="2:6" x14ac:dyDescent="0.25">
      <c r="B1237" s="8">
        <v>1227</v>
      </c>
      <c r="C1237" s="9">
        <v>14598</v>
      </c>
      <c r="D1237" s="17">
        <v>214000</v>
      </c>
      <c r="E1237" s="9">
        <v>14598</v>
      </c>
      <c r="F1237" s="18">
        <v>214000</v>
      </c>
    </row>
    <row r="1238" spans="2:6" x14ac:dyDescent="0.25">
      <c r="B1238" s="8">
        <v>1228</v>
      </c>
      <c r="C1238" s="9">
        <v>8872</v>
      </c>
      <c r="D1238" s="17">
        <v>147000</v>
      </c>
      <c r="E1238" s="9">
        <v>8872</v>
      </c>
      <c r="F1238" s="18">
        <v>147000</v>
      </c>
    </row>
    <row r="1239" spans="2:6" x14ac:dyDescent="0.25">
      <c r="B1239" s="8">
        <v>1229</v>
      </c>
      <c r="C1239" s="9">
        <v>8769</v>
      </c>
      <c r="D1239" s="17">
        <v>367294</v>
      </c>
      <c r="E1239" s="9">
        <v>8769</v>
      </c>
      <c r="F1239" s="18">
        <v>367294</v>
      </c>
    </row>
    <row r="1240" spans="2:6" x14ac:dyDescent="0.25">
      <c r="B1240" s="8">
        <v>1230</v>
      </c>
      <c r="C1240" s="9">
        <v>7910</v>
      </c>
      <c r="D1240" s="17">
        <v>127000</v>
      </c>
      <c r="E1240" s="9">
        <v>7910</v>
      </c>
      <c r="F1240" s="18">
        <v>127000</v>
      </c>
    </row>
    <row r="1241" spans="2:6" x14ac:dyDescent="0.25">
      <c r="B1241" s="8">
        <v>1231</v>
      </c>
      <c r="C1241" s="9">
        <v>18890</v>
      </c>
      <c r="D1241" s="17">
        <v>190000</v>
      </c>
      <c r="E1241" s="9">
        <v>18890</v>
      </c>
      <c r="F1241" s="18">
        <v>190000</v>
      </c>
    </row>
    <row r="1242" spans="2:6" x14ac:dyDescent="0.25">
      <c r="B1242" s="8">
        <v>1232</v>
      </c>
      <c r="C1242" s="9">
        <v>7728</v>
      </c>
      <c r="D1242" s="17">
        <v>132500</v>
      </c>
      <c r="E1242" s="9">
        <v>7728</v>
      </c>
      <c r="F1242" s="18">
        <v>132500</v>
      </c>
    </row>
    <row r="1243" spans="2:6" x14ac:dyDescent="0.25">
      <c r="B1243" s="8">
        <v>1233</v>
      </c>
      <c r="C1243" s="9">
        <v>9842</v>
      </c>
      <c r="D1243" s="17">
        <v>101800</v>
      </c>
      <c r="E1243" s="9">
        <v>9842</v>
      </c>
      <c r="F1243" s="18">
        <v>101800</v>
      </c>
    </row>
    <row r="1244" spans="2:6" x14ac:dyDescent="0.25">
      <c r="B1244" s="8">
        <v>1234</v>
      </c>
      <c r="C1244" s="9">
        <v>12160</v>
      </c>
      <c r="D1244" s="17">
        <v>142000</v>
      </c>
      <c r="E1244" s="9">
        <v>12160</v>
      </c>
      <c r="F1244" s="18">
        <v>142000</v>
      </c>
    </row>
    <row r="1245" spans="2:6" x14ac:dyDescent="0.25">
      <c r="B1245" s="8">
        <v>1235</v>
      </c>
      <c r="C1245" s="9">
        <v>8525</v>
      </c>
      <c r="D1245" s="17">
        <v>130000</v>
      </c>
      <c r="E1245" s="9">
        <v>8525</v>
      </c>
      <c r="F1245" s="18">
        <v>130000</v>
      </c>
    </row>
    <row r="1246" spans="2:6" x14ac:dyDescent="0.25">
      <c r="B1246" s="8">
        <v>1236</v>
      </c>
      <c r="C1246" s="9">
        <v>13132</v>
      </c>
      <c r="D1246" s="17">
        <v>138887</v>
      </c>
      <c r="E1246" s="9">
        <v>13132</v>
      </c>
      <c r="F1246" s="18">
        <v>138887</v>
      </c>
    </row>
    <row r="1247" spans="2:6" x14ac:dyDescent="0.25">
      <c r="B1247" s="8">
        <v>1237</v>
      </c>
      <c r="C1247" s="9">
        <v>2628</v>
      </c>
      <c r="D1247" s="17">
        <v>175500</v>
      </c>
      <c r="E1247" s="9">
        <v>2628</v>
      </c>
      <c r="F1247" s="18">
        <v>175500</v>
      </c>
    </row>
    <row r="1248" spans="2:6" x14ac:dyDescent="0.25">
      <c r="B1248" s="8">
        <v>1238</v>
      </c>
      <c r="C1248" s="9">
        <v>12393</v>
      </c>
      <c r="D1248" s="17">
        <v>195000</v>
      </c>
      <c r="E1248" s="9">
        <v>12393</v>
      </c>
      <c r="F1248" s="18">
        <v>195000</v>
      </c>
    </row>
    <row r="1249" spans="2:6" x14ac:dyDescent="0.25">
      <c r="B1249" s="8">
        <v>1239</v>
      </c>
      <c r="C1249" s="9">
        <v>13072</v>
      </c>
      <c r="D1249" s="17">
        <v>142500</v>
      </c>
      <c r="E1249" s="9">
        <v>13072</v>
      </c>
      <c r="F1249" s="18">
        <v>142500</v>
      </c>
    </row>
    <row r="1250" spans="2:6" x14ac:dyDescent="0.25">
      <c r="B1250" s="8">
        <v>1240</v>
      </c>
      <c r="C1250" s="9">
        <v>9037</v>
      </c>
      <c r="D1250" s="17">
        <v>265900</v>
      </c>
      <c r="E1250" s="9">
        <v>9037</v>
      </c>
      <c r="F1250" s="18">
        <v>265900</v>
      </c>
    </row>
    <row r="1251" spans="2:6" x14ac:dyDescent="0.25">
      <c r="B1251" s="8">
        <v>1241</v>
      </c>
      <c r="C1251" s="9">
        <v>8158</v>
      </c>
      <c r="D1251" s="17">
        <v>224900</v>
      </c>
      <c r="E1251" s="9">
        <v>8158</v>
      </c>
      <c r="F1251" s="18">
        <v>224900</v>
      </c>
    </row>
    <row r="1252" spans="2:6" x14ac:dyDescent="0.25">
      <c r="B1252" s="8">
        <v>1242</v>
      </c>
      <c r="C1252" s="9">
        <v>9849</v>
      </c>
      <c r="D1252" s="17">
        <v>248328</v>
      </c>
      <c r="E1252" s="9">
        <v>9849</v>
      </c>
      <c r="F1252" s="18">
        <v>248328</v>
      </c>
    </row>
    <row r="1253" spans="2:6" x14ac:dyDescent="0.25">
      <c r="B1253" s="8">
        <v>1243</v>
      </c>
      <c r="C1253" s="9">
        <v>10625</v>
      </c>
      <c r="D1253" s="17">
        <v>170000</v>
      </c>
      <c r="E1253" s="9">
        <v>10625</v>
      </c>
      <c r="F1253" s="18">
        <v>170000</v>
      </c>
    </row>
    <row r="1254" spans="2:6" x14ac:dyDescent="0.25">
      <c r="B1254" s="8">
        <v>1244</v>
      </c>
      <c r="C1254" s="9">
        <v>13891</v>
      </c>
      <c r="D1254" s="17">
        <v>465000</v>
      </c>
      <c r="E1254" s="9">
        <v>13891</v>
      </c>
      <c r="F1254" s="18">
        <v>465000</v>
      </c>
    </row>
    <row r="1255" spans="2:6" x14ac:dyDescent="0.25">
      <c r="B1255" s="8">
        <v>1245</v>
      </c>
      <c r="C1255" s="9">
        <v>11435</v>
      </c>
      <c r="D1255" s="17">
        <v>230000</v>
      </c>
      <c r="E1255" s="9">
        <v>11435</v>
      </c>
      <c r="F1255" s="18">
        <v>230000</v>
      </c>
    </row>
    <row r="1256" spans="2:6" x14ac:dyDescent="0.25">
      <c r="B1256" s="8">
        <v>1246</v>
      </c>
      <c r="C1256" s="9">
        <v>12090</v>
      </c>
      <c r="D1256" s="17">
        <v>178000</v>
      </c>
      <c r="E1256" s="9">
        <v>12090</v>
      </c>
      <c r="F1256" s="18">
        <v>178000</v>
      </c>
    </row>
    <row r="1257" spans="2:6" x14ac:dyDescent="0.25">
      <c r="B1257" s="8">
        <v>1247</v>
      </c>
      <c r="C1257" s="9">
        <v>8125</v>
      </c>
      <c r="D1257" s="17">
        <v>186500</v>
      </c>
      <c r="E1257" s="9">
        <v>8125</v>
      </c>
      <c r="F1257" s="18">
        <v>186500</v>
      </c>
    </row>
    <row r="1258" spans="2:6" x14ac:dyDescent="0.25">
      <c r="B1258" s="8">
        <v>1248</v>
      </c>
      <c r="C1258" s="9">
        <v>12328</v>
      </c>
      <c r="D1258" s="17">
        <v>169900</v>
      </c>
      <c r="E1258" s="9">
        <v>12328</v>
      </c>
      <c r="F1258" s="18">
        <v>169900</v>
      </c>
    </row>
    <row r="1259" spans="2:6" x14ac:dyDescent="0.25">
      <c r="B1259" s="8">
        <v>1249</v>
      </c>
      <c r="C1259" s="9">
        <v>9600</v>
      </c>
      <c r="D1259" s="17">
        <v>129500</v>
      </c>
      <c r="E1259" s="9">
        <v>9600</v>
      </c>
      <c r="F1259" s="18">
        <v>129500</v>
      </c>
    </row>
    <row r="1260" spans="2:6" x14ac:dyDescent="0.25">
      <c r="B1260" s="8">
        <v>1250</v>
      </c>
      <c r="C1260" s="9">
        <v>7200</v>
      </c>
      <c r="D1260" s="17">
        <v>119000</v>
      </c>
      <c r="E1260" s="9">
        <v>7200</v>
      </c>
      <c r="F1260" s="18">
        <v>119000</v>
      </c>
    </row>
    <row r="1261" spans="2:6" x14ac:dyDescent="0.25">
      <c r="B1261" s="8">
        <v>1251</v>
      </c>
      <c r="C1261" s="9">
        <v>11160</v>
      </c>
      <c r="D1261" s="17">
        <v>244000</v>
      </c>
      <c r="E1261" s="9">
        <v>11160</v>
      </c>
      <c r="F1261" s="18">
        <v>244000</v>
      </c>
    </row>
    <row r="1262" spans="2:6" x14ac:dyDescent="0.25">
      <c r="B1262" s="8">
        <v>1252</v>
      </c>
      <c r="C1262" s="9">
        <v>3136</v>
      </c>
      <c r="D1262" s="17">
        <v>171750</v>
      </c>
      <c r="E1262" s="9">
        <v>3136</v>
      </c>
      <c r="F1262" s="18">
        <v>171750</v>
      </c>
    </row>
    <row r="1263" spans="2:6" x14ac:dyDescent="0.25">
      <c r="B1263" s="8">
        <v>1253</v>
      </c>
      <c r="C1263" s="9">
        <v>9858</v>
      </c>
      <c r="D1263" s="17">
        <v>130000</v>
      </c>
      <c r="E1263" s="9">
        <v>9858</v>
      </c>
      <c r="F1263" s="18">
        <v>130000</v>
      </c>
    </row>
    <row r="1264" spans="2:6" x14ac:dyDescent="0.25">
      <c r="B1264" s="8">
        <v>1254</v>
      </c>
      <c r="C1264" s="9">
        <v>17542</v>
      </c>
      <c r="D1264" s="17">
        <v>294000</v>
      </c>
      <c r="E1264" s="9">
        <v>17542</v>
      </c>
      <c r="F1264" s="18">
        <v>294000</v>
      </c>
    </row>
    <row r="1265" spans="2:6" x14ac:dyDescent="0.25">
      <c r="B1265" s="8">
        <v>1255</v>
      </c>
      <c r="C1265" s="9">
        <v>6931</v>
      </c>
      <c r="D1265" s="17">
        <v>165400</v>
      </c>
      <c r="E1265" s="9">
        <v>6931</v>
      </c>
      <c r="F1265" s="18">
        <v>165400</v>
      </c>
    </row>
    <row r="1266" spans="2:6" x14ac:dyDescent="0.25">
      <c r="B1266" s="8">
        <v>1256</v>
      </c>
      <c r="C1266" s="9">
        <v>6240</v>
      </c>
      <c r="D1266" s="17">
        <v>127500</v>
      </c>
      <c r="E1266" s="9">
        <v>6240</v>
      </c>
      <c r="F1266" s="18">
        <v>127500</v>
      </c>
    </row>
    <row r="1267" spans="2:6" x14ac:dyDescent="0.25">
      <c r="B1267" s="8">
        <v>1257</v>
      </c>
      <c r="C1267" s="9">
        <v>14303</v>
      </c>
      <c r="D1267" s="17">
        <v>301500</v>
      </c>
      <c r="E1267" s="9">
        <v>14303</v>
      </c>
      <c r="F1267" s="18">
        <v>301500</v>
      </c>
    </row>
    <row r="1268" spans="2:6" x14ac:dyDescent="0.25">
      <c r="B1268" s="8">
        <v>1258</v>
      </c>
      <c r="C1268" s="9">
        <v>4060</v>
      </c>
      <c r="D1268" s="17">
        <v>99900</v>
      </c>
      <c r="E1268" s="9">
        <v>4060</v>
      </c>
      <c r="F1268" s="18">
        <v>99900</v>
      </c>
    </row>
    <row r="1269" spans="2:6" x14ac:dyDescent="0.25">
      <c r="B1269" s="8">
        <v>1259</v>
      </c>
      <c r="C1269" s="9">
        <v>9587</v>
      </c>
      <c r="D1269" s="17">
        <v>190000</v>
      </c>
      <c r="E1269" s="9">
        <v>9587</v>
      </c>
      <c r="F1269" s="18">
        <v>190000</v>
      </c>
    </row>
    <row r="1270" spans="2:6" x14ac:dyDescent="0.25">
      <c r="B1270" s="8">
        <v>1260</v>
      </c>
      <c r="C1270" s="9">
        <v>9750</v>
      </c>
      <c r="D1270" s="17">
        <v>151000</v>
      </c>
      <c r="E1270" s="9">
        <v>9750</v>
      </c>
      <c r="F1270" s="18">
        <v>151000</v>
      </c>
    </row>
    <row r="1271" spans="2:6" x14ac:dyDescent="0.25">
      <c r="B1271" s="8">
        <v>1261</v>
      </c>
      <c r="C1271" s="9">
        <v>24682</v>
      </c>
      <c r="D1271" s="17">
        <v>181000</v>
      </c>
      <c r="E1271" s="9">
        <v>24682</v>
      </c>
      <c r="F1271" s="18">
        <v>181000</v>
      </c>
    </row>
    <row r="1272" spans="2:6" x14ac:dyDescent="0.25">
      <c r="B1272" s="8">
        <v>1262</v>
      </c>
      <c r="C1272" s="9">
        <v>9600</v>
      </c>
      <c r="D1272" s="17">
        <v>128900</v>
      </c>
      <c r="E1272" s="9">
        <v>9600</v>
      </c>
      <c r="F1272" s="18">
        <v>128900</v>
      </c>
    </row>
    <row r="1273" spans="2:6" x14ac:dyDescent="0.25">
      <c r="B1273" s="8">
        <v>1263</v>
      </c>
      <c r="C1273" s="9">
        <v>11250</v>
      </c>
      <c r="D1273" s="17">
        <v>161500</v>
      </c>
      <c r="E1273" s="9">
        <v>11250</v>
      </c>
      <c r="F1273" s="18">
        <v>161500</v>
      </c>
    </row>
    <row r="1274" spans="2:6" x14ac:dyDescent="0.25">
      <c r="B1274" s="8">
        <v>1264</v>
      </c>
      <c r="C1274" s="9">
        <v>13515</v>
      </c>
      <c r="D1274" s="17">
        <v>180500</v>
      </c>
      <c r="E1274" s="9">
        <v>13515</v>
      </c>
      <c r="F1274" s="18">
        <v>180500</v>
      </c>
    </row>
    <row r="1275" spans="2:6" x14ac:dyDescent="0.25">
      <c r="B1275" s="8">
        <v>1265</v>
      </c>
      <c r="C1275" s="9">
        <v>4060</v>
      </c>
      <c r="D1275" s="17">
        <v>181000</v>
      </c>
      <c r="E1275" s="9">
        <v>4060</v>
      </c>
      <c r="F1275" s="18">
        <v>181000</v>
      </c>
    </row>
    <row r="1276" spans="2:6" x14ac:dyDescent="0.25">
      <c r="B1276" s="8">
        <v>1266</v>
      </c>
      <c r="C1276" s="9">
        <v>3735</v>
      </c>
      <c r="D1276" s="17">
        <v>183900</v>
      </c>
      <c r="E1276" s="9">
        <v>3735</v>
      </c>
      <c r="F1276" s="18">
        <v>183900</v>
      </c>
    </row>
    <row r="1277" spans="2:6" x14ac:dyDescent="0.25">
      <c r="B1277" s="8">
        <v>1267</v>
      </c>
      <c r="C1277" s="9">
        <v>10120</v>
      </c>
      <c r="D1277" s="17">
        <v>122000</v>
      </c>
      <c r="E1277" s="9">
        <v>10120</v>
      </c>
      <c r="F1277" s="18">
        <v>122000</v>
      </c>
    </row>
    <row r="1278" spans="2:6" x14ac:dyDescent="0.25">
      <c r="B1278" s="8">
        <v>1268</v>
      </c>
      <c r="C1278" s="9">
        <v>13214</v>
      </c>
      <c r="D1278" s="17">
        <v>378500</v>
      </c>
      <c r="E1278" s="9">
        <v>13214</v>
      </c>
      <c r="F1278" s="18">
        <v>378500</v>
      </c>
    </row>
    <row r="1279" spans="2:6" x14ac:dyDescent="0.25">
      <c r="B1279" s="8">
        <v>1269</v>
      </c>
      <c r="C1279" s="9">
        <v>14100</v>
      </c>
      <c r="D1279" s="17">
        <v>381000</v>
      </c>
      <c r="E1279" s="9">
        <v>14100</v>
      </c>
      <c r="F1279" s="18">
        <v>381000</v>
      </c>
    </row>
    <row r="1280" spans="2:6" x14ac:dyDescent="0.25">
      <c r="B1280" s="8">
        <v>1270</v>
      </c>
      <c r="C1280" s="9">
        <v>11344</v>
      </c>
      <c r="D1280" s="17">
        <v>144000</v>
      </c>
      <c r="E1280" s="9">
        <v>11344</v>
      </c>
      <c r="F1280" s="18">
        <v>144000</v>
      </c>
    </row>
    <row r="1281" spans="2:6" x14ac:dyDescent="0.25">
      <c r="B1281" s="8">
        <v>1271</v>
      </c>
      <c r="C1281" s="9">
        <v>23595</v>
      </c>
      <c r="D1281" s="17">
        <v>260000</v>
      </c>
      <c r="E1281" s="9">
        <v>23595</v>
      </c>
      <c r="F1281" s="18">
        <v>260000</v>
      </c>
    </row>
    <row r="1282" spans="2:6" x14ac:dyDescent="0.25">
      <c r="B1282" s="8">
        <v>1272</v>
      </c>
      <c r="C1282" s="9">
        <v>9156</v>
      </c>
      <c r="D1282" s="17">
        <v>185750</v>
      </c>
      <c r="E1282" s="9">
        <v>9156</v>
      </c>
      <c r="F1282" s="18">
        <v>185750</v>
      </c>
    </row>
    <row r="1283" spans="2:6" x14ac:dyDescent="0.25">
      <c r="B1283" s="8">
        <v>1273</v>
      </c>
      <c r="C1283" s="9">
        <v>13526</v>
      </c>
      <c r="D1283" s="17">
        <v>137000</v>
      </c>
      <c r="E1283" s="9">
        <v>13526</v>
      </c>
      <c r="F1283" s="18">
        <v>137000</v>
      </c>
    </row>
    <row r="1284" spans="2:6" x14ac:dyDescent="0.25">
      <c r="B1284" s="8">
        <v>1274</v>
      </c>
      <c r="C1284" s="9">
        <v>11512</v>
      </c>
      <c r="D1284" s="17">
        <v>177000</v>
      </c>
      <c r="E1284" s="9">
        <v>11512</v>
      </c>
      <c r="F1284" s="18">
        <v>177000</v>
      </c>
    </row>
    <row r="1285" spans="2:6" x14ac:dyDescent="0.25">
      <c r="B1285" s="8">
        <v>1275</v>
      </c>
      <c r="C1285" s="9">
        <v>5362</v>
      </c>
      <c r="D1285" s="17">
        <v>139000</v>
      </c>
      <c r="E1285" s="9">
        <v>5362</v>
      </c>
      <c r="F1285" s="18">
        <v>139000</v>
      </c>
    </row>
    <row r="1286" spans="2:6" x14ac:dyDescent="0.25">
      <c r="B1286" s="8">
        <v>1276</v>
      </c>
      <c r="C1286" s="9">
        <v>11345</v>
      </c>
      <c r="D1286" s="17">
        <v>137000</v>
      </c>
      <c r="E1286" s="9">
        <v>11345</v>
      </c>
      <c r="F1286" s="18">
        <v>137000</v>
      </c>
    </row>
    <row r="1287" spans="2:6" x14ac:dyDescent="0.25">
      <c r="B1287" s="8">
        <v>1277</v>
      </c>
      <c r="C1287" s="9">
        <v>12936</v>
      </c>
      <c r="D1287" s="17">
        <v>162000</v>
      </c>
      <c r="E1287" s="9">
        <v>12936</v>
      </c>
      <c r="F1287" s="18">
        <v>162000</v>
      </c>
    </row>
    <row r="1288" spans="2:6" x14ac:dyDescent="0.25">
      <c r="B1288" s="8">
        <v>1278</v>
      </c>
      <c r="C1288" s="9">
        <v>17871</v>
      </c>
      <c r="D1288" s="17">
        <v>197900</v>
      </c>
      <c r="E1288" s="9">
        <v>17871</v>
      </c>
      <c r="F1288" s="18">
        <v>197900</v>
      </c>
    </row>
    <row r="1289" spans="2:6" x14ac:dyDescent="0.25">
      <c r="B1289" s="8">
        <v>1279</v>
      </c>
      <c r="C1289" s="9">
        <v>9473</v>
      </c>
      <c r="D1289" s="17">
        <v>237000</v>
      </c>
      <c r="E1289" s="9">
        <v>9473</v>
      </c>
      <c r="F1289" s="18">
        <v>237000</v>
      </c>
    </row>
    <row r="1290" spans="2:6" x14ac:dyDescent="0.25">
      <c r="B1290" s="8">
        <v>1280</v>
      </c>
      <c r="C1290" s="9">
        <v>7500</v>
      </c>
      <c r="D1290" s="17">
        <v>68400</v>
      </c>
      <c r="E1290" s="9">
        <v>7500</v>
      </c>
      <c r="F1290" s="18">
        <v>68400</v>
      </c>
    </row>
    <row r="1291" spans="2:6" x14ac:dyDescent="0.25">
      <c r="B1291" s="8">
        <v>1281</v>
      </c>
      <c r="C1291" s="9">
        <v>9808</v>
      </c>
      <c r="D1291" s="17">
        <v>227000</v>
      </c>
      <c r="E1291" s="9">
        <v>9808</v>
      </c>
      <c r="F1291" s="18">
        <v>227000</v>
      </c>
    </row>
    <row r="1292" spans="2:6" x14ac:dyDescent="0.25">
      <c r="B1292" s="8">
        <v>1282</v>
      </c>
      <c r="C1292" s="9">
        <v>8049</v>
      </c>
      <c r="D1292" s="17">
        <v>180000</v>
      </c>
      <c r="E1292" s="9">
        <v>8049</v>
      </c>
      <c r="F1292" s="18">
        <v>180000</v>
      </c>
    </row>
    <row r="1293" spans="2:6" x14ac:dyDescent="0.25">
      <c r="B1293" s="8">
        <v>1283</v>
      </c>
      <c r="C1293" s="9">
        <v>8800</v>
      </c>
      <c r="D1293" s="17">
        <v>150500</v>
      </c>
      <c r="E1293" s="9">
        <v>8800</v>
      </c>
      <c r="F1293" s="18">
        <v>150500</v>
      </c>
    </row>
    <row r="1294" spans="2:6" x14ac:dyDescent="0.25">
      <c r="B1294" s="8">
        <v>1284</v>
      </c>
      <c r="C1294" s="9">
        <v>9400</v>
      </c>
      <c r="D1294" s="17">
        <v>139000</v>
      </c>
      <c r="E1294" s="9">
        <v>9400</v>
      </c>
      <c r="F1294" s="18">
        <v>139000</v>
      </c>
    </row>
    <row r="1295" spans="2:6" x14ac:dyDescent="0.25">
      <c r="B1295" s="8">
        <v>1285</v>
      </c>
      <c r="C1295" s="9">
        <v>9638</v>
      </c>
      <c r="D1295" s="17">
        <v>169000</v>
      </c>
      <c r="E1295" s="9">
        <v>9638</v>
      </c>
      <c r="F1295" s="18">
        <v>169000</v>
      </c>
    </row>
    <row r="1296" spans="2:6" x14ac:dyDescent="0.25">
      <c r="B1296" s="8">
        <v>1286</v>
      </c>
      <c r="C1296" s="9">
        <v>6000</v>
      </c>
      <c r="D1296" s="17">
        <v>132500</v>
      </c>
      <c r="E1296" s="9">
        <v>6000</v>
      </c>
      <c r="F1296" s="18">
        <v>132500</v>
      </c>
    </row>
    <row r="1297" spans="2:6" x14ac:dyDescent="0.25">
      <c r="B1297" s="8">
        <v>1287</v>
      </c>
      <c r="C1297" s="9">
        <v>9790</v>
      </c>
      <c r="D1297" s="17">
        <v>143000</v>
      </c>
      <c r="E1297" s="9">
        <v>9790</v>
      </c>
      <c r="F1297" s="18">
        <v>143000</v>
      </c>
    </row>
    <row r="1298" spans="2:6" x14ac:dyDescent="0.25">
      <c r="B1298" s="8">
        <v>1288</v>
      </c>
      <c r="C1298" s="9">
        <v>36500</v>
      </c>
      <c r="D1298" s="17">
        <v>190000</v>
      </c>
      <c r="E1298" s="9">
        <v>36500</v>
      </c>
      <c r="F1298" s="18">
        <v>190000</v>
      </c>
    </row>
    <row r="1299" spans="2:6" x14ac:dyDescent="0.25">
      <c r="B1299" s="8">
        <v>1289</v>
      </c>
      <c r="C1299" s="9">
        <v>5664</v>
      </c>
      <c r="D1299" s="17">
        <v>278000</v>
      </c>
      <c r="E1299" s="9">
        <v>5664</v>
      </c>
      <c r="F1299" s="18">
        <v>278000</v>
      </c>
    </row>
    <row r="1300" spans="2:6" x14ac:dyDescent="0.25">
      <c r="B1300" s="8">
        <v>1290</v>
      </c>
      <c r="C1300" s="9">
        <v>11065</v>
      </c>
      <c r="D1300" s="17">
        <v>281000</v>
      </c>
      <c r="E1300" s="9">
        <v>11065</v>
      </c>
      <c r="F1300" s="18">
        <v>281000</v>
      </c>
    </row>
    <row r="1301" spans="2:6" x14ac:dyDescent="0.25">
      <c r="B1301" s="8">
        <v>1291</v>
      </c>
      <c r="C1301" s="9">
        <v>14112</v>
      </c>
      <c r="D1301" s="17">
        <v>180500</v>
      </c>
      <c r="E1301" s="9">
        <v>14112</v>
      </c>
      <c r="F1301" s="18">
        <v>180500</v>
      </c>
    </row>
    <row r="1302" spans="2:6" x14ac:dyDescent="0.25">
      <c r="B1302" s="8">
        <v>1292</v>
      </c>
      <c r="C1302" s="9">
        <v>1680</v>
      </c>
      <c r="D1302" s="17">
        <v>119500</v>
      </c>
      <c r="E1302" s="9">
        <v>1680</v>
      </c>
      <c r="F1302" s="18">
        <v>119500</v>
      </c>
    </row>
    <row r="1303" spans="2:6" x14ac:dyDescent="0.25">
      <c r="B1303" s="8">
        <v>1293</v>
      </c>
      <c r="C1303" s="9">
        <v>6600</v>
      </c>
      <c r="D1303" s="17">
        <v>107500</v>
      </c>
      <c r="E1303" s="9">
        <v>6600</v>
      </c>
      <c r="F1303" s="18">
        <v>107500</v>
      </c>
    </row>
    <row r="1304" spans="2:6" x14ac:dyDescent="0.25">
      <c r="B1304" s="8">
        <v>1294</v>
      </c>
      <c r="C1304" s="9">
        <v>10140</v>
      </c>
      <c r="D1304" s="17">
        <v>162900</v>
      </c>
      <c r="E1304" s="9">
        <v>10140</v>
      </c>
      <c r="F1304" s="18">
        <v>162900</v>
      </c>
    </row>
    <row r="1305" spans="2:6" x14ac:dyDescent="0.25">
      <c r="B1305" s="8">
        <v>1295</v>
      </c>
      <c r="C1305" s="9">
        <v>8172</v>
      </c>
      <c r="D1305" s="17">
        <v>115000</v>
      </c>
      <c r="E1305" s="9">
        <v>8172</v>
      </c>
      <c r="F1305" s="18">
        <v>115000</v>
      </c>
    </row>
    <row r="1306" spans="2:6" x14ac:dyDescent="0.25">
      <c r="B1306" s="8">
        <v>1296</v>
      </c>
      <c r="C1306" s="9">
        <v>8400</v>
      </c>
      <c r="D1306" s="17">
        <v>138500</v>
      </c>
      <c r="E1306" s="9">
        <v>8400</v>
      </c>
      <c r="F1306" s="18">
        <v>138500</v>
      </c>
    </row>
    <row r="1307" spans="2:6" x14ac:dyDescent="0.25">
      <c r="B1307" s="8">
        <v>1297</v>
      </c>
      <c r="C1307" s="9">
        <v>8700</v>
      </c>
      <c r="D1307" s="17">
        <v>155000</v>
      </c>
      <c r="E1307" s="9">
        <v>8700</v>
      </c>
      <c r="F1307" s="18">
        <v>155000</v>
      </c>
    </row>
    <row r="1308" spans="2:6" x14ac:dyDescent="0.25">
      <c r="B1308" s="8">
        <v>1298</v>
      </c>
      <c r="C1308" s="9">
        <v>3675</v>
      </c>
      <c r="D1308" s="17">
        <v>140000</v>
      </c>
      <c r="E1308" s="9">
        <v>3675</v>
      </c>
      <c r="F1308" s="18">
        <v>140000</v>
      </c>
    </row>
    <row r="1309" spans="2:6" x14ac:dyDescent="0.25">
      <c r="B1309" s="8">
        <v>1299</v>
      </c>
      <c r="C1309" s="9">
        <v>63887</v>
      </c>
      <c r="D1309" s="17">
        <v>160000</v>
      </c>
      <c r="E1309" s="9">
        <v>63887</v>
      </c>
      <c r="F1309" s="18">
        <v>160000</v>
      </c>
    </row>
    <row r="1310" spans="2:6" x14ac:dyDescent="0.25">
      <c r="B1310" s="8">
        <v>1300</v>
      </c>
      <c r="C1310" s="9">
        <v>7500</v>
      </c>
      <c r="D1310" s="17">
        <v>154000</v>
      </c>
      <c r="E1310" s="9">
        <v>7500</v>
      </c>
      <c r="F1310" s="18">
        <v>154000</v>
      </c>
    </row>
    <row r="1311" spans="2:6" x14ac:dyDescent="0.25">
      <c r="B1311" s="8">
        <v>1301</v>
      </c>
      <c r="C1311" s="9">
        <v>10762</v>
      </c>
      <c r="D1311" s="17">
        <v>225000</v>
      </c>
      <c r="E1311" s="9">
        <v>10762</v>
      </c>
      <c r="F1311" s="18">
        <v>225000</v>
      </c>
    </row>
    <row r="1312" spans="2:6" x14ac:dyDescent="0.25">
      <c r="B1312" s="8">
        <v>1302</v>
      </c>
      <c r="C1312" s="9">
        <v>7500</v>
      </c>
      <c r="D1312" s="17">
        <v>177500</v>
      </c>
      <c r="E1312" s="9">
        <v>7500</v>
      </c>
      <c r="F1312" s="18">
        <v>177500</v>
      </c>
    </row>
    <row r="1313" spans="2:6" x14ac:dyDescent="0.25">
      <c r="B1313" s="8">
        <v>1303</v>
      </c>
      <c r="C1313" s="9">
        <v>10120</v>
      </c>
      <c r="D1313" s="17">
        <v>290000</v>
      </c>
      <c r="E1313" s="9">
        <v>10120</v>
      </c>
      <c r="F1313" s="18">
        <v>290000</v>
      </c>
    </row>
    <row r="1314" spans="2:6" x14ac:dyDescent="0.25">
      <c r="B1314" s="8">
        <v>1304</v>
      </c>
      <c r="C1314" s="9">
        <v>8688</v>
      </c>
      <c r="D1314" s="17">
        <v>232000</v>
      </c>
      <c r="E1314" s="9">
        <v>8688</v>
      </c>
      <c r="F1314" s="18">
        <v>232000</v>
      </c>
    </row>
    <row r="1315" spans="2:6" x14ac:dyDescent="0.25">
      <c r="B1315" s="8">
        <v>1305</v>
      </c>
      <c r="C1315" s="9">
        <v>3363</v>
      </c>
      <c r="D1315" s="17">
        <v>130000</v>
      </c>
      <c r="E1315" s="9">
        <v>3363</v>
      </c>
      <c r="F1315" s="18">
        <v>130000</v>
      </c>
    </row>
    <row r="1316" spans="2:6" x14ac:dyDescent="0.25">
      <c r="B1316" s="8">
        <v>1306</v>
      </c>
      <c r="C1316" s="9">
        <v>13173</v>
      </c>
      <c r="D1316" s="17">
        <v>325000</v>
      </c>
      <c r="E1316" s="9">
        <v>13173</v>
      </c>
      <c r="F1316" s="18">
        <v>325000</v>
      </c>
    </row>
    <row r="1317" spans="2:6" x14ac:dyDescent="0.25">
      <c r="B1317" s="8">
        <v>1307</v>
      </c>
      <c r="C1317" s="9">
        <v>6955</v>
      </c>
      <c r="D1317" s="17">
        <v>202500</v>
      </c>
      <c r="E1317" s="9">
        <v>6955</v>
      </c>
      <c r="F1317" s="18">
        <v>202500</v>
      </c>
    </row>
    <row r="1318" spans="2:6" x14ac:dyDescent="0.25">
      <c r="B1318" s="8">
        <v>1308</v>
      </c>
      <c r="C1318" s="9">
        <v>8072</v>
      </c>
      <c r="D1318" s="17">
        <v>138000</v>
      </c>
      <c r="E1318" s="9">
        <v>8072</v>
      </c>
      <c r="F1318" s="18">
        <v>138000</v>
      </c>
    </row>
    <row r="1319" spans="2:6" x14ac:dyDescent="0.25">
      <c r="B1319" s="8">
        <v>1309</v>
      </c>
      <c r="C1319" s="9">
        <v>12000</v>
      </c>
      <c r="D1319" s="17">
        <v>147000</v>
      </c>
      <c r="E1319" s="9">
        <v>12000</v>
      </c>
      <c r="F1319" s="18">
        <v>147000</v>
      </c>
    </row>
    <row r="1320" spans="2:6" x14ac:dyDescent="0.25">
      <c r="B1320" s="8">
        <v>1310</v>
      </c>
      <c r="C1320" s="9">
        <v>7153</v>
      </c>
      <c r="D1320" s="17">
        <v>179200</v>
      </c>
      <c r="E1320" s="9">
        <v>7153</v>
      </c>
      <c r="F1320" s="18">
        <v>179200</v>
      </c>
    </row>
    <row r="1321" spans="2:6" x14ac:dyDescent="0.25">
      <c r="B1321" s="8">
        <v>1311</v>
      </c>
      <c r="C1321" s="9">
        <v>17500</v>
      </c>
      <c r="D1321" s="17">
        <v>335000</v>
      </c>
      <c r="E1321" s="9">
        <v>17500</v>
      </c>
      <c r="F1321" s="18">
        <v>335000</v>
      </c>
    </row>
    <row r="1322" spans="2:6" x14ac:dyDescent="0.25">
      <c r="B1322" s="8">
        <v>1312</v>
      </c>
      <c r="C1322" s="9">
        <v>8814</v>
      </c>
      <c r="D1322" s="17">
        <v>203000</v>
      </c>
      <c r="E1322" s="9">
        <v>8814</v>
      </c>
      <c r="F1322" s="18">
        <v>203000</v>
      </c>
    </row>
    <row r="1323" spans="2:6" x14ac:dyDescent="0.25">
      <c r="B1323" s="8">
        <v>1313</v>
      </c>
      <c r="C1323" s="9">
        <v>9572</v>
      </c>
      <c r="D1323" s="17">
        <v>302000</v>
      </c>
      <c r="E1323" s="9">
        <v>9572</v>
      </c>
      <c r="F1323" s="18">
        <v>302000</v>
      </c>
    </row>
    <row r="1324" spans="2:6" x14ac:dyDescent="0.25">
      <c r="B1324" s="8">
        <v>1314</v>
      </c>
      <c r="C1324" s="9">
        <v>14774</v>
      </c>
      <c r="D1324" s="17">
        <v>333168</v>
      </c>
      <c r="E1324" s="9">
        <v>14774</v>
      </c>
      <c r="F1324" s="18">
        <v>333168</v>
      </c>
    </row>
    <row r="1325" spans="2:6" x14ac:dyDescent="0.25">
      <c r="B1325" s="8">
        <v>1315</v>
      </c>
      <c r="C1325" s="9">
        <v>8190</v>
      </c>
      <c r="D1325" s="17">
        <v>119000</v>
      </c>
      <c r="E1325" s="9">
        <v>8190</v>
      </c>
      <c r="F1325" s="18">
        <v>119000</v>
      </c>
    </row>
    <row r="1326" spans="2:6" x14ac:dyDescent="0.25">
      <c r="B1326" s="8">
        <v>1316</v>
      </c>
      <c r="C1326" s="9">
        <v>11075</v>
      </c>
      <c r="D1326" s="17">
        <v>206900</v>
      </c>
      <c r="E1326" s="9">
        <v>11075</v>
      </c>
      <c r="F1326" s="18">
        <v>206900</v>
      </c>
    </row>
    <row r="1327" spans="2:6" x14ac:dyDescent="0.25">
      <c r="B1327" s="8">
        <v>1317</v>
      </c>
      <c r="C1327" s="9">
        <v>10226</v>
      </c>
      <c r="D1327" s="17">
        <v>295493</v>
      </c>
      <c r="E1327" s="9">
        <v>10226</v>
      </c>
      <c r="F1327" s="18">
        <v>295493</v>
      </c>
    </row>
    <row r="1328" spans="2:6" x14ac:dyDescent="0.25">
      <c r="B1328" s="8">
        <v>1318</v>
      </c>
      <c r="C1328" s="9">
        <v>4230</v>
      </c>
      <c r="D1328" s="17">
        <v>208900</v>
      </c>
      <c r="E1328" s="9">
        <v>4230</v>
      </c>
      <c r="F1328" s="18">
        <v>208900</v>
      </c>
    </row>
    <row r="1329" spans="2:6" x14ac:dyDescent="0.25">
      <c r="B1329" s="8">
        <v>1319</v>
      </c>
      <c r="C1329" s="9">
        <v>14781</v>
      </c>
      <c r="D1329" s="17">
        <v>275000</v>
      </c>
      <c r="E1329" s="9">
        <v>14781</v>
      </c>
      <c r="F1329" s="18">
        <v>275000</v>
      </c>
    </row>
    <row r="1330" spans="2:6" x14ac:dyDescent="0.25">
      <c r="B1330" s="8">
        <v>1320</v>
      </c>
      <c r="C1330" s="9">
        <v>10215</v>
      </c>
      <c r="D1330" s="17">
        <v>111000</v>
      </c>
      <c r="E1330" s="9">
        <v>10215</v>
      </c>
      <c r="F1330" s="18">
        <v>111000</v>
      </c>
    </row>
    <row r="1331" spans="2:6" x14ac:dyDescent="0.25">
      <c r="B1331" s="8">
        <v>1321</v>
      </c>
      <c r="C1331" s="9">
        <v>8400</v>
      </c>
      <c r="D1331" s="17">
        <v>156500</v>
      </c>
      <c r="E1331" s="9">
        <v>8400</v>
      </c>
      <c r="F1331" s="18">
        <v>156500</v>
      </c>
    </row>
    <row r="1332" spans="2:6" x14ac:dyDescent="0.25">
      <c r="B1332" s="8">
        <v>1322</v>
      </c>
      <c r="C1332" s="9">
        <v>6627</v>
      </c>
      <c r="D1332" s="17">
        <v>72500</v>
      </c>
      <c r="E1332" s="9">
        <v>6627</v>
      </c>
      <c r="F1332" s="18">
        <v>72500</v>
      </c>
    </row>
    <row r="1333" spans="2:6" x14ac:dyDescent="0.25">
      <c r="B1333" s="8">
        <v>1323</v>
      </c>
      <c r="C1333" s="9">
        <v>10186</v>
      </c>
      <c r="D1333" s="17">
        <v>190000</v>
      </c>
      <c r="E1333" s="9">
        <v>10186</v>
      </c>
      <c r="F1333" s="18">
        <v>190000</v>
      </c>
    </row>
    <row r="1334" spans="2:6" x14ac:dyDescent="0.25">
      <c r="B1334" s="8">
        <v>1324</v>
      </c>
      <c r="C1334" s="9">
        <v>5330</v>
      </c>
      <c r="D1334" s="17">
        <v>82500</v>
      </c>
      <c r="E1334" s="9">
        <v>5330</v>
      </c>
      <c r="F1334" s="18">
        <v>82500</v>
      </c>
    </row>
    <row r="1335" spans="2:6" x14ac:dyDescent="0.25">
      <c r="B1335" s="8">
        <v>1325</v>
      </c>
      <c r="C1335" s="9">
        <v>9986</v>
      </c>
      <c r="D1335" s="17">
        <v>147000</v>
      </c>
      <c r="E1335" s="9">
        <v>9986</v>
      </c>
      <c r="F1335" s="18">
        <v>147000</v>
      </c>
    </row>
    <row r="1336" spans="2:6" x14ac:dyDescent="0.25">
      <c r="B1336" s="8">
        <v>1326</v>
      </c>
      <c r="C1336" s="9">
        <v>3636</v>
      </c>
      <c r="D1336" s="17">
        <v>55000</v>
      </c>
      <c r="E1336" s="9">
        <v>3636</v>
      </c>
      <c r="F1336" s="18">
        <v>55000</v>
      </c>
    </row>
    <row r="1337" spans="2:6" x14ac:dyDescent="0.25">
      <c r="B1337" s="8">
        <v>1327</v>
      </c>
      <c r="C1337" s="9">
        <v>4270</v>
      </c>
      <c r="D1337" s="17">
        <v>79000</v>
      </c>
      <c r="E1337" s="9">
        <v>4270</v>
      </c>
      <c r="F1337" s="18">
        <v>79000</v>
      </c>
    </row>
    <row r="1338" spans="2:6" x14ac:dyDescent="0.25">
      <c r="B1338" s="8">
        <v>1328</v>
      </c>
      <c r="C1338" s="9">
        <v>6600</v>
      </c>
      <c r="D1338" s="17">
        <v>130500</v>
      </c>
      <c r="E1338" s="9">
        <v>6600</v>
      </c>
      <c r="F1338" s="18">
        <v>130500</v>
      </c>
    </row>
    <row r="1339" spans="2:6" x14ac:dyDescent="0.25">
      <c r="B1339" s="8">
        <v>1329</v>
      </c>
      <c r="C1339" s="9">
        <v>10440</v>
      </c>
      <c r="D1339" s="17">
        <v>256000</v>
      </c>
      <c r="E1339" s="9">
        <v>10440</v>
      </c>
      <c r="F1339" s="18">
        <v>256000</v>
      </c>
    </row>
    <row r="1340" spans="2:6" x14ac:dyDescent="0.25">
      <c r="B1340" s="8">
        <v>1330</v>
      </c>
      <c r="C1340" s="9">
        <v>9084</v>
      </c>
      <c r="D1340" s="17">
        <v>176500</v>
      </c>
      <c r="E1340" s="9">
        <v>9084</v>
      </c>
      <c r="F1340" s="18">
        <v>176500</v>
      </c>
    </row>
    <row r="1341" spans="2:6" x14ac:dyDescent="0.25">
      <c r="B1341" s="8">
        <v>1331</v>
      </c>
      <c r="C1341" s="9">
        <v>10000</v>
      </c>
      <c r="D1341" s="17">
        <v>227000</v>
      </c>
      <c r="E1341" s="9">
        <v>10000</v>
      </c>
      <c r="F1341" s="18">
        <v>227000</v>
      </c>
    </row>
    <row r="1342" spans="2:6" x14ac:dyDescent="0.25">
      <c r="B1342" s="8">
        <v>1332</v>
      </c>
      <c r="C1342" s="9">
        <v>10780</v>
      </c>
      <c r="D1342" s="17">
        <v>132500</v>
      </c>
      <c r="E1342" s="9">
        <v>10780</v>
      </c>
      <c r="F1342" s="18">
        <v>132500</v>
      </c>
    </row>
    <row r="1343" spans="2:6" x14ac:dyDescent="0.25">
      <c r="B1343" s="8">
        <v>1333</v>
      </c>
      <c r="C1343" s="9">
        <v>8877</v>
      </c>
      <c r="D1343" s="17">
        <v>100000</v>
      </c>
      <c r="E1343" s="9">
        <v>8877</v>
      </c>
      <c r="F1343" s="18">
        <v>100000</v>
      </c>
    </row>
    <row r="1344" spans="2:6" x14ac:dyDescent="0.25">
      <c r="B1344" s="8">
        <v>1334</v>
      </c>
      <c r="C1344" s="9">
        <v>7200</v>
      </c>
      <c r="D1344" s="17">
        <v>125500</v>
      </c>
      <c r="E1344" s="9">
        <v>7200</v>
      </c>
      <c r="F1344" s="18">
        <v>125500</v>
      </c>
    </row>
    <row r="1345" spans="2:6" x14ac:dyDescent="0.25">
      <c r="B1345" s="8">
        <v>1335</v>
      </c>
      <c r="C1345" s="9">
        <v>2368</v>
      </c>
      <c r="D1345" s="17">
        <v>125000</v>
      </c>
      <c r="E1345" s="9">
        <v>2368</v>
      </c>
      <c r="F1345" s="18">
        <v>125000</v>
      </c>
    </row>
    <row r="1346" spans="2:6" x14ac:dyDescent="0.25">
      <c r="B1346" s="8">
        <v>1336</v>
      </c>
      <c r="C1346" s="9">
        <v>9650</v>
      </c>
      <c r="D1346" s="17">
        <v>167900</v>
      </c>
      <c r="E1346" s="9">
        <v>9650</v>
      </c>
      <c r="F1346" s="18">
        <v>167900</v>
      </c>
    </row>
    <row r="1347" spans="2:6" x14ac:dyDescent="0.25">
      <c r="B1347" s="8">
        <v>1337</v>
      </c>
      <c r="C1347" s="9">
        <v>9246</v>
      </c>
      <c r="D1347" s="17">
        <v>135000</v>
      </c>
      <c r="E1347" s="9">
        <v>9246</v>
      </c>
      <c r="F1347" s="18">
        <v>135000</v>
      </c>
    </row>
    <row r="1348" spans="2:6" x14ac:dyDescent="0.25">
      <c r="B1348" s="8">
        <v>1338</v>
      </c>
      <c r="C1348" s="9">
        <v>4118</v>
      </c>
      <c r="D1348" s="17">
        <v>52500</v>
      </c>
      <c r="E1348" s="9">
        <v>4118</v>
      </c>
      <c r="F1348" s="18">
        <v>52500</v>
      </c>
    </row>
    <row r="1349" spans="2:6" x14ac:dyDescent="0.25">
      <c r="B1349" s="8">
        <v>1339</v>
      </c>
      <c r="C1349" s="9">
        <v>13450</v>
      </c>
      <c r="D1349" s="17">
        <v>200000</v>
      </c>
      <c r="E1349" s="9">
        <v>13450</v>
      </c>
      <c r="F1349" s="18">
        <v>200000</v>
      </c>
    </row>
    <row r="1350" spans="2:6" x14ac:dyDescent="0.25">
      <c r="B1350" s="8">
        <v>1340</v>
      </c>
      <c r="C1350" s="9">
        <v>9560</v>
      </c>
      <c r="D1350" s="17">
        <v>128500</v>
      </c>
      <c r="E1350" s="9">
        <v>9560</v>
      </c>
      <c r="F1350" s="18">
        <v>128500</v>
      </c>
    </row>
    <row r="1351" spans="2:6" x14ac:dyDescent="0.25">
      <c r="B1351" s="8">
        <v>1341</v>
      </c>
      <c r="C1351" s="9">
        <v>8294</v>
      </c>
      <c r="D1351" s="17">
        <v>123000</v>
      </c>
      <c r="E1351" s="9">
        <v>8294</v>
      </c>
      <c r="F1351" s="18">
        <v>123000</v>
      </c>
    </row>
    <row r="1352" spans="2:6" x14ac:dyDescent="0.25">
      <c r="B1352" s="8">
        <v>1342</v>
      </c>
      <c r="C1352" s="9">
        <v>13695</v>
      </c>
      <c r="D1352" s="17">
        <v>155000</v>
      </c>
      <c r="E1352" s="9">
        <v>13695</v>
      </c>
      <c r="F1352" s="18">
        <v>155000</v>
      </c>
    </row>
    <row r="1353" spans="2:6" x14ac:dyDescent="0.25">
      <c r="B1353" s="8">
        <v>1343</v>
      </c>
      <c r="C1353" s="9">
        <v>9375</v>
      </c>
      <c r="D1353" s="17">
        <v>228500</v>
      </c>
      <c r="E1353" s="9">
        <v>9375</v>
      </c>
      <c r="F1353" s="18">
        <v>228500</v>
      </c>
    </row>
    <row r="1354" spans="2:6" x14ac:dyDescent="0.25">
      <c r="B1354" s="8">
        <v>1344</v>
      </c>
      <c r="C1354" s="9">
        <v>7558</v>
      </c>
      <c r="D1354" s="17">
        <v>177000</v>
      </c>
      <c r="E1354" s="9">
        <v>7558</v>
      </c>
      <c r="F1354" s="18">
        <v>177000</v>
      </c>
    </row>
    <row r="1355" spans="2:6" x14ac:dyDescent="0.25">
      <c r="B1355" s="8">
        <v>1345</v>
      </c>
      <c r="C1355" s="9">
        <v>11103</v>
      </c>
      <c r="D1355" s="17">
        <v>155835</v>
      </c>
      <c r="E1355" s="9">
        <v>11103</v>
      </c>
      <c r="F1355" s="18">
        <v>155835</v>
      </c>
    </row>
    <row r="1356" spans="2:6" x14ac:dyDescent="0.25">
      <c r="B1356" s="8">
        <v>1346</v>
      </c>
      <c r="C1356" s="9">
        <v>6000</v>
      </c>
      <c r="D1356" s="17">
        <v>108500</v>
      </c>
      <c r="E1356" s="9">
        <v>6000</v>
      </c>
      <c r="F1356" s="18">
        <v>108500</v>
      </c>
    </row>
    <row r="1357" spans="2:6" x14ac:dyDescent="0.25">
      <c r="B1357" s="8">
        <v>1347</v>
      </c>
      <c r="C1357" s="9">
        <v>20781</v>
      </c>
      <c r="D1357" s="17">
        <v>262500</v>
      </c>
      <c r="E1357" s="9">
        <v>20781</v>
      </c>
      <c r="F1357" s="18">
        <v>262500</v>
      </c>
    </row>
    <row r="1358" spans="2:6" x14ac:dyDescent="0.25">
      <c r="B1358" s="8">
        <v>1348</v>
      </c>
      <c r="C1358" s="9">
        <v>15306</v>
      </c>
      <c r="D1358" s="17">
        <v>283463</v>
      </c>
      <c r="E1358" s="9">
        <v>15306</v>
      </c>
      <c r="F1358" s="18">
        <v>283463</v>
      </c>
    </row>
    <row r="1359" spans="2:6" x14ac:dyDescent="0.25">
      <c r="B1359" s="8">
        <v>1349</v>
      </c>
      <c r="C1359" s="9">
        <v>16196</v>
      </c>
      <c r="D1359" s="17">
        <v>215000</v>
      </c>
      <c r="E1359" s="9">
        <v>16196</v>
      </c>
      <c r="F1359" s="18">
        <v>215000</v>
      </c>
    </row>
    <row r="1360" spans="2:6" x14ac:dyDescent="0.25">
      <c r="B1360" s="8">
        <v>1350</v>
      </c>
      <c r="C1360" s="9">
        <v>5250</v>
      </c>
      <c r="D1360" s="17">
        <v>122000</v>
      </c>
      <c r="E1360" s="9">
        <v>5250</v>
      </c>
      <c r="F1360" s="18">
        <v>122000</v>
      </c>
    </row>
    <row r="1361" spans="2:6" x14ac:dyDescent="0.25">
      <c r="B1361" s="8">
        <v>1351</v>
      </c>
      <c r="C1361" s="9">
        <v>11643</v>
      </c>
      <c r="D1361" s="17">
        <v>200000</v>
      </c>
      <c r="E1361" s="9">
        <v>11643</v>
      </c>
      <c r="F1361" s="18">
        <v>200000</v>
      </c>
    </row>
    <row r="1362" spans="2:6" x14ac:dyDescent="0.25">
      <c r="B1362" s="8">
        <v>1352</v>
      </c>
      <c r="C1362" s="9">
        <v>9247</v>
      </c>
      <c r="D1362" s="17">
        <v>171000</v>
      </c>
      <c r="E1362" s="9">
        <v>9247</v>
      </c>
      <c r="F1362" s="18">
        <v>171000</v>
      </c>
    </row>
    <row r="1363" spans="2:6" x14ac:dyDescent="0.25">
      <c r="B1363" s="8">
        <v>1353</v>
      </c>
      <c r="C1363" s="9">
        <v>6000</v>
      </c>
      <c r="D1363" s="17">
        <v>134900</v>
      </c>
      <c r="E1363" s="9">
        <v>6000</v>
      </c>
      <c r="F1363" s="18">
        <v>134900</v>
      </c>
    </row>
    <row r="1364" spans="2:6" x14ac:dyDescent="0.25">
      <c r="B1364" s="8">
        <v>1354</v>
      </c>
      <c r="C1364" s="9">
        <v>14720</v>
      </c>
      <c r="D1364" s="17">
        <v>410000</v>
      </c>
      <c r="E1364" s="9">
        <v>14720</v>
      </c>
      <c r="F1364" s="18">
        <v>410000</v>
      </c>
    </row>
    <row r="1365" spans="2:6" x14ac:dyDescent="0.25">
      <c r="B1365" s="8">
        <v>1355</v>
      </c>
      <c r="C1365" s="9">
        <v>10316</v>
      </c>
      <c r="D1365" s="17">
        <v>235000</v>
      </c>
      <c r="E1365" s="9">
        <v>10316</v>
      </c>
      <c r="F1365" s="18">
        <v>235000</v>
      </c>
    </row>
    <row r="1366" spans="2:6" x14ac:dyDescent="0.25">
      <c r="B1366" s="8">
        <v>1356</v>
      </c>
      <c r="C1366" s="9">
        <v>10192</v>
      </c>
      <c r="D1366" s="17">
        <v>170000</v>
      </c>
      <c r="E1366" s="9">
        <v>10192</v>
      </c>
      <c r="F1366" s="18">
        <v>170000</v>
      </c>
    </row>
    <row r="1367" spans="2:6" x14ac:dyDescent="0.25">
      <c r="B1367" s="8">
        <v>1357</v>
      </c>
      <c r="C1367" s="9">
        <v>9477</v>
      </c>
      <c r="D1367" s="17">
        <v>110000</v>
      </c>
      <c r="E1367" s="9">
        <v>9477</v>
      </c>
      <c r="F1367" s="18">
        <v>110000</v>
      </c>
    </row>
    <row r="1368" spans="2:6" x14ac:dyDescent="0.25">
      <c r="B1368" s="8">
        <v>1358</v>
      </c>
      <c r="C1368" s="9">
        <v>12537</v>
      </c>
      <c r="D1368" s="17">
        <v>149900</v>
      </c>
      <c r="E1368" s="9">
        <v>12537</v>
      </c>
      <c r="F1368" s="18">
        <v>149900</v>
      </c>
    </row>
    <row r="1369" spans="2:6" x14ac:dyDescent="0.25">
      <c r="B1369" s="8">
        <v>1359</v>
      </c>
      <c r="C1369" s="9">
        <v>2117</v>
      </c>
      <c r="D1369" s="17">
        <v>177500</v>
      </c>
      <c r="E1369" s="9">
        <v>2117</v>
      </c>
      <c r="F1369" s="18">
        <v>177500</v>
      </c>
    </row>
    <row r="1370" spans="2:6" x14ac:dyDescent="0.25">
      <c r="B1370" s="8">
        <v>1360</v>
      </c>
      <c r="C1370" s="9">
        <v>16737</v>
      </c>
      <c r="D1370" s="17">
        <v>315000</v>
      </c>
      <c r="E1370" s="9">
        <v>16737</v>
      </c>
      <c r="F1370" s="18">
        <v>315000</v>
      </c>
    </row>
    <row r="1371" spans="2:6" x14ac:dyDescent="0.25">
      <c r="B1371" s="8">
        <v>1361</v>
      </c>
      <c r="C1371" s="9">
        <v>9842</v>
      </c>
      <c r="D1371" s="17">
        <v>189000</v>
      </c>
      <c r="E1371" s="9">
        <v>9842</v>
      </c>
      <c r="F1371" s="18">
        <v>189000</v>
      </c>
    </row>
    <row r="1372" spans="2:6" x14ac:dyDescent="0.25">
      <c r="B1372" s="8">
        <v>1362</v>
      </c>
      <c r="C1372" s="9">
        <v>16158</v>
      </c>
      <c r="D1372" s="17">
        <v>260000</v>
      </c>
      <c r="E1372" s="9">
        <v>16158</v>
      </c>
      <c r="F1372" s="18">
        <v>260000</v>
      </c>
    </row>
    <row r="1373" spans="2:6" x14ac:dyDescent="0.25">
      <c r="B1373" s="8">
        <v>1363</v>
      </c>
      <c r="C1373" s="9">
        <v>12513</v>
      </c>
      <c r="D1373" s="17">
        <v>104900</v>
      </c>
      <c r="E1373" s="9">
        <v>12513</v>
      </c>
      <c r="F1373" s="18">
        <v>104900</v>
      </c>
    </row>
    <row r="1374" spans="2:6" x14ac:dyDescent="0.25">
      <c r="B1374" s="8">
        <v>1364</v>
      </c>
      <c r="C1374" s="9">
        <v>8499</v>
      </c>
      <c r="D1374" s="17">
        <v>156932</v>
      </c>
      <c r="E1374" s="9">
        <v>8499</v>
      </c>
      <c r="F1374" s="18">
        <v>156932</v>
      </c>
    </row>
    <row r="1375" spans="2:6" x14ac:dyDescent="0.25">
      <c r="B1375" s="8">
        <v>1365</v>
      </c>
      <c r="C1375" s="9">
        <v>3180</v>
      </c>
      <c r="D1375" s="17">
        <v>144152</v>
      </c>
      <c r="E1375" s="9">
        <v>3180</v>
      </c>
      <c r="F1375" s="18">
        <v>144152</v>
      </c>
    </row>
    <row r="1376" spans="2:6" x14ac:dyDescent="0.25">
      <c r="B1376" s="8">
        <v>1366</v>
      </c>
      <c r="C1376" s="9">
        <v>7500</v>
      </c>
      <c r="D1376" s="17">
        <v>216000</v>
      </c>
      <c r="E1376" s="9">
        <v>7500</v>
      </c>
      <c r="F1376" s="18">
        <v>216000</v>
      </c>
    </row>
    <row r="1377" spans="2:6" x14ac:dyDescent="0.25">
      <c r="B1377" s="8">
        <v>1367</v>
      </c>
      <c r="C1377" s="9">
        <v>9179</v>
      </c>
      <c r="D1377" s="17">
        <v>193000</v>
      </c>
      <c r="E1377" s="9">
        <v>9179</v>
      </c>
      <c r="F1377" s="18">
        <v>193000</v>
      </c>
    </row>
    <row r="1378" spans="2:6" x14ac:dyDescent="0.25">
      <c r="B1378" s="8">
        <v>1368</v>
      </c>
      <c r="C1378" s="9">
        <v>2665</v>
      </c>
      <c r="D1378" s="17">
        <v>127000</v>
      </c>
      <c r="E1378" s="9">
        <v>2665</v>
      </c>
      <c r="F1378" s="18">
        <v>127000</v>
      </c>
    </row>
    <row r="1379" spans="2:6" x14ac:dyDescent="0.25">
      <c r="B1379" s="8">
        <v>1369</v>
      </c>
      <c r="C1379" s="9">
        <v>4435</v>
      </c>
      <c r="D1379" s="17">
        <v>144000</v>
      </c>
      <c r="E1379" s="9">
        <v>4435</v>
      </c>
      <c r="F1379" s="18">
        <v>144000</v>
      </c>
    </row>
    <row r="1380" spans="2:6" x14ac:dyDescent="0.25">
      <c r="B1380" s="8">
        <v>1370</v>
      </c>
      <c r="C1380" s="9">
        <v>10635</v>
      </c>
      <c r="D1380" s="17">
        <v>232000</v>
      </c>
      <c r="E1380" s="9">
        <v>10635</v>
      </c>
      <c r="F1380" s="18">
        <v>232000</v>
      </c>
    </row>
    <row r="1381" spans="2:6" x14ac:dyDescent="0.25">
      <c r="B1381" s="8">
        <v>1371</v>
      </c>
      <c r="C1381" s="9">
        <v>5400</v>
      </c>
      <c r="D1381" s="17">
        <v>105000</v>
      </c>
      <c r="E1381" s="9">
        <v>5400</v>
      </c>
      <c r="F1381" s="18">
        <v>105000</v>
      </c>
    </row>
    <row r="1382" spans="2:6" x14ac:dyDescent="0.25">
      <c r="B1382" s="8">
        <v>1372</v>
      </c>
      <c r="C1382" s="9">
        <v>9600</v>
      </c>
      <c r="D1382" s="17">
        <v>165500</v>
      </c>
      <c r="E1382" s="9">
        <v>9600</v>
      </c>
      <c r="F1382" s="18">
        <v>165500</v>
      </c>
    </row>
    <row r="1383" spans="2:6" x14ac:dyDescent="0.25">
      <c r="B1383" s="8">
        <v>1373</v>
      </c>
      <c r="C1383" s="9">
        <v>9750</v>
      </c>
      <c r="D1383" s="17">
        <v>274300</v>
      </c>
      <c r="E1383" s="9">
        <v>9750</v>
      </c>
      <c r="F1383" s="18">
        <v>274300</v>
      </c>
    </row>
    <row r="1384" spans="2:6" x14ac:dyDescent="0.25">
      <c r="B1384" s="8">
        <v>1374</v>
      </c>
      <c r="C1384" s="9">
        <v>11400</v>
      </c>
      <c r="D1384" s="17">
        <v>466500</v>
      </c>
      <c r="E1384" s="9">
        <v>11400</v>
      </c>
      <c r="F1384" s="18">
        <v>466500</v>
      </c>
    </row>
    <row r="1385" spans="2:6" x14ac:dyDescent="0.25">
      <c r="B1385" s="8">
        <v>1375</v>
      </c>
      <c r="C1385" s="9">
        <v>10625</v>
      </c>
      <c r="D1385" s="17">
        <v>250000</v>
      </c>
      <c r="E1385" s="9">
        <v>10625</v>
      </c>
      <c r="F1385" s="18">
        <v>250000</v>
      </c>
    </row>
    <row r="1386" spans="2:6" x14ac:dyDescent="0.25">
      <c r="B1386" s="8">
        <v>1376</v>
      </c>
      <c r="C1386" s="9">
        <v>10991</v>
      </c>
      <c r="D1386" s="17">
        <v>239000</v>
      </c>
      <c r="E1386" s="9">
        <v>10991</v>
      </c>
      <c r="F1386" s="18">
        <v>239000</v>
      </c>
    </row>
    <row r="1387" spans="2:6" x14ac:dyDescent="0.25">
      <c r="B1387" s="8">
        <v>1377</v>
      </c>
      <c r="C1387" s="9">
        <v>6292</v>
      </c>
      <c r="D1387" s="17">
        <v>91000</v>
      </c>
      <c r="E1387" s="9">
        <v>6292</v>
      </c>
      <c r="F1387" s="18">
        <v>91000</v>
      </c>
    </row>
    <row r="1388" spans="2:6" x14ac:dyDescent="0.25">
      <c r="B1388" s="8">
        <v>1378</v>
      </c>
      <c r="C1388" s="9">
        <v>10998</v>
      </c>
      <c r="D1388" s="17">
        <v>117000</v>
      </c>
      <c r="E1388" s="9">
        <v>10998</v>
      </c>
      <c r="F1388" s="18">
        <v>117000</v>
      </c>
    </row>
    <row r="1389" spans="2:6" x14ac:dyDescent="0.25">
      <c r="B1389" s="8">
        <v>1379</v>
      </c>
      <c r="C1389" s="9">
        <v>1953</v>
      </c>
      <c r="D1389" s="17">
        <v>83000</v>
      </c>
      <c r="E1389" s="9">
        <v>1953</v>
      </c>
      <c r="F1389" s="18">
        <v>83000</v>
      </c>
    </row>
    <row r="1390" spans="2:6" x14ac:dyDescent="0.25">
      <c r="B1390" s="8">
        <v>1380</v>
      </c>
      <c r="C1390" s="9">
        <v>9735</v>
      </c>
      <c r="D1390" s="17">
        <v>167500</v>
      </c>
      <c r="E1390" s="9">
        <v>9735</v>
      </c>
      <c r="F1390" s="18">
        <v>167500</v>
      </c>
    </row>
    <row r="1391" spans="2:6" x14ac:dyDescent="0.25">
      <c r="B1391" s="8">
        <v>1381</v>
      </c>
      <c r="C1391" s="9">
        <v>8212</v>
      </c>
      <c r="D1391" s="17">
        <v>58500</v>
      </c>
      <c r="E1391" s="9">
        <v>8212</v>
      </c>
      <c r="F1391" s="18">
        <v>58500</v>
      </c>
    </row>
    <row r="1392" spans="2:6" x14ac:dyDescent="0.25">
      <c r="B1392" s="8">
        <v>1382</v>
      </c>
      <c r="C1392" s="9">
        <v>12925</v>
      </c>
      <c r="D1392" s="17">
        <v>237500</v>
      </c>
      <c r="E1392" s="9">
        <v>12925</v>
      </c>
      <c r="F1392" s="18">
        <v>237500</v>
      </c>
    </row>
    <row r="1393" spans="2:6" x14ac:dyDescent="0.25">
      <c r="B1393" s="8">
        <v>1383</v>
      </c>
      <c r="C1393" s="9">
        <v>7200</v>
      </c>
      <c r="D1393" s="17">
        <v>157000</v>
      </c>
      <c r="E1393" s="9">
        <v>7200</v>
      </c>
      <c r="F1393" s="18">
        <v>157000</v>
      </c>
    </row>
    <row r="1394" spans="2:6" x14ac:dyDescent="0.25">
      <c r="B1394" s="8">
        <v>1384</v>
      </c>
      <c r="C1394" s="9">
        <v>25339</v>
      </c>
      <c r="D1394" s="17">
        <v>112000</v>
      </c>
      <c r="E1394" s="9">
        <v>25339</v>
      </c>
      <c r="F1394" s="18">
        <v>112000</v>
      </c>
    </row>
    <row r="1395" spans="2:6" x14ac:dyDescent="0.25">
      <c r="B1395" s="8">
        <v>1385</v>
      </c>
      <c r="C1395" s="9">
        <v>9060</v>
      </c>
      <c r="D1395" s="17">
        <v>105000</v>
      </c>
      <c r="E1395" s="9">
        <v>9060</v>
      </c>
      <c r="F1395" s="18">
        <v>105000</v>
      </c>
    </row>
    <row r="1396" spans="2:6" x14ac:dyDescent="0.25">
      <c r="B1396" s="8">
        <v>1386</v>
      </c>
      <c r="C1396" s="9">
        <v>5436</v>
      </c>
      <c r="D1396" s="17">
        <v>125500</v>
      </c>
      <c r="E1396" s="9">
        <v>5436</v>
      </c>
      <c r="F1396" s="18">
        <v>125500</v>
      </c>
    </row>
    <row r="1397" spans="2:6" x14ac:dyDescent="0.25">
      <c r="B1397" s="8">
        <v>1387</v>
      </c>
      <c r="C1397" s="9">
        <v>16692</v>
      </c>
      <c r="D1397" s="17">
        <v>250000</v>
      </c>
      <c r="E1397" s="9">
        <v>16692</v>
      </c>
      <c r="F1397" s="18">
        <v>250000</v>
      </c>
    </row>
    <row r="1398" spans="2:6" x14ac:dyDescent="0.25">
      <c r="B1398" s="8">
        <v>1388</v>
      </c>
      <c r="C1398" s="9">
        <v>8520</v>
      </c>
      <c r="D1398" s="17">
        <v>136000</v>
      </c>
      <c r="E1398" s="9">
        <v>8520</v>
      </c>
      <c r="F1398" s="18">
        <v>136000</v>
      </c>
    </row>
    <row r="1399" spans="2:6" x14ac:dyDescent="0.25">
      <c r="B1399" s="8">
        <v>1389</v>
      </c>
      <c r="C1399" s="9">
        <v>14892</v>
      </c>
      <c r="D1399" s="17">
        <v>377500</v>
      </c>
      <c r="E1399" s="9">
        <v>14892</v>
      </c>
      <c r="F1399" s="18">
        <v>377500</v>
      </c>
    </row>
    <row r="1400" spans="2:6" x14ac:dyDescent="0.25">
      <c r="B1400" s="8">
        <v>1390</v>
      </c>
      <c r="C1400" s="9">
        <v>6000</v>
      </c>
      <c r="D1400" s="17">
        <v>131000</v>
      </c>
      <c r="E1400" s="9">
        <v>6000</v>
      </c>
      <c r="F1400" s="18">
        <v>131000</v>
      </c>
    </row>
    <row r="1401" spans="2:6" x14ac:dyDescent="0.25">
      <c r="B1401" s="8">
        <v>1391</v>
      </c>
      <c r="C1401" s="9">
        <v>9100</v>
      </c>
      <c r="D1401" s="17">
        <v>235000</v>
      </c>
      <c r="E1401" s="9">
        <v>9100</v>
      </c>
      <c r="F1401" s="18">
        <v>235000</v>
      </c>
    </row>
    <row r="1402" spans="2:6" x14ac:dyDescent="0.25">
      <c r="B1402" s="8">
        <v>1392</v>
      </c>
      <c r="C1402" s="9">
        <v>8944</v>
      </c>
      <c r="D1402" s="17">
        <v>124000</v>
      </c>
      <c r="E1402" s="9">
        <v>8944</v>
      </c>
      <c r="F1402" s="18">
        <v>124000</v>
      </c>
    </row>
    <row r="1403" spans="2:6" x14ac:dyDescent="0.25">
      <c r="B1403" s="8">
        <v>1393</v>
      </c>
      <c r="C1403" s="9">
        <v>7838</v>
      </c>
      <c r="D1403" s="17">
        <v>123000</v>
      </c>
      <c r="E1403" s="9">
        <v>7838</v>
      </c>
      <c r="F1403" s="18">
        <v>123000</v>
      </c>
    </row>
    <row r="1404" spans="2:6" x14ac:dyDescent="0.25">
      <c r="B1404" s="8">
        <v>1394</v>
      </c>
      <c r="C1404" s="9">
        <v>10800</v>
      </c>
      <c r="D1404" s="17">
        <v>163000</v>
      </c>
      <c r="E1404" s="9">
        <v>10800</v>
      </c>
      <c r="F1404" s="18">
        <v>163000</v>
      </c>
    </row>
    <row r="1405" spans="2:6" x14ac:dyDescent="0.25">
      <c r="B1405" s="8">
        <v>1395</v>
      </c>
      <c r="C1405" s="9">
        <v>4045</v>
      </c>
      <c r="D1405" s="17">
        <v>246578</v>
      </c>
      <c r="E1405" s="9">
        <v>4045</v>
      </c>
      <c r="F1405" s="18">
        <v>246578</v>
      </c>
    </row>
    <row r="1406" spans="2:6" x14ac:dyDescent="0.25">
      <c r="B1406" s="8">
        <v>1396</v>
      </c>
      <c r="C1406" s="9">
        <v>12665</v>
      </c>
      <c r="D1406" s="17">
        <v>281213</v>
      </c>
      <c r="E1406" s="9">
        <v>12665</v>
      </c>
      <c r="F1406" s="18">
        <v>281213</v>
      </c>
    </row>
    <row r="1407" spans="2:6" x14ac:dyDescent="0.25">
      <c r="B1407" s="8">
        <v>1397</v>
      </c>
      <c r="C1407" s="9">
        <v>57200</v>
      </c>
      <c r="D1407" s="17">
        <v>160000</v>
      </c>
      <c r="E1407" s="9">
        <v>57200</v>
      </c>
      <c r="F1407" s="18">
        <v>160000</v>
      </c>
    </row>
    <row r="1408" spans="2:6" x14ac:dyDescent="0.25">
      <c r="B1408" s="8">
        <v>1398</v>
      </c>
      <c r="C1408" s="9">
        <v>6120</v>
      </c>
      <c r="D1408" s="17">
        <v>137500</v>
      </c>
      <c r="E1408" s="9">
        <v>6120</v>
      </c>
      <c r="F1408" s="18">
        <v>137500</v>
      </c>
    </row>
    <row r="1409" spans="2:6" x14ac:dyDescent="0.25">
      <c r="B1409" s="8">
        <v>1399</v>
      </c>
      <c r="C1409" s="9">
        <v>7200</v>
      </c>
      <c r="D1409" s="17">
        <v>138000</v>
      </c>
      <c r="E1409" s="9">
        <v>7200</v>
      </c>
      <c r="F1409" s="18">
        <v>138000</v>
      </c>
    </row>
    <row r="1410" spans="2:6" x14ac:dyDescent="0.25">
      <c r="B1410" s="8">
        <v>1400</v>
      </c>
      <c r="C1410" s="9">
        <v>6171</v>
      </c>
      <c r="D1410" s="17">
        <v>137450</v>
      </c>
      <c r="E1410" s="9">
        <v>6171</v>
      </c>
      <c r="F1410" s="18">
        <v>137450</v>
      </c>
    </row>
    <row r="1411" spans="2:6" x14ac:dyDescent="0.25">
      <c r="B1411" s="8">
        <v>1401</v>
      </c>
      <c r="C1411" s="9">
        <v>6000</v>
      </c>
      <c r="D1411" s="17">
        <v>120000</v>
      </c>
      <c r="E1411" s="9">
        <v>6000</v>
      </c>
      <c r="F1411" s="18">
        <v>120000</v>
      </c>
    </row>
    <row r="1412" spans="2:6" x14ac:dyDescent="0.25">
      <c r="B1412" s="8">
        <v>1402</v>
      </c>
      <c r="C1412" s="9">
        <v>7415</v>
      </c>
      <c r="D1412" s="17">
        <v>193000</v>
      </c>
      <c r="E1412" s="9">
        <v>7415</v>
      </c>
      <c r="F1412" s="18">
        <v>193000</v>
      </c>
    </row>
    <row r="1413" spans="2:6" x14ac:dyDescent="0.25">
      <c r="B1413" s="8">
        <v>1403</v>
      </c>
      <c r="C1413" s="9">
        <v>6762</v>
      </c>
      <c r="D1413" s="17">
        <v>193879</v>
      </c>
      <c r="E1413" s="9">
        <v>6762</v>
      </c>
      <c r="F1413" s="18">
        <v>193879</v>
      </c>
    </row>
    <row r="1414" spans="2:6" x14ac:dyDescent="0.25">
      <c r="B1414" s="8">
        <v>1404</v>
      </c>
      <c r="C1414" s="9">
        <v>15256</v>
      </c>
      <c r="D1414" s="17">
        <v>282922</v>
      </c>
      <c r="E1414" s="9">
        <v>15256</v>
      </c>
      <c r="F1414" s="18">
        <v>282922</v>
      </c>
    </row>
    <row r="1415" spans="2:6" x14ac:dyDescent="0.25">
      <c r="B1415" s="8">
        <v>1405</v>
      </c>
      <c r="C1415" s="9">
        <v>10410</v>
      </c>
      <c r="D1415" s="17">
        <v>105000</v>
      </c>
      <c r="E1415" s="9">
        <v>10410</v>
      </c>
      <c r="F1415" s="18">
        <v>105000</v>
      </c>
    </row>
    <row r="1416" spans="2:6" x14ac:dyDescent="0.25">
      <c r="B1416" s="8">
        <v>1406</v>
      </c>
      <c r="C1416" s="9">
        <v>3842</v>
      </c>
      <c r="D1416" s="17">
        <v>275000</v>
      </c>
      <c r="E1416" s="9">
        <v>3842</v>
      </c>
      <c r="F1416" s="18">
        <v>275000</v>
      </c>
    </row>
    <row r="1417" spans="2:6" x14ac:dyDescent="0.25">
      <c r="B1417" s="8">
        <v>1407</v>
      </c>
      <c r="C1417" s="9">
        <v>8445</v>
      </c>
      <c r="D1417" s="17">
        <v>133000</v>
      </c>
      <c r="E1417" s="9">
        <v>8445</v>
      </c>
      <c r="F1417" s="18">
        <v>133000</v>
      </c>
    </row>
    <row r="1418" spans="2:6" x14ac:dyDescent="0.25">
      <c r="B1418" s="8">
        <v>1408</v>
      </c>
      <c r="C1418" s="9">
        <v>8780</v>
      </c>
      <c r="D1418" s="17">
        <v>112000</v>
      </c>
      <c r="E1418" s="9">
        <v>8780</v>
      </c>
      <c r="F1418" s="18">
        <v>112000</v>
      </c>
    </row>
    <row r="1419" spans="2:6" x14ac:dyDescent="0.25">
      <c r="B1419" s="8">
        <v>1409</v>
      </c>
      <c r="C1419" s="9">
        <v>7740</v>
      </c>
      <c r="D1419" s="17">
        <v>125500</v>
      </c>
      <c r="E1419" s="9">
        <v>7740</v>
      </c>
      <c r="F1419" s="18">
        <v>125500</v>
      </c>
    </row>
    <row r="1420" spans="2:6" x14ac:dyDescent="0.25">
      <c r="B1420" s="8">
        <v>1410</v>
      </c>
      <c r="C1420" s="9">
        <v>20544</v>
      </c>
      <c r="D1420" s="17">
        <v>215000</v>
      </c>
      <c r="E1420" s="9">
        <v>20544</v>
      </c>
      <c r="F1420" s="18">
        <v>215000</v>
      </c>
    </row>
    <row r="1421" spans="2:6" x14ac:dyDescent="0.25">
      <c r="B1421" s="8">
        <v>1411</v>
      </c>
      <c r="C1421" s="9">
        <v>12420</v>
      </c>
      <c r="D1421" s="17">
        <v>230000</v>
      </c>
      <c r="E1421" s="9">
        <v>12420</v>
      </c>
      <c r="F1421" s="18">
        <v>230000</v>
      </c>
    </row>
    <row r="1422" spans="2:6" x14ac:dyDescent="0.25">
      <c r="B1422" s="8">
        <v>1412</v>
      </c>
      <c r="C1422" s="9">
        <v>9600</v>
      </c>
      <c r="D1422" s="17">
        <v>140000</v>
      </c>
      <c r="E1422" s="9">
        <v>9600</v>
      </c>
      <c r="F1422" s="18">
        <v>140000</v>
      </c>
    </row>
    <row r="1423" spans="2:6" x14ac:dyDescent="0.25">
      <c r="B1423" s="8">
        <v>1413</v>
      </c>
      <c r="C1423" s="9">
        <v>7200</v>
      </c>
      <c r="D1423" s="17">
        <v>90000</v>
      </c>
      <c r="E1423" s="9">
        <v>7200</v>
      </c>
      <c r="F1423" s="18">
        <v>90000</v>
      </c>
    </row>
    <row r="1424" spans="2:6" x14ac:dyDescent="0.25">
      <c r="B1424" s="8">
        <v>1414</v>
      </c>
      <c r="C1424" s="9">
        <v>10994</v>
      </c>
      <c r="D1424" s="17">
        <v>257000</v>
      </c>
      <c r="E1424" s="9">
        <v>10994</v>
      </c>
      <c r="F1424" s="18">
        <v>257000</v>
      </c>
    </row>
    <row r="1425" spans="2:6" x14ac:dyDescent="0.25">
      <c r="B1425" s="8">
        <v>1415</v>
      </c>
      <c r="C1425" s="9">
        <v>13053</v>
      </c>
      <c r="D1425" s="17">
        <v>207000</v>
      </c>
      <c r="E1425" s="9">
        <v>13053</v>
      </c>
      <c r="F1425" s="18">
        <v>207000</v>
      </c>
    </row>
    <row r="1426" spans="2:6" x14ac:dyDescent="0.25">
      <c r="B1426" s="8">
        <v>1416</v>
      </c>
      <c r="C1426" s="9">
        <v>3635</v>
      </c>
      <c r="D1426" s="17">
        <v>175900</v>
      </c>
      <c r="E1426" s="9">
        <v>3635</v>
      </c>
      <c r="F1426" s="18">
        <v>175900</v>
      </c>
    </row>
    <row r="1427" spans="2:6" x14ac:dyDescent="0.25">
      <c r="B1427" s="8">
        <v>1417</v>
      </c>
      <c r="C1427" s="9">
        <v>11340</v>
      </c>
      <c r="D1427" s="17">
        <v>122500</v>
      </c>
      <c r="E1427" s="9">
        <v>11340</v>
      </c>
      <c r="F1427" s="18">
        <v>122500</v>
      </c>
    </row>
    <row r="1428" spans="2:6" x14ac:dyDescent="0.25">
      <c r="B1428" s="8">
        <v>1418</v>
      </c>
      <c r="C1428" s="9">
        <v>16545</v>
      </c>
      <c r="D1428" s="17">
        <v>340000</v>
      </c>
      <c r="E1428" s="9">
        <v>16545</v>
      </c>
      <c r="F1428" s="18">
        <v>340000</v>
      </c>
    </row>
    <row r="1429" spans="2:6" x14ac:dyDescent="0.25">
      <c r="B1429" s="8">
        <v>1419</v>
      </c>
      <c r="C1429" s="9">
        <v>9204</v>
      </c>
      <c r="D1429" s="17">
        <v>124000</v>
      </c>
      <c r="E1429" s="9">
        <v>9204</v>
      </c>
      <c r="F1429" s="18">
        <v>124000</v>
      </c>
    </row>
    <row r="1430" spans="2:6" x14ac:dyDescent="0.25">
      <c r="B1430" s="8">
        <v>1420</v>
      </c>
      <c r="C1430" s="9">
        <v>16381</v>
      </c>
      <c r="D1430" s="17">
        <v>223000</v>
      </c>
      <c r="E1430" s="9">
        <v>16381</v>
      </c>
      <c r="F1430" s="18">
        <v>223000</v>
      </c>
    </row>
    <row r="1431" spans="2:6" x14ac:dyDescent="0.25">
      <c r="B1431" s="8">
        <v>1421</v>
      </c>
      <c r="C1431" s="9">
        <v>11700</v>
      </c>
      <c r="D1431" s="17">
        <v>179900</v>
      </c>
      <c r="E1431" s="9">
        <v>11700</v>
      </c>
      <c r="F1431" s="18">
        <v>179900</v>
      </c>
    </row>
    <row r="1432" spans="2:6" x14ac:dyDescent="0.25">
      <c r="B1432" s="8">
        <v>1422</v>
      </c>
      <c r="C1432" s="9">
        <v>4043</v>
      </c>
      <c r="D1432" s="17">
        <v>127500</v>
      </c>
      <c r="E1432" s="9">
        <v>4043</v>
      </c>
      <c r="F1432" s="18">
        <v>127500</v>
      </c>
    </row>
    <row r="1433" spans="2:6" x14ac:dyDescent="0.25">
      <c r="B1433" s="8">
        <v>1423</v>
      </c>
      <c r="C1433" s="9">
        <v>4435</v>
      </c>
      <c r="D1433" s="17">
        <v>136500</v>
      </c>
      <c r="E1433" s="9">
        <v>4435</v>
      </c>
      <c r="F1433" s="18">
        <v>136500</v>
      </c>
    </row>
    <row r="1434" spans="2:6" x14ac:dyDescent="0.25">
      <c r="B1434" s="8">
        <v>1424</v>
      </c>
      <c r="C1434" s="9">
        <v>19690</v>
      </c>
      <c r="D1434" s="17">
        <v>274970</v>
      </c>
      <c r="E1434" s="9">
        <v>19690</v>
      </c>
      <c r="F1434" s="18">
        <v>274970</v>
      </c>
    </row>
    <row r="1435" spans="2:6" x14ac:dyDescent="0.25">
      <c r="B1435" s="8">
        <v>1425</v>
      </c>
      <c r="C1435" s="9">
        <v>9503</v>
      </c>
      <c r="D1435" s="17">
        <v>144000</v>
      </c>
      <c r="E1435" s="9">
        <v>9503</v>
      </c>
      <c r="F1435" s="18">
        <v>144000</v>
      </c>
    </row>
    <row r="1436" spans="2:6" x14ac:dyDescent="0.25">
      <c r="B1436" s="8">
        <v>1426</v>
      </c>
      <c r="C1436" s="9">
        <v>10721</v>
      </c>
      <c r="D1436" s="17">
        <v>142000</v>
      </c>
      <c r="E1436" s="9">
        <v>10721</v>
      </c>
      <c r="F1436" s="18">
        <v>142000</v>
      </c>
    </row>
    <row r="1437" spans="2:6" x14ac:dyDescent="0.25">
      <c r="B1437" s="8">
        <v>1427</v>
      </c>
      <c r="C1437" s="9">
        <v>10944</v>
      </c>
      <c r="D1437" s="17">
        <v>271000</v>
      </c>
      <c r="E1437" s="9">
        <v>10944</v>
      </c>
      <c r="F1437" s="18">
        <v>271000</v>
      </c>
    </row>
    <row r="1438" spans="2:6" x14ac:dyDescent="0.25">
      <c r="B1438" s="8">
        <v>1428</v>
      </c>
      <c r="C1438" s="9">
        <v>10930</v>
      </c>
      <c r="D1438" s="17">
        <v>140000</v>
      </c>
      <c r="E1438" s="9">
        <v>10930</v>
      </c>
      <c r="F1438" s="18">
        <v>140000</v>
      </c>
    </row>
    <row r="1439" spans="2:6" x14ac:dyDescent="0.25">
      <c r="B1439" s="8">
        <v>1429</v>
      </c>
      <c r="C1439" s="9">
        <v>7200</v>
      </c>
      <c r="D1439" s="17">
        <v>119000</v>
      </c>
      <c r="E1439" s="9">
        <v>7200</v>
      </c>
      <c r="F1439" s="18">
        <v>119000</v>
      </c>
    </row>
    <row r="1440" spans="2:6" x14ac:dyDescent="0.25">
      <c r="B1440" s="8">
        <v>1430</v>
      </c>
      <c r="C1440" s="9">
        <v>12546</v>
      </c>
      <c r="D1440" s="17">
        <v>182900</v>
      </c>
      <c r="E1440" s="9">
        <v>12546</v>
      </c>
      <c r="F1440" s="18">
        <v>182900</v>
      </c>
    </row>
    <row r="1441" spans="2:6" x14ac:dyDescent="0.25">
      <c r="B1441" s="8">
        <v>1431</v>
      </c>
      <c r="C1441" s="9">
        <v>21930</v>
      </c>
      <c r="D1441" s="17">
        <v>192140</v>
      </c>
      <c r="E1441" s="9">
        <v>21930</v>
      </c>
      <c r="F1441" s="18">
        <v>192140</v>
      </c>
    </row>
    <row r="1442" spans="2:6" x14ac:dyDescent="0.25">
      <c r="B1442" s="8">
        <v>1432</v>
      </c>
      <c r="C1442" s="9">
        <v>4928</v>
      </c>
      <c r="D1442" s="17">
        <v>143750</v>
      </c>
      <c r="E1442" s="9">
        <v>4928</v>
      </c>
      <c r="F1442" s="18">
        <v>143750</v>
      </c>
    </row>
    <row r="1443" spans="2:6" x14ac:dyDescent="0.25">
      <c r="B1443" s="8">
        <v>1433</v>
      </c>
      <c r="C1443" s="9">
        <v>10800</v>
      </c>
      <c r="D1443" s="17">
        <v>64500</v>
      </c>
      <c r="E1443" s="9">
        <v>10800</v>
      </c>
      <c r="F1443" s="18">
        <v>64500</v>
      </c>
    </row>
    <row r="1444" spans="2:6" x14ac:dyDescent="0.25">
      <c r="B1444" s="8">
        <v>1434</v>
      </c>
      <c r="C1444" s="9">
        <v>10261</v>
      </c>
      <c r="D1444" s="17">
        <v>186500</v>
      </c>
      <c r="E1444" s="9">
        <v>10261</v>
      </c>
      <c r="F1444" s="18">
        <v>186500</v>
      </c>
    </row>
    <row r="1445" spans="2:6" x14ac:dyDescent="0.25">
      <c r="B1445" s="8">
        <v>1435</v>
      </c>
      <c r="C1445" s="9">
        <v>17400</v>
      </c>
      <c r="D1445" s="17">
        <v>160000</v>
      </c>
      <c r="E1445" s="9">
        <v>17400</v>
      </c>
      <c r="F1445" s="18">
        <v>160000</v>
      </c>
    </row>
    <row r="1446" spans="2:6" x14ac:dyDescent="0.25">
      <c r="B1446" s="8">
        <v>1436</v>
      </c>
      <c r="C1446" s="9">
        <v>8400</v>
      </c>
      <c r="D1446" s="17">
        <v>174000</v>
      </c>
      <c r="E1446" s="9">
        <v>8400</v>
      </c>
      <c r="F1446" s="18">
        <v>174000</v>
      </c>
    </row>
    <row r="1447" spans="2:6" x14ac:dyDescent="0.25">
      <c r="B1447" s="8">
        <v>1437</v>
      </c>
      <c r="C1447" s="9">
        <v>9000</v>
      </c>
      <c r="D1447" s="17">
        <v>120500</v>
      </c>
      <c r="E1447" s="9">
        <v>9000</v>
      </c>
      <c r="F1447" s="18">
        <v>120500</v>
      </c>
    </row>
    <row r="1448" spans="2:6" x14ac:dyDescent="0.25">
      <c r="B1448" s="8">
        <v>1438</v>
      </c>
      <c r="C1448" s="9">
        <v>12444</v>
      </c>
      <c r="D1448" s="17">
        <v>394617</v>
      </c>
      <c r="E1448" s="9">
        <v>12444</v>
      </c>
      <c r="F1448" s="18">
        <v>394617</v>
      </c>
    </row>
    <row r="1449" spans="2:6" x14ac:dyDescent="0.25">
      <c r="B1449" s="8">
        <v>1439</v>
      </c>
      <c r="C1449" s="9">
        <v>7407</v>
      </c>
      <c r="D1449" s="17">
        <v>149700</v>
      </c>
      <c r="E1449" s="9">
        <v>7407</v>
      </c>
      <c r="F1449" s="18">
        <v>149700</v>
      </c>
    </row>
    <row r="1450" spans="2:6" x14ac:dyDescent="0.25">
      <c r="B1450" s="8">
        <v>1440</v>
      </c>
      <c r="C1450" s="9">
        <v>11584</v>
      </c>
      <c r="D1450" s="17">
        <v>197000</v>
      </c>
      <c r="E1450" s="9">
        <v>11584</v>
      </c>
      <c r="F1450" s="18">
        <v>197000</v>
      </c>
    </row>
    <row r="1451" spans="2:6" x14ac:dyDescent="0.25">
      <c r="B1451" s="8">
        <v>1441</v>
      </c>
      <c r="C1451" s="9">
        <v>11526</v>
      </c>
      <c r="D1451" s="17">
        <v>191000</v>
      </c>
      <c r="E1451" s="9">
        <v>11526</v>
      </c>
      <c r="F1451" s="18">
        <v>191000</v>
      </c>
    </row>
    <row r="1452" spans="2:6" x14ac:dyDescent="0.25">
      <c r="B1452" s="8">
        <v>1442</v>
      </c>
      <c r="C1452" s="9">
        <v>4426</v>
      </c>
      <c r="D1452" s="17">
        <v>149300</v>
      </c>
      <c r="E1452" s="9">
        <v>4426</v>
      </c>
      <c r="F1452" s="18">
        <v>149300</v>
      </c>
    </row>
    <row r="1453" spans="2:6" x14ac:dyDescent="0.25">
      <c r="B1453" s="8">
        <v>1443</v>
      </c>
      <c r="C1453" s="9">
        <v>11003</v>
      </c>
      <c r="D1453" s="17">
        <v>310000</v>
      </c>
      <c r="E1453" s="9">
        <v>11003</v>
      </c>
      <c r="F1453" s="18">
        <v>310000</v>
      </c>
    </row>
    <row r="1454" spans="2:6" x14ac:dyDescent="0.25">
      <c r="B1454" s="8">
        <v>1444</v>
      </c>
      <c r="C1454" s="9">
        <v>8854</v>
      </c>
      <c r="D1454" s="17">
        <v>121000</v>
      </c>
      <c r="E1454" s="9">
        <v>8854</v>
      </c>
      <c r="F1454" s="18">
        <v>121000</v>
      </c>
    </row>
    <row r="1455" spans="2:6" x14ac:dyDescent="0.25">
      <c r="B1455" s="8">
        <v>1445</v>
      </c>
      <c r="C1455" s="9">
        <v>8500</v>
      </c>
      <c r="D1455" s="17">
        <v>179600</v>
      </c>
      <c r="E1455" s="9">
        <v>8500</v>
      </c>
      <c r="F1455" s="18">
        <v>179600</v>
      </c>
    </row>
    <row r="1456" spans="2:6" x14ac:dyDescent="0.25">
      <c r="B1456" s="8">
        <v>1446</v>
      </c>
      <c r="C1456" s="9">
        <v>8400</v>
      </c>
      <c r="D1456" s="17">
        <v>129000</v>
      </c>
      <c r="E1456" s="9">
        <v>8400</v>
      </c>
      <c r="F1456" s="18">
        <v>129000</v>
      </c>
    </row>
    <row r="1457" spans="2:6" x14ac:dyDescent="0.25">
      <c r="B1457" s="8">
        <v>1447</v>
      </c>
      <c r="C1457" s="9">
        <v>26142</v>
      </c>
      <c r="D1457" s="17">
        <v>157900</v>
      </c>
      <c r="E1457" s="9">
        <v>26142</v>
      </c>
      <c r="F1457" s="18">
        <v>157900</v>
      </c>
    </row>
    <row r="1458" spans="2:6" x14ac:dyDescent="0.25">
      <c r="B1458" s="8">
        <v>1448</v>
      </c>
      <c r="C1458" s="9">
        <v>10000</v>
      </c>
      <c r="D1458" s="17">
        <v>240000</v>
      </c>
      <c r="E1458" s="9">
        <v>10000</v>
      </c>
      <c r="F1458" s="18">
        <v>240000</v>
      </c>
    </row>
    <row r="1459" spans="2:6" x14ac:dyDescent="0.25">
      <c r="B1459" s="8">
        <v>1449</v>
      </c>
      <c r="C1459" s="9">
        <v>11767</v>
      </c>
      <c r="D1459" s="17">
        <v>112000</v>
      </c>
      <c r="E1459" s="9">
        <v>11767</v>
      </c>
      <c r="F1459" s="18">
        <v>112000</v>
      </c>
    </row>
    <row r="1460" spans="2:6" x14ac:dyDescent="0.25">
      <c r="B1460" s="8">
        <v>1450</v>
      </c>
      <c r="C1460" s="9">
        <v>1533</v>
      </c>
      <c r="D1460" s="17">
        <v>92000</v>
      </c>
      <c r="E1460" s="9">
        <v>1533</v>
      </c>
      <c r="F1460" s="18">
        <v>92000</v>
      </c>
    </row>
    <row r="1461" spans="2:6" x14ac:dyDescent="0.25">
      <c r="B1461" s="8">
        <v>1451</v>
      </c>
      <c r="C1461" s="9">
        <v>9000</v>
      </c>
      <c r="D1461" s="17">
        <v>136000</v>
      </c>
      <c r="E1461" s="9">
        <v>9000</v>
      </c>
      <c r="F1461" s="18">
        <v>136000</v>
      </c>
    </row>
    <row r="1462" spans="2:6" x14ac:dyDescent="0.25">
      <c r="B1462" s="8">
        <v>1452</v>
      </c>
      <c r="C1462" s="9">
        <v>9262</v>
      </c>
      <c r="D1462" s="17">
        <v>287090</v>
      </c>
      <c r="E1462" s="9">
        <v>9262</v>
      </c>
      <c r="F1462" s="18">
        <v>287090</v>
      </c>
    </row>
    <row r="1463" spans="2:6" x14ac:dyDescent="0.25">
      <c r="B1463" s="8">
        <v>1453</v>
      </c>
      <c r="C1463" s="9">
        <v>3675</v>
      </c>
      <c r="D1463" s="17">
        <v>145000</v>
      </c>
      <c r="E1463" s="9">
        <v>3675</v>
      </c>
      <c r="F1463" s="18">
        <v>145000</v>
      </c>
    </row>
    <row r="1464" spans="2:6" x14ac:dyDescent="0.25">
      <c r="B1464" s="8">
        <v>1454</v>
      </c>
      <c r="C1464" s="9">
        <v>17217</v>
      </c>
      <c r="D1464" s="17">
        <v>84500</v>
      </c>
      <c r="E1464" s="9">
        <v>17217</v>
      </c>
      <c r="F1464" s="18">
        <v>84500</v>
      </c>
    </row>
    <row r="1465" spans="2:6" x14ac:dyDescent="0.25">
      <c r="B1465" s="8">
        <v>1455</v>
      </c>
      <c r="C1465" s="9">
        <v>7500</v>
      </c>
      <c r="D1465" s="17">
        <v>185000</v>
      </c>
      <c r="E1465" s="9">
        <v>7500</v>
      </c>
      <c r="F1465" s="18">
        <v>185000</v>
      </c>
    </row>
    <row r="1466" spans="2:6" x14ac:dyDescent="0.25">
      <c r="B1466" s="8">
        <v>1456</v>
      </c>
      <c r="C1466" s="9">
        <v>7917</v>
      </c>
      <c r="D1466" s="17">
        <v>175000</v>
      </c>
      <c r="E1466" s="9">
        <v>7917</v>
      </c>
      <c r="F1466" s="18">
        <v>175000</v>
      </c>
    </row>
    <row r="1467" spans="2:6" x14ac:dyDescent="0.25">
      <c r="B1467" s="8">
        <v>1457</v>
      </c>
      <c r="C1467" s="9">
        <v>13175</v>
      </c>
      <c r="D1467" s="17">
        <v>210000</v>
      </c>
      <c r="E1467" s="9">
        <v>13175</v>
      </c>
      <c r="F1467" s="18">
        <v>210000</v>
      </c>
    </row>
    <row r="1468" spans="2:6" x14ac:dyDescent="0.25">
      <c r="B1468" s="8">
        <v>1458</v>
      </c>
      <c r="C1468" s="9">
        <v>9042</v>
      </c>
      <c r="D1468" s="17">
        <v>266500</v>
      </c>
      <c r="E1468" s="9">
        <v>9042</v>
      </c>
      <c r="F1468" s="18">
        <v>266500</v>
      </c>
    </row>
    <row r="1469" spans="2:6" x14ac:dyDescent="0.25">
      <c r="B1469" s="8">
        <v>1459</v>
      </c>
      <c r="C1469" s="9">
        <v>9717</v>
      </c>
      <c r="D1469" s="17">
        <v>142125</v>
      </c>
      <c r="E1469" s="9">
        <v>9717</v>
      </c>
      <c r="F1469" s="18">
        <v>142125</v>
      </c>
    </row>
    <row r="1470" spans="2:6" x14ac:dyDescent="0.25">
      <c r="B1470" s="8">
        <v>1460</v>
      </c>
      <c r="C1470" s="9">
        <v>9937</v>
      </c>
      <c r="D1470" s="17">
        <v>147500</v>
      </c>
      <c r="E1470" s="9">
        <v>9937</v>
      </c>
      <c r="F1470" s="18">
        <v>147500</v>
      </c>
    </row>
    <row r="1471" spans="2:6" x14ac:dyDescent="0.25">
      <c r="B1471" s="8" t="s">
        <v>307</v>
      </c>
      <c r="C1471" s="9"/>
      <c r="D1471" s="9"/>
    </row>
  </sheetData>
  <mergeCells count="1">
    <mergeCell ref="E10:F10"/>
  </mergeCell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F71F1-4C43-4F4F-9FC6-EF9F2D3103E0}">
  <dimension ref="B2:I1471"/>
  <sheetViews>
    <sheetView topLeftCell="A7" zoomScale="85" zoomScaleNormal="85" workbookViewId="0">
      <selection activeCell="H10" sqref="H10:I14"/>
    </sheetView>
  </sheetViews>
  <sheetFormatPr defaultRowHeight="15" x14ac:dyDescent="0.25"/>
  <cols>
    <col min="2" max="2" width="13.28515625" bestFit="1" customWidth="1"/>
    <col min="3" max="4" width="15.85546875" bestFit="1" customWidth="1"/>
    <col min="5" max="5" width="13.140625" bestFit="1" customWidth="1"/>
    <col min="6" max="6" width="15.85546875" bestFit="1" customWidth="1"/>
    <col min="8" max="8" width="17.7109375" customWidth="1"/>
    <col min="9" max="9" width="12.28515625" customWidth="1"/>
  </cols>
  <sheetData>
    <row r="2" spans="2:9" ht="23.25" x14ac:dyDescent="0.35">
      <c r="C2" s="14" t="s">
        <v>310</v>
      </c>
      <c r="F2" s="15" t="s">
        <v>324</v>
      </c>
    </row>
    <row r="4" spans="2:9" x14ac:dyDescent="0.25">
      <c r="C4" t="s">
        <v>311</v>
      </c>
      <c r="D4" t="s">
        <v>320</v>
      </c>
    </row>
    <row r="5" spans="2:9" x14ac:dyDescent="0.25">
      <c r="C5" t="s">
        <v>312</v>
      </c>
      <c r="D5" t="s">
        <v>313</v>
      </c>
    </row>
    <row r="8" spans="2:9" x14ac:dyDescent="0.25">
      <c r="B8" s="7" t="s">
        <v>276</v>
      </c>
      <c r="C8" t="s">
        <v>308</v>
      </c>
    </row>
    <row r="10" spans="2:9" ht="15.75" x14ac:dyDescent="0.25">
      <c r="B10" s="7" t="s">
        <v>278</v>
      </c>
      <c r="C10" t="s">
        <v>321</v>
      </c>
      <c r="D10" t="s">
        <v>279</v>
      </c>
      <c r="E10" s="32" t="s">
        <v>322</v>
      </c>
      <c r="F10" s="32"/>
      <c r="H10" s="13" t="s">
        <v>315</v>
      </c>
      <c r="I10">
        <f>PEARSON(C11:C1470, D11:D1470)</f>
        <v>0.5228973328794968</v>
      </c>
    </row>
    <row r="11" spans="2:9" ht="15.75" x14ac:dyDescent="0.25">
      <c r="B11" s="8">
        <v>1</v>
      </c>
      <c r="C11" s="9">
        <v>2003</v>
      </c>
      <c r="D11" s="17">
        <v>208500</v>
      </c>
      <c r="E11" s="9">
        <v>2003</v>
      </c>
      <c r="F11" s="18">
        <v>208500</v>
      </c>
      <c r="H11" s="13" t="s">
        <v>316</v>
      </c>
      <c r="I11">
        <f>COUNT(C11:C1470)</f>
        <v>1460</v>
      </c>
    </row>
    <row r="12" spans="2:9" ht="15.75" x14ac:dyDescent="0.25">
      <c r="B12" s="8">
        <v>2</v>
      </c>
      <c r="C12" s="9">
        <v>1976</v>
      </c>
      <c r="D12" s="17">
        <v>181500</v>
      </c>
      <c r="E12" s="9">
        <v>1976</v>
      </c>
      <c r="F12" s="18">
        <v>181500</v>
      </c>
      <c r="H12" s="13" t="s">
        <v>317</v>
      </c>
      <c r="I12">
        <f>(I10*(SQRT(I11-2)))/SQRT(1-I10^2)</f>
        <v>23.423616737467007</v>
      </c>
    </row>
    <row r="13" spans="2:9" ht="15.75" x14ac:dyDescent="0.25">
      <c r="B13" s="8">
        <v>3</v>
      </c>
      <c r="C13" s="9">
        <v>2001</v>
      </c>
      <c r="D13" s="17">
        <v>223500</v>
      </c>
      <c r="E13" s="9">
        <v>2001</v>
      </c>
      <c r="F13" s="18">
        <v>223500</v>
      </c>
      <c r="H13" s="13" t="s">
        <v>318</v>
      </c>
      <c r="I13">
        <f>I11-2</f>
        <v>1458</v>
      </c>
    </row>
    <row r="14" spans="2:9" ht="15.75" x14ac:dyDescent="0.25">
      <c r="B14" s="8">
        <v>4</v>
      </c>
      <c r="C14" s="9">
        <v>1915</v>
      </c>
      <c r="D14" s="17">
        <v>140000</v>
      </c>
      <c r="E14" s="9">
        <v>1915</v>
      </c>
      <c r="F14" s="18">
        <v>140000</v>
      </c>
      <c r="H14" s="13" t="s">
        <v>319</v>
      </c>
      <c r="I14">
        <f>_xlfn.T.DIST(I12,I13,FALSE)</f>
        <v>2.5491641056161231E-102</v>
      </c>
    </row>
    <row r="15" spans="2:9" x14ac:dyDescent="0.25">
      <c r="B15" s="8">
        <v>5</v>
      </c>
      <c r="C15" s="9">
        <v>2000</v>
      </c>
      <c r="D15" s="17">
        <v>250000</v>
      </c>
      <c r="E15" s="9">
        <v>2000</v>
      </c>
      <c r="F15" s="18">
        <v>250000</v>
      </c>
    </row>
    <row r="16" spans="2:9" x14ac:dyDescent="0.25">
      <c r="B16" s="8">
        <v>6</v>
      </c>
      <c r="C16" s="9">
        <v>1993</v>
      </c>
      <c r="D16" s="17">
        <v>143000</v>
      </c>
      <c r="E16" s="9">
        <v>1993</v>
      </c>
      <c r="F16" s="18">
        <v>143000</v>
      </c>
    </row>
    <row r="17" spans="2:8" ht="15.75" x14ac:dyDescent="0.25">
      <c r="B17" s="8">
        <v>7</v>
      </c>
      <c r="C17" s="9">
        <v>2004</v>
      </c>
      <c r="D17" s="17">
        <v>307000</v>
      </c>
      <c r="E17" s="9">
        <v>2004</v>
      </c>
      <c r="F17" s="18">
        <v>307000</v>
      </c>
      <c r="H17" s="13" t="s">
        <v>351</v>
      </c>
    </row>
    <row r="18" spans="2:8" x14ac:dyDescent="0.25">
      <c r="B18" s="8">
        <v>8</v>
      </c>
      <c r="C18" s="9">
        <v>1973</v>
      </c>
      <c r="D18" s="17">
        <v>200000</v>
      </c>
      <c r="E18" s="9">
        <v>1973</v>
      </c>
      <c r="F18" s="18">
        <v>200000</v>
      </c>
    </row>
    <row r="19" spans="2:8" x14ac:dyDescent="0.25">
      <c r="B19" s="8">
        <v>9</v>
      </c>
      <c r="C19" s="9">
        <v>1931</v>
      </c>
      <c r="D19" s="17">
        <v>129900</v>
      </c>
      <c r="E19" s="9">
        <v>1931</v>
      </c>
      <c r="F19" s="18">
        <v>129900</v>
      </c>
    </row>
    <row r="20" spans="2:8" x14ac:dyDescent="0.25">
      <c r="B20" s="8">
        <v>10</v>
      </c>
      <c r="C20" s="9">
        <v>1939</v>
      </c>
      <c r="D20" s="17">
        <v>118000</v>
      </c>
      <c r="E20" s="9">
        <v>1939</v>
      </c>
      <c r="F20" s="18">
        <v>118000</v>
      </c>
    </row>
    <row r="21" spans="2:8" x14ac:dyDescent="0.25">
      <c r="B21" s="8">
        <v>11</v>
      </c>
      <c r="C21" s="9">
        <v>1965</v>
      </c>
      <c r="D21" s="17">
        <v>129500</v>
      </c>
      <c r="E21" s="9">
        <v>1965</v>
      </c>
      <c r="F21" s="18">
        <v>129500</v>
      </c>
    </row>
    <row r="22" spans="2:8" x14ac:dyDescent="0.25">
      <c r="B22" s="8">
        <v>12</v>
      </c>
      <c r="C22" s="9">
        <v>2005</v>
      </c>
      <c r="D22" s="17">
        <v>345000</v>
      </c>
      <c r="E22" s="9">
        <v>2005</v>
      </c>
      <c r="F22" s="18">
        <v>345000</v>
      </c>
    </row>
    <row r="23" spans="2:8" x14ac:dyDescent="0.25">
      <c r="B23" s="8">
        <v>13</v>
      </c>
      <c r="C23" s="9">
        <v>1962</v>
      </c>
      <c r="D23" s="17">
        <v>144000</v>
      </c>
      <c r="E23" s="9">
        <v>1962</v>
      </c>
      <c r="F23" s="18">
        <v>144000</v>
      </c>
    </row>
    <row r="24" spans="2:8" x14ac:dyDescent="0.25">
      <c r="B24" s="8">
        <v>14</v>
      </c>
      <c r="C24" s="9">
        <v>2006</v>
      </c>
      <c r="D24" s="17">
        <v>279500</v>
      </c>
      <c r="E24" s="9">
        <v>2006</v>
      </c>
      <c r="F24" s="18">
        <v>279500</v>
      </c>
    </row>
    <row r="25" spans="2:8" x14ac:dyDescent="0.25">
      <c r="B25" s="8">
        <v>15</v>
      </c>
      <c r="C25" s="9">
        <v>1960</v>
      </c>
      <c r="D25" s="17">
        <v>157000</v>
      </c>
      <c r="E25" s="9">
        <v>1960</v>
      </c>
      <c r="F25" s="18">
        <v>157000</v>
      </c>
    </row>
    <row r="26" spans="2:8" x14ac:dyDescent="0.25">
      <c r="B26" s="8">
        <v>16</v>
      </c>
      <c r="C26" s="9">
        <v>1929</v>
      </c>
      <c r="D26" s="17">
        <v>132000</v>
      </c>
      <c r="E26" s="9">
        <v>1929</v>
      </c>
      <c r="F26" s="18">
        <v>132000</v>
      </c>
    </row>
    <row r="27" spans="2:8" x14ac:dyDescent="0.25">
      <c r="B27" s="8">
        <v>17</v>
      </c>
      <c r="C27" s="9">
        <v>1970</v>
      </c>
      <c r="D27" s="17">
        <v>149000</v>
      </c>
      <c r="E27" s="9">
        <v>1970</v>
      </c>
      <c r="F27" s="18">
        <v>149000</v>
      </c>
    </row>
    <row r="28" spans="2:8" x14ac:dyDescent="0.25">
      <c r="B28" s="8">
        <v>18</v>
      </c>
      <c r="C28" s="9">
        <v>1967</v>
      </c>
      <c r="D28" s="17">
        <v>90000</v>
      </c>
      <c r="E28" s="9">
        <v>1967</v>
      </c>
      <c r="F28" s="18">
        <v>90000</v>
      </c>
    </row>
    <row r="29" spans="2:8" x14ac:dyDescent="0.25">
      <c r="B29" s="8">
        <v>19</v>
      </c>
      <c r="C29" s="9">
        <v>2004</v>
      </c>
      <c r="D29" s="17">
        <v>159000</v>
      </c>
      <c r="E29" s="9">
        <v>2004</v>
      </c>
      <c r="F29" s="18">
        <v>159000</v>
      </c>
    </row>
    <row r="30" spans="2:8" x14ac:dyDescent="0.25">
      <c r="B30" s="8">
        <v>20</v>
      </c>
      <c r="C30" s="9">
        <v>1958</v>
      </c>
      <c r="D30" s="17">
        <v>139000</v>
      </c>
      <c r="E30" s="9">
        <v>1958</v>
      </c>
      <c r="F30" s="18">
        <v>139000</v>
      </c>
    </row>
    <row r="31" spans="2:8" x14ac:dyDescent="0.25">
      <c r="B31" s="8">
        <v>21</v>
      </c>
      <c r="C31" s="9">
        <v>2005</v>
      </c>
      <c r="D31" s="17">
        <v>325300</v>
      </c>
      <c r="E31" s="9">
        <v>2005</v>
      </c>
      <c r="F31" s="18">
        <v>325300</v>
      </c>
    </row>
    <row r="32" spans="2:8" x14ac:dyDescent="0.25">
      <c r="B32" s="8">
        <v>22</v>
      </c>
      <c r="C32" s="9">
        <v>1930</v>
      </c>
      <c r="D32" s="17">
        <v>139400</v>
      </c>
      <c r="E32" s="9">
        <v>1930</v>
      </c>
      <c r="F32" s="18">
        <v>139400</v>
      </c>
    </row>
    <row r="33" spans="2:6" x14ac:dyDescent="0.25">
      <c r="B33" s="8">
        <v>23</v>
      </c>
      <c r="C33" s="9">
        <v>2002</v>
      </c>
      <c r="D33" s="17">
        <v>230000</v>
      </c>
      <c r="E33" s="9">
        <v>2002</v>
      </c>
      <c r="F33" s="18">
        <v>230000</v>
      </c>
    </row>
    <row r="34" spans="2:6" x14ac:dyDescent="0.25">
      <c r="B34" s="8">
        <v>24</v>
      </c>
      <c r="C34" s="9">
        <v>1976</v>
      </c>
      <c r="D34" s="17">
        <v>129900</v>
      </c>
      <c r="E34" s="9">
        <v>1976</v>
      </c>
      <c r="F34" s="18">
        <v>129900</v>
      </c>
    </row>
    <row r="35" spans="2:6" x14ac:dyDescent="0.25">
      <c r="B35" s="8">
        <v>25</v>
      </c>
      <c r="C35" s="9">
        <v>1968</v>
      </c>
      <c r="D35" s="17">
        <v>154000</v>
      </c>
      <c r="E35" s="9">
        <v>1968</v>
      </c>
      <c r="F35" s="18">
        <v>154000</v>
      </c>
    </row>
    <row r="36" spans="2:6" x14ac:dyDescent="0.25">
      <c r="B36" s="8">
        <v>26</v>
      </c>
      <c r="C36" s="9">
        <v>2007</v>
      </c>
      <c r="D36" s="17">
        <v>256300</v>
      </c>
      <c r="E36" s="9">
        <v>2007</v>
      </c>
      <c r="F36" s="18">
        <v>256300</v>
      </c>
    </row>
    <row r="37" spans="2:6" x14ac:dyDescent="0.25">
      <c r="B37" s="8">
        <v>27</v>
      </c>
      <c r="C37" s="9">
        <v>1951</v>
      </c>
      <c r="D37" s="17">
        <v>134800</v>
      </c>
      <c r="E37" s="9">
        <v>1951</v>
      </c>
      <c r="F37" s="18">
        <v>134800</v>
      </c>
    </row>
    <row r="38" spans="2:6" x14ac:dyDescent="0.25">
      <c r="B38" s="8">
        <v>28</v>
      </c>
      <c r="C38" s="9">
        <v>2007</v>
      </c>
      <c r="D38" s="17">
        <v>306000</v>
      </c>
      <c r="E38" s="9">
        <v>2007</v>
      </c>
      <c r="F38" s="18">
        <v>306000</v>
      </c>
    </row>
    <row r="39" spans="2:6" x14ac:dyDescent="0.25">
      <c r="B39" s="8">
        <v>29</v>
      </c>
      <c r="C39" s="9">
        <v>1957</v>
      </c>
      <c r="D39" s="17">
        <v>207500</v>
      </c>
      <c r="E39" s="9">
        <v>1957</v>
      </c>
      <c r="F39" s="18">
        <v>207500</v>
      </c>
    </row>
    <row r="40" spans="2:6" x14ac:dyDescent="0.25">
      <c r="B40" s="8">
        <v>30</v>
      </c>
      <c r="C40" s="9">
        <v>1927</v>
      </c>
      <c r="D40" s="17">
        <v>68500</v>
      </c>
      <c r="E40" s="9">
        <v>1927</v>
      </c>
      <c r="F40" s="18">
        <v>68500</v>
      </c>
    </row>
    <row r="41" spans="2:6" x14ac:dyDescent="0.25">
      <c r="B41" s="8">
        <v>31</v>
      </c>
      <c r="C41" s="9">
        <v>1920</v>
      </c>
      <c r="D41" s="17">
        <v>40000</v>
      </c>
      <c r="E41" s="9">
        <v>1920</v>
      </c>
      <c r="F41" s="18">
        <v>40000</v>
      </c>
    </row>
    <row r="42" spans="2:6" x14ac:dyDescent="0.25">
      <c r="B42" s="8">
        <v>32</v>
      </c>
      <c r="C42" s="9">
        <v>1966</v>
      </c>
      <c r="D42" s="17">
        <v>149350</v>
      </c>
      <c r="E42" s="9">
        <v>1966</v>
      </c>
      <c r="F42" s="18">
        <v>149350</v>
      </c>
    </row>
    <row r="43" spans="2:6" x14ac:dyDescent="0.25">
      <c r="B43" s="8">
        <v>33</v>
      </c>
      <c r="C43" s="9">
        <v>2007</v>
      </c>
      <c r="D43" s="17">
        <v>179900</v>
      </c>
      <c r="E43" s="9">
        <v>2007</v>
      </c>
      <c r="F43" s="18">
        <v>179900</v>
      </c>
    </row>
    <row r="44" spans="2:6" x14ac:dyDescent="0.25">
      <c r="B44" s="8">
        <v>34</v>
      </c>
      <c r="C44" s="9">
        <v>1959</v>
      </c>
      <c r="D44" s="17">
        <v>165500</v>
      </c>
      <c r="E44" s="9">
        <v>1959</v>
      </c>
      <c r="F44" s="18">
        <v>165500</v>
      </c>
    </row>
    <row r="45" spans="2:6" x14ac:dyDescent="0.25">
      <c r="B45" s="8">
        <v>35</v>
      </c>
      <c r="C45" s="9">
        <v>2005</v>
      </c>
      <c r="D45" s="17">
        <v>277500</v>
      </c>
      <c r="E45" s="9">
        <v>2005</v>
      </c>
      <c r="F45" s="18">
        <v>277500</v>
      </c>
    </row>
    <row r="46" spans="2:6" x14ac:dyDescent="0.25">
      <c r="B46" s="8">
        <v>36</v>
      </c>
      <c r="C46" s="9">
        <v>2004</v>
      </c>
      <c r="D46" s="17">
        <v>309000</v>
      </c>
      <c r="E46" s="9">
        <v>2004</v>
      </c>
      <c r="F46" s="18">
        <v>309000</v>
      </c>
    </row>
    <row r="47" spans="2:6" x14ac:dyDescent="0.25">
      <c r="B47" s="8">
        <v>37</v>
      </c>
      <c r="C47" s="9">
        <v>1994</v>
      </c>
      <c r="D47" s="17">
        <v>145000</v>
      </c>
      <c r="E47" s="9">
        <v>1994</v>
      </c>
      <c r="F47" s="18">
        <v>145000</v>
      </c>
    </row>
    <row r="48" spans="2:6" x14ac:dyDescent="0.25">
      <c r="B48" s="8">
        <v>38</v>
      </c>
      <c r="C48" s="9">
        <v>1954</v>
      </c>
      <c r="D48" s="17">
        <v>153000</v>
      </c>
      <c r="E48" s="9">
        <v>1954</v>
      </c>
      <c r="F48" s="18">
        <v>153000</v>
      </c>
    </row>
    <row r="49" spans="2:6" x14ac:dyDescent="0.25">
      <c r="B49" s="8">
        <v>39</v>
      </c>
      <c r="C49" s="9">
        <v>1953</v>
      </c>
      <c r="D49" s="17">
        <v>109000</v>
      </c>
      <c r="E49" s="9">
        <v>1953</v>
      </c>
      <c r="F49" s="18">
        <v>109000</v>
      </c>
    </row>
    <row r="50" spans="2:6" x14ac:dyDescent="0.25">
      <c r="B50" s="8">
        <v>40</v>
      </c>
      <c r="C50" s="9">
        <v>1955</v>
      </c>
      <c r="D50" s="17">
        <v>82000</v>
      </c>
      <c r="E50" s="9">
        <v>1955</v>
      </c>
      <c r="F50" s="18">
        <v>82000</v>
      </c>
    </row>
    <row r="51" spans="2:6" x14ac:dyDescent="0.25">
      <c r="B51" s="8">
        <v>41</v>
      </c>
      <c r="C51" s="9">
        <v>1965</v>
      </c>
      <c r="D51" s="17">
        <v>160000</v>
      </c>
      <c r="E51" s="9">
        <v>1965</v>
      </c>
      <c r="F51" s="18">
        <v>160000</v>
      </c>
    </row>
    <row r="52" spans="2:6" x14ac:dyDescent="0.25">
      <c r="B52" s="8">
        <v>42</v>
      </c>
      <c r="C52" s="9">
        <v>1959</v>
      </c>
      <c r="D52" s="17">
        <v>170000</v>
      </c>
      <c r="E52" s="9">
        <v>1959</v>
      </c>
      <c r="F52" s="18">
        <v>170000</v>
      </c>
    </row>
    <row r="53" spans="2:6" x14ac:dyDescent="0.25">
      <c r="B53" s="8">
        <v>43</v>
      </c>
      <c r="C53" s="9">
        <v>1983</v>
      </c>
      <c r="D53" s="17">
        <v>144000</v>
      </c>
      <c r="E53" s="9">
        <v>1983</v>
      </c>
      <c r="F53" s="18">
        <v>144000</v>
      </c>
    </row>
    <row r="54" spans="2:6" x14ac:dyDescent="0.25">
      <c r="B54" s="8">
        <v>44</v>
      </c>
      <c r="C54" s="9">
        <v>1975</v>
      </c>
      <c r="D54" s="17">
        <v>130250</v>
      </c>
      <c r="E54" s="9">
        <v>1975</v>
      </c>
      <c r="F54" s="18">
        <v>130250</v>
      </c>
    </row>
    <row r="55" spans="2:6" x14ac:dyDescent="0.25">
      <c r="B55" s="8">
        <v>45</v>
      </c>
      <c r="C55" s="9">
        <v>1959</v>
      </c>
      <c r="D55" s="17">
        <v>141000</v>
      </c>
      <c r="E55" s="9">
        <v>1959</v>
      </c>
      <c r="F55" s="18">
        <v>141000</v>
      </c>
    </row>
    <row r="56" spans="2:6" x14ac:dyDescent="0.25">
      <c r="B56" s="8">
        <v>46</v>
      </c>
      <c r="C56" s="9">
        <v>2005</v>
      </c>
      <c r="D56" s="17">
        <v>319900</v>
      </c>
      <c r="E56" s="9">
        <v>2005</v>
      </c>
      <c r="F56" s="18">
        <v>319900</v>
      </c>
    </row>
    <row r="57" spans="2:6" x14ac:dyDescent="0.25">
      <c r="B57" s="8">
        <v>47</v>
      </c>
      <c r="C57" s="9">
        <v>2003</v>
      </c>
      <c r="D57" s="17">
        <v>239686</v>
      </c>
      <c r="E57" s="9">
        <v>2003</v>
      </c>
      <c r="F57" s="18">
        <v>239686</v>
      </c>
    </row>
    <row r="58" spans="2:6" x14ac:dyDescent="0.25">
      <c r="B58" s="8">
        <v>48</v>
      </c>
      <c r="C58" s="9">
        <v>2006</v>
      </c>
      <c r="D58" s="17">
        <v>249700</v>
      </c>
      <c r="E58" s="9">
        <v>2006</v>
      </c>
      <c r="F58" s="18">
        <v>249700</v>
      </c>
    </row>
    <row r="59" spans="2:6" x14ac:dyDescent="0.25">
      <c r="B59" s="8">
        <v>49</v>
      </c>
      <c r="C59" s="9">
        <v>1920</v>
      </c>
      <c r="D59" s="17">
        <v>113000</v>
      </c>
      <c r="E59" s="9">
        <v>1920</v>
      </c>
      <c r="F59" s="18">
        <v>113000</v>
      </c>
    </row>
    <row r="60" spans="2:6" x14ac:dyDescent="0.25">
      <c r="B60" s="8">
        <v>50</v>
      </c>
      <c r="C60" s="9">
        <v>1966</v>
      </c>
      <c r="D60" s="17">
        <v>127000</v>
      </c>
      <c r="E60" s="9">
        <v>1966</v>
      </c>
      <c r="F60" s="18">
        <v>127000</v>
      </c>
    </row>
    <row r="61" spans="2:6" x14ac:dyDescent="0.25">
      <c r="B61" s="8">
        <v>51</v>
      </c>
      <c r="C61" s="9">
        <v>1997</v>
      </c>
      <c r="D61" s="17">
        <v>177000</v>
      </c>
      <c r="E61" s="9">
        <v>1997</v>
      </c>
      <c r="F61" s="18">
        <v>177000</v>
      </c>
    </row>
    <row r="62" spans="2:6" x14ac:dyDescent="0.25">
      <c r="B62" s="8">
        <v>52</v>
      </c>
      <c r="C62" s="9">
        <v>1934</v>
      </c>
      <c r="D62" s="17">
        <v>114500</v>
      </c>
      <c r="E62" s="9">
        <v>1934</v>
      </c>
      <c r="F62" s="18">
        <v>114500</v>
      </c>
    </row>
    <row r="63" spans="2:6" x14ac:dyDescent="0.25">
      <c r="B63" s="8">
        <v>53</v>
      </c>
      <c r="C63" s="9">
        <v>1963</v>
      </c>
      <c r="D63" s="17">
        <v>110000</v>
      </c>
      <c r="E63" s="9">
        <v>1963</v>
      </c>
      <c r="F63" s="18">
        <v>110000</v>
      </c>
    </row>
    <row r="64" spans="2:6" x14ac:dyDescent="0.25">
      <c r="B64" s="8">
        <v>54</v>
      </c>
      <c r="C64" s="9">
        <v>1981</v>
      </c>
      <c r="D64" s="17">
        <v>385000</v>
      </c>
      <c r="E64" s="9">
        <v>1981</v>
      </c>
      <c r="F64" s="18">
        <v>385000</v>
      </c>
    </row>
    <row r="65" spans="2:6" x14ac:dyDescent="0.25">
      <c r="B65" s="8">
        <v>55</v>
      </c>
      <c r="C65" s="9">
        <v>1955</v>
      </c>
      <c r="D65" s="17">
        <v>130000</v>
      </c>
      <c r="E65" s="9">
        <v>1955</v>
      </c>
      <c r="F65" s="18">
        <v>130000</v>
      </c>
    </row>
    <row r="66" spans="2:6" x14ac:dyDescent="0.25">
      <c r="B66" s="8">
        <v>56</v>
      </c>
      <c r="C66" s="9">
        <v>1964</v>
      </c>
      <c r="D66" s="17">
        <v>180500</v>
      </c>
      <c r="E66" s="9">
        <v>1964</v>
      </c>
      <c r="F66" s="18">
        <v>180500</v>
      </c>
    </row>
    <row r="67" spans="2:6" x14ac:dyDescent="0.25">
      <c r="B67" s="8">
        <v>57</v>
      </c>
      <c r="C67" s="9">
        <v>1999</v>
      </c>
      <c r="D67" s="17">
        <v>172500</v>
      </c>
      <c r="E67" s="9">
        <v>1999</v>
      </c>
      <c r="F67" s="18">
        <v>172500</v>
      </c>
    </row>
    <row r="68" spans="2:6" x14ac:dyDescent="0.25">
      <c r="B68" s="8">
        <v>58</v>
      </c>
      <c r="C68" s="9">
        <v>2004</v>
      </c>
      <c r="D68" s="17">
        <v>196500</v>
      </c>
      <c r="E68" s="9">
        <v>2004</v>
      </c>
      <c r="F68" s="18">
        <v>196500</v>
      </c>
    </row>
    <row r="69" spans="2:6" x14ac:dyDescent="0.25">
      <c r="B69" s="8">
        <v>59</v>
      </c>
      <c r="C69" s="9">
        <v>2006</v>
      </c>
      <c r="D69" s="17">
        <v>438780</v>
      </c>
      <c r="E69" s="9">
        <v>2006</v>
      </c>
      <c r="F69" s="18">
        <v>438780</v>
      </c>
    </row>
    <row r="70" spans="2:6" x14ac:dyDescent="0.25">
      <c r="B70" s="8">
        <v>60</v>
      </c>
      <c r="C70" s="9">
        <v>1972</v>
      </c>
      <c r="D70" s="17">
        <v>124900</v>
      </c>
      <c r="E70" s="9">
        <v>1972</v>
      </c>
      <c r="F70" s="18">
        <v>124900</v>
      </c>
    </row>
    <row r="71" spans="2:6" x14ac:dyDescent="0.25">
      <c r="B71" s="8">
        <v>61</v>
      </c>
      <c r="C71" s="9">
        <v>2004</v>
      </c>
      <c r="D71" s="17">
        <v>158000</v>
      </c>
      <c r="E71" s="9">
        <v>2004</v>
      </c>
      <c r="F71" s="18">
        <v>158000</v>
      </c>
    </row>
    <row r="72" spans="2:6" x14ac:dyDescent="0.25">
      <c r="B72" s="8">
        <v>62</v>
      </c>
      <c r="C72" s="9">
        <v>1920</v>
      </c>
      <c r="D72" s="17">
        <v>101000</v>
      </c>
      <c r="E72" s="9">
        <v>1920</v>
      </c>
      <c r="F72" s="18">
        <v>101000</v>
      </c>
    </row>
    <row r="73" spans="2:6" x14ac:dyDescent="0.25">
      <c r="B73" s="8">
        <v>63</v>
      </c>
      <c r="C73" s="9">
        <v>2006</v>
      </c>
      <c r="D73" s="17">
        <v>202500</v>
      </c>
      <c r="E73" s="9">
        <v>2006</v>
      </c>
      <c r="F73" s="18">
        <v>202500</v>
      </c>
    </row>
    <row r="74" spans="2:6" x14ac:dyDescent="0.25">
      <c r="B74" s="8">
        <v>64</v>
      </c>
      <c r="C74" s="9">
        <v>1921</v>
      </c>
      <c r="D74" s="17">
        <v>140000</v>
      </c>
      <c r="E74" s="9">
        <v>1921</v>
      </c>
      <c r="F74" s="18">
        <v>140000</v>
      </c>
    </row>
    <row r="75" spans="2:6" x14ac:dyDescent="0.25">
      <c r="B75" s="8">
        <v>65</v>
      </c>
      <c r="C75" s="9">
        <v>1997</v>
      </c>
      <c r="D75" s="17">
        <v>219500</v>
      </c>
      <c r="E75" s="9">
        <v>1997</v>
      </c>
      <c r="F75" s="18">
        <v>219500</v>
      </c>
    </row>
    <row r="76" spans="2:6" x14ac:dyDescent="0.25">
      <c r="B76" s="8">
        <v>66</v>
      </c>
      <c r="C76" s="9">
        <v>2004</v>
      </c>
      <c r="D76" s="17">
        <v>317000</v>
      </c>
      <c r="E76" s="9">
        <v>2004</v>
      </c>
      <c r="F76" s="18">
        <v>317000</v>
      </c>
    </row>
    <row r="77" spans="2:6" x14ac:dyDescent="0.25">
      <c r="B77" s="8">
        <v>67</v>
      </c>
      <c r="C77" s="9">
        <v>1970</v>
      </c>
      <c r="D77" s="17">
        <v>180000</v>
      </c>
      <c r="E77" s="9">
        <v>1970</v>
      </c>
      <c r="F77" s="18">
        <v>180000</v>
      </c>
    </row>
    <row r="78" spans="2:6" x14ac:dyDescent="0.25">
      <c r="B78" s="8">
        <v>68</v>
      </c>
      <c r="C78" s="9">
        <v>2003</v>
      </c>
      <c r="D78" s="17">
        <v>226000</v>
      </c>
      <c r="E78" s="9">
        <v>2003</v>
      </c>
      <c r="F78" s="18">
        <v>226000</v>
      </c>
    </row>
    <row r="79" spans="2:6" x14ac:dyDescent="0.25">
      <c r="B79" s="8">
        <v>69</v>
      </c>
      <c r="C79" s="9">
        <v>1945</v>
      </c>
      <c r="D79" s="17">
        <v>80000</v>
      </c>
      <c r="E79" s="9">
        <v>1945</v>
      </c>
      <c r="F79" s="18">
        <v>80000</v>
      </c>
    </row>
    <row r="80" spans="2:6" x14ac:dyDescent="0.25">
      <c r="B80" s="8">
        <v>70</v>
      </c>
      <c r="C80" s="9">
        <v>1953</v>
      </c>
      <c r="D80" s="17">
        <v>225000</v>
      </c>
      <c r="E80" s="9">
        <v>1953</v>
      </c>
      <c r="F80" s="18">
        <v>225000</v>
      </c>
    </row>
    <row r="81" spans="2:6" x14ac:dyDescent="0.25">
      <c r="B81" s="8">
        <v>71</v>
      </c>
      <c r="C81" s="9">
        <v>1973</v>
      </c>
      <c r="D81" s="17">
        <v>244000</v>
      </c>
      <c r="E81" s="9">
        <v>1973</v>
      </c>
      <c r="F81" s="18">
        <v>244000</v>
      </c>
    </row>
    <row r="82" spans="2:6" x14ac:dyDescent="0.25">
      <c r="B82" s="8">
        <v>72</v>
      </c>
      <c r="C82" s="9">
        <v>1982</v>
      </c>
      <c r="D82" s="17">
        <v>129500</v>
      </c>
      <c r="E82" s="9">
        <v>1982</v>
      </c>
      <c r="F82" s="18">
        <v>129500</v>
      </c>
    </row>
    <row r="83" spans="2:6" x14ac:dyDescent="0.25">
      <c r="B83" s="8">
        <v>73</v>
      </c>
      <c r="C83" s="9">
        <v>1998</v>
      </c>
      <c r="D83" s="17">
        <v>185000</v>
      </c>
      <c r="E83" s="9">
        <v>1998</v>
      </c>
      <c r="F83" s="18">
        <v>185000</v>
      </c>
    </row>
    <row r="84" spans="2:6" x14ac:dyDescent="0.25">
      <c r="B84" s="8">
        <v>74</v>
      </c>
      <c r="C84" s="9">
        <v>1954</v>
      </c>
      <c r="D84" s="17">
        <v>144900</v>
      </c>
      <c r="E84" s="9">
        <v>1954</v>
      </c>
      <c r="F84" s="18">
        <v>144900</v>
      </c>
    </row>
    <row r="85" spans="2:6" x14ac:dyDescent="0.25">
      <c r="B85" s="8">
        <v>75</v>
      </c>
      <c r="C85" s="9">
        <v>1915</v>
      </c>
      <c r="D85" s="17">
        <v>107400</v>
      </c>
      <c r="E85" s="9">
        <v>1915</v>
      </c>
      <c r="F85" s="18">
        <v>107400</v>
      </c>
    </row>
    <row r="86" spans="2:6" x14ac:dyDescent="0.25">
      <c r="B86" s="8">
        <v>76</v>
      </c>
      <c r="C86" s="9">
        <v>1973</v>
      </c>
      <c r="D86" s="17">
        <v>91000</v>
      </c>
      <c r="E86" s="9">
        <v>1973</v>
      </c>
      <c r="F86" s="18">
        <v>91000</v>
      </c>
    </row>
    <row r="87" spans="2:6" x14ac:dyDescent="0.25">
      <c r="B87" s="8">
        <v>77</v>
      </c>
      <c r="C87" s="9">
        <v>1956</v>
      </c>
      <c r="D87" s="17">
        <v>135750</v>
      </c>
      <c r="E87" s="9">
        <v>1956</v>
      </c>
      <c r="F87" s="18">
        <v>135750</v>
      </c>
    </row>
    <row r="88" spans="2:6" x14ac:dyDescent="0.25">
      <c r="B88" s="8">
        <v>78</v>
      </c>
      <c r="C88" s="9">
        <v>1948</v>
      </c>
      <c r="D88" s="17">
        <v>127000</v>
      </c>
      <c r="E88" s="9">
        <v>1948</v>
      </c>
      <c r="F88" s="18">
        <v>127000</v>
      </c>
    </row>
    <row r="89" spans="2:6" x14ac:dyDescent="0.25">
      <c r="B89" s="8">
        <v>79</v>
      </c>
      <c r="C89" s="9">
        <v>1968</v>
      </c>
      <c r="D89" s="17">
        <v>136500</v>
      </c>
      <c r="E89" s="9">
        <v>1968</v>
      </c>
      <c r="F89" s="18">
        <v>136500</v>
      </c>
    </row>
    <row r="90" spans="2:6" x14ac:dyDescent="0.25">
      <c r="B90" s="8">
        <v>80</v>
      </c>
      <c r="C90" s="9">
        <v>1910</v>
      </c>
      <c r="D90" s="17">
        <v>110000</v>
      </c>
      <c r="E90" s="9">
        <v>1910</v>
      </c>
      <c r="F90" s="18">
        <v>110000</v>
      </c>
    </row>
    <row r="91" spans="2:6" x14ac:dyDescent="0.25">
      <c r="B91" s="8">
        <v>81</v>
      </c>
      <c r="C91" s="9">
        <v>1968</v>
      </c>
      <c r="D91" s="17">
        <v>193500</v>
      </c>
      <c r="E91" s="9">
        <v>1968</v>
      </c>
      <c r="F91" s="18">
        <v>193500</v>
      </c>
    </row>
    <row r="92" spans="2:6" x14ac:dyDescent="0.25">
      <c r="B92" s="8">
        <v>82</v>
      </c>
      <c r="C92" s="9">
        <v>1998</v>
      </c>
      <c r="D92" s="17">
        <v>153500</v>
      </c>
      <c r="E92" s="9">
        <v>1998</v>
      </c>
      <c r="F92" s="18">
        <v>153500</v>
      </c>
    </row>
    <row r="93" spans="2:6" x14ac:dyDescent="0.25">
      <c r="B93" s="8">
        <v>83</v>
      </c>
      <c r="C93" s="9">
        <v>2007</v>
      </c>
      <c r="D93" s="17">
        <v>245000</v>
      </c>
      <c r="E93" s="9">
        <v>2007</v>
      </c>
      <c r="F93" s="18">
        <v>245000</v>
      </c>
    </row>
    <row r="94" spans="2:6" x14ac:dyDescent="0.25">
      <c r="B94" s="8">
        <v>84</v>
      </c>
      <c r="C94" s="9">
        <v>1960</v>
      </c>
      <c r="D94" s="17">
        <v>126500</v>
      </c>
      <c r="E94" s="9">
        <v>1960</v>
      </c>
      <c r="F94" s="18">
        <v>126500</v>
      </c>
    </row>
    <row r="95" spans="2:6" x14ac:dyDescent="0.25">
      <c r="B95" s="8">
        <v>85</v>
      </c>
      <c r="C95" s="9">
        <v>1995</v>
      </c>
      <c r="D95" s="17">
        <v>168500</v>
      </c>
      <c r="E95" s="9">
        <v>1995</v>
      </c>
      <c r="F95" s="18">
        <v>168500</v>
      </c>
    </row>
    <row r="96" spans="2:6" x14ac:dyDescent="0.25">
      <c r="B96" s="8">
        <v>86</v>
      </c>
      <c r="C96" s="9">
        <v>1991</v>
      </c>
      <c r="D96" s="17">
        <v>260000</v>
      </c>
      <c r="E96" s="9">
        <v>1991</v>
      </c>
      <c r="F96" s="18">
        <v>260000</v>
      </c>
    </row>
    <row r="97" spans="2:6" x14ac:dyDescent="0.25">
      <c r="B97" s="8">
        <v>87</v>
      </c>
      <c r="C97" s="9">
        <v>2005</v>
      </c>
      <c r="D97" s="17">
        <v>174000</v>
      </c>
      <c r="E97" s="9">
        <v>2005</v>
      </c>
      <c r="F97" s="18">
        <v>174000</v>
      </c>
    </row>
    <row r="98" spans="2:6" x14ac:dyDescent="0.25">
      <c r="B98" s="8">
        <v>88</v>
      </c>
      <c r="C98" s="9">
        <v>2009</v>
      </c>
      <c r="D98" s="17">
        <v>164500</v>
      </c>
      <c r="E98" s="9">
        <v>2009</v>
      </c>
      <c r="F98" s="18">
        <v>164500</v>
      </c>
    </row>
    <row r="99" spans="2:6" x14ac:dyDescent="0.25">
      <c r="B99" s="8">
        <v>89</v>
      </c>
      <c r="C99" s="9">
        <v>1915</v>
      </c>
      <c r="D99" s="17">
        <v>85000</v>
      </c>
      <c r="E99" s="9">
        <v>1915</v>
      </c>
      <c r="F99" s="18">
        <v>85000</v>
      </c>
    </row>
    <row r="100" spans="2:6" x14ac:dyDescent="0.25">
      <c r="B100" s="8">
        <v>90</v>
      </c>
      <c r="C100" s="9">
        <v>1994</v>
      </c>
      <c r="D100" s="17">
        <v>123600</v>
      </c>
      <c r="E100" s="9">
        <v>1994</v>
      </c>
      <c r="F100" s="18">
        <v>123600</v>
      </c>
    </row>
    <row r="101" spans="2:6" x14ac:dyDescent="0.25">
      <c r="B101" s="8">
        <v>91</v>
      </c>
      <c r="C101" s="9">
        <v>1950</v>
      </c>
      <c r="D101" s="17">
        <v>109900</v>
      </c>
      <c r="E101" s="9">
        <v>1950</v>
      </c>
      <c r="F101" s="18">
        <v>109900</v>
      </c>
    </row>
    <row r="102" spans="2:6" x14ac:dyDescent="0.25">
      <c r="B102" s="8">
        <v>92</v>
      </c>
      <c r="C102" s="9">
        <v>1961</v>
      </c>
      <c r="D102" s="17">
        <v>98600</v>
      </c>
      <c r="E102" s="9">
        <v>1961</v>
      </c>
      <c r="F102" s="18">
        <v>98600</v>
      </c>
    </row>
    <row r="103" spans="2:6" x14ac:dyDescent="0.25">
      <c r="B103" s="8">
        <v>93</v>
      </c>
      <c r="C103" s="9">
        <v>1921</v>
      </c>
      <c r="D103" s="17">
        <v>163500</v>
      </c>
      <c r="E103" s="9">
        <v>1921</v>
      </c>
      <c r="F103" s="18">
        <v>163500</v>
      </c>
    </row>
    <row r="104" spans="2:6" x14ac:dyDescent="0.25">
      <c r="B104" s="8">
        <v>94</v>
      </c>
      <c r="C104" s="9">
        <v>1910</v>
      </c>
      <c r="D104" s="17">
        <v>133900</v>
      </c>
      <c r="E104" s="9">
        <v>1910</v>
      </c>
      <c r="F104" s="18">
        <v>133900</v>
      </c>
    </row>
    <row r="105" spans="2:6" x14ac:dyDescent="0.25">
      <c r="B105" s="8">
        <v>95</v>
      </c>
      <c r="C105" s="9">
        <v>1997</v>
      </c>
      <c r="D105" s="17">
        <v>204750</v>
      </c>
      <c r="E105" s="9">
        <v>1997</v>
      </c>
      <c r="F105" s="18">
        <v>204750</v>
      </c>
    </row>
    <row r="106" spans="2:6" x14ac:dyDescent="0.25">
      <c r="B106" s="8">
        <v>96</v>
      </c>
      <c r="C106" s="9">
        <v>1993</v>
      </c>
      <c r="D106" s="17">
        <v>185000</v>
      </c>
      <c r="E106" s="9">
        <v>1993</v>
      </c>
      <c r="F106" s="18">
        <v>185000</v>
      </c>
    </row>
    <row r="107" spans="2:6" x14ac:dyDescent="0.25">
      <c r="B107" s="8">
        <v>97</v>
      </c>
      <c r="C107" s="9">
        <v>1999</v>
      </c>
      <c r="D107" s="17">
        <v>214000</v>
      </c>
      <c r="E107" s="9">
        <v>1999</v>
      </c>
      <c r="F107" s="18">
        <v>214000</v>
      </c>
    </row>
    <row r="108" spans="2:6" x14ac:dyDescent="0.25">
      <c r="B108" s="8">
        <v>98</v>
      </c>
      <c r="C108" s="9">
        <v>1965</v>
      </c>
      <c r="D108" s="17">
        <v>94750</v>
      </c>
      <c r="E108" s="9">
        <v>1965</v>
      </c>
      <c r="F108" s="18">
        <v>94750</v>
      </c>
    </row>
    <row r="109" spans="2:6" x14ac:dyDescent="0.25">
      <c r="B109" s="8">
        <v>99</v>
      </c>
      <c r="C109" s="9">
        <v>1920</v>
      </c>
      <c r="D109" s="17">
        <v>83000</v>
      </c>
      <c r="E109" s="9">
        <v>1920</v>
      </c>
      <c r="F109" s="18">
        <v>83000</v>
      </c>
    </row>
    <row r="110" spans="2:6" x14ac:dyDescent="0.25">
      <c r="B110" s="8">
        <v>100</v>
      </c>
      <c r="C110" s="9">
        <v>1959</v>
      </c>
      <c r="D110" s="17">
        <v>128950</v>
      </c>
      <c r="E110" s="9">
        <v>1959</v>
      </c>
      <c r="F110" s="18">
        <v>128950</v>
      </c>
    </row>
    <row r="111" spans="2:6" x14ac:dyDescent="0.25">
      <c r="B111" s="8">
        <v>101</v>
      </c>
      <c r="C111" s="9">
        <v>1977</v>
      </c>
      <c r="D111" s="17">
        <v>205000</v>
      </c>
      <c r="E111" s="9">
        <v>1977</v>
      </c>
      <c r="F111" s="18">
        <v>205000</v>
      </c>
    </row>
    <row r="112" spans="2:6" x14ac:dyDescent="0.25">
      <c r="B112" s="8">
        <v>102</v>
      </c>
      <c r="C112" s="9">
        <v>1985</v>
      </c>
      <c r="D112" s="17">
        <v>178000</v>
      </c>
      <c r="E112" s="9">
        <v>1985</v>
      </c>
      <c r="F112" s="18">
        <v>178000</v>
      </c>
    </row>
    <row r="113" spans="2:6" x14ac:dyDescent="0.25">
      <c r="B113" s="8">
        <v>103</v>
      </c>
      <c r="C113" s="9">
        <v>1979</v>
      </c>
      <c r="D113" s="17">
        <v>118964</v>
      </c>
      <c r="E113" s="9">
        <v>1979</v>
      </c>
      <c r="F113" s="18">
        <v>118964</v>
      </c>
    </row>
    <row r="114" spans="2:6" x14ac:dyDescent="0.25">
      <c r="B114" s="8">
        <v>104</v>
      </c>
      <c r="C114" s="9">
        <v>2009</v>
      </c>
      <c r="D114" s="17">
        <v>198900</v>
      </c>
      <c r="E114" s="9">
        <v>2009</v>
      </c>
      <c r="F114" s="18">
        <v>198900</v>
      </c>
    </row>
    <row r="115" spans="2:6" x14ac:dyDescent="0.25">
      <c r="B115" s="8">
        <v>105</v>
      </c>
      <c r="C115" s="9">
        <v>1931</v>
      </c>
      <c r="D115" s="17">
        <v>169500</v>
      </c>
      <c r="E115" s="9">
        <v>1931</v>
      </c>
      <c r="F115" s="18">
        <v>169500</v>
      </c>
    </row>
    <row r="116" spans="2:6" x14ac:dyDescent="0.25">
      <c r="B116" s="8">
        <v>106</v>
      </c>
      <c r="C116" s="9">
        <v>2003</v>
      </c>
      <c r="D116" s="17">
        <v>250000</v>
      </c>
      <c r="E116" s="9">
        <v>2003</v>
      </c>
      <c r="F116" s="18">
        <v>250000</v>
      </c>
    </row>
    <row r="117" spans="2:6" x14ac:dyDescent="0.25">
      <c r="B117" s="8">
        <v>107</v>
      </c>
      <c r="C117" s="9">
        <v>1885</v>
      </c>
      <c r="D117" s="17">
        <v>100000</v>
      </c>
      <c r="E117" s="9">
        <v>1885</v>
      </c>
      <c r="F117" s="18">
        <v>100000</v>
      </c>
    </row>
    <row r="118" spans="2:6" x14ac:dyDescent="0.25">
      <c r="B118" s="8">
        <v>108</v>
      </c>
      <c r="C118" s="9">
        <v>1948</v>
      </c>
      <c r="D118" s="17">
        <v>115000</v>
      </c>
      <c r="E118" s="9">
        <v>1948</v>
      </c>
      <c r="F118" s="18">
        <v>115000</v>
      </c>
    </row>
    <row r="119" spans="2:6" x14ac:dyDescent="0.25">
      <c r="B119" s="8">
        <v>109</v>
      </c>
      <c r="C119" s="9">
        <v>1919</v>
      </c>
      <c r="D119" s="17">
        <v>115000</v>
      </c>
      <c r="E119" s="9">
        <v>1919</v>
      </c>
      <c r="F119" s="18">
        <v>115000</v>
      </c>
    </row>
    <row r="120" spans="2:6" x14ac:dyDescent="0.25">
      <c r="B120" s="8">
        <v>110</v>
      </c>
      <c r="C120" s="9">
        <v>1977</v>
      </c>
      <c r="D120" s="17">
        <v>190000</v>
      </c>
      <c r="E120" s="9">
        <v>1977</v>
      </c>
      <c r="F120" s="18">
        <v>190000</v>
      </c>
    </row>
    <row r="121" spans="2:6" x14ac:dyDescent="0.25">
      <c r="B121" s="8">
        <v>111</v>
      </c>
      <c r="C121" s="9">
        <v>1954</v>
      </c>
      <c r="D121" s="17">
        <v>136900</v>
      </c>
      <c r="E121" s="9">
        <v>1954</v>
      </c>
      <c r="F121" s="18">
        <v>136900</v>
      </c>
    </row>
    <row r="122" spans="2:6" x14ac:dyDescent="0.25">
      <c r="B122" s="8">
        <v>112</v>
      </c>
      <c r="C122" s="9">
        <v>2000</v>
      </c>
      <c r="D122" s="17">
        <v>180000</v>
      </c>
      <c r="E122" s="9">
        <v>2000</v>
      </c>
      <c r="F122" s="18">
        <v>180000</v>
      </c>
    </row>
    <row r="123" spans="2:6" x14ac:dyDescent="0.25">
      <c r="B123" s="8">
        <v>113</v>
      </c>
      <c r="C123" s="9">
        <v>2007</v>
      </c>
      <c r="D123" s="17">
        <v>383970</v>
      </c>
      <c r="E123" s="9">
        <v>2007</v>
      </c>
      <c r="F123" s="18">
        <v>383970</v>
      </c>
    </row>
    <row r="124" spans="2:6" x14ac:dyDescent="0.25">
      <c r="B124" s="8">
        <v>114</v>
      </c>
      <c r="C124" s="9">
        <v>1953</v>
      </c>
      <c r="D124" s="17">
        <v>217000</v>
      </c>
      <c r="E124" s="9">
        <v>1953</v>
      </c>
      <c r="F124" s="18">
        <v>217000</v>
      </c>
    </row>
    <row r="125" spans="2:6" x14ac:dyDescent="0.25">
      <c r="B125" s="8">
        <v>115</v>
      </c>
      <c r="C125" s="9">
        <v>1945</v>
      </c>
      <c r="D125" s="17">
        <v>259500</v>
      </c>
      <c r="E125" s="9">
        <v>1945</v>
      </c>
      <c r="F125" s="18">
        <v>259500</v>
      </c>
    </row>
    <row r="126" spans="2:6" x14ac:dyDescent="0.25">
      <c r="B126" s="8">
        <v>116</v>
      </c>
      <c r="C126" s="9">
        <v>1999</v>
      </c>
      <c r="D126" s="17">
        <v>176000</v>
      </c>
      <c r="E126" s="9">
        <v>1999</v>
      </c>
      <c r="F126" s="18">
        <v>176000</v>
      </c>
    </row>
    <row r="127" spans="2:6" x14ac:dyDescent="0.25">
      <c r="B127" s="8">
        <v>117</v>
      </c>
      <c r="C127" s="9">
        <v>1962</v>
      </c>
      <c r="D127" s="17">
        <v>139000</v>
      </c>
      <c r="E127" s="9">
        <v>1962</v>
      </c>
      <c r="F127" s="18">
        <v>139000</v>
      </c>
    </row>
    <row r="128" spans="2:6" x14ac:dyDescent="0.25">
      <c r="B128" s="8">
        <v>118</v>
      </c>
      <c r="C128" s="9">
        <v>2006</v>
      </c>
      <c r="D128" s="17">
        <v>155000</v>
      </c>
      <c r="E128" s="9">
        <v>2006</v>
      </c>
      <c r="F128" s="18">
        <v>155000</v>
      </c>
    </row>
    <row r="129" spans="2:6" x14ac:dyDescent="0.25">
      <c r="B129" s="8">
        <v>119</v>
      </c>
      <c r="C129" s="9">
        <v>1990</v>
      </c>
      <c r="D129" s="17">
        <v>320000</v>
      </c>
      <c r="E129" s="9">
        <v>1990</v>
      </c>
      <c r="F129" s="18">
        <v>320000</v>
      </c>
    </row>
    <row r="130" spans="2:6" x14ac:dyDescent="0.25">
      <c r="B130" s="8">
        <v>120</v>
      </c>
      <c r="C130" s="9">
        <v>2005</v>
      </c>
      <c r="D130" s="17">
        <v>163990</v>
      </c>
      <c r="E130" s="9">
        <v>2005</v>
      </c>
      <c r="F130" s="18">
        <v>163990</v>
      </c>
    </row>
    <row r="131" spans="2:6" x14ac:dyDescent="0.25">
      <c r="B131" s="8">
        <v>121</v>
      </c>
      <c r="C131" s="9">
        <v>1969</v>
      </c>
      <c r="D131" s="17">
        <v>180000</v>
      </c>
      <c r="E131" s="9">
        <v>1969</v>
      </c>
      <c r="F131" s="18">
        <v>180000</v>
      </c>
    </row>
    <row r="132" spans="2:6" x14ac:dyDescent="0.25">
      <c r="B132" s="8">
        <v>122</v>
      </c>
      <c r="C132" s="9">
        <v>1939</v>
      </c>
      <c r="D132" s="17">
        <v>100000</v>
      </c>
      <c r="E132" s="9">
        <v>1939</v>
      </c>
      <c r="F132" s="18">
        <v>100000</v>
      </c>
    </row>
    <row r="133" spans="2:6" x14ac:dyDescent="0.25">
      <c r="B133" s="8">
        <v>123</v>
      </c>
      <c r="C133" s="9">
        <v>1958</v>
      </c>
      <c r="D133" s="17">
        <v>136000</v>
      </c>
      <c r="E133" s="9">
        <v>1958</v>
      </c>
      <c r="F133" s="18">
        <v>136000</v>
      </c>
    </row>
    <row r="134" spans="2:6" x14ac:dyDescent="0.25">
      <c r="B134" s="8">
        <v>124</v>
      </c>
      <c r="C134" s="9">
        <v>1993</v>
      </c>
      <c r="D134" s="17">
        <v>153900</v>
      </c>
      <c r="E134" s="9">
        <v>1993</v>
      </c>
      <c r="F134" s="18">
        <v>153900</v>
      </c>
    </row>
    <row r="135" spans="2:6" x14ac:dyDescent="0.25">
      <c r="B135" s="8">
        <v>125</v>
      </c>
      <c r="C135" s="9">
        <v>1979</v>
      </c>
      <c r="D135" s="17">
        <v>181000</v>
      </c>
      <c r="E135" s="9">
        <v>1979</v>
      </c>
      <c r="F135" s="18">
        <v>181000</v>
      </c>
    </row>
    <row r="136" spans="2:6" x14ac:dyDescent="0.25">
      <c r="B136" s="8">
        <v>126</v>
      </c>
      <c r="C136" s="9">
        <v>1935</v>
      </c>
      <c r="D136" s="17">
        <v>84500</v>
      </c>
      <c r="E136" s="9">
        <v>1935</v>
      </c>
      <c r="F136" s="18">
        <v>84500</v>
      </c>
    </row>
    <row r="137" spans="2:6" x14ac:dyDescent="0.25">
      <c r="B137" s="8">
        <v>127</v>
      </c>
      <c r="C137" s="9">
        <v>1976</v>
      </c>
      <c r="D137" s="17">
        <v>128000</v>
      </c>
      <c r="E137" s="9">
        <v>1976</v>
      </c>
      <c r="F137" s="18">
        <v>128000</v>
      </c>
    </row>
    <row r="138" spans="2:6" x14ac:dyDescent="0.25">
      <c r="B138" s="8">
        <v>128</v>
      </c>
      <c r="C138" s="9">
        <v>1930</v>
      </c>
      <c r="D138" s="17">
        <v>87000</v>
      </c>
      <c r="E138" s="9">
        <v>1930</v>
      </c>
      <c r="F138" s="18">
        <v>87000</v>
      </c>
    </row>
    <row r="139" spans="2:6" x14ac:dyDescent="0.25">
      <c r="B139" s="8">
        <v>129</v>
      </c>
      <c r="C139" s="9">
        <v>1966</v>
      </c>
      <c r="D139" s="17">
        <v>155000</v>
      </c>
      <c r="E139" s="9">
        <v>1966</v>
      </c>
      <c r="F139" s="18">
        <v>155000</v>
      </c>
    </row>
    <row r="140" spans="2:6" x14ac:dyDescent="0.25">
      <c r="B140" s="8">
        <v>130</v>
      </c>
      <c r="C140" s="9">
        <v>1958</v>
      </c>
      <c r="D140" s="17">
        <v>150000</v>
      </c>
      <c r="E140" s="9">
        <v>1958</v>
      </c>
      <c r="F140" s="18">
        <v>150000</v>
      </c>
    </row>
    <row r="141" spans="2:6" x14ac:dyDescent="0.25">
      <c r="B141" s="8">
        <v>131</v>
      </c>
      <c r="C141" s="9">
        <v>1966</v>
      </c>
      <c r="D141" s="17">
        <v>226000</v>
      </c>
      <c r="E141" s="9">
        <v>1966</v>
      </c>
      <c r="F141" s="18">
        <v>226000</v>
      </c>
    </row>
    <row r="142" spans="2:6" x14ac:dyDescent="0.25">
      <c r="B142" s="8">
        <v>132</v>
      </c>
      <c r="C142" s="9">
        <v>2000</v>
      </c>
      <c r="D142" s="17">
        <v>244000</v>
      </c>
      <c r="E142" s="9">
        <v>2000</v>
      </c>
      <c r="F142" s="18">
        <v>244000</v>
      </c>
    </row>
    <row r="143" spans="2:6" x14ac:dyDescent="0.25">
      <c r="B143" s="8">
        <v>133</v>
      </c>
      <c r="C143" s="9">
        <v>1959</v>
      </c>
      <c r="D143" s="17">
        <v>150750</v>
      </c>
      <c r="E143" s="9">
        <v>1959</v>
      </c>
      <c r="F143" s="18">
        <v>150750</v>
      </c>
    </row>
    <row r="144" spans="2:6" x14ac:dyDescent="0.25">
      <c r="B144" s="8">
        <v>134</v>
      </c>
      <c r="C144" s="9">
        <v>2001</v>
      </c>
      <c r="D144" s="17">
        <v>220000</v>
      </c>
      <c r="E144" s="9">
        <v>2001</v>
      </c>
      <c r="F144" s="18">
        <v>220000</v>
      </c>
    </row>
    <row r="145" spans="2:6" x14ac:dyDescent="0.25">
      <c r="B145" s="8">
        <v>135</v>
      </c>
      <c r="C145" s="9">
        <v>1968</v>
      </c>
      <c r="D145" s="17">
        <v>180000</v>
      </c>
      <c r="E145" s="9">
        <v>1968</v>
      </c>
      <c r="F145" s="18">
        <v>180000</v>
      </c>
    </row>
    <row r="146" spans="2:6" x14ac:dyDescent="0.25">
      <c r="B146" s="8">
        <v>136</v>
      </c>
      <c r="C146" s="9">
        <v>1970</v>
      </c>
      <c r="D146" s="17">
        <v>174000</v>
      </c>
      <c r="E146" s="9">
        <v>1970</v>
      </c>
      <c r="F146" s="18">
        <v>174000</v>
      </c>
    </row>
    <row r="147" spans="2:6" x14ac:dyDescent="0.25">
      <c r="B147" s="8">
        <v>137</v>
      </c>
      <c r="C147" s="9">
        <v>1967</v>
      </c>
      <c r="D147" s="17">
        <v>143000</v>
      </c>
      <c r="E147" s="9">
        <v>1967</v>
      </c>
      <c r="F147" s="18">
        <v>143000</v>
      </c>
    </row>
    <row r="148" spans="2:6" x14ac:dyDescent="0.25">
      <c r="B148" s="8">
        <v>138</v>
      </c>
      <c r="C148" s="9">
        <v>1988</v>
      </c>
      <c r="D148" s="17">
        <v>171000</v>
      </c>
      <c r="E148" s="9">
        <v>1988</v>
      </c>
      <c r="F148" s="18">
        <v>171000</v>
      </c>
    </row>
    <row r="149" spans="2:6" x14ac:dyDescent="0.25">
      <c r="B149" s="8">
        <v>139</v>
      </c>
      <c r="C149" s="9">
        <v>1999</v>
      </c>
      <c r="D149" s="17">
        <v>230000</v>
      </c>
      <c r="E149" s="9">
        <v>1999</v>
      </c>
      <c r="F149" s="18">
        <v>230000</v>
      </c>
    </row>
    <row r="150" spans="2:6" x14ac:dyDescent="0.25">
      <c r="B150" s="8">
        <v>140</v>
      </c>
      <c r="C150" s="9">
        <v>1997</v>
      </c>
      <c r="D150" s="17">
        <v>231500</v>
      </c>
      <c r="E150" s="9">
        <v>1997</v>
      </c>
      <c r="F150" s="18">
        <v>231500</v>
      </c>
    </row>
    <row r="151" spans="2:6" x14ac:dyDescent="0.25">
      <c r="B151" s="8">
        <v>141</v>
      </c>
      <c r="C151" s="9">
        <v>1971</v>
      </c>
      <c r="D151" s="17">
        <v>115000</v>
      </c>
      <c r="E151" s="9">
        <v>1971</v>
      </c>
      <c r="F151" s="18">
        <v>115000</v>
      </c>
    </row>
    <row r="152" spans="2:6" x14ac:dyDescent="0.25">
      <c r="B152" s="8">
        <v>142</v>
      </c>
      <c r="C152" s="9">
        <v>2005</v>
      </c>
      <c r="D152" s="17">
        <v>260000</v>
      </c>
      <c r="E152" s="9">
        <v>2005</v>
      </c>
      <c r="F152" s="18">
        <v>260000</v>
      </c>
    </row>
    <row r="153" spans="2:6" x14ac:dyDescent="0.25">
      <c r="B153" s="8">
        <v>143</v>
      </c>
      <c r="C153" s="9">
        <v>1952</v>
      </c>
      <c r="D153" s="17">
        <v>166000</v>
      </c>
      <c r="E153" s="9">
        <v>1952</v>
      </c>
      <c r="F153" s="18">
        <v>166000</v>
      </c>
    </row>
    <row r="154" spans="2:6" x14ac:dyDescent="0.25">
      <c r="B154" s="8">
        <v>144</v>
      </c>
      <c r="C154" s="9">
        <v>1999</v>
      </c>
      <c r="D154" s="17">
        <v>204000</v>
      </c>
      <c r="E154" s="9">
        <v>1999</v>
      </c>
      <c r="F154" s="18">
        <v>204000</v>
      </c>
    </row>
    <row r="155" spans="2:6" x14ac:dyDescent="0.25">
      <c r="B155" s="8">
        <v>145</v>
      </c>
      <c r="C155" s="9">
        <v>1963</v>
      </c>
      <c r="D155" s="17">
        <v>125000</v>
      </c>
      <c r="E155" s="9">
        <v>1963</v>
      </c>
      <c r="F155" s="18">
        <v>125000</v>
      </c>
    </row>
    <row r="156" spans="2:6" x14ac:dyDescent="0.25">
      <c r="B156" s="8">
        <v>146</v>
      </c>
      <c r="C156" s="9">
        <v>2004</v>
      </c>
      <c r="D156" s="17">
        <v>130000</v>
      </c>
      <c r="E156" s="9">
        <v>2004</v>
      </c>
      <c r="F156" s="18">
        <v>130000</v>
      </c>
    </row>
    <row r="157" spans="2:6" x14ac:dyDescent="0.25">
      <c r="B157" s="8">
        <v>147</v>
      </c>
      <c r="C157" s="9">
        <v>1931</v>
      </c>
      <c r="D157" s="17">
        <v>105000</v>
      </c>
      <c r="E157" s="9">
        <v>1931</v>
      </c>
      <c r="F157" s="18">
        <v>105000</v>
      </c>
    </row>
    <row r="158" spans="2:6" x14ac:dyDescent="0.25">
      <c r="B158" s="8">
        <v>148</v>
      </c>
      <c r="C158" s="9">
        <v>2001</v>
      </c>
      <c r="D158" s="17">
        <v>222500</v>
      </c>
      <c r="E158" s="9">
        <v>2001</v>
      </c>
      <c r="F158" s="18">
        <v>222500</v>
      </c>
    </row>
    <row r="159" spans="2:6" x14ac:dyDescent="0.25">
      <c r="B159" s="8">
        <v>149</v>
      </c>
      <c r="C159" s="9">
        <v>2004</v>
      </c>
      <c r="D159" s="17">
        <v>141000</v>
      </c>
      <c r="E159" s="9">
        <v>2004</v>
      </c>
      <c r="F159" s="18">
        <v>141000</v>
      </c>
    </row>
    <row r="160" spans="2:6" x14ac:dyDescent="0.25">
      <c r="B160" s="8">
        <v>150</v>
      </c>
      <c r="C160" s="9">
        <v>1936</v>
      </c>
      <c r="D160" s="17">
        <v>115000</v>
      </c>
      <c r="E160" s="9">
        <v>1936</v>
      </c>
      <c r="F160" s="18">
        <v>115000</v>
      </c>
    </row>
    <row r="161" spans="2:6" x14ac:dyDescent="0.25">
      <c r="B161" s="8">
        <v>151</v>
      </c>
      <c r="C161" s="9">
        <v>1975</v>
      </c>
      <c r="D161" s="17">
        <v>122000</v>
      </c>
      <c r="E161" s="9">
        <v>1975</v>
      </c>
      <c r="F161" s="18">
        <v>122000</v>
      </c>
    </row>
    <row r="162" spans="2:6" x14ac:dyDescent="0.25">
      <c r="B162" s="8">
        <v>152</v>
      </c>
      <c r="C162" s="9">
        <v>2007</v>
      </c>
      <c r="D162" s="17">
        <v>372402</v>
      </c>
      <c r="E162" s="9">
        <v>2007</v>
      </c>
      <c r="F162" s="18">
        <v>372402</v>
      </c>
    </row>
    <row r="163" spans="2:6" x14ac:dyDescent="0.25">
      <c r="B163" s="8">
        <v>153</v>
      </c>
      <c r="C163" s="9">
        <v>1971</v>
      </c>
      <c r="D163" s="17">
        <v>190000</v>
      </c>
      <c r="E163" s="9">
        <v>1971</v>
      </c>
      <c r="F163" s="18">
        <v>190000</v>
      </c>
    </row>
    <row r="164" spans="2:6" x14ac:dyDescent="0.25">
      <c r="B164" s="8">
        <v>154</v>
      </c>
      <c r="C164" s="9">
        <v>1960</v>
      </c>
      <c r="D164" s="17">
        <v>235000</v>
      </c>
      <c r="E164" s="9">
        <v>1960</v>
      </c>
      <c r="F164" s="18">
        <v>235000</v>
      </c>
    </row>
    <row r="165" spans="2:6" x14ac:dyDescent="0.25">
      <c r="B165" s="8">
        <v>155</v>
      </c>
      <c r="C165" s="9">
        <v>1923</v>
      </c>
      <c r="D165" s="17">
        <v>125000</v>
      </c>
      <c r="E165" s="9">
        <v>1923</v>
      </c>
      <c r="F165" s="18">
        <v>125000</v>
      </c>
    </row>
    <row r="166" spans="2:6" x14ac:dyDescent="0.25">
      <c r="B166" s="8">
        <v>156</v>
      </c>
      <c r="C166" s="9">
        <v>1924</v>
      </c>
      <c r="D166" s="17">
        <v>79000</v>
      </c>
      <c r="E166" s="9">
        <v>1924</v>
      </c>
      <c r="F166" s="18">
        <v>79000</v>
      </c>
    </row>
    <row r="167" spans="2:6" x14ac:dyDescent="0.25">
      <c r="B167" s="8">
        <v>157</v>
      </c>
      <c r="C167" s="9">
        <v>1950</v>
      </c>
      <c r="D167" s="17">
        <v>109500</v>
      </c>
      <c r="E167" s="9">
        <v>1950</v>
      </c>
      <c r="F167" s="18">
        <v>109500</v>
      </c>
    </row>
    <row r="168" spans="2:6" x14ac:dyDescent="0.25">
      <c r="B168" s="8">
        <v>158</v>
      </c>
      <c r="C168" s="9">
        <v>2009</v>
      </c>
      <c r="D168" s="17">
        <v>269500</v>
      </c>
      <c r="E168" s="9">
        <v>2009</v>
      </c>
      <c r="F168" s="18">
        <v>269500</v>
      </c>
    </row>
    <row r="169" spans="2:6" x14ac:dyDescent="0.25">
      <c r="B169" s="8">
        <v>159</v>
      </c>
      <c r="C169" s="9">
        <v>2004</v>
      </c>
      <c r="D169" s="17">
        <v>254900</v>
      </c>
      <c r="E169" s="9">
        <v>2004</v>
      </c>
      <c r="F169" s="18">
        <v>254900</v>
      </c>
    </row>
    <row r="170" spans="2:6" x14ac:dyDescent="0.25">
      <c r="B170" s="8">
        <v>160</v>
      </c>
      <c r="C170" s="9">
        <v>2005</v>
      </c>
      <c r="D170" s="17">
        <v>320000</v>
      </c>
      <c r="E170" s="9">
        <v>2005</v>
      </c>
      <c r="F170" s="18">
        <v>320000</v>
      </c>
    </row>
    <row r="171" spans="2:6" x14ac:dyDescent="0.25">
      <c r="B171" s="8">
        <v>161</v>
      </c>
      <c r="C171" s="9">
        <v>1984</v>
      </c>
      <c r="D171" s="17">
        <v>162500</v>
      </c>
      <c r="E171" s="9">
        <v>1984</v>
      </c>
      <c r="F171" s="18">
        <v>162500</v>
      </c>
    </row>
    <row r="172" spans="2:6" x14ac:dyDescent="0.25">
      <c r="B172" s="8">
        <v>162</v>
      </c>
      <c r="C172" s="9">
        <v>2003</v>
      </c>
      <c r="D172" s="17">
        <v>412500</v>
      </c>
      <c r="E172" s="9">
        <v>2003</v>
      </c>
      <c r="F172" s="18">
        <v>412500</v>
      </c>
    </row>
    <row r="173" spans="2:6" x14ac:dyDescent="0.25">
      <c r="B173" s="8">
        <v>163</v>
      </c>
      <c r="C173" s="9">
        <v>2005</v>
      </c>
      <c r="D173" s="17">
        <v>220000</v>
      </c>
      <c r="E173" s="9">
        <v>2005</v>
      </c>
      <c r="F173" s="18">
        <v>220000</v>
      </c>
    </row>
    <row r="174" spans="2:6" x14ac:dyDescent="0.25">
      <c r="B174" s="8">
        <v>164</v>
      </c>
      <c r="C174" s="9">
        <v>1956</v>
      </c>
      <c r="D174" s="17">
        <v>103200</v>
      </c>
      <c r="E174" s="9">
        <v>1956</v>
      </c>
      <c r="F174" s="18">
        <v>103200</v>
      </c>
    </row>
    <row r="175" spans="2:6" x14ac:dyDescent="0.25">
      <c r="B175" s="8">
        <v>165</v>
      </c>
      <c r="C175" s="9">
        <v>1926</v>
      </c>
      <c r="D175" s="17">
        <v>152000</v>
      </c>
      <c r="E175" s="9">
        <v>1926</v>
      </c>
      <c r="F175" s="18">
        <v>152000</v>
      </c>
    </row>
    <row r="176" spans="2:6" x14ac:dyDescent="0.25">
      <c r="B176" s="8">
        <v>166</v>
      </c>
      <c r="C176" s="9">
        <v>1940</v>
      </c>
      <c r="D176" s="17">
        <v>127500</v>
      </c>
      <c r="E176" s="9">
        <v>1940</v>
      </c>
      <c r="F176" s="18">
        <v>127500</v>
      </c>
    </row>
    <row r="177" spans="2:6" x14ac:dyDescent="0.25">
      <c r="B177" s="8">
        <v>167</v>
      </c>
      <c r="C177" s="9">
        <v>1955</v>
      </c>
      <c r="D177" s="17">
        <v>190000</v>
      </c>
      <c r="E177" s="9">
        <v>1955</v>
      </c>
      <c r="F177" s="18">
        <v>190000</v>
      </c>
    </row>
    <row r="178" spans="2:6" x14ac:dyDescent="0.25">
      <c r="B178" s="8">
        <v>168</v>
      </c>
      <c r="C178" s="9">
        <v>2007</v>
      </c>
      <c r="D178" s="17">
        <v>325624</v>
      </c>
      <c r="E178" s="9">
        <v>2007</v>
      </c>
      <c r="F178" s="18">
        <v>325624</v>
      </c>
    </row>
    <row r="179" spans="2:6" x14ac:dyDescent="0.25">
      <c r="B179" s="8">
        <v>169</v>
      </c>
      <c r="C179" s="9">
        <v>2004</v>
      </c>
      <c r="D179" s="17">
        <v>183500</v>
      </c>
      <c r="E179" s="9">
        <v>2004</v>
      </c>
      <c r="F179" s="18">
        <v>183500</v>
      </c>
    </row>
    <row r="180" spans="2:6" x14ac:dyDescent="0.25">
      <c r="B180" s="8">
        <v>170</v>
      </c>
      <c r="C180" s="9">
        <v>1981</v>
      </c>
      <c r="D180" s="17">
        <v>228000</v>
      </c>
      <c r="E180" s="9">
        <v>1981</v>
      </c>
      <c r="F180" s="18">
        <v>228000</v>
      </c>
    </row>
    <row r="181" spans="2:6" x14ac:dyDescent="0.25">
      <c r="B181" s="8">
        <v>171</v>
      </c>
      <c r="C181" s="9">
        <v>1941</v>
      </c>
      <c r="D181" s="17">
        <v>128500</v>
      </c>
      <c r="E181" s="9">
        <v>1941</v>
      </c>
      <c r="F181" s="18">
        <v>128500</v>
      </c>
    </row>
    <row r="182" spans="2:6" x14ac:dyDescent="0.25">
      <c r="B182" s="8">
        <v>172</v>
      </c>
      <c r="C182" s="9">
        <v>1960</v>
      </c>
      <c r="D182" s="17">
        <v>215000</v>
      </c>
      <c r="E182" s="9">
        <v>1960</v>
      </c>
      <c r="F182" s="18">
        <v>215000</v>
      </c>
    </row>
    <row r="183" spans="2:6" x14ac:dyDescent="0.25">
      <c r="B183" s="8">
        <v>173</v>
      </c>
      <c r="C183" s="9">
        <v>1987</v>
      </c>
      <c r="D183" s="17">
        <v>239000</v>
      </c>
      <c r="E183" s="9">
        <v>1987</v>
      </c>
      <c r="F183" s="18">
        <v>239000</v>
      </c>
    </row>
    <row r="184" spans="2:6" x14ac:dyDescent="0.25">
      <c r="B184" s="8">
        <v>174</v>
      </c>
      <c r="C184" s="9">
        <v>1961</v>
      </c>
      <c r="D184" s="17">
        <v>163000</v>
      </c>
      <c r="E184" s="9">
        <v>1961</v>
      </c>
      <c r="F184" s="18">
        <v>163000</v>
      </c>
    </row>
    <row r="185" spans="2:6" x14ac:dyDescent="0.25">
      <c r="B185" s="8">
        <v>175</v>
      </c>
      <c r="C185" s="9">
        <v>1986</v>
      </c>
      <c r="D185" s="17">
        <v>184000</v>
      </c>
      <c r="E185" s="9">
        <v>1986</v>
      </c>
      <c r="F185" s="18">
        <v>184000</v>
      </c>
    </row>
    <row r="186" spans="2:6" x14ac:dyDescent="0.25">
      <c r="B186" s="8">
        <v>176</v>
      </c>
      <c r="C186" s="9">
        <v>1950</v>
      </c>
      <c r="D186" s="17">
        <v>243000</v>
      </c>
      <c r="E186" s="9">
        <v>1950</v>
      </c>
      <c r="F186" s="18">
        <v>243000</v>
      </c>
    </row>
    <row r="187" spans="2:6" x14ac:dyDescent="0.25">
      <c r="B187" s="8">
        <v>177</v>
      </c>
      <c r="C187" s="9">
        <v>1988</v>
      </c>
      <c r="D187" s="17">
        <v>211000</v>
      </c>
      <c r="E187" s="9">
        <v>1988</v>
      </c>
      <c r="F187" s="18">
        <v>211000</v>
      </c>
    </row>
    <row r="188" spans="2:6" x14ac:dyDescent="0.25">
      <c r="B188" s="8">
        <v>178</v>
      </c>
      <c r="C188" s="9">
        <v>1958</v>
      </c>
      <c r="D188" s="17">
        <v>172500</v>
      </c>
      <c r="E188" s="9">
        <v>1958</v>
      </c>
      <c r="F188" s="18">
        <v>172500</v>
      </c>
    </row>
    <row r="189" spans="2:6" x14ac:dyDescent="0.25">
      <c r="B189" s="8">
        <v>179</v>
      </c>
      <c r="C189" s="9">
        <v>2008</v>
      </c>
      <c r="D189" s="17">
        <v>501837</v>
      </c>
      <c r="E189" s="9">
        <v>2008</v>
      </c>
      <c r="F189" s="18">
        <v>501837</v>
      </c>
    </row>
    <row r="190" spans="2:6" x14ac:dyDescent="0.25">
      <c r="B190" s="8">
        <v>180</v>
      </c>
      <c r="C190" s="9">
        <v>1923</v>
      </c>
      <c r="D190" s="17">
        <v>100000</v>
      </c>
      <c r="E190" s="9">
        <v>1923</v>
      </c>
      <c r="F190" s="18">
        <v>100000</v>
      </c>
    </row>
    <row r="191" spans="2:6" x14ac:dyDescent="0.25">
      <c r="B191" s="8">
        <v>181</v>
      </c>
      <c r="C191" s="9">
        <v>2000</v>
      </c>
      <c r="D191" s="17">
        <v>177000</v>
      </c>
      <c r="E191" s="9">
        <v>2000</v>
      </c>
      <c r="F191" s="18">
        <v>177000</v>
      </c>
    </row>
    <row r="192" spans="2:6" x14ac:dyDescent="0.25">
      <c r="B192" s="8">
        <v>182</v>
      </c>
      <c r="C192" s="9">
        <v>1920</v>
      </c>
      <c r="D192" s="17">
        <v>200100</v>
      </c>
      <c r="E192" s="9">
        <v>1920</v>
      </c>
      <c r="F192" s="18">
        <v>200100</v>
      </c>
    </row>
    <row r="193" spans="2:6" x14ac:dyDescent="0.25">
      <c r="B193" s="8">
        <v>183</v>
      </c>
      <c r="C193" s="9">
        <v>1957</v>
      </c>
      <c r="D193" s="17">
        <v>120000</v>
      </c>
      <c r="E193" s="9">
        <v>1957</v>
      </c>
      <c r="F193" s="18">
        <v>120000</v>
      </c>
    </row>
    <row r="194" spans="2:6" x14ac:dyDescent="0.25">
      <c r="B194" s="8">
        <v>184</v>
      </c>
      <c r="C194" s="9">
        <v>2003</v>
      </c>
      <c r="D194" s="17">
        <v>200000</v>
      </c>
      <c r="E194" s="9">
        <v>2003</v>
      </c>
      <c r="F194" s="18">
        <v>200000</v>
      </c>
    </row>
    <row r="195" spans="2:6" x14ac:dyDescent="0.25">
      <c r="B195" s="8">
        <v>185</v>
      </c>
      <c r="C195" s="9">
        <v>1908</v>
      </c>
      <c r="D195" s="17">
        <v>127000</v>
      </c>
      <c r="E195" s="9">
        <v>1908</v>
      </c>
      <c r="F195" s="18">
        <v>127000</v>
      </c>
    </row>
    <row r="196" spans="2:6" x14ac:dyDescent="0.25">
      <c r="B196" s="8">
        <v>186</v>
      </c>
      <c r="C196" s="9">
        <v>1892</v>
      </c>
      <c r="D196" s="17">
        <v>475000</v>
      </c>
      <c r="E196" s="9">
        <v>1892</v>
      </c>
      <c r="F196" s="18">
        <v>475000</v>
      </c>
    </row>
    <row r="197" spans="2:6" x14ac:dyDescent="0.25">
      <c r="B197" s="8">
        <v>187</v>
      </c>
      <c r="C197" s="9">
        <v>1990</v>
      </c>
      <c r="D197" s="17">
        <v>173000</v>
      </c>
      <c r="E197" s="9">
        <v>1990</v>
      </c>
      <c r="F197" s="18">
        <v>173000</v>
      </c>
    </row>
    <row r="198" spans="2:6" x14ac:dyDescent="0.25">
      <c r="B198" s="8">
        <v>188</v>
      </c>
      <c r="C198" s="9">
        <v>1916</v>
      </c>
      <c r="D198" s="17">
        <v>135000</v>
      </c>
      <c r="E198" s="9">
        <v>1916</v>
      </c>
      <c r="F198" s="18">
        <v>135000</v>
      </c>
    </row>
    <row r="199" spans="2:6" x14ac:dyDescent="0.25">
      <c r="B199" s="8">
        <v>189</v>
      </c>
      <c r="C199" s="9">
        <v>1979</v>
      </c>
      <c r="D199" s="17">
        <v>153337</v>
      </c>
      <c r="E199" s="9">
        <v>1979</v>
      </c>
      <c r="F199" s="18">
        <v>153337</v>
      </c>
    </row>
    <row r="200" spans="2:6" x14ac:dyDescent="0.25">
      <c r="B200" s="8">
        <v>190</v>
      </c>
      <c r="C200" s="9">
        <v>2001</v>
      </c>
      <c r="D200" s="17">
        <v>286000</v>
      </c>
      <c r="E200" s="9">
        <v>2001</v>
      </c>
      <c r="F200" s="18">
        <v>286000</v>
      </c>
    </row>
    <row r="201" spans="2:6" x14ac:dyDescent="0.25">
      <c r="B201" s="8">
        <v>191</v>
      </c>
      <c r="C201" s="9">
        <v>1932</v>
      </c>
      <c r="D201" s="17">
        <v>315000</v>
      </c>
      <c r="E201" s="9">
        <v>1932</v>
      </c>
      <c r="F201" s="18">
        <v>315000</v>
      </c>
    </row>
    <row r="202" spans="2:6" x14ac:dyDescent="0.25">
      <c r="B202" s="8">
        <v>192</v>
      </c>
      <c r="C202" s="9">
        <v>1972</v>
      </c>
      <c r="D202" s="17">
        <v>184000</v>
      </c>
      <c r="E202" s="9">
        <v>1972</v>
      </c>
      <c r="F202" s="18">
        <v>184000</v>
      </c>
    </row>
    <row r="203" spans="2:6" x14ac:dyDescent="0.25">
      <c r="B203" s="8">
        <v>193</v>
      </c>
      <c r="C203" s="9">
        <v>1999</v>
      </c>
      <c r="D203" s="17">
        <v>192000</v>
      </c>
      <c r="E203" s="9">
        <v>1999</v>
      </c>
      <c r="F203" s="18">
        <v>192000</v>
      </c>
    </row>
    <row r="204" spans="2:6" x14ac:dyDescent="0.25">
      <c r="B204" s="8">
        <v>194</v>
      </c>
      <c r="C204" s="9">
        <v>2004</v>
      </c>
      <c r="D204" s="17">
        <v>130000</v>
      </c>
      <c r="E204" s="9">
        <v>2004</v>
      </c>
      <c r="F204" s="18">
        <v>130000</v>
      </c>
    </row>
    <row r="205" spans="2:6" x14ac:dyDescent="0.25">
      <c r="B205" s="8">
        <v>195</v>
      </c>
      <c r="C205" s="9">
        <v>1972</v>
      </c>
      <c r="D205" s="17">
        <v>127000</v>
      </c>
      <c r="E205" s="9">
        <v>1972</v>
      </c>
      <c r="F205" s="18">
        <v>127000</v>
      </c>
    </row>
    <row r="206" spans="2:6" x14ac:dyDescent="0.25">
      <c r="B206" s="8">
        <v>196</v>
      </c>
      <c r="C206" s="9">
        <v>1976</v>
      </c>
      <c r="D206" s="17">
        <v>148500</v>
      </c>
      <c r="E206" s="9">
        <v>1976</v>
      </c>
      <c r="F206" s="18">
        <v>148500</v>
      </c>
    </row>
    <row r="207" spans="2:6" x14ac:dyDescent="0.25">
      <c r="B207" s="8">
        <v>197</v>
      </c>
      <c r="C207" s="9">
        <v>2007</v>
      </c>
      <c r="D207" s="17">
        <v>311872</v>
      </c>
      <c r="E207" s="9">
        <v>2007</v>
      </c>
      <c r="F207" s="18">
        <v>311872</v>
      </c>
    </row>
    <row r="208" spans="2:6" x14ac:dyDescent="0.25">
      <c r="B208" s="8">
        <v>198</v>
      </c>
      <c r="C208" s="9">
        <v>1918</v>
      </c>
      <c r="D208" s="17">
        <v>235000</v>
      </c>
      <c r="E208" s="9">
        <v>1918</v>
      </c>
      <c r="F208" s="18">
        <v>235000</v>
      </c>
    </row>
    <row r="209" spans="2:6" x14ac:dyDescent="0.25">
      <c r="B209" s="8">
        <v>199</v>
      </c>
      <c r="C209" s="9">
        <v>1912</v>
      </c>
      <c r="D209" s="17">
        <v>104000</v>
      </c>
      <c r="E209" s="9">
        <v>1912</v>
      </c>
      <c r="F209" s="18">
        <v>104000</v>
      </c>
    </row>
    <row r="210" spans="2:6" x14ac:dyDescent="0.25">
      <c r="B210" s="8">
        <v>200</v>
      </c>
      <c r="C210" s="9">
        <v>2004</v>
      </c>
      <c r="D210" s="17">
        <v>274900</v>
      </c>
      <c r="E210" s="9">
        <v>2004</v>
      </c>
      <c r="F210" s="18">
        <v>274900</v>
      </c>
    </row>
    <row r="211" spans="2:6" x14ac:dyDescent="0.25">
      <c r="B211" s="8">
        <v>201</v>
      </c>
      <c r="C211" s="9">
        <v>2003</v>
      </c>
      <c r="D211" s="17">
        <v>140000</v>
      </c>
      <c r="E211" s="9">
        <v>2003</v>
      </c>
      <c r="F211" s="18">
        <v>140000</v>
      </c>
    </row>
    <row r="212" spans="2:6" x14ac:dyDescent="0.25">
      <c r="B212" s="8">
        <v>202</v>
      </c>
      <c r="C212" s="9">
        <v>1977</v>
      </c>
      <c r="D212" s="17">
        <v>171500</v>
      </c>
      <c r="E212" s="9">
        <v>1977</v>
      </c>
      <c r="F212" s="18">
        <v>171500</v>
      </c>
    </row>
    <row r="213" spans="2:6" x14ac:dyDescent="0.25">
      <c r="B213" s="8">
        <v>203</v>
      </c>
      <c r="C213" s="9">
        <v>1924</v>
      </c>
      <c r="D213" s="17">
        <v>112000</v>
      </c>
      <c r="E213" s="9">
        <v>1924</v>
      </c>
      <c r="F213" s="18">
        <v>112000</v>
      </c>
    </row>
    <row r="214" spans="2:6" x14ac:dyDescent="0.25">
      <c r="B214" s="8">
        <v>204</v>
      </c>
      <c r="C214" s="9">
        <v>2004</v>
      </c>
      <c r="D214" s="17">
        <v>149000</v>
      </c>
      <c r="E214" s="9">
        <v>2004</v>
      </c>
      <c r="F214" s="18">
        <v>149000</v>
      </c>
    </row>
    <row r="215" spans="2:6" x14ac:dyDescent="0.25">
      <c r="B215" s="8">
        <v>205</v>
      </c>
      <c r="C215" s="9">
        <v>1947</v>
      </c>
      <c r="D215" s="17">
        <v>110000</v>
      </c>
      <c r="E215" s="9">
        <v>1947</v>
      </c>
      <c r="F215" s="18">
        <v>110000</v>
      </c>
    </row>
    <row r="216" spans="2:6" x14ac:dyDescent="0.25">
      <c r="B216" s="8">
        <v>206</v>
      </c>
      <c r="C216" s="9">
        <v>1990</v>
      </c>
      <c r="D216" s="17">
        <v>180500</v>
      </c>
      <c r="E216" s="9">
        <v>1990</v>
      </c>
      <c r="F216" s="18">
        <v>180500</v>
      </c>
    </row>
    <row r="217" spans="2:6" x14ac:dyDescent="0.25">
      <c r="B217" s="8">
        <v>207</v>
      </c>
      <c r="C217" s="9">
        <v>1962</v>
      </c>
      <c r="D217" s="17">
        <v>143900</v>
      </c>
      <c r="E217" s="9">
        <v>1962</v>
      </c>
      <c r="F217" s="18">
        <v>143900</v>
      </c>
    </row>
    <row r="218" spans="2:6" x14ac:dyDescent="0.25">
      <c r="B218" s="8">
        <v>208</v>
      </c>
      <c r="C218" s="9">
        <v>1960</v>
      </c>
      <c r="D218" s="17">
        <v>141000</v>
      </c>
      <c r="E218" s="9">
        <v>1960</v>
      </c>
      <c r="F218" s="18">
        <v>141000</v>
      </c>
    </row>
    <row r="219" spans="2:6" x14ac:dyDescent="0.25">
      <c r="B219" s="8">
        <v>209</v>
      </c>
      <c r="C219" s="9">
        <v>1988</v>
      </c>
      <c r="D219" s="17">
        <v>277000</v>
      </c>
      <c r="E219" s="9">
        <v>1988</v>
      </c>
      <c r="F219" s="18">
        <v>277000</v>
      </c>
    </row>
    <row r="220" spans="2:6" x14ac:dyDescent="0.25">
      <c r="B220" s="8">
        <v>210</v>
      </c>
      <c r="C220" s="9">
        <v>1964</v>
      </c>
      <c r="D220" s="17">
        <v>145000</v>
      </c>
      <c r="E220" s="9">
        <v>1964</v>
      </c>
      <c r="F220" s="18">
        <v>145000</v>
      </c>
    </row>
    <row r="221" spans="2:6" x14ac:dyDescent="0.25">
      <c r="B221" s="8">
        <v>211</v>
      </c>
      <c r="C221" s="9">
        <v>1925</v>
      </c>
      <c r="D221" s="17">
        <v>98000</v>
      </c>
      <c r="E221" s="9">
        <v>1925</v>
      </c>
      <c r="F221" s="18">
        <v>98000</v>
      </c>
    </row>
    <row r="222" spans="2:6" x14ac:dyDescent="0.25">
      <c r="B222" s="8">
        <v>212</v>
      </c>
      <c r="C222" s="9">
        <v>2009</v>
      </c>
      <c r="D222" s="17">
        <v>186000</v>
      </c>
      <c r="E222" s="9">
        <v>2009</v>
      </c>
      <c r="F222" s="18">
        <v>186000</v>
      </c>
    </row>
    <row r="223" spans="2:6" x14ac:dyDescent="0.25">
      <c r="B223" s="8">
        <v>213</v>
      </c>
      <c r="C223" s="9">
        <v>2009</v>
      </c>
      <c r="D223" s="17">
        <v>252678</v>
      </c>
      <c r="E223" s="9">
        <v>2009</v>
      </c>
      <c r="F223" s="18">
        <v>252678</v>
      </c>
    </row>
    <row r="224" spans="2:6" x14ac:dyDescent="0.25">
      <c r="B224" s="8">
        <v>214</v>
      </c>
      <c r="C224" s="9">
        <v>1995</v>
      </c>
      <c r="D224" s="17">
        <v>156000</v>
      </c>
      <c r="E224" s="9">
        <v>1995</v>
      </c>
      <c r="F224" s="18">
        <v>156000</v>
      </c>
    </row>
    <row r="225" spans="2:6" x14ac:dyDescent="0.25">
      <c r="B225" s="8">
        <v>215</v>
      </c>
      <c r="C225" s="9">
        <v>1977</v>
      </c>
      <c r="D225" s="17">
        <v>161750</v>
      </c>
      <c r="E225" s="9">
        <v>1977</v>
      </c>
      <c r="F225" s="18">
        <v>161750</v>
      </c>
    </row>
    <row r="226" spans="2:6" x14ac:dyDescent="0.25">
      <c r="B226" s="8">
        <v>216</v>
      </c>
      <c r="C226" s="9">
        <v>1957</v>
      </c>
      <c r="D226" s="17">
        <v>134450</v>
      </c>
      <c r="E226" s="9">
        <v>1957</v>
      </c>
      <c r="F226" s="18">
        <v>134450</v>
      </c>
    </row>
    <row r="227" spans="2:6" x14ac:dyDescent="0.25">
      <c r="B227" s="8">
        <v>217</v>
      </c>
      <c r="C227" s="9">
        <v>2004</v>
      </c>
      <c r="D227" s="17">
        <v>210000</v>
      </c>
      <c r="E227" s="9">
        <v>2004</v>
      </c>
      <c r="F227" s="18">
        <v>210000</v>
      </c>
    </row>
    <row r="228" spans="2:6" x14ac:dyDescent="0.25">
      <c r="B228" s="8">
        <v>218</v>
      </c>
      <c r="C228" s="9">
        <v>1925</v>
      </c>
      <c r="D228" s="17">
        <v>107000</v>
      </c>
      <c r="E228" s="9">
        <v>1925</v>
      </c>
      <c r="F228" s="18">
        <v>107000</v>
      </c>
    </row>
    <row r="229" spans="2:6" x14ac:dyDescent="0.25">
      <c r="B229" s="8">
        <v>219</v>
      </c>
      <c r="C229" s="9">
        <v>1939</v>
      </c>
      <c r="D229" s="17">
        <v>311500</v>
      </c>
      <c r="E229" s="9">
        <v>1939</v>
      </c>
      <c r="F229" s="18">
        <v>311500</v>
      </c>
    </row>
    <row r="230" spans="2:6" x14ac:dyDescent="0.25">
      <c r="B230" s="8">
        <v>220</v>
      </c>
      <c r="C230" s="9">
        <v>2005</v>
      </c>
      <c r="D230" s="17">
        <v>167240</v>
      </c>
      <c r="E230" s="9">
        <v>2005</v>
      </c>
      <c r="F230" s="18">
        <v>167240</v>
      </c>
    </row>
    <row r="231" spans="2:6" x14ac:dyDescent="0.25">
      <c r="B231" s="8">
        <v>221</v>
      </c>
      <c r="C231" s="9">
        <v>2006</v>
      </c>
      <c r="D231" s="17">
        <v>204900</v>
      </c>
      <c r="E231" s="9">
        <v>2006</v>
      </c>
      <c r="F231" s="18">
        <v>204900</v>
      </c>
    </row>
    <row r="232" spans="2:6" x14ac:dyDescent="0.25">
      <c r="B232" s="8">
        <v>222</v>
      </c>
      <c r="C232" s="9">
        <v>2002</v>
      </c>
      <c r="D232" s="17">
        <v>200000</v>
      </c>
      <c r="E232" s="9">
        <v>2002</v>
      </c>
      <c r="F232" s="18">
        <v>200000</v>
      </c>
    </row>
    <row r="233" spans="2:6" x14ac:dyDescent="0.25">
      <c r="B233" s="8">
        <v>223</v>
      </c>
      <c r="C233" s="9">
        <v>1975</v>
      </c>
      <c r="D233" s="17">
        <v>179900</v>
      </c>
      <c r="E233" s="9">
        <v>1975</v>
      </c>
      <c r="F233" s="18">
        <v>179900</v>
      </c>
    </row>
    <row r="234" spans="2:6" x14ac:dyDescent="0.25">
      <c r="B234" s="8">
        <v>224</v>
      </c>
      <c r="C234" s="9">
        <v>1971</v>
      </c>
      <c r="D234" s="17">
        <v>97000</v>
      </c>
      <c r="E234" s="9">
        <v>1971</v>
      </c>
      <c r="F234" s="18">
        <v>97000</v>
      </c>
    </row>
    <row r="235" spans="2:6" x14ac:dyDescent="0.25">
      <c r="B235" s="8">
        <v>225</v>
      </c>
      <c r="C235" s="9">
        <v>2003</v>
      </c>
      <c r="D235" s="17">
        <v>386250</v>
      </c>
      <c r="E235" s="9">
        <v>2003</v>
      </c>
      <c r="F235" s="18">
        <v>386250</v>
      </c>
    </row>
    <row r="236" spans="2:6" x14ac:dyDescent="0.25">
      <c r="B236" s="8">
        <v>226</v>
      </c>
      <c r="C236" s="9">
        <v>1971</v>
      </c>
      <c r="D236" s="17">
        <v>112000</v>
      </c>
      <c r="E236" s="9">
        <v>1971</v>
      </c>
      <c r="F236" s="18">
        <v>112000</v>
      </c>
    </row>
    <row r="237" spans="2:6" x14ac:dyDescent="0.25">
      <c r="B237" s="8">
        <v>227</v>
      </c>
      <c r="C237" s="9">
        <v>1995</v>
      </c>
      <c r="D237" s="17">
        <v>290000</v>
      </c>
      <c r="E237" s="9">
        <v>1995</v>
      </c>
      <c r="F237" s="18">
        <v>290000</v>
      </c>
    </row>
    <row r="238" spans="2:6" x14ac:dyDescent="0.25">
      <c r="B238" s="8">
        <v>228</v>
      </c>
      <c r="C238" s="9">
        <v>1970</v>
      </c>
      <c r="D238" s="17">
        <v>106000</v>
      </c>
      <c r="E238" s="9">
        <v>1970</v>
      </c>
      <c r="F238" s="18">
        <v>106000</v>
      </c>
    </row>
    <row r="239" spans="2:6" x14ac:dyDescent="0.25">
      <c r="B239" s="8">
        <v>229</v>
      </c>
      <c r="C239" s="9">
        <v>1967</v>
      </c>
      <c r="D239" s="17">
        <v>125000</v>
      </c>
      <c r="E239" s="9">
        <v>1967</v>
      </c>
      <c r="F239" s="18">
        <v>125000</v>
      </c>
    </row>
    <row r="240" spans="2:6" x14ac:dyDescent="0.25">
      <c r="B240" s="8">
        <v>230</v>
      </c>
      <c r="C240" s="9">
        <v>2005</v>
      </c>
      <c r="D240" s="17">
        <v>192500</v>
      </c>
      <c r="E240" s="9">
        <v>2005</v>
      </c>
      <c r="F240" s="18">
        <v>192500</v>
      </c>
    </row>
    <row r="241" spans="2:6" x14ac:dyDescent="0.25">
      <c r="B241" s="8">
        <v>231</v>
      </c>
      <c r="C241" s="9">
        <v>1959</v>
      </c>
      <c r="D241" s="17">
        <v>148000</v>
      </c>
      <c r="E241" s="9">
        <v>1959</v>
      </c>
      <c r="F241" s="18">
        <v>148000</v>
      </c>
    </row>
    <row r="242" spans="2:6" x14ac:dyDescent="0.25">
      <c r="B242" s="8">
        <v>232</v>
      </c>
      <c r="C242" s="9">
        <v>1995</v>
      </c>
      <c r="D242" s="17">
        <v>403000</v>
      </c>
      <c r="E242" s="9">
        <v>1995</v>
      </c>
      <c r="F242" s="18">
        <v>403000</v>
      </c>
    </row>
    <row r="243" spans="2:6" x14ac:dyDescent="0.25">
      <c r="B243" s="8">
        <v>233</v>
      </c>
      <c r="C243" s="9">
        <v>1972</v>
      </c>
      <c r="D243" s="17">
        <v>94500</v>
      </c>
      <c r="E243" s="9">
        <v>1972</v>
      </c>
      <c r="F243" s="18">
        <v>94500</v>
      </c>
    </row>
    <row r="244" spans="2:6" x14ac:dyDescent="0.25">
      <c r="B244" s="8">
        <v>234</v>
      </c>
      <c r="C244" s="9">
        <v>1976</v>
      </c>
      <c r="D244" s="17">
        <v>128200</v>
      </c>
      <c r="E244" s="9">
        <v>1976</v>
      </c>
      <c r="F244" s="18">
        <v>128200</v>
      </c>
    </row>
    <row r="245" spans="2:6" x14ac:dyDescent="0.25">
      <c r="B245" s="8">
        <v>235</v>
      </c>
      <c r="C245" s="9">
        <v>2002</v>
      </c>
      <c r="D245" s="17">
        <v>216500</v>
      </c>
      <c r="E245" s="9">
        <v>2002</v>
      </c>
      <c r="F245" s="18">
        <v>216500</v>
      </c>
    </row>
    <row r="246" spans="2:6" x14ac:dyDescent="0.25">
      <c r="B246" s="8">
        <v>236</v>
      </c>
      <c r="C246" s="9">
        <v>1971</v>
      </c>
      <c r="D246" s="17">
        <v>89500</v>
      </c>
      <c r="E246" s="9">
        <v>1971</v>
      </c>
      <c r="F246" s="18">
        <v>89500</v>
      </c>
    </row>
    <row r="247" spans="2:6" x14ac:dyDescent="0.25">
      <c r="B247" s="8">
        <v>237</v>
      </c>
      <c r="C247" s="9">
        <v>2004</v>
      </c>
      <c r="D247" s="17">
        <v>185500</v>
      </c>
      <c r="E247" s="9">
        <v>2004</v>
      </c>
      <c r="F247" s="18">
        <v>185500</v>
      </c>
    </row>
    <row r="248" spans="2:6" x14ac:dyDescent="0.25">
      <c r="B248" s="8">
        <v>238</v>
      </c>
      <c r="C248" s="9">
        <v>1993</v>
      </c>
      <c r="D248" s="17">
        <v>194500</v>
      </c>
      <c r="E248" s="9">
        <v>1993</v>
      </c>
      <c r="F248" s="18">
        <v>194500</v>
      </c>
    </row>
    <row r="249" spans="2:6" x14ac:dyDescent="0.25">
      <c r="B249" s="8">
        <v>239</v>
      </c>
      <c r="C249" s="9">
        <v>2007</v>
      </c>
      <c r="D249" s="17">
        <v>318000</v>
      </c>
      <c r="E249" s="9">
        <v>2007</v>
      </c>
      <c r="F249" s="18">
        <v>318000</v>
      </c>
    </row>
    <row r="250" spans="2:6" x14ac:dyDescent="0.25">
      <c r="B250" s="8">
        <v>240</v>
      </c>
      <c r="C250" s="9">
        <v>1945</v>
      </c>
      <c r="D250" s="17">
        <v>113000</v>
      </c>
      <c r="E250" s="9">
        <v>1945</v>
      </c>
      <c r="F250" s="18">
        <v>113000</v>
      </c>
    </row>
    <row r="251" spans="2:6" x14ac:dyDescent="0.25">
      <c r="B251" s="8">
        <v>241</v>
      </c>
      <c r="C251" s="9">
        <v>2008</v>
      </c>
      <c r="D251" s="17">
        <v>262500</v>
      </c>
      <c r="E251" s="9">
        <v>2008</v>
      </c>
      <c r="F251" s="18">
        <v>262500</v>
      </c>
    </row>
    <row r="252" spans="2:6" x14ac:dyDescent="0.25">
      <c r="B252" s="8">
        <v>242</v>
      </c>
      <c r="C252" s="9">
        <v>1945</v>
      </c>
      <c r="D252" s="17">
        <v>110500</v>
      </c>
      <c r="E252" s="9">
        <v>1945</v>
      </c>
      <c r="F252" s="18">
        <v>110500</v>
      </c>
    </row>
    <row r="253" spans="2:6" x14ac:dyDescent="0.25">
      <c r="B253" s="8">
        <v>243</v>
      </c>
      <c r="C253" s="9">
        <v>1900</v>
      </c>
      <c r="D253" s="17">
        <v>79000</v>
      </c>
      <c r="E253" s="9">
        <v>1900</v>
      </c>
      <c r="F253" s="18">
        <v>79000</v>
      </c>
    </row>
    <row r="254" spans="2:6" x14ac:dyDescent="0.25">
      <c r="B254" s="8">
        <v>244</v>
      </c>
      <c r="C254" s="9">
        <v>1980</v>
      </c>
      <c r="D254" s="17">
        <v>120000</v>
      </c>
      <c r="E254" s="9">
        <v>1980</v>
      </c>
      <c r="F254" s="18">
        <v>120000</v>
      </c>
    </row>
    <row r="255" spans="2:6" x14ac:dyDescent="0.25">
      <c r="B255" s="8">
        <v>245</v>
      </c>
      <c r="C255" s="9">
        <v>1994</v>
      </c>
      <c r="D255" s="17">
        <v>205000</v>
      </c>
      <c r="E255" s="9">
        <v>1994</v>
      </c>
      <c r="F255" s="18">
        <v>205000</v>
      </c>
    </row>
    <row r="256" spans="2:6" x14ac:dyDescent="0.25">
      <c r="B256" s="8">
        <v>246</v>
      </c>
      <c r="C256" s="9">
        <v>1988</v>
      </c>
      <c r="D256" s="17">
        <v>241500</v>
      </c>
      <c r="E256" s="9">
        <v>1988</v>
      </c>
      <c r="F256" s="18">
        <v>241500</v>
      </c>
    </row>
    <row r="257" spans="2:6" x14ac:dyDescent="0.25">
      <c r="B257" s="8">
        <v>247</v>
      </c>
      <c r="C257" s="9">
        <v>1910</v>
      </c>
      <c r="D257" s="17">
        <v>137000</v>
      </c>
      <c r="E257" s="9">
        <v>1910</v>
      </c>
      <c r="F257" s="18">
        <v>137000</v>
      </c>
    </row>
    <row r="258" spans="2:6" x14ac:dyDescent="0.25">
      <c r="B258" s="8">
        <v>248</v>
      </c>
      <c r="C258" s="9">
        <v>1954</v>
      </c>
      <c r="D258" s="17">
        <v>140000</v>
      </c>
      <c r="E258" s="9">
        <v>1954</v>
      </c>
      <c r="F258" s="18">
        <v>140000</v>
      </c>
    </row>
    <row r="259" spans="2:6" x14ac:dyDescent="0.25">
      <c r="B259" s="8">
        <v>249</v>
      </c>
      <c r="C259" s="9">
        <v>2003</v>
      </c>
      <c r="D259" s="17">
        <v>180000</v>
      </c>
      <c r="E259" s="9">
        <v>2003</v>
      </c>
      <c r="F259" s="18">
        <v>180000</v>
      </c>
    </row>
    <row r="260" spans="2:6" x14ac:dyDescent="0.25">
      <c r="B260" s="8">
        <v>250</v>
      </c>
      <c r="C260" s="9">
        <v>1958</v>
      </c>
      <c r="D260" s="17">
        <v>277000</v>
      </c>
      <c r="E260" s="9">
        <v>1958</v>
      </c>
      <c r="F260" s="18">
        <v>277000</v>
      </c>
    </row>
    <row r="261" spans="2:6" x14ac:dyDescent="0.25">
      <c r="B261" s="8">
        <v>251</v>
      </c>
      <c r="C261" s="9">
        <v>1940</v>
      </c>
      <c r="D261" s="17">
        <v>76500</v>
      </c>
      <c r="E261" s="9">
        <v>1940</v>
      </c>
      <c r="F261" s="18">
        <v>76500</v>
      </c>
    </row>
    <row r="262" spans="2:6" x14ac:dyDescent="0.25">
      <c r="B262" s="8">
        <v>252</v>
      </c>
      <c r="C262" s="9">
        <v>2006</v>
      </c>
      <c r="D262" s="17">
        <v>235000</v>
      </c>
      <c r="E262" s="9">
        <v>2006</v>
      </c>
      <c r="F262" s="18">
        <v>235000</v>
      </c>
    </row>
    <row r="263" spans="2:6" x14ac:dyDescent="0.25">
      <c r="B263" s="8">
        <v>253</v>
      </c>
      <c r="C263" s="9">
        <v>2004</v>
      </c>
      <c r="D263" s="17">
        <v>173000</v>
      </c>
      <c r="E263" s="9">
        <v>2004</v>
      </c>
      <c r="F263" s="18">
        <v>173000</v>
      </c>
    </row>
    <row r="264" spans="2:6" x14ac:dyDescent="0.25">
      <c r="B264" s="8">
        <v>254</v>
      </c>
      <c r="C264" s="9">
        <v>1964</v>
      </c>
      <c r="D264" s="17">
        <v>158000</v>
      </c>
      <c r="E264" s="9">
        <v>1964</v>
      </c>
      <c r="F264" s="18">
        <v>158000</v>
      </c>
    </row>
    <row r="265" spans="2:6" x14ac:dyDescent="0.25">
      <c r="B265" s="8">
        <v>255</v>
      </c>
      <c r="C265" s="9">
        <v>1957</v>
      </c>
      <c r="D265" s="17">
        <v>145000</v>
      </c>
      <c r="E265" s="9">
        <v>1957</v>
      </c>
      <c r="F265" s="18">
        <v>145000</v>
      </c>
    </row>
    <row r="266" spans="2:6" x14ac:dyDescent="0.25">
      <c r="B266" s="8">
        <v>256</v>
      </c>
      <c r="C266" s="9">
        <v>1999</v>
      </c>
      <c r="D266" s="17">
        <v>230000</v>
      </c>
      <c r="E266" s="9">
        <v>1999</v>
      </c>
      <c r="F266" s="18">
        <v>230000</v>
      </c>
    </row>
    <row r="267" spans="2:6" x14ac:dyDescent="0.25">
      <c r="B267" s="8">
        <v>257</v>
      </c>
      <c r="C267" s="9">
        <v>2003</v>
      </c>
      <c r="D267" s="17">
        <v>207500</v>
      </c>
      <c r="E267" s="9">
        <v>2003</v>
      </c>
      <c r="F267" s="18">
        <v>207500</v>
      </c>
    </row>
    <row r="268" spans="2:6" x14ac:dyDescent="0.25">
      <c r="B268" s="8">
        <v>258</v>
      </c>
      <c r="C268" s="9">
        <v>2006</v>
      </c>
      <c r="D268" s="17">
        <v>220000</v>
      </c>
      <c r="E268" s="9">
        <v>2006</v>
      </c>
      <c r="F268" s="18">
        <v>220000</v>
      </c>
    </row>
    <row r="269" spans="2:6" x14ac:dyDescent="0.25">
      <c r="B269" s="8">
        <v>259</v>
      </c>
      <c r="C269" s="9">
        <v>2001</v>
      </c>
      <c r="D269" s="17">
        <v>231500</v>
      </c>
      <c r="E269" s="9">
        <v>2001</v>
      </c>
      <c r="F269" s="18">
        <v>231500</v>
      </c>
    </row>
    <row r="270" spans="2:6" x14ac:dyDescent="0.25">
      <c r="B270" s="8">
        <v>260</v>
      </c>
      <c r="C270" s="9">
        <v>1956</v>
      </c>
      <c r="D270" s="17">
        <v>97000</v>
      </c>
      <c r="E270" s="9">
        <v>1956</v>
      </c>
      <c r="F270" s="18">
        <v>97000</v>
      </c>
    </row>
    <row r="271" spans="2:6" x14ac:dyDescent="0.25">
      <c r="B271" s="8">
        <v>261</v>
      </c>
      <c r="C271" s="9">
        <v>1962</v>
      </c>
      <c r="D271" s="17">
        <v>176000</v>
      </c>
      <c r="E271" s="9">
        <v>1962</v>
      </c>
      <c r="F271" s="18">
        <v>176000</v>
      </c>
    </row>
    <row r="272" spans="2:6" x14ac:dyDescent="0.25">
      <c r="B272" s="8">
        <v>262</v>
      </c>
      <c r="C272" s="9">
        <v>2007</v>
      </c>
      <c r="D272" s="17">
        <v>276000</v>
      </c>
      <c r="E272" s="9">
        <v>2007</v>
      </c>
      <c r="F272" s="18">
        <v>276000</v>
      </c>
    </row>
    <row r="273" spans="2:6" x14ac:dyDescent="0.25">
      <c r="B273" s="8">
        <v>263</v>
      </c>
      <c r="C273" s="9">
        <v>1977</v>
      </c>
      <c r="D273" s="17">
        <v>151000</v>
      </c>
      <c r="E273" s="9">
        <v>1977</v>
      </c>
      <c r="F273" s="18">
        <v>151000</v>
      </c>
    </row>
    <row r="274" spans="2:6" x14ac:dyDescent="0.25">
      <c r="B274" s="8">
        <v>264</v>
      </c>
      <c r="C274" s="9">
        <v>1929</v>
      </c>
      <c r="D274" s="17">
        <v>130000</v>
      </c>
      <c r="E274" s="9">
        <v>1929</v>
      </c>
      <c r="F274" s="18">
        <v>130000</v>
      </c>
    </row>
    <row r="275" spans="2:6" x14ac:dyDescent="0.25">
      <c r="B275" s="8">
        <v>265</v>
      </c>
      <c r="C275" s="9">
        <v>1925</v>
      </c>
      <c r="D275" s="17">
        <v>73000</v>
      </c>
      <c r="E275" s="9">
        <v>1925</v>
      </c>
      <c r="F275" s="18">
        <v>73000</v>
      </c>
    </row>
    <row r="276" spans="2:6" x14ac:dyDescent="0.25">
      <c r="B276" s="8">
        <v>266</v>
      </c>
      <c r="C276" s="9">
        <v>1981</v>
      </c>
      <c r="D276" s="17">
        <v>175500</v>
      </c>
      <c r="E276" s="9">
        <v>1981</v>
      </c>
      <c r="F276" s="18">
        <v>175500</v>
      </c>
    </row>
    <row r="277" spans="2:6" x14ac:dyDescent="0.25">
      <c r="B277" s="8">
        <v>267</v>
      </c>
      <c r="C277" s="9">
        <v>1997</v>
      </c>
      <c r="D277" s="17">
        <v>185000</v>
      </c>
      <c r="E277" s="9">
        <v>1997</v>
      </c>
      <c r="F277" s="18">
        <v>185000</v>
      </c>
    </row>
    <row r="278" spans="2:6" x14ac:dyDescent="0.25">
      <c r="B278" s="8">
        <v>268</v>
      </c>
      <c r="C278" s="9">
        <v>1939</v>
      </c>
      <c r="D278" s="17">
        <v>179500</v>
      </c>
      <c r="E278" s="9">
        <v>1939</v>
      </c>
      <c r="F278" s="18">
        <v>179500</v>
      </c>
    </row>
    <row r="279" spans="2:6" x14ac:dyDescent="0.25">
      <c r="B279" s="8">
        <v>269</v>
      </c>
      <c r="C279" s="9">
        <v>1940</v>
      </c>
      <c r="D279" s="17">
        <v>120500</v>
      </c>
      <c r="E279" s="9">
        <v>1940</v>
      </c>
      <c r="F279" s="18">
        <v>120500</v>
      </c>
    </row>
    <row r="280" spans="2:6" x14ac:dyDescent="0.25">
      <c r="B280" s="8">
        <v>270</v>
      </c>
      <c r="C280" s="9">
        <v>1976</v>
      </c>
      <c r="D280" s="17">
        <v>148000</v>
      </c>
      <c r="E280" s="9">
        <v>1976</v>
      </c>
      <c r="F280" s="18">
        <v>148000</v>
      </c>
    </row>
    <row r="281" spans="2:6" x14ac:dyDescent="0.25">
      <c r="B281" s="8">
        <v>271</v>
      </c>
      <c r="C281" s="9">
        <v>2006</v>
      </c>
      <c r="D281" s="17">
        <v>266000</v>
      </c>
      <c r="E281" s="9">
        <v>2006</v>
      </c>
      <c r="F281" s="18">
        <v>266000</v>
      </c>
    </row>
    <row r="282" spans="2:6" x14ac:dyDescent="0.25">
      <c r="B282" s="8">
        <v>272</v>
      </c>
      <c r="C282" s="9">
        <v>1954</v>
      </c>
      <c r="D282" s="17">
        <v>241500</v>
      </c>
      <c r="E282" s="9">
        <v>1954</v>
      </c>
      <c r="F282" s="18">
        <v>241500</v>
      </c>
    </row>
    <row r="283" spans="2:6" x14ac:dyDescent="0.25">
      <c r="B283" s="8">
        <v>273</v>
      </c>
      <c r="C283" s="9">
        <v>1999</v>
      </c>
      <c r="D283" s="17">
        <v>290000</v>
      </c>
      <c r="E283" s="9">
        <v>1999</v>
      </c>
      <c r="F283" s="18">
        <v>290000</v>
      </c>
    </row>
    <row r="284" spans="2:6" x14ac:dyDescent="0.25">
      <c r="B284" s="8">
        <v>274</v>
      </c>
      <c r="C284" s="9">
        <v>1958</v>
      </c>
      <c r="D284" s="17">
        <v>139000</v>
      </c>
      <c r="E284" s="9">
        <v>1958</v>
      </c>
      <c r="F284" s="18">
        <v>139000</v>
      </c>
    </row>
    <row r="285" spans="2:6" x14ac:dyDescent="0.25">
      <c r="B285" s="8">
        <v>275</v>
      </c>
      <c r="C285" s="9">
        <v>1982</v>
      </c>
      <c r="D285" s="17">
        <v>124500</v>
      </c>
      <c r="E285" s="9">
        <v>1982</v>
      </c>
      <c r="F285" s="18">
        <v>124500</v>
      </c>
    </row>
    <row r="286" spans="2:6" x14ac:dyDescent="0.25">
      <c r="B286" s="8">
        <v>276</v>
      </c>
      <c r="C286" s="9">
        <v>1925</v>
      </c>
      <c r="D286" s="17">
        <v>205000</v>
      </c>
      <c r="E286" s="9">
        <v>1925</v>
      </c>
      <c r="F286" s="18">
        <v>205000</v>
      </c>
    </row>
    <row r="287" spans="2:6" x14ac:dyDescent="0.25">
      <c r="B287" s="8">
        <v>277</v>
      </c>
      <c r="C287" s="9">
        <v>2003</v>
      </c>
      <c r="D287" s="17">
        <v>201000</v>
      </c>
      <c r="E287" s="9">
        <v>2003</v>
      </c>
      <c r="F287" s="18">
        <v>201000</v>
      </c>
    </row>
    <row r="288" spans="2:6" x14ac:dyDescent="0.25">
      <c r="B288" s="8">
        <v>278</v>
      </c>
      <c r="C288" s="9">
        <v>1951</v>
      </c>
      <c r="D288" s="17">
        <v>141000</v>
      </c>
      <c r="E288" s="9">
        <v>1951</v>
      </c>
      <c r="F288" s="18">
        <v>141000</v>
      </c>
    </row>
    <row r="289" spans="2:6" x14ac:dyDescent="0.25">
      <c r="B289" s="8">
        <v>279</v>
      </c>
      <c r="C289" s="9">
        <v>2006</v>
      </c>
      <c r="D289" s="17">
        <v>415298</v>
      </c>
      <c r="E289" s="9">
        <v>2006</v>
      </c>
      <c r="F289" s="18">
        <v>415298</v>
      </c>
    </row>
    <row r="290" spans="2:6" x14ac:dyDescent="0.25">
      <c r="B290" s="8">
        <v>280</v>
      </c>
      <c r="C290" s="9">
        <v>1977</v>
      </c>
      <c r="D290" s="17">
        <v>192000</v>
      </c>
      <c r="E290" s="9">
        <v>1977</v>
      </c>
      <c r="F290" s="18">
        <v>192000</v>
      </c>
    </row>
    <row r="291" spans="2:6" x14ac:dyDescent="0.25">
      <c r="B291" s="8">
        <v>281</v>
      </c>
      <c r="C291" s="9">
        <v>1989</v>
      </c>
      <c r="D291" s="17">
        <v>228500</v>
      </c>
      <c r="E291" s="9">
        <v>1989</v>
      </c>
      <c r="F291" s="18">
        <v>228500</v>
      </c>
    </row>
    <row r="292" spans="2:6" x14ac:dyDescent="0.25">
      <c r="B292" s="8">
        <v>282</v>
      </c>
      <c r="C292" s="9">
        <v>2006</v>
      </c>
      <c r="D292" s="17">
        <v>185000</v>
      </c>
      <c r="E292" s="9">
        <v>2006</v>
      </c>
      <c r="F292" s="18">
        <v>185000</v>
      </c>
    </row>
    <row r="293" spans="2:6" x14ac:dyDescent="0.25">
      <c r="B293" s="8">
        <v>283</v>
      </c>
      <c r="C293" s="9">
        <v>2007</v>
      </c>
      <c r="D293" s="17">
        <v>207500</v>
      </c>
      <c r="E293" s="9">
        <v>2007</v>
      </c>
      <c r="F293" s="18">
        <v>207500</v>
      </c>
    </row>
    <row r="294" spans="2:6" x14ac:dyDescent="0.25">
      <c r="B294" s="8">
        <v>284</v>
      </c>
      <c r="C294" s="9">
        <v>2008</v>
      </c>
      <c r="D294" s="17">
        <v>244600</v>
      </c>
      <c r="E294" s="9">
        <v>2008</v>
      </c>
      <c r="F294" s="18">
        <v>244600</v>
      </c>
    </row>
    <row r="295" spans="2:6" x14ac:dyDescent="0.25">
      <c r="B295" s="8">
        <v>285</v>
      </c>
      <c r="C295" s="9">
        <v>1992</v>
      </c>
      <c r="D295" s="17">
        <v>179200</v>
      </c>
      <c r="E295" s="9">
        <v>1992</v>
      </c>
      <c r="F295" s="18">
        <v>179200</v>
      </c>
    </row>
    <row r="296" spans="2:6" x14ac:dyDescent="0.25">
      <c r="B296" s="8">
        <v>286</v>
      </c>
      <c r="C296" s="9">
        <v>2006</v>
      </c>
      <c r="D296" s="17">
        <v>164700</v>
      </c>
      <c r="E296" s="9">
        <v>2006</v>
      </c>
      <c r="F296" s="18">
        <v>164700</v>
      </c>
    </row>
    <row r="297" spans="2:6" x14ac:dyDescent="0.25">
      <c r="B297" s="8">
        <v>287</v>
      </c>
      <c r="C297" s="9">
        <v>1962</v>
      </c>
      <c r="D297" s="17">
        <v>159000</v>
      </c>
      <c r="E297" s="9">
        <v>1962</v>
      </c>
      <c r="F297" s="18">
        <v>159000</v>
      </c>
    </row>
    <row r="298" spans="2:6" x14ac:dyDescent="0.25">
      <c r="B298" s="8">
        <v>288</v>
      </c>
      <c r="C298" s="9">
        <v>1971</v>
      </c>
      <c r="D298" s="17">
        <v>88000</v>
      </c>
      <c r="E298" s="9">
        <v>1971</v>
      </c>
      <c r="F298" s="18">
        <v>88000</v>
      </c>
    </row>
    <row r="299" spans="2:6" x14ac:dyDescent="0.25">
      <c r="B299" s="8">
        <v>289</v>
      </c>
      <c r="C299" s="9">
        <v>1967</v>
      </c>
      <c r="D299" s="17">
        <v>122000</v>
      </c>
      <c r="E299" s="9">
        <v>1967</v>
      </c>
      <c r="F299" s="18">
        <v>122000</v>
      </c>
    </row>
    <row r="300" spans="2:6" x14ac:dyDescent="0.25">
      <c r="B300" s="8">
        <v>290</v>
      </c>
      <c r="C300" s="9">
        <v>1915</v>
      </c>
      <c r="D300" s="17">
        <v>153575</v>
      </c>
      <c r="E300" s="9">
        <v>1915</v>
      </c>
      <c r="F300" s="18">
        <v>153575</v>
      </c>
    </row>
    <row r="301" spans="2:6" x14ac:dyDescent="0.25">
      <c r="B301" s="8">
        <v>291</v>
      </c>
      <c r="C301" s="9">
        <v>2006</v>
      </c>
      <c r="D301" s="17">
        <v>233230</v>
      </c>
      <c r="E301" s="9">
        <v>2006</v>
      </c>
      <c r="F301" s="18">
        <v>233230</v>
      </c>
    </row>
    <row r="302" spans="2:6" x14ac:dyDescent="0.25">
      <c r="B302" s="8">
        <v>292</v>
      </c>
      <c r="C302" s="9">
        <v>1912</v>
      </c>
      <c r="D302" s="17">
        <v>135900</v>
      </c>
      <c r="E302" s="9">
        <v>1912</v>
      </c>
      <c r="F302" s="18">
        <v>135900</v>
      </c>
    </row>
    <row r="303" spans="2:6" x14ac:dyDescent="0.25">
      <c r="B303" s="8">
        <v>293</v>
      </c>
      <c r="C303" s="9">
        <v>1949</v>
      </c>
      <c r="D303" s="17">
        <v>131000</v>
      </c>
      <c r="E303" s="9">
        <v>1949</v>
      </c>
      <c r="F303" s="18">
        <v>131000</v>
      </c>
    </row>
    <row r="304" spans="2:6" x14ac:dyDescent="0.25">
      <c r="B304" s="8">
        <v>294</v>
      </c>
      <c r="C304" s="9">
        <v>1977</v>
      </c>
      <c r="D304" s="17">
        <v>235000</v>
      </c>
      <c r="E304" s="9">
        <v>1977</v>
      </c>
      <c r="F304" s="18">
        <v>235000</v>
      </c>
    </row>
    <row r="305" spans="2:6" x14ac:dyDescent="0.25">
      <c r="B305" s="8">
        <v>295</v>
      </c>
      <c r="C305" s="9">
        <v>1953</v>
      </c>
      <c r="D305" s="17">
        <v>167000</v>
      </c>
      <c r="E305" s="9">
        <v>1953</v>
      </c>
      <c r="F305" s="18">
        <v>167000</v>
      </c>
    </row>
    <row r="306" spans="2:6" x14ac:dyDescent="0.25">
      <c r="B306" s="8">
        <v>296</v>
      </c>
      <c r="C306" s="9">
        <v>1984</v>
      </c>
      <c r="D306" s="17">
        <v>142500</v>
      </c>
      <c r="E306" s="9">
        <v>1984</v>
      </c>
      <c r="F306" s="18">
        <v>142500</v>
      </c>
    </row>
    <row r="307" spans="2:6" x14ac:dyDescent="0.25">
      <c r="B307" s="8">
        <v>297</v>
      </c>
      <c r="C307" s="9">
        <v>1950</v>
      </c>
      <c r="D307" s="17">
        <v>152000</v>
      </c>
      <c r="E307" s="9">
        <v>1950</v>
      </c>
      <c r="F307" s="18">
        <v>152000</v>
      </c>
    </row>
    <row r="308" spans="2:6" x14ac:dyDescent="0.25">
      <c r="B308" s="8">
        <v>298</v>
      </c>
      <c r="C308" s="9">
        <v>1997</v>
      </c>
      <c r="D308" s="17">
        <v>239000</v>
      </c>
      <c r="E308" s="9">
        <v>1997</v>
      </c>
      <c r="F308" s="18">
        <v>239000</v>
      </c>
    </row>
    <row r="309" spans="2:6" x14ac:dyDescent="0.25">
      <c r="B309" s="8">
        <v>299</v>
      </c>
      <c r="C309" s="9">
        <v>1968</v>
      </c>
      <c r="D309" s="17">
        <v>175000</v>
      </c>
      <c r="E309" s="9">
        <v>1968</v>
      </c>
      <c r="F309" s="18">
        <v>175000</v>
      </c>
    </row>
    <row r="310" spans="2:6" x14ac:dyDescent="0.25">
      <c r="B310" s="8">
        <v>300</v>
      </c>
      <c r="C310" s="9">
        <v>1950</v>
      </c>
      <c r="D310" s="17">
        <v>158500</v>
      </c>
      <c r="E310" s="9">
        <v>1950</v>
      </c>
      <c r="F310" s="18">
        <v>158500</v>
      </c>
    </row>
    <row r="311" spans="2:6" x14ac:dyDescent="0.25">
      <c r="B311" s="8">
        <v>301</v>
      </c>
      <c r="C311" s="9">
        <v>1953</v>
      </c>
      <c r="D311" s="17">
        <v>157000</v>
      </c>
      <c r="E311" s="9">
        <v>1953</v>
      </c>
      <c r="F311" s="18">
        <v>157000</v>
      </c>
    </row>
    <row r="312" spans="2:6" x14ac:dyDescent="0.25">
      <c r="B312" s="8">
        <v>302</v>
      </c>
      <c r="C312" s="9">
        <v>1998</v>
      </c>
      <c r="D312" s="17">
        <v>267000</v>
      </c>
      <c r="E312" s="9">
        <v>1998</v>
      </c>
      <c r="F312" s="18">
        <v>267000</v>
      </c>
    </row>
    <row r="313" spans="2:6" x14ac:dyDescent="0.25">
      <c r="B313" s="8">
        <v>303</v>
      </c>
      <c r="C313" s="9">
        <v>2001</v>
      </c>
      <c r="D313" s="17">
        <v>205000</v>
      </c>
      <c r="E313" s="9">
        <v>2001</v>
      </c>
      <c r="F313" s="18">
        <v>205000</v>
      </c>
    </row>
    <row r="314" spans="2:6" x14ac:dyDescent="0.25">
      <c r="B314" s="8">
        <v>304</v>
      </c>
      <c r="C314" s="9">
        <v>1972</v>
      </c>
      <c r="D314" s="17">
        <v>149900</v>
      </c>
      <c r="E314" s="9">
        <v>1972</v>
      </c>
      <c r="F314" s="18">
        <v>149900</v>
      </c>
    </row>
    <row r="315" spans="2:6" x14ac:dyDescent="0.25">
      <c r="B315" s="8">
        <v>305</v>
      </c>
      <c r="C315" s="9">
        <v>1880</v>
      </c>
      <c r="D315" s="17">
        <v>295000</v>
      </c>
      <c r="E315" s="9">
        <v>1880</v>
      </c>
      <c r="F315" s="18">
        <v>295000</v>
      </c>
    </row>
    <row r="316" spans="2:6" x14ac:dyDescent="0.25">
      <c r="B316" s="8">
        <v>306</v>
      </c>
      <c r="C316" s="9">
        <v>2004</v>
      </c>
      <c r="D316" s="17">
        <v>305900</v>
      </c>
      <c r="E316" s="9">
        <v>2004</v>
      </c>
      <c r="F316" s="18">
        <v>305900</v>
      </c>
    </row>
    <row r="317" spans="2:6" x14ac:dyDescent="0.25">
      <c r="B317" s="8">
        <v>307</v>
      </c>
      <c r="C317" s="9">
        <v>1990</v>
      </c>
      <c r="D317" s="17">
        <v>225000</v>
      </c>
      <c r="E317" s="9">
        <v>1990</v>
      </c>
      <c r="F317" s="18">
        <v>225000</v>
      </c>
    </row>
    <row r="318" spans="2:6" x14ac:dyDescent="0.25">
      <c r="B318" s="8">
        <v>308</v>
      </c>
      <c r="C318" s="9">
        <v>1920</v>
      </c>
      <c r="D318" s="17">
        <v>89500</v>
      </c>
      <c r="E318" s="9">
        <v>1920</v>
      </c>
      <c r="F318" s="18">
        <v>89500</v>
      </c>
    </row>
    <row r="319" spans="2:6" x14ac:dyDescent="0.25">
      <c r="B319" s="8">
        <v>309</v>
      </c>
      <c r="C319" s="9">
        <v>1940</v>
      </c>
      <c r="D319" s="17">
        <v>82500</v>
      </c>
      <c r="E319" s="9">
        <v>1940</v>
      </c>
      <c r="F319" s="18">
        <v>82500</v>
      </c>
    </row>
    <row r="320" spans="2:6" x14ac:dyDescent="0.25">
      <c r="B320" s="8">
        <v>310</v>
      </c>
      <c r="C320" s="9">
        <v>2003</v>
      </c>
      <c r="D320" s="17">
        <v>360000</v>
      </c>
      <c r="E320" s="9">
        <v>2003</v>
      </c>
      <c r="F320" s="18">
        <v>360000</v>
      </c>
    </row>
    <row r="321" spans="2:6" x14ac:dyDescent="0.25">
      <c r="B321" s="8">
        <v>311</v>
      </c>
      <c r="C321" s="9">
        <v>1993</v>
      </c>
      <c r="D321" s="17">
        <v>165600</v>
      </c>
      <c r="E321" s="9">
        <v>1993</v>
      </c>
      <c r="F321" s="18">
        <v>165600</v>
      </c>
    </row>
    <row r="322" spans="2:6" x14ac:dyDescent="0.25">
      <c r="B322" s="8">
        <v>312</v>
      </c>
      <c r="C322" s="9">
        <v>1948</v>
      </c>
      <c r="D322" s="17">
        <v>132000</v>
      </c>
      <c r="E322" s="9">
        <v>1948</v>
      </c>
      <c r="F322" s="18">
        <v>132000</v>
      </c>
    </row>
    <row r="323" spans="2:6" x14ac:dyDescent="0.25">
      <c r="B323" s="8">
        <v>313</v>
      </c>
      <c r="C323" s="9">
        <v>1939</v>
      </c>
      <c r="D323" s="17">
        <v>119900</v>
      </c>
      <c r="E323" s="9">
        <v>1939</v>
      </c>
      <c r="F323" s="18">
        <v>119900</v>
      </c>
    </row>
    <row r="324" spans="2:6" x14ac:dyDescent="0.25">
      <c r="B324" s="8">
        <v>314</v>
      </c>
      <c r="C324" s="9">
        <v>1965</v>
      </c>
      <c r="D324" s="17">
        <v>375000</v>
      </c>
      <c r="E324" s="9">
        <v>1965</v>
      </c>
      <c r="F324" s="18">
        <v>375000</v>
      </c>
    </row>
    <row r="325" spans="2:6" x14ac:dyDescent="0.25">
      <c r="B325" s="8">
        <v>315</v>
      </c>
      <c r="C325" s="9">
        <v>1925</v>
      </c>
      <c r="D325" s="17">
        <v>178000</v>
      </c>
      <c r="E325" s="9">
        <v>1925</v>
      </c>
      <c r="F325" s="18">
        <v>178000</v>
      </c>
    </row>
    <row r="326" spans="2:6" x14ac:dyDescent="0.25">
      <c r="B326" s="8">
        <v>316</v>
      </c>
      <c r="C326" s="9">
        <v>2004</v>
      </c>
      <c r="D326" s="17">
        <v>188500</v>
      </c>
      <c r="E326" s="9">
        <v>2004</v>
      </c>
      <c r="F326" s="18">
        <v>188500</v>
      </c>
    </row>
    <row r="327" spans="2:6" x14ac:dyDescent="0.25">
      <c r="B327" s="8">
        <v>317</v>
      </c>
      <c r="C327" s="9">
        <v>1980</v>
      </c>
      <c r="D327" s="17">
        <v>260000</v>
      </c>
      <c r="E327" s="9">
        <v>1980</v>
      </c>
      <c r="F327" s="18">
        <v>260000</v>
      </c>
    </row>
    <row r="328" spans="2:6" x14ac:dyDescent="0.25">
      <c r="B328" s="8">
        <v>318</v>
      </c>
      <c r="C328" s="9">
        <v>2006</v>
      </c>
      <c r="D328" s="17">
        <v>270000</v>
      </c>
      <c r="E328" s="9">
        <v>2006</v>
      </c>
      <c r="F328" s="18">
        <v>270000</v>
      </c>
    </row>
    <row r="329" spans="2:6" x14ac:dyDescent="0.25">
      <c r="B329" s="8">
        <v>319</v>
      </c>
      <c r="C329" s="9">
        <v>1993</v>
      </c>
      <c r="D329" s="17">
        <v>260000</v>
      </c>
      <c r="E329" s="9">
        <v>1993</v>
      </c>
      <c r="F329" s="18">
        <v>260000</v>
      </c>
    </row>
    <row r="330" spans="2:6" x14ac:dyDescent="0.25">
      <c r="B330" s="8">
        <v>320</v>
      </c>
      <c r="C330" s="9">
        <v>1980</v>
      </c>
      <c r="D330" s="17">
        <v>187500</v>
      </c>
      <c r="E330" s="9">
        <v>1980</v>
      </c>
      <c r="F330" s="18">
        <v>187500</v>
      </c>
    </row>
    <row r="331" spans="2:6" x14ac:dyDescent="0.25">
      <c r="B331" s="8">
        <v>321</v>
      </c>
      <c r="C331" s="9">
        <v>2006</v>
      </c>
      <c r="D331" s="17">
        <v>342643</v>
      </c>
      <c r="E331" s="9">
        <v>2006</v>
      </c>
      <c r="F331" s="18">
        <v>342643</v>
      </c>
    </row>
    <row r="332" spans="2:6" x14ac:dyDescent="0.25">
      <c r="B332" s="8">
        <v>322</v>
      </c>
      <c r="C332" s="9">
        <v>2004</v>
      </c>
      <c r="D332" s="17">
        <v>354000</v>
      </c>
      <c r="E332" s="9">
        <v>2004</v>
      </c>
      <c r="F332" s="18">
        <v>354000</v>
      </c>
    </row>
    <row r="333" spans="2:6" x14ac:dyDescent="0.25">
      <c r="B333" s="8">
        <v>323</v>
      </c>
      <c r="C333" s="9">
        <v>1986</v>
      </c>
      <c r="D333" s="17">
        <v>301000</v>
      </c>
      <c r="E333" s="9">
        <v>1986</v>
      </c>
      <c r="F333" s="18">
        <v>301000</v>
      </c>
    </row>
    <row r="334" spans="2:6" x14ac:dyDescent="0.25">
      <c r="B334" s="8">
        <v>324</v>
      </c>
      <c r="C334" s="9">
        <v>1955</v>
      </c>
      <c r="D334" s="17">
        <v>126175</v>
      </c>
      <c r="E334" s="9">
        <v>1955</v>
      </c>
      <c r="F334" s="18">
        <v>126175</v>
      </c>
    </row>
    <row r="335" spans="2:6" x14ac:dyDescent="0.25">
      <c r="B335" s="8">
        <v>325</v>
      </c>
      <c r="C335" s="9">
        <v>1967</v>
      </c>
      <c r="D335" s="17">
        <v>242000</v>
      </c>
      <c r="E335" s="9">
        <v>1967</v>
      </c>
      <c r="F335" s="18">
        <v>242000</v>
      </c>
    </row>
    <row r="336" spans="2:6" x14ac:dyDescent="0.25">
      <c r="B336" s="8">
        <v>326</v>
      </c>
      <c r="C336" s="9">
        <v>1941</v>
      </c>
      <c r="D336" s="17">
        <v>87000</v>
      </c>
      <c r="E336" s="9">
        <v>1941</v>
      </c>
      <c r="F336" s="18">
        <v>87000</v>
      </c>
    </row>
    <row r="337" spans="2:6" x14ac:dyDescent="0.25">
      <c r="B337" s="8">
        <v>327</v>
      </c>
      <c r="C337" s="9">
        <v>1993</v>
      </c>
      <c r="D337" s="17">
        <v>324000</v>
      </c>
      <c r="E337" s="9">
        <v>1993</v>
      </c>
      <c r="F337" s="18">
        <v>324000</v>
      </c>
    </row>
    <row r="338" spans="2:6" x14ac:dyDescent="0.25">
      <c r="B338" s="8">
        <v>328</v>
      </c>
      <c r="C338" s="9">
        <v>1960</v>
      </c>
      <c r="D338" s="17">
        <v>145250</v>
      </c>
      <c r="E338" s="9">
        <v>1960</v>
      </c>
      <c r="F338" s="18">
        <v>145250</v>
      </c>
    </row>
    <row r="339" spans="2:6" x14ac:dyDescent="0.25">
      <c r="B339" s="8">
        <v>329</v>
      </c>
      <c r="C339" s="9">
        <v>1916</v>
      </c>
      <c r="D339" s="17">
        <v>214500</v>
      </c>
      <c r="E339" s="9">
        <v>1916</v>
      </c>
      <c r="F339" s="18">
        <v>214500</v>
      </c>
    </row>
    <row r="340" spans="2:6" x14ac:dyDescent="0.25">
      <c r="B340" s="8">
        <v>330</v>
      </c>
      <c r="C340" s="9">
        <v>1920</v>
      </c>
      <c r="D340" s="17">
        <v>78000</v>
      </c>
      <c r="E340" s="9">
        <v>1920</v>
      </c>
      <c r="F340" s="18">
        <v>78000</v>
      </c>
    </row>
    <row r="341" spans="2:6" x14ac:dyDescent="0.25">
      <c r="B341" s="8">
        <v>331</v>
      </c>
      <c r="C341" s="9">
        <v>1964</v>
      </c>
      <c r="D341" s="17">
        <v>119000</v>
      </c>
      <c r="E341" s="9">
        <v>1964</v>
      </c>
      <c r="F341" s="18">
        <v>119000</v>
      </c>
    </row>
    <row r="342" spans="2:6" x14ac:dyDescent="0.25">
      <c r="B342" s="8">
        <v>332</v>
      </c>
      <c r="C342" s="9">
        <v>1958</v>
      </c>
      <c r="D342" s="17">
        <v>139000</v>
      </c>
      <c r="E342" s="9">
        <v>1958</v>
      </c>
      <c r="F342" s="18">
        <v>139000</v>
      </c>
    </row>
    <row r="343" spans="2:6" x14ac:dyDescent="0.25">
      <c r="B343" s="8">
        <v>333</v>
      </c>
      <c r="C343" s="9">
        <v>2003</v>
      </c>
      <c r="D343" s="17">
        <v>284000</v>
      </c>
      <c r="E343" s="9">
        <v>2003</v>
      </c>
      <c r="F343" s="18">
        <v>284000</v>
      </c>
    </row>
    <row r="344" spans="2:6" x14ac:dyDescent="0.25">
      <c r="B344" s="8">
        <v>334</v>
      </c>
      <c r="C344" s="9">
        <v>2004</v>
      </c>
      <c r="D344" s="17">
        <v>207000</v>
      </c>
      <c r="E344" s="9">
        <v>2004</v>
      </c>
      <c r="F344" s="18">
        <v>207000</v>
      </c>
    </row>
    <row r="345" spans="2:6" x14ac:dyDescent="0.25">
      <c r="B345" s="8">
        <v>335</v>
      </c>
      <c r="C345" s="9">
        <v>1998</v>
      </c>
      <c r="D345" s="17">
        <v>192000</v>
      </c>
      <c r="E345" s="9">
        <v>1998</v>
      </c>
      <c r="F345" s="18">
        <v>192000</v>
      </c>
    </row>
    <row r="346" spans="2:6" x14ac:dyDescent="0.25">
      <c r="B346" s="8">
        <v>336</v>
      </c>
      <c r="C346" s="9">
        <v>1965</v>
      </c>
      <c r="D346" s="17">
        <v>228950</v>
      </c>
      <c r="E346" s="9">
        <v>1965</v>
      </c>
      <c r="F346" s="18">
        <v>228950</v>
      </c>
    </row>
    <row r="347" spans="2:6" x14ac:dyDescent="0.25">
      <c r="B347" s="8">
        <v>337</v>
      </c>
      <c r="C347" s="9">
        <v>2005</v>
      </c>
      <c r="D347" s="17">
        <v>377426</v>
      </c>
      <c r="E347" s="9">
        <v>2005</v>
      </c>
      <c r="F347" s="18">
        <v>377426</v>
      </c>
    </row>
    <row r="348" spans="2:6" x14ac:dyDescent="0.25">
      <c r="B348" s="8">
        <v>338</v>
      </c>
      <c r="C348" s="9">
        <v>2002</v>
      </c>
      <c r="D348" s="17">
        <v>214000</v>
      </c>
      <c r="E348" s="9">
        <v>2002</v>
      </c>
      <c r="F348" s="18">
        <v>214000</v>
      </c>
    </row>
    <row r="349" spans="2:6" x14ac:dyDescent="0.25">
      <c r="B349" s="8">
        <v>339</v>
      </c>
      <c r="C349" s="9">
        <v>1984</v>
      </c>
      <c r="D349" s="17">
        <v>202500</v>
      </c>
      <c r="E349" s="9">
        <v>1984</v>
      </c>
      <c r="F349" s="18">
        <v>202500</v>
      </c>
    </row>
    <row r="350" spans="2:6" x14ac:dyDescent="0.25">
      <c r="B350" s="8">
        <v>340</v>
      </c>
      <c r="C350" s="9">
        <v>1958</v>
      </c>
      <c r="D350" s="17">
        <v>155000</v>
      </c>
      <c r="E350" s="9">
        <v>1958</v>
      </c>
      <c r="F350" s="18">
        <v>155000</v>
      </c>
    </row>
    <row r="351" spans="2:6" x14ac:dyDescent="0.25">
      <c r="B351" s="8">
        <v>341</v>
      </c>
      <c r="C351" s="9">
        <v>2002</v>
      </c>
      <c r="D351" s="17">
        <v>202900</v>
      </c>
      <c r="E351" s="9">
        <v>2002</v>
      </c>
      <c r="F351" s="18">
        <v>202900</v>
      </c>
    </row>
    <row r="352" spans="2:6" x14ac:dyDescent="0.25">
      <c r="B352" s="8">
        <v>342</v>
      </c>
      <c r="C352" s="9">
        <v>1950</v>
      </c>
      <c r="D352" s="17">
        <v>82000</v>
      </c>
      <c r="E352" s="9">
        <v>1950</v>
      </c>
      <c r="F352" s="18">
        <v>82000</v>
      </c>
    </row>
    <row r="353" spans="2:6" x14ac:dyDescent="0.25">
      <c r="B353" s="8">
        <v>343</v>
      </c>
      <c r="C353" s="9">
        <v>1949</v>
      </c>
      <c r="D353" s="17">
        <v>87500</v>
      </c>
      <c r="E353" s="9">
        <v>1949</v>
      </c>
      <c r="F353" s="18">
        <v>87500</v>
      </c>
    </row>
    <row r="354" spans="2:6" x14ac:dyDescent="0.25">
      <c r="B354" s="8">
        <v>344</v>
      </c>
      <c r="C354" s="9">
        <v>2005</v>
      </c>
      <c r="D354" s="17">
        <v>266000</v>
      </c>
      <c r="E354" s="9">
        <v>2005</v>
      </c>
      <c r="F354" s="18">
        <v>266000</v>
      </c>
    </row>
    <row r="355" spans="2:6" x14ac:dyDescent="0.25">
      <c r="B355" s="8">
        <v>345</v>
      </c>
      <c r="C355" s="9">
        <v>1976</v>
      </c>
      <c r="D355" s="17">
        <v>85000</v>
      </c>
      <c r="E355" s="9">
        <v>1976</v>
      </c>
      <c r="F355" s="18">
        <v>85000</v>
      </c>
    </row>
    <row r="356" spans="2:6" x14ac:dyDescent="0.25">
      <c r="B356" s="8">
        <v>346</v>
      </c>
      <c r="C356" s="9">
        <v>1939</v>
      </c>
      <c r="D356" s="17">
        <v>140200</v>
      </c>
      <c r="E356" s="9">
        <v>1939</v>
      </c>
      <c r="F356" s="18">
        <v>140200</v>
      </c>
    </row>
    <row r="357" spans="2:6" x14ac:dyDescent="0.25">
      <c r="B357" s="8">
        <v>347</v>
      </c>
      <c r="C357" s="9">
        <v>1960</v>
      </c>
      <c r="D357" s="17">
        <v>151500</v>
      </c>
      <c r="E357" s="9">
        <v>1960</v>
      </c>
      <c r="F357" s="18">
        <v>151500</v>
      </c>
    </row>
    <row r="358" spans="2:6" x14ac:dyDescent="0.25">
      <c r="B358" s="8">
        <v>348</v>
      </c>
      <c r="C358" s="9">
        <v>1960</v>
      </c>
      <c r="D358" s="17">
        <v>157500</v>
      </c>
      <c r="E358" s="9">
        <v>1960</v>
      </c>
      <c r="F358" s="18">
        <v>157500</v>
      </c>
    </row>
    <row r="359" spans="2:6" x14ac:dyDescent="0.25">
      <c r="B359" s="8">
        <v>349</v>
      </c>
      <c r="C359" s="9">
        <v>2003</v>
      </c>
      <c r="D359" s="17">
        <v>154000</v>
      </c>
      <c r="E359" s="9">
        <v>2003</v>
      </c>
      <c r="F359" s="18">
        <v>154000</v>
      </c>
    </row>
    <row r="360" spans="2:6" x14ac:dyDescent="0.25">
      <c r="B360" s="8">
        <v>350</v>
      </c>
      <c r="C360" s="9">
        <v>2005</v>
      </c>
      <c r="D360" s="17">
        <v>437154</v>
      </c>
      <c r="E360" s="9">
        <v>2005</v>
      </c>
      <c r="F360" s="18">
        <v>437154</v>
      </c>
    </row>
    <row r="361" spans="2:6" x14ac:dyDescent="0.25">
      <c r="B361" s="8">
        <v>351</v>
      </c>
      <c r="C361" s="9">
        <v>2007</v>
      </c>
      <c r="D361" s="17">
        <v>318061</v>
      </c>
      <c r="E361" s="9">
        <v>2007</v>
      </c>
      <c r="F361" s="18">
        <v>318061</v>
      </c>
    </row>
    <row r="362" spans="2:6" x14ac:dyDescent="0.25">
      <c r="B362" s="8">
        <v>352</v>
      </c>
      <c r="C362" s="9">
        <v>1986</v>
      </c>
      <c r="D362" s="17">
        <v>190000</v>
      </c>
      <c r="E362" s="9">
        <v>1986</v>
      </c>
      <c r="F362" s="18">
        <v>190000</v>
      </c>
    </row>
    <row r="363" spans="2:6" x14ac:dyDescent="0.25">
      <c r="B363" s="8">
        <v>353</v>
      </c>
      <c r="C363" s="9">
        <v>1941</v>
      </c>
      <c r="D363" s="17">
        <v>95000</v>
      </c>
      <c r="E363" s="9">
        <v>1941</v>
      </c>
      <c r="F363" s="18">
        <v>95000</v>
      </c>
    </row>
    <row r="364" spans="2:6" x14ac:dyDescent="0.25">
      <c r="B364" s="8">
        <v>354</v>
      </c>
      <c r="C364" s="9">
        <v>1928</v>
      </c>
      <c r="D364" s="17">
        <v>105900</v>
      </c>
      <c r="E364" s="9">
        <v>1928</v>
      </c>
      <c r="F364" s="18">
        <v>105900</v>
      </c>
    </row>
    <row r="365" spans="2:6" x14ac:dyDescent="0.25">
      <c r="B365" s="8">
        <v>355</v>
      </c>
      <c r="C365" s="9">
        <v>1940</v>
      </c>
      <c r="D365" s="17">
        <v>140000</v>
      </c>
      <c r="E365" s="9">
        <v>1940</v>
      </c>
      <c r="F365" s="18">
        <v>140000</v>
      </c>
    </row>
    <row r="366" spans="2:6" x14ac:dyDescent="0.25">
      <c r="B366" s="8">
        <v>356</v>
      </c>
      <c r="C366" s="9">
        <v>1995</v>
      </c>
      <c r="D366" s="17">
        <v>177500</v>
      </c>
      <c r="E366" s="9">
        <v>1995</v>
      </c>
      <c r="F366" s="18">
        <v>177500</v>
      </c>
    </row>
    <row r="367" spans="2:6" x14ac:dyDescent="0.25">
      <c r="B367" s="8">
        <v>357</v>
      </c>
      <c r="C367" s="9">
        <v>1992</v>
      </c>
      <c r="D367" s="17">
        <v>173000</v>
      </c>
      <c r="E367" s="9">
        <v>1992</v>
      </c>
      <c r="F367" s="18">
        <v>173000</v>
      </c>
    </row>
    <row r="368" spans="2:6" x14ac:dyDescent="0.25">
      <c r="B368" s="8">
        <v>358</v>
      </c>
      <c r="C368" s="9">
        <v>1976</v>
      </c>
      <c r="D368" s="17">
        <v>134000</v>
      </c>
      <c r="E368" s="9">
        <v>1976</v>
      </c>
      <c r="F368" s="18">
        <v>134000</v>
      </c>
    </row>
    <row r="369" spans="2:6" x14ac:dyDescent="0.25">
      <c r="B369" s="8">
        <v>359</v>
      </c>
      <c r="C369" s="9">
        <v>1958</v>
      </c>
      <c r="D369" s="17">
        <v>130000</v>
      </c>
      <c r="E369" s="9">
        <v>1958</v>
      </c>
      <c r="F369" s="18">
        <v>130000</v>
      </c>
    </row>
    <row r="370" spans="2:6" x14ac:dyDescent="0.25">
      <c r="B370" s="8">
        <v>360</v>
      </c>
      <c r="C370" s="9">
        <v>1998</v>
      </c>
      <c r="D370" s="17">
        <v>280000</v>
      </c>
      <c r="E370" s="9">
        <v>1998</v>
      </c>
      <c r="F370" s="18">
        <v>280000</v>
      </c>
    </row>
    <row r="371" spans="2:6" x14ac:dyDescent="0.25">
      <c r="B371" s="8">
        <v>361</v>
      </c>
      <c r="C371" s="9">
        <v>1978</v>
      </c>
      <c r="D371" s="17">
        <v>156000</v>
      </c>
      <c r="E371" s="9">
        <v>1978</v>
      </c>
      <c r="F371" s="18">
        <v>156000</v>
      </c>
    </row>
    <row r="372" spans="2:6" x14ac:dyDescent="0.25">
      <c r="B372" s="8">
        <v>362</v>
      </c>
      <c r="C372" s="9">
        <v>1940</v>
      </c>
      <c r="D372" s="17">
        <v>145000</v>
      </c>
      <c r="E372" s="9">
        <v>1940</v>
      </c>
      <c r="F372" s="18">
        <v>145000</v>
      </c>
    </row>
    <row r="373" spans="2:6" x14ac:dyDescent="0.25">
      <c r="B373" s="8">
        <v>363</v>
      </c>
      <c r="C373" s="9">
        <v>2003</v>
      </c>
      <c r="D373" s="17">
        <v>198500</v>
      </c>
      <c r="E373" s="9">
        <v>2003</v>
      </c>
      <c r="F373" s="18">
        <v>198500</v>
      </c>
    </row>
    <row r="374" spans="2:6" x14ac:dyDescent="0.25">
      <c r="B374" s="8">
        <v>364</v>
      </c>
      <c r="C374" s="9">
        <v>1972</v>
      </c>
      <c r="D374" s="17">
        <v>118000</v>
      </c>
      <c r="E374" s="9">
        <v>1972</v>
      </c>
      <c r="F374" s="18">
        <v>118000</v>
      </c>
    </row>
    <row r="375" spans="2:6" x14ac:dyDescent="0.25">
      <c r="B375" s="8">
        <v>365</v>
      </c>
      <c r="C375" s="9">
        <v>1976</v>
      </c>
      <c r="D375" s="17">
        <v>190000</v>
      </c>
      <c r="E375" s="9">
        <v>1976</v>
      </c>
      <c r="F375" s="18">
        <v>190000</v>
      </c>
    </row>
    <row r="376" spans="2:6" x14ac:dyDescent="0.25">
      <c r="B376" s="8">
        <v>366</v>
      </c>
      <c r="C376" s="9">
        <v>1920</v>
      </c>
      <c r="D376" s="17">
        <v>147000</v>
      </c>
      <c r="E376" s="9">
        <v>1920</v>
      </c>
      <c r="F376" s="18">
        <v>147000</v>
      </c>
    </row>
    <row r="377" spans="2:6" x14ac:dyDescent="0.25">
      <c r="B377" s="8">
        <v>367</v>
      </c>
      <c r="C377" s="9">
        <v>1963</v>
      </c>
      <c r="D377" s="17">
        <v>159000</v>
      </c>
      <c r="E377" s="9">
        <v>1963</v>
      </c>
      <c r="F377" s="18">
        <v>159000</v>
      </c>
    </row>
    <row r="378" spans="2:6" x14ac:dyDescent="0.25">
      <c r="B378" s="8">
        <v>368</v>
      </c>
      <c r="C378" s="9">
        <v>1962</v>
      </c>
      <c r="D378" s="17">
        <v>165000</v>
      </c>
      <c r="E378" s="9">
        <v>1962</v>
      </c>
      <c r="F378" s="18">
        <v>165000</v>
      </c>
    </row>
    <row r="379" spans="2:6" x14ac:dyDescent="0.25">
      <c r="B379" s="8">
        <v>369</v>
      </c>
      <c r="C379" s="9">
        <v>1954</v>
      </c>
      <c r="D379" s="17">
        <v>132000</v>
      </c>
      <c r="E379" s="9">
        <v>1954</v>
      </c>
      <c r="F379" s="18">
        <v>132000</v>
      </c>
    </row>
    <row r="380" spans="2:6" x14ac:dyDescent="0.25">
      <c r="B380" s="8">
        <v>370</v>
      </c>
      <c r="C380" s="9">
        <v>1959</v>
      </c>
      <c r="D380" s="17">
        <v>162000</v>
      </c>
      <c r="E380" s="9">
        <v>1959</v>
      </c>
      <c r="F380" s="18">
        <v>162000</v>
      </c>
    </row>
    <row r="381" spans="2:6" x14ac:dyDescent="0.25">
      <c r="B381" s="8">
        <v>371</v>
      </c>
      <c r="C381" s="9">
        <v>2000</v>
      </c>
      <c r="D381" s="17">
        <v>172400</v>
      </c>
      <c r="E381" s="9">
        <v>2000</v>
      </c>
      <c r="F381" s="18">
        <v>172400</v>
      </c>
    </row>
    <row r="382" spans="2:6" x14ac:dyDescent="0.25">
      <c r="B382" s="8">
        <v>372</v>
      </c>
      <c r="C382" s="9">
        <v>1959</v>
      </c>
      <c r="D382" s="17">
        <v>134432</v>
      </c>
      <c r="E382" s="9">
        <v>1959</v>
      </c>
      <c r="F382" s="18">
        <v>134432</v>
      </c>
    </row>
    <row r="383" spans="2:6" x14ac:dyDescent="0.25">
      <c r="B383" s="8">
        <v>373</v>
      </c>
      <c r="C383" s="9">
        <v>1984</v>
      </c>
      <c r="D383" s="17">
        <v>125000</v>
      </c>
      <c r="E383" s="9">
        <v>1984</v>
      </c>
      <c r="F383" s="18">
        <v>125000</v>
      </c>
    </row>
    <row r="384" spans="2:6" x14ac:dyDescent="0.25">
      <c r="B384" s="8">
        <v>374</v>
      </c>
      <c r="C384" s="9">
        <v>1953</v>
      </c>
      <c r="D384" s="17">
        <v>123000</v>
      </c>
      <c r="E384" s="9">
        <v>1953</v>
      </c>
      <c r="F384" s="18">
        <v>123000</v>
      </c>
    </row>
    <row r="385" spans="2:6" x14ac:dyDescent="0.25">
      <c r="B385" s="8">
        <v>375</v>
      </c>
      <c r="C385" s="9">
        <v>2003</v>
      </c>
      <c r="D385" s="17">
        <v>219500</v>
      </c>
      <c r="E385" s="9">
        <v>2003</v>
      </c>
      <c r="F385" s="18">
        <v>219500</v>
      </c>
    </row>
    <row r="386" spans="2:6" x14ac:dyDescent="0.25">
      <c r="B386" s="8">
        <v>376</v>
      </c>
      <c r="C386" s="9">
        <v>1922</v>
      </c>
      <c r="D386" s="17">
        <v>61000</v>
      </c>
      <c r="E386" s="9">
        <v>1922</v>
      </c>
      <c r="F386" s="18">
        <v>61000</v>
      </c>
    </row>
    <row r="387" spans="2:6" x14ac:dyDescent="0.25">
      <c r="B387" s="8">
        <v>377</v>
      </c>
      <c r="C387" s="9">
        <v>1996</v>
      </c>
      <c r="D387" s="17">
        <v>148000</v>
      </c>
      <c r="E387" s="9">
        <v>1996</v>
      </c>
      <c r="F387" s="18">
        <v>148000</v>
      </c>
    </row>
    <row r="388" spans="2:6" x14ac:dyDescent="0.25">
      <c r="B388" s="8">
        <v>378</v>
      </c>
      <c r="C388" s="9">
        <v>2004</v>
      </c>
      <c r="D388" s="17">
        <v>340000</v>
      </c>
      <c r="E388" s="9">
        <v>2004</v>
      </c>
      <c r="F388" s="18">
        <v>340000</v>
      </c>
    </row>
    <row r="389" spans="2:6" x14ac:dyDescent="0.25">
      <c r="B389" s="8">
        <v>379</v>
      </c>
      <c r="C389" s="9">
        <v>2010</v>
      </c>
      <c r="D389" s="17">
        <v>394432</v>
      </c>
      <c r="E389" s="9">
        <v>2010</v>
      </c>
      <c r="F389" s="18">
        <v>394432</v>
      </c>
    </row>
    <row r="390" spans="2:6" x14ac:dyDescent="0.25">
      <c r="B390" s="8">
        <v>380</v>
      </c>
      <c r="C390" s="9">
        <v>2000</v>
      </c>
      <c r="D390" s="17">
        <v>179000</v>
      </c>
      <c r="E390" s="9">
        <v>2000</v>
      </c>
      <c r="F390" s="18">
        <v>179000</v>
      </c>
    </row>
    <row r="391" spans="2:6" x14ac:dyDescent="0.25">
      <c r="B391" s="8">
        <v>381</v>
      </c>
      <c r="C391" s="9">
        <v>1924</v>
      </c>
      <c r="D391" s="17">
        <v>127000</v>
      </c>
      <c r="E391" s="9">
        <v>1924</v>
      </c>
      <c r="F391" s="18">
        <v>127000</v>
      </c>
    </row>
    <row r="392" spans="2:6" x14ac:dyDescent="0.25">
      <c r="B392" s="8">
        <v>382</v>
      </c>
      <c r="C392" s="9">
        <v>2006</v>
      </c>
      <c r="D392" s="17">
        <v>187750</v>
      </c>
      <c r="E392" s="9">
        <v>2006</v>
      </c>
      <c r="F392" s="18">
        <v>187750</v>
      </c>
    </row>
    <row r="393" spans="2:6" x14ac:dyDescent="0.25">
      <c r="B393" s="8">
        <v>383</v>
      </c>
      <c r="C393" s="9">
        <v>2006</v>
      </c>
      <c r="D393" s="17">
        <v>213500</v>
      </c>
      <c r="E393" s="9">
        <v>2006</v>
      </c>
      <c r="F393" s="18">
        <v>213500</v>
      </c>
    </row>
    <row r="394" spans="2:6" x14ac:dyDescent="0.25">
      <c r="B394" s="8">
        <v>384</v>
      </c>
      <c r="C394" s="9">
        <v>1928</v>
      </c>
      <c r="D394" s="17">
        <v>76000</v>
      </c>
      <c r="E394" s="9">
        <v>1928</v>
      </c>
      <c r="F394" s="18">
        <v>76000</v>
      </c>
    </row>
    <row r="395" spans="2:6" x14ac:dyDescent="0.25">
      <c r="B395" s="8">
        <v>385</v>
      </c>
      <c r="C395" s="9">
        <v>1992</v>
      </c>
      <c r="D395" s="17">
        <v>240000</v>
      </c>
      <c r="E395" s="9">
        <v>1992</v>
      </c>
      <c r="F395" s="18">
        <v>240000</v>
      </c>
    </row>
    <row r="396" spans="2:6" x14ac:dyDescent="0.25">
      <c r="B396" s="8">
        <v>386</v>
      </c>
      <c r="C396" s="9">
        <v>2004</v>
      </c>
      <c r="D396" s="17">
        <v>192000</v>
      </c>
      <c r="E396" s="9">
        <v>2004</v>
      </c>
      <c r="F396" s="18">
        <v>192000</v>
      </c>
    </row>
    <row r="397" spans="2:6" x14ac:dyDescent="0.25">
      <c r="B397" s="8">
        <v>387</v>
      </c>
      <c r="C397" s="9">
        <v>1910</v>
      </c>
      <c r="D397" s="17">
        <v>81000</v>
      </c>
      <c r="E397" s="9">
        <v>1910</v>
      </c>
      <c r="F397" s="18">
        <v>81000</v>
      </c>
    </row>
    <row r="398" spans="2:6" x14ac:dyDescent="0.25">
      <c r="B398" s="8">
        <v>388</v>
      </c>
      <c r="C398" s="9">
        <v>1976</v>
      </c>
      <c r="D398" s="17">
        <v>125000</v>
      </c>
      <c r="E398" s="9">
        <v>1976</v>
      </c>
      <c r="F398" s="18">
        <v>125000</v>
      </c>
    </row>
    <row r="399" spans="2:6" x14ac:dyDescent="0.25">
      <c r="B399" s="8">
        <v>389</v>
      </c>
      <c r="C399" s="9">
        <v>1999</v>
      </c>
      <c r="D399" s="17">
        <v>191000</v>
      </c>
      <c r="E399" s="9">
        <v>1999</v>
      </c>
      <c r="F399" s="18">
        <v>191000</v>
      </c>
    </row>
    <row r="400" spans="2:6" x14ac:dyDescent="0.25">
      <c r="B400" s="8">
        <v>390</v>
      </c>
      <c r="C400" s="9">
        <v>2007</v>
      </c>
      <c r="D400" s="17">
        <v>426000</v>
      </c>
      <c r="E400" s="9">
        <v>2007</v>
      </c>
      <c r="F400" s="18">
        <v>426000</v>
      </c>
    </row>
    <row r="401" spans="2:6" x14ac:dyDescent="0.25">
      <c r="B401" s="8">
        <v>391</v>
      </c>
      <c r="C401" s="9">
        <v>1900</v>
      </c>
      <c r="D401" s="17">
        <v>119000</v>
      </c>
      <c r="E401" s="9">
        <v>1900</v>
      </c>
      <c r="F401" s="18">
        <v>119000</v>
      </c>
    </row>
    <row r="402" spans="2:6" x14ac:dyDescent="0.25">
      <c r="B402" s="8">
        <v>392</v>
      </c>
      <c r="C402" s="9">
        <v>2001</v>
      </c>
      <c r="D402" s="17">
        <v>215000</v>
      </c>
      <c r="E402" s="9">
        <v>2001</v>
      </c>
      <c r="F402" s="18">
        <v>215000</v>
      </c>
    </row>
    <row r="403" spans="2:6" x14ac:dyDescent="0.25">
      <c r="B403" s="8">
        <v>393</v>
      </c>
      <c r="C403" s="9">
        <v>1959</v>
      </c>
      <c r="D403" s="17">
        <v>106500</v>
      </c>
      <c r="E403" s="9">
        <v>1959</v>
      </c>
      <c r="F403" s="18">
        <v>106500</v>
      </c>
    </row>
    <row r="404" spans="2:6" x14ac:dyDescent="0.25">
      <c r="B404" s="8">
        <v>394</v>
      </c>
      <c r="C404" s="9">
        <v>1941</v>
      </c>
      <c r="D404" s="17">
        <v>100000</v>
      </c>
      <c r="E404" s="9">
        <v>1941</v>
      </c>
      <c r="F404" s="18">
        <v>100000</v>
      </c>
    </row>
    <row r="405" spans="2:6" x14ac:dyDescent="0.25">
      <c r="B405" s="8">
        <v>395</v>
      </c>
      <c r="C405" s="9">
        <v>1940</v>
      </c>
      <c r="D405" s="17">
        <v>109000</v>
      </c>
      <c r="E405" s="9">
        <v>1940</v>
      </c>
      <c r="F405" s="18">
        <v>109000</v>
      </c>
    </row>
    <row r="406" spans="2:6" x14ac:dyDescent="0.25">
      <c r="B406" s="8">
        <v>396</v>
      </c>
      <c r="C406" s="9">
        <v>1956</v>
      </c>
      <c r="D406" s="17">
        <v>129000</v>
      </c>
      <c r="E406" s="9">
        <v>1956</v>
      </c>
      <c r="F406" s="18">
        <v>129000</v>
      </c>
    </row>
    <row r="407" spans="2:6" x14ac:dyDescent="0.25">
      <c r="B407" s="8">
        <v>397</v>
      </c>
      <c r="C407" s="9">
        <v>1972</v>
      </c>
      <c r="D407" s="17">
        <v>123000</v>
      </c>
      <c r="E407" s="9">
        <v>1972</v>
      </c>
      <c r="F407" s="18">
        <v>123000</v>
      </c>
    </row>
    <row r="408" spans="2:6" x14ac:dyDescent="0.25">
      <c r="B408" s="8">
        <v>398</v>
      </c>
      <c r="C408" s="9">
        <v>1962</v>
      </c>
      <c r="D408" s="17">
        <v>169500</v>
      </c>
      <c r="E408" s="9">
        <v>1962</v>
      </c>
      <c r="F408" s="18">
        <v>169500</v>
      </c>
    </row>
    <row r="409" spans="2:6" x14ac:dyDescent="0.25">
      <c r="B409" s="8">
        <v>399</v>
      </c>
      <c r="C409" s="9">
        <v>1920</v>
      </c>
      <c r="D409" s="17">
        <v>67000</v>
      </c>
      <c r="E409" s="9">
        <v>1920</v>
      </c>
      <c r="F409" s="18">
        <v>67000</v>
      </c>
    </row>
    <row r="410" spans="2:6" x14ac:dyDescent="0.25">
      <c r="B410" s="8">
        <v>400</v>
      </c>
      <c r="C410" s="9">
        <v>2006</v>
      </c>
      <c r="D410" s="17">
        <v>241000</v>
      </c>
      <c r="E410" s="9">
        <v>2006</v>
      </c>
      <c r="F410" s="18">
        <v>241000</v>
      </c>
    </row>
    <row r="411" spans="2:6" x14ac:dyDescent="0.25">
      <c r="B411" s="8">
        <v>401</v>
      </c>
      <c r="C411" s="9">
        <v>1996</v>
      </c>
      <c r="D411" s="17">
        <v>245500</v>
      </c>
      <c r="E411" s="9">
        <v>1996</v>
      </c>
      <c r="F411" s="18">
        <v>245500</v>
      </c>
    </row>
    <row r="412" spans="2:6" x14ac:dyDescent="0.25">
      <c r="B412" s="8">
        <v>402</v>
      </c>
      <c r="C412" s="9">
        <v>2005</v>
      </c>
      <c r="D412" s="17">
        <v>164990</v>
      </c>
      <c r="E412" s="9">
        <v>2005</v>
      </c>
      <c r="F412" s="18">
        <v>164990</v>
      </c>
    </row>
    <row r="413" spans="2:6" x14ac:dyDescent="0.25">
      <c r="B413" s="8">
        <v>403</v>
      </c>
      <c r="C413" s="9">
        <v>1940</v>
      </c>
      <c r="D413" s="17">
        <v>108000</v>
      </c>
      <c r="E413" s="9">
        <v>1940</v>
      </c>
      <c r="F413" s="18">
        <v>108000</v>
      </c>
    </row>
    <row r="414" spans="2:6" x14ac:dyDescent="0.25">
      <c r="B414" s="8">
        <v>404</v>
      </c>
      <c r="C414" s="9">
        <v>1998</v>
      </c>
      <c r="D414" s="17">
        <v>258000</v>
      </c>
      <c r="E414" s="9">
        <v>1998</v>
      </c>
      <c r="F414" s="18">
        <v>258000</v>
      </c>
    </row>
    <row r="415" spans="2:6" x14ac:dyDescent="0.25">
      <c r="B415" s="8">
        <v>405</v>
      </c>
      <c r="C415" s="9">
        <v>1995</v>
      </c>
      <c r="D415" s="17">
        <v>168000</v>
      </c>
      <c r="E415" s="9">
        <v>1995</v>
      </c>
      <c r="F415" s="18">
        <v>168000</v>
      </c>
    </row>
    <row r="416" spans="2:6" x14ac:dyDescent="0.25">
      <c r="B416" s="8">
        <v>406</v>
      </c>
      <c r="C416" s="9">
        <v>1976</v>
      </c>
      <c r="D416" s="17">
        <v>150000</v>
      </c>
      <c r="E416" s="9">
        <v>1976</v>
      </c>
      <c r="F416" s="18">
        <v>150000</v>
      </c>
    </row>
    <row r="417" spans="2:6" x14ac:dyDescent="0.25">
      <c r="B417" s="8">
        <v>407</v>
      </c>
      <c r="C417" s="9">
        <v>1936</v>
      </c>
      <c r="D417" s="17">
        <v>115000</v>
      </c>
      <c r="E417" s="9">
        <v>1936</v>
      </c>
      <c r="F417" s="18">
        <v>115000</v>
      </c>
    </row>
    <row r="418" spans="2:6" x14ac:dyDescent="0.25">
      <c r="B418" s="8">
        <v>408</v>
      </c>
      <c r="C418" s="9">
        <v>1915</v>
      </c>
      <c r="D418" s="17">
        <v>177000</v>
      </c>
      <c r="E418" s="9">
        <v>1915</v>
      </c>
      <c r="F418" s="18">
        <v>177000</v>
      </c>
    </row>
    <row r="419" spans="2:6" x14ac:dyDescent="0.25">
      <c r="B419" s="8">
        <v>409</v>
      </c>
      <c r="C419" s="9">
        <v>2006</v>
      </c>
      <c r="D419" s="17">
        <v>280000</v>
      </c>
      <c r="E419" s="9">
        <v>2006</v>
      </c>
      <c r="F419" s="18">
        <v>280000</v>
      </c>
    </row>
    <row r="420" spans="2:6" x14ac:dyDescent="0.25">
      <c r="B420" s="8">
        <v>410</v>
      </c>
      <c r="C420" s="9">
        <v>2007</v>
      </c>
      <c r="D420" s="17">
        <v>339750</v>
      </c>
      <c r="E420" s="9">
        <v>2007</v>
      </c>
      <c r="F420" s="18">
        <v>339750</v>
      </c>
    </row>
    <row r="421" spans="2:6" x14ac:dyDescent="0.25">
      <c r="B421" s="8">
        <v>411</v>
      </c>
      <c r="C421" s="9">
        <v>1958</v>
      </c>
      <c r="D421" s="17">
        <v>60000</v>
      </c>
      <c r="E421" s="9">
        <v>1958</v>
      </c>
      <c r="F421" s="18">
        <v>60000</v>
      </c>
    </row>
    <row r="422" spans="2:6" x14ac:dyDescent="0.25">
      <c r="B422" s="8">
        <v>412</v>
      </c>
      <c r="C422" s="9">
        <v>1955</v>
      </c>
      <c r="D422" s="17">
        <v>145000</v>
      </c>
      <c r="E422" s="9">
        <v>1955</v>
      </c>
      <c r="F422" s="18">
        <v>145000</v>
      </c>
    </row>
    <row r="423" spans="2:6" x14ac:dyDescent="0.25">
      <c r="B423" s="8">
        <v>413</v>
      </c>
      <c r="C423" s="9">
        <v>2009</v>
      </c>
      <c r="D423" s="17">
        <v>222000</v>
      </c>
      <c r="E423" s="9">
        <v>2009</v>
      </c>
      <c r="F423" s="18">
        <v>222000</v>
      </c>
    </row>
    <row r="424" spans="2:6" x14ac:dyDescent="0.25">
      <c r="B424" s="8">
        <v>414</v>
      </c>
      <c r="C424" s="9">
        <v>1927</v>
      </c>
      <c r="D424" s="17">
        <v>115000</v>
      </c>
      <c r="E424" s="9">
        <v>1927</v>
      </c>
      <c r="F424" s="18">
        <v>115000</v>
      </c>
    </row>
    <row r="425" spans="2:6" x14ac:dyDescent="0.25">
      <c r="B425" s="8">
        <v>415</v>
      </c>
      <c r="C425" s="9">
        <v>1993</v>
      </c>
      <c r="D425" s="17">
        <v>228000</v>
      </c>
      <c r="E425" s="9">
        <v>1993</v>
      </c>
      <c r="F425" s="18">
        <v>228000</v>
      </c>
    </row>
    <row r="426" spans="2:6" x14ac:dyDescent="0.25">
      <c r="B426" s="8">
        <v>416</v>
      </c>
      <c r="C426" s="9">
        <v>2007</v>
      </c>
      <c r="D426" s="17">
        <v>181134</v>
      </c>
      <c r="E426" s="9">
        <v>2007</v>
      </c>
      <c r="F426" s="18">
        <v>181134</v>
      </c>
    </row>
    <row r="427" spans="2:6" x14ac:dyDescent="0.25">
      <c r="B427" s="8">
        <v>417</v>
      </c>
      <c r="C427" s="9">
        <v>1978</v>
      </c>
      <c r="D427" s="17">
        <v>149500</v>
      </c>
      <c r="E427" s="9">
        <v>1978</v>
      </c>
      <c r="F427" s="18">
        <v>149500</v>
      </c>
    </row>
    <row r="428" spans="2:6" x14ac:dyDescent="0.25">
      <c r="B428" s="8">
        <v>418</v>
      </c>
      <c r="C428" s="9">
        <v>1918</v>
      </c>
      <c r="D428" s="17">
        <v>239000</v>
      </c>
      <c r="E428" s="9">
        <v>1918</v>
      </c>
      <c r="F428" s="18">
        <v>239000</v>
      </c>
    </row>
    <row r="429" spans="2:6" x14ac:dyDescent="0.25">
      <c r="B429" s="8">
        <v>419</v>
      </c>
      <c r="C429" s="9">
        <v>1940</v>
      </c>
      <c r="D429" s="17">
        <v>126000</v>
      </c>
      <c r="E429" s="9">
        <v>1940</v>
      </c>
      <c r="F429" s="18">
        <v>126000</v>
      </c>
    </row>
    <row r="430" spans="2:6" x14ac:dyDescent="0.25">
      <c r="B430" s="8">
        <v>420</v>
      </c>
      <c r="C430" s="9">
        <v>1968</v>
      </c>
      <c r="D430" s="17">
        <v>142000</v>
      </c>
      <c r="E430" s="9">
        <v>1968</v>
      </c>
      <c r="F430" s="18">
        <v>142000</v>
      </c>
    </row>
    <row r="431" spans="2:6" x14ac:dyDescent="0.25">
      <c r="B431" s="8">
        <v>421</v>
      </c>
      <c r="C431" s="9">
        <v>1997</v>
      </c>
      <c r="D431" s="17">
        <v>206300</v>
      </c>
      <c r="E431" s="9">
        <v>1997</v>
      </c>
      <c r="F431" s="18">
        <v>206300</v>
      </c>
    </row>
    <row r="432" spans="2:6" x14ac:dyDescent="0.25">
      <c r="B432" s="8">
        <v>422</v>
      </c>
      <c r="C432" s="9">
        <v>1977</v>
      </c>
      <c r="D432" s="17">
        <v>215000</v>
      </c>
      <c r="E432" s="9">
        <v>1977</v>
      </c>
      <c r="F432" s="18">
        <v>215000</v>
      </c>
    </row>
    <row r="433" spans="2:6" x14ac:dyDescent="0.25">
      <c r="B433" s="8">
        <v>423</v>
      </c>
      <c r="C433" s="9">
        <v>1954</v>
      </c>
      <c r="D433" s="17">
        <v>113000</v>
      </c>
      <c r="E433" s="9">
        <v>1954</v>
      </c>
      <c r="F433" s="18">
        <v>113000</v>
      </c>
    </row>
    <row r="434" spans="2:6" x14ac:dyDescent="0.25">
      <c r="B434" s="8">
        <v>424</v>
      </c>
      <c r="C434" s="9">
        <v>1998</v>
      </c>
      <c r="D434" s="17">
        <v>315000</v>
      </c>
      <c r="E434" s="9">
        <v>1998</v>
      </c>
      <c r="F434" s="18">
        <v>315000</v>
      </c>
    </row>
    <row r="435" spans="2:6" x14ac:dyDescent="0.25">
      <c r="B435" s="8">
        <v>425</v>
      </c>
      <c r="C435" s="9">
        <v>1956</v>
      </c>
      <c r="D435" s="17">
        <v>139000</v>
      </c>
      <c r="E435" s="9">
        <v>1956</v>
      </c>
      <c r="F435" s="18">
        <v>139000</v>
      </c>
    </row>
    <row r="436" spans="2:6" x14ac:dyDescent="0.25">
      <c r="B436" s="8">
        <v>426</v>
      </c>
      <c r="C436" s="9">
        <v>1946</v>
      </c>
      <c r="D436" s="17">
        <v>135000</v>
      </c>
      <c r="E436" s="9">
        <v>1946</v>
      </c>
      <c r="F436" s="18">
        <v>135000</v>
      </c>
    </row>
    <row r="437" spans="2:6" x14ac:dyDescent="0.25">
      <c r="B437" s="8">
        <v>427</v>
      </c>
      <c r="C437" s="9">
        <v>1989</v>
      </c>
      <c r="D437" s="17">
        <v>275000</v>
      </c>
      <c r="E437" s="9">
        <v>1989</v>
      </c>
      <c r="F437" s="18">
        <v>275000</v>
      </c>
    </row>
    <row r="438" spans="2:6" x14ac:dyDescent="0.25">
      <c r="B438" s="8">
        <v>428</v>
      </c>
      <c r="C438" s="9">
        <v>1957</v>
      </c>
      <c r="D438" s="17">
        <v>109008</v>
      </c>
      <c r="E438" s="9">
        <v>1957</v>
      </c>
      <c r="F438" s="18">
        <v>109008</v>
      </c>
    </row>
    <row r="439" spans="2:6" x14ac:dyDescent="0.25">
      <c r="B439" s="8">
        <v>429</v>
      </c>
      <c r="C439" s="9">
        <v>2007</v>
      </c>
      <c r="D439" s="17">
        <v>195400</v>
      </c>
      <c r="E439" s="9">
        <v>2007</v>
      </c>
      <c r="F439" s="18">
        <v>195400</v>
      </c>
    </row>
    <row r="440" spans="2:6" x14ac:dyDescent="0.25">
      <c r="B440" s="8">
        <v>430</v>
      </c>
      <c r="C440" s="9">
        <v>1988</v>
      </c>
      <c r="D440" s="17">
        <v>175000</v>
      </c>
      <c r="E440" s="9">
        <v>1988</v>
      </c>
      <c r="F440" s="18">
        <v>175000</v>
      </c>
    </row>
    <row r="441" spans="2:6" x14ac:dyDescent="0.25">
      <c r="B441" s="8">
        <v>431</v>
      </c>
      <c r="C441" s="9">
        <v>1971</v>
      </c>
      <c r="D441" s="17">
        <v>85400</v>
      </c>
      <c r="E441" s="9">
        <v>1971</v>
      </c>
      <c r="F441" s="18">
        <v>85400</v>
      </c>
    </row>
    <row r="442" spans="2:6" x14ac:dyDescent="0.25">
      <c r="B442" s="8">
        <v>432</v>
      </c>
      <c r="C442" s="9">
        <v>1920</v>
      </c>
      <c r="D442" s="17">
        <v>79900</v>
      </c>
      <c r="E442" s="9">
        <v>1920</v>
      </c>
      <c r="F442" s="18">
        <v>79900</v>
      </c>
    </row>
    <row r="443" spans="2:6" x14ac:dyDescent="0.25">
      <c r="B443" s="8">
        <v>433</v>
      </c>
      <c r="C443" s="9">
        <v>1971</v>
      </c>
      <c r="D443" s="17">
        <v>122500</v>
      </c>
      <c r="E443" s="9">
        <v>1971</v>
      </c>
      <c r="F443" s="18">
        <v>122500</v>
      </c>
    </row>
    <row r="444" spans="2:6" x14ac:dyDescent="0.25">
      <c r="B444" s="8">
        <v>434</v>
      </c>
      <c r="C444" s="9">
        <v>1997</v>
      </c>
      <c r="D444" s="17">
        <v>181000</v>
      </c>
      <c r="E444" s="9">
        <v>1997</v>
      </c>
      <c r="F444" s="18">
        <v>181000</v>
      </c>
    </row>
    <row r="445" spans="2:6" x14ac:dyDescent="0.25">
      <c r="B445" s="8">
        <v>435</v>
      </c>
      <c r="C445" s="9">
        <v>1972</v>
      </c>
      <c r="D445" s="17">
        <v>81000</v>
      </c>
      <c r="E445" s="9">
        <v>1972</v>
      </c>
      <c r="F445" s="18">
        <v>81000</v>
      </c>
    </row>
    <row r="446" spans="2:6" x14ac:dyDescent="0.25">
      <c r="B446" s="8">
        <v>436</v>
      </c>
      <c r="C446" s="9">
        <v>1996</v>
      </c>
      <c r="D446" s="17">
        <v>212000</v>
      </c>
      <c r="E446" s="9">
        <v>1996</v>
      </c>
      <c r="F446" s="18">
        <v>212000</v>
      </c>
    </row>
    <row r="447" spans="2:6" x14ac:dyDescent="0.25">
      <c r="B447" s="8">
        <v>437</v>
      </c>
      <c r="C447" s="9">
        <v>1920</v>
      </c>
      <c r="D447" s="17">
        <v>116000</v>
      </c>
      <c r="E447" s="9">
        <v>1920</v>
      </c>
      <c r="F447" s="18">
        <v>116000</v>
      </c>
    </row>
    <row r="448" spans="2:6" x14ac:dyDescent="0.25">
      <c r="B448" s="8">
        <v>438</v>
      </c>
      <c r="C448" s="9">
        <v>1926</v>
      </c>
      <c r="D448" s="17">
        <v>119000</v>
      </c>
      <c r="E448" s="9">
        <v>1926</v>
      </c>
      <c r="F448" s="18">
        <v>119000</v>
      </c>
    </row>
    <row r="449" spans="2:6" x14ac:dyDescent="0.25">
      <c r="B449" s="8">
        <v>439</v>
      </c>
      <c r="C449" s="9">
        <v>1913</v>
      </c>
      <c r="D449" s="17">
        <v>90350</v>
      </c>
      <c r="E449" s="9">
        <v>1913</v>
      </c>
      <c r="F449" s="18">
        <v>90350</v>
      </c>
    </row>
    <row r="450" spans="2:6" x14ac:dyDescent="0.25">
      <c r="B450" s="8">
        <v>440</v>
      </c>
      <c r="C450" s="9">
        <v>1920</v>
      </c>
      <c r="D450" s="17">
        <v>110000</v>
      </c>
      <c r="E450" s="9">
        <v>1920</v>
      </c>
      <c r="F450" s="18">
        <v>110000</v>
      </c>
    </row>
    <row r="451" spans="2:6" x14ac:dyDescent="0.25">
      <c r="B451" s="8">
        <v>441</v>
      </c>
      <c r="C451" s="9">
        <v>2008</v>
      </c>
      <c r="D451" s="17">
        <v>555000</v>
      </c>
      <c r="E451" s="9">
        <v>2008</v>
      </c>
      <c r="F451" s="18">
        <v>555000</v>
      </c>
    </row>
    <row r="452" spans="2:6" x14ac:dyDescent="0.25">
      <c r="B452" s="8">
        <v>442</v>
      </c>
      <c r="C452" s="9">
        <v>1955</v>
      </c>
      <c r="D452" s="17">
        <v>118000</v>
      </c>
      <c r="E452" s="9">
        <v>1955</v>
      </c>
      <c r="F452" s="18">
        <v>118000</v>
      </c>
    </row>
    <row r="453" spans="2:6" x14ac:dyDescent="0.25">
      <c r="B453" s="8">
        <v>443</v>
      </c>
      <c r="C453" s="9">
        <v>1930</v>
      </c>
      <c r="D453" s="17">
        <v>162900</v>
      </c>
      <c r="E453" s="9">
        <v>1930</v>
      </c>
      <c r="F453" s="18">
        <v>162900</v>
      </c>
    </row>
    <row r="454" spans="2:6" x14ac:dyDescent="0.25">
      <c r="B454" s="8">
        <v>444</v>
      </c>
      <c r="C454" s="9">
        <v>2006</v>
      </c>
      <c r="D454" s="17">
        <v>172500</v>
      </c>
      <c r="E454" s="9">
        <v>2006</v>
      </c>
      <c r="F454" s="18">
        <v>172500</v>
      </c>
    </row>
    <row r="455" spans="2:6" x14ac:dyDescent="0.25">
      <c r="B455" s="8">
        <v>445</v>
      </c>
      <c r="C455" s="9">
        <v>1994</v>
      </c>
      <c r="D455" s="17">
        <v>210000</v>
      </c>
      <c r="E455" s="9">
        <v>1994</v>
      </c>
      <c r="F455" s="18">
        <v>210000</v>
      </c>
    </row>
    <row r="456" spans="2:6" x14ac:dyDescent="0.25">
      <c r="B456" s="8">
        <v>446</v>
      </c>
      <c r="C456" s="9">
        <v>1956</v>
      </c>
      <c r="D456" s="17">
        <v>127500</v>
      </c>
      <c r="E456" s="9">
        <v>1956</v>
      </c>
      <c r="F456" s="18">
        <v>127500</v>
      </c>
    </row>
    <row r="457" spans="2:6" x14ac:dyDescent="0.25">
      <c r="B457" s="8">
        <v>447</v>
      </c>
      <c r="C457" s="9">
        <v>1966</v>
      </c>
      <c r="D457" s="17">
        <v>190000</v>
      </c>
      <c r="E457" s="9">
        <v>1966</v>
      </c>
      <c r="F457" s="18">
        <v>190000</v>
      </c>
    </row>
    <row r="458" spans="2:6" x14ac:dyDescent="0.25">
      <c r="B458" s="8">
        <v>448</v>
      </c>
      <c r="C458" s="9">
        <v>1998</v>
      </c>
      <c r="D458" s="17">
        <v>199900</v>
      </c>
      <c r="E458" s="9">
        <v>1998</v>
      </c>
      <c r="F458" s="18">
        <v>199900</v>
      </c>
    </row>
    <row r="459" spans="2:6" x14ac:dyDescent="0.25">
      <c r="B459" s="8">
        <v>449</v>
      </c>
      <c r="C459" s="9">
        <v>1937</v>
      </c>
      <c r="D459" s="17">
        <v>119500</v>
      </c>
      <c r="E459" s="9">
        <v>1937</v>
      </c>
      <c r="F459" s="18">
        <v>119500</v>
      </c>
    </row>
    <row r="460" spans="2:6" x14ac:dyDescent="0.25">
      <c r="B460" s="8">
        <v>450</v>
      </c>
      <c r="C460" s="9">
        <v>1948</v>
      </c>
      <c r="D460" s="17">
        <v>120000</v>
      </c>
      <c r="E460" s="9">
        <v>1948</v>
      </c>
      <c r="F460" s="18">
        <v>120000</v>
      </c>
    </row>
    <row r="461" spans="2:6" x14ac:dyDescent="0.25">
      <c r="B461" s="8">
        <v>451</v>
      </c>
      <c r="C461" s="9">
        <v>1930</v>
      </c>
      <c r="D461" s="17">
        <v>110000</v>
      </c>
      <c r="E461" s="9">
        <v>1930</v>
      </c>
      <c r="F461" s="18">
        <v>110000</v>
      </c>
    </row>
    <row r="462" spans="2:6" x14ac:dyDescent="0.25">
      <c r="B462" s="8">
        <v>452</v>
      </c>
      <c r="C462" s="9">
        <v>1975</v>
      </c>
      <c r="D462" s="17">
        <v>280000</v>
      </c>
      <c r="E462" s="9">
        <v>1975</v>
      </c>
      <c r="F462" s="18">
        <v>280000</v>
      </c>
    </row>
    <row r="463" spans="2:6" x14ac:dyDescent="0.25">
      <c r="B463" s="8">
        <v>453</v>
      </c>
      <c r="C463" s="9">
        <v>1996</v>
      </c>
      <c r="D463" s="17">
        <v>204000</v>
      </c>
      <c r="E463" s="9">
        <v>1996</v>
      </c>
      <c r="F463" s="18">
        <v>204000</v>
      </c>
    </row>
    <row r="464" spans="2:6" x14ac:dyDescent="0.25">
      <c r="B464" s="8">
        <v>454</v>
      </c>
      <c r="C464" s="9">
        <v>2008</v>
      </c>
      <c r="D464" s="17">
        <v>210000</v>
      </c>
      <c r="E464" s="9">
        <v>2008</v>
      </c>
      <c r="F464" s="18">
        <v>210000</v>
      </c>
    </row>
    <row r="465" spans="2:6" x14ac:dyDescent="0.25">
      <c r="B465" s="8">
        <v>455</v>
      </c>
      <c r="C465" s="9">
        <v>1976</v>
      </c>
      <c r="D465" s="17">
        <v>188000</v>
      </c>
      <c r="E465" s="9">
        <v>1976</v>
      </c>
      <c r="F465" s="18">
        <v>188000</v>
      </c>
    </row>
    <row r="466" spans="2:6" x14ac:dyDescent="0.25">
      <c r="B466" s="8">
        <v>456</v>
      </c>
      <c r="C466" s="9">
        <v>1973</v>
      </c>
      <c r="D466" s="17">
        <v>175500</v>
      </c>
      <c r="E466" s="9">
        <v>1973</v>
      </c>
      <c r="F466" s="18">
        <v>175500</v>
      </c>
    </row>
    <row r="467" spans="2:6" x14ac:dyDescent="0.25">
      <c r="B467" s="8">
        <v>457</v>
      </c>
      <c r="C467" s="9">
        <v>1916</v>
      </c>
      <c r="D467" s="17">
        <v>98000</v>
      </c>
      <c r="E467" s="9">
        <v>1916</v>
      </c>
      <c r="F467" s="18">
        <v>98000</v>
      </c>
    </row>
    <row r="468" spans="2:6" x14ac:dyDescent="0.25">
      <c r="B468" s="8">
        <v>458</v>
      </c>
      <c r="C468" s="9">
        <v>1954</v>
      </c>
      <c r="D468" s="17">
        <v>256000</v>
      </c>
      <c r="E468" s="9">
        <v>1954</v>
      </c>
      <c r="F468" s="18">
        <v>256000</v>
      </c>
    </row>
    <row r="469" spans="2:6" x14ac:dyDescent="0.25">
      <c r="B469" s="8">
        <v>459</v>
      </c>
      <c r="C469" s="9">
        <v>1925</v>
      </c>
      <c r="D469" s="17">
        <v>161000</v>
      </c>
      <c r="E469" s="9">
        <v>1925</v>
      </c>
      <c r="F469" s="18">
        <v>161000</v>
      </c>
    </row>
    <row r="470" spans="2:6" x14ac:dyDescent="0.25">
      <c r="B470" s="8">
        <v>460</v>
      </c>
      <c r="C470" s="9">
        <v>1950</v>
      </c>
      <c r="D470" s="17">
        <v>110000</v>
      </c>
      <c r="E470" s="9">
        <v>1950</v>
      </c>
      <c r="F470" s="18">
        <v>110000</v>
      </c>
    </row>
    <row r="471" spans="2:6" x14ac:dyDescent="0.25">
      <c r="B471" s="8">
        <v>461</v>
      </c>
      <c r="C471" s="9">
        <v>2009</v>
      </c>
      <c r="D471" s="17">
        <v>263435</v>
      </c>
      <c r="E471" s="9">
        <v>2009</v>
      </c>
      <c r="F471" s="18">
        <v>263435</v>
      </c>
    </row>
    <row r="472" spans="2:6" x14ac:dyDescent="0.25">
      <c r="B472" s="8">
        <v>462</v>
      </c>
      <c r="C472" s="9">
        <v>1936</v>
      </c>
      <c r="D472" s="17">
        <v>155000</v>
      </c>
      <c r="E472" s="9">
        <v>1936</v>
      </c>
      <c r="F472" s="18">
        <v>155000</v>
      </c>
    </row>
    <row r="473" spans="2:6" x14ac:dyDescent="0.25">
      <c r="B473" s="8">
        <v>463</v>
      </c>
      <c r="C473" s="9">
        <v>1965</v>
      </c>
      <c r="D473" s="17">
        <v>62383</v>
      </c>
      <c r="E473" s="9">
        <v>1965</v>
      </c>
      <c r="F473" s="18">
        <v>62383</v>
      </c>
    </row>
    <row r="474" spans="2:6" x14ac:dyDescent="0.25">
      <c r="B474" s="8">
        <v>464</v>
      </c>
      <c r="C474" s="9">
        <v>1934</v>
      </c>
      <c r="D474" s="17">
        <v>188700</v>
      </c>
      <c r="E474" s="9">
        <v>1934</v>
      </c>
      <c r="F474" s="18">
        <v>188700</v>
      </c>
    </row>
    <row r="475" spans="2:6" x14ac:dyDescent="0.25">
      <c r="B475" s="8">
        <v>465</v>
      </c>
      <c r="C475" s="9">
        <v>1978</v>
      </c>
      <c r="D475" s="17">
        <v>124000</v>
      </c>
      <c r="E475" s="9">
        <v>1978</v>
      </c>
      <c r="F475" s="18">
        <v>124000</v>
      </c>
    </row>
    <row r="476" spans="2:6" x14ac:dyDescent="0.25">
      <c r="B476" s="8">
        <v>466</v>
      </c>
      <c r="C476" s="9">
        <v>2004</v>
      </c>
      <c r="D476" s="17">
        <v>178740</v>
      </c>
      <c r="E476" s="9">
        <v>2004</v>
      </c>
      <c r="F476" s="18">
        <v>178740</v>
      </c>
    </row>
    <row r="477" spans="2:6" x14ac:dyDescent="0.25">
      <c r="B477" s="8">
        <v>467</v>
      </c>
      <c r="C477" s="9">
        <v>1970</v>
      </c>
      <c r="D477" s="17">
        <v>167000</v>
      </c>
      <c r="E477" s="9">
        <v>1970</v>
      </c>
      <c r="F477" s="18">
        <v>167000</v>
      </c>
    </row>
    <row r="478" spans="2:6" x14ac:dyDescent="0.25">
      <c r="B478" s="8">
        <v>468</v>
      </c>
      <c r="C478" s="9">
        <v>1942</v>
      </c>
      <c r="D478" s="17">
        <v>146500</v>
      </c>
      <c r="E478" s="9">
        <v>1942</v>
      </c>
      <c r="F478" s="18">
        <v>146500</v>
      </c>
    </row>
    <row r="479" spans="2:6" x14ac:dyDescent="0.25">
      <c r="B479" s="8">
        <v>469</v>
      </c>
      <c r="C479" s="9">
        <v>2006</v>
      </c>
      <c r="D479" s="17">
        <v>250000</v>
      </c>
      <c r="E479" s="9">
        <v>2006</v>
      </c>
      <c r="F479" s="18">
        <v>250000</v>
      </c>
    </row>
    <row r="480" spans="2:6" x14ac:dyDescent="0.25">
      <c r="B480" s="8">
        <v>470</v>
      </c>
      <c r="C480" s="9">
        <v>1993</v>
      </c>
      <c r="D480" s="17">
        <v>187000</v>
      </c>
      <c r="E480" s="9">
        <v>1993</v>
      </c>
      <c r="F480" s="18">
        <v>187000</v>
      </c>
    </row>
    <row r="481" spans="2:6" x14ac:dyDescent="0.25">
      <c r="B481" s="8">
        <v>471</v>
      </c>
      <c r="C481" s="9">
        <v>1985</v>
      </c>
      <c r="D481" s="17">
        <v>212000</v>
      </c>
      <c r="E481" s="9">
        <v>1985</v>
      </c>
      <c r="F481" s="18">
        <v>212000</v>
      </c>
    </row>
    <row r="482" spans="2:6" x14ac:dyDescent="0.25">
      <c r="B482" s="8">
        <v>472</v>
      </c>
      <c r="C482" s="9">
        <v>1977</v>
      </c>
      <c r="D482" s="17">
        <v>190000</v>
      </c>
      <c r="E482" s="9">
        <v>1977</v>
      </c>
      <c r="F482" s="18">
        <v>190000</v>
      </c>
    </row>
    <row r="483" spans="2:6" x14ac:dyDescent="0.25">
      <c r="B483" s="8">
        <v>473</v>
      </c>
      <c r="C483" s="9">
        <v>2005</v>
      </c>
      <c r="D483" s="17">
        <v>148000</v>
      </c>
      <c r="E483" s="9">
        <v>2005</v>
      </c>
      <c r="F483" s="18">
        <v>148000</v>
      </c>
    </row>
    <row r="484" spans="2:6" x14ac:dyDescent="0.25">
      <c r="B484" s="8">
        <v>474</v>
      </c>
      <c r="C484" s="9">
        <v>2006</v>
      </c>
      <c r="D484" s="17">
        <v>440000</v>
      </c>
      <c r="E484" s="9">
        <v>2006</v>
      </c>
      <c r="F484" s="18">
        <v>440000</v>
      </c>
    </row>
    <row r="485" spans="2:6" x14ac:dyDescent="0.25">
      <c r="B485" s="8">
        <v>475</v>
      </c>
      <c r="C485" s="9">
        <v>2000</v>
      </c>
      <c r="D485" s="17">
        <v>251000</v>
      </c>
      <c r="E485" s="9">
        <v>2000</v>
      </c>
      <c r="F485" s="18">
        <v>251000</v>
      </c>
    </row>
    <row r="486" spans="2:6" x14ac:dyDescent="0.25">
      <c r="B486" s="8">
        <v>476</v>
      </c>
      <c r="C486" s="9">
        <v>1963</v>
      </c>
      <c r="D486" s="17">
        <v>132500</v>
      </c>
      <c r="E486" s="9">
        <v>1963</v>
      </c>
      <c r="F486" s="18">
        <v>132500</v>
      </c>
    </row>
    <row r="487" spans="2:6" x14ac:dyDescent="0.25">
      <c r="B487" s="8">
        <v>477</v>
      </c>
      <c r="C487" s="9">
        <v>1997</v>
      </c>
      <c r="D487" s="17">
        <v>208900</v>
      </c>
      <c r="E487" s="9">
        <v>1997</v>
      </c>
      <c r="F487" s="18">
        <v>208900</v>
      </c>
    </row>
    <row r="488" spans="2:6" x14ac:dyDescent="0.25">
      <c r="B488" s="8">
        <v>478</v>
      </c>
      <c r="C488" s="9">
        <v>2006</v>
      </c>
      <c r="D488" s="17">
        <v>380000</v>
      </c>
      <c r="E488" s="9">
        <v>2006</v>
      </c>
      <c r="F488" s="18">
        <v>380000</v>
      </c>
    </row>
    <row r="489" spans="2:6" x14ac:dyDescent="0.25">
      <c r="B489" s="8">
        <v>479</v>
      </c>
      <c r="C489" s="9">
        <v>2007</v>
      </c>
      <c r="D489" s="17">
        <v>297000</v>
      </c>
      <c r="E489" s="9">
        <v>2007</v>
      </c>
      <c r="F489" s="18">
        <v>297000</v>
      </c>
    </row>
    <row r="490" spans="2:6" x14ac:dyDescent="0.25">
      <c r="B490" s="8">
        <v>480</v>
      </c>
      <c r="C490" s="9">
        <v>1937</v>
      </c>
      <c r="D490" s="17">
        <v>89471</v>
      </c>
      <c r="E490" s="9">
        <v>1937</v>
      </c>
      <c r="F490" s="18">
        <v>89471</v>
      </c>
    </row>
    <row r="491" spans="2:6" x14ac:dyDescent="0.25">
      <c r="B491" s="8">
        <v>481</v>
      </c>
      <c r="C491" s="9">
        <v>2004</v>
      </c>
      <c r="D491" s="17">
        <v>326000</v>
      </c>
      <c r="E491" s="9">
        <v>2004</v>
      </c>
      <c r="F491" s="18">
        <v>326000</v>
      </c>
    </row>
    <row r="492" spans="2:6" x14ac:dyDescent="0.25">
      <c r="B492" s="8">
        <v>482</v>
      </c>
      <c r="C492" s="9">
        <v>2003</v>
      </c>
      <c r="D492" s="17">
        <v>374000</v>
      </c>
      <c r="E492" s="9">
        <v>2003</v>
      </c>
      <c r="F492" s="18">
        <v>374000</v>
      </c>
    </row>
    <row r="493" spans="2:6" x14ac:dyDescent="0.25">
      <c r="B493" s="8">
        <v>483</v>
      </c>
      <c r="C493" s="9">
        <v>1915</v>
      </c>
      <c r="D493" s="17">
        <v>155000</v>
      </c>
      <c r="E493" s="9">
        <v>1915</v>
      </c>
      <c r="F493" s="18">
        <v>155000</v>
      </c>
    </row>
    <row r="494" spans="2:6" x14ac:dyDescent="0.25">
      <c r="B494" s="8">
        <v>484</v>
      </c>
      <c r="C494" s="9">
        <v>1998</v>
      </c>
      <c r="D494" s="17">
        <v>164000</v>
      </c>
      <c r="E494" s="9">
        <v>1998</v>
      </c>
      <c r="F494" s="18">
        <v>164000</v>
      </c>
    </row>
    <row r="495" spans="2:6" x14ac:dyDescent="0.25">
      <c r="B495" s="8">
        <v>485</v>
      </c>
      <c r="C495" s="9">
        <v>1962</v>
      </c>
      <c r="D495" s="17">
        <v>132500</v>
      </c>
      <c r="E495" s="9">
        <v>1962</v>
      </c>
      <c r="F495" s="18">
        <v>132500</v>
      </c>
    </row>
    <row r="496" spans="2:6" x14ac:dyDescent="0.25">
      <c r="B496" s="8">
        <v>486</v>
      </c>
      <c r="C496" s="9">
        <v>1950</v>
      </c>
      <c r="D496" s="17">
        <v>147000</v>
      </c>
      <c r="E496" s="9">
        <v>1950</v>
      </c>
      <c r="F496" s="18">
        <v>147000</v>
      </c>
    </row>
    <row r="497" spans="2:6" x14ac:dyDescent="0.25">
      <c r="B497" s="8">
        <v>487</v>
      </c>
      <c r="C497" s="9">
        <v>1965</v>
      </c>
      <c r="D497" s="17">
        <v>156000</v>
      </c>
      <c r="E497" s="9">
        <v>1965</v>
      </c>
      <c r="F497" s="18">
        <v>156000</v>
      </c>
    </row>
    <row r="498" spans="2:6" x14ac:dyDescent="0.25">
      <c r="B498" s="8">
        <v>488</v>
      </c>
      <c r="C498" s="9">
        <v>1971</v>
      </c>
      <c r="D498" s="17">
        <v>175000</v>
      </c>
      <c r="E498" s="9">
        <v>1971</v>
      </c>
      <c r="F498" s="18">
        <v>175000</v>
      </c>
    </row>
    <row r="499" spans="2:6" x14ac:dyDescent="0.25">
      <c r="B499" s="8">
        <v>489</v>
      </c>
      <c r="C499" s="9">
        <v>1900</v>
      </c>
      <c r="D499" s="17">
        <v>160000</v>
      </c>
      <c r="E499" s="9">
        <v>1900</v>
      </c>
      <c r="F499" s="18">
        <v>160000</v>
      </c>
    </row>
    <row r="500" spans="2:6" x14ac:dyDescent="0.25">
      <c r="B500" s="8">
        <v>490</v>
      </c>
      <c r="C500" s="9">
        <v>1970</v>
      </c>
      <c r="D500" s="17">
        <v>86000</v>
      </c>
      <c r="E500" s="9">
        <v>1970</v>
      </c>
      <c r="F500" s="18">
        <v>86000</v>
      </c>
    </row>
    <row r="501" spans="2:6" x14ac:dyDescent="0.25">
      <c r="B501" s="8">
        <v>491</v>
      </c>
      <c r="C501" s="9">
        <v>1976</v>
      </c>
      <c r="D501" s="17">
        <v>115000</v>
      </c>
      <c r="E501" s="9">
        <v>1976</v>
      </c>
      <c r="F501" s="18">
        <v>115000</v>
      </c>
    </row>
    <row r="502" spans="2:6" x14ac:dyDescent="0.25">
      <c r="B502" s="8">
        <v>492</v>
      </c>
      <c r="C502" s="9">
        <v>1941</v>
      </c>
      <c r="D502" s="17">
        <v>133000</v>
      </c>
      <c r="E502" s="9">
        <v>1941</v>
      </c>
      <c r="F502" s="18">
        <v>133000</v>
      </c>
    </row>
    <row r="503" spans="2:6" x14ac:dyDescent="0.25">
      <c r="B503" s="8">
        <v>493</v>
      </c>
      <c r="C503" s="9">
        <v>2006</v>
      </c>
      <c r="D503" s="17">
        <v>172785</v>
      </c>
      <c r="E503" s="9">
        <v>2006</v>
      </c>
      <c r="F503" s="18">
        <v>172785</v>
      </c>
    </row>
    <row r="504" spans="2:6" x14ac:dyDescent="0.25">
      <c r="B504" s="8">
        <v>494</v>
      </c>
      <c r="C504" s="9">
        <v>1960</v>
      </c>
      <c r="D504" s="17">
        <v>155000</v>
      </c>
      <c r="E504" s="9">
        <v>1960</v>
      </c>
      <c r="F504" s="18">
        <v>155000</v>
      </c>
    </row>
    <row r="505" spans="2:6" x14ac:dyDescent="0.25">
      <c r="B505" s="8">
        <v>495</v>
      </c>
      <c r="C505" s="9">
        <v>1938</v>
      </c>
      <c r="D505" s="17">
        <v>91300</v>
      </c>
      <c r="E505" s="9">
        <v>1938</v>
      </c>
      <c r="F505" s="18">
        <v>91300</v>
      </c>
    </row>
    <row r="506" spans="2:6" x14ac:dyDescent="0.25">
      <c r="B506" s="8">
        <v>496</v>
      </c>
      <c r="C506" s="9">
        <v>1920</v>
      </c>
      <c r="D506" s="17">
        <v>34900</v>
      </c>
      <c r="E506" s="9">
        <v>1920</v>
      </c>
      <c r="F506" s="18">
        <v>34900</v>
      </c>
    </row>
    <row r="507" spans="2:6" x14ac:dyDescent="0.25">
      <c r="B507" s="8">
        <v>497</v>
      </c>
      <c r="C507" s="9">
        <v>1992</v>
      </c>
      <c r="D507" s="17">
        <v>430000</v>
      </c>
      <c r="E507" s="9">
        <v>1992</v>
      </c>
      <c r="F507" s="18">
        <v>430000</v>
      </c>
    </row>
    <row r="508" spans="2:6" x14ac:dyDescent="0.25">
      <c r="B508" s="8">
        <v>498</v>
      </c>
      <c r="C508" s="9">
        <v>1925</v>
      </c>
      <c r="D508" s="17">
        <v>184000</v>
      </c>
      <c r="E508" s="9">
        <v>1925</v>
      </c>
      <c r="F508" s="18">
        <v>184000</v>
      </c>
    </row>
    <row r="509" spans="2:6" x14ac:dyDescent="0.25">
      <c r="B509" s="8">
        <v>499</v>
      </c>
      <c r="C509" s="9">
        <v>1967</v>
      </c>
      <c r="D509" s="17">
        <v>130000</v>
      </c>
      <c r="E509" s="9">
        <v>1967</v>
      </c>
      <c r="F509" s="18">
        <v>130000</v>
      </c>
    </row>
    <row r="510" spans="2:6" x14ac:dyDescent="0.25">
      <c r="B510" s="8">
        <v>500</v>
      </c>
      <c r="C510" s="9">
        <v>1958</v>
      </c>
      <c r="D510" s="17">
        <v>120000</v>
      </c>
      <c r="E510" s="9">
        <v>1958</v>
      </c>
      <c r="F510" s="18">
        <v>120000</v>
      </c>
    </row>
    <row r="511" spans="2:6" x14ac:dyDescent="0.25">
      <c r="B511" s="8">
        <v>501</v>
      </c>
      <c r="C511" s="9">
        <v>1973</v>
      </c>
      <c r="D511" s="17">
        <v>113000</v>
      </c>
      <c r="E511" s="9">
        <v>1973</v>
      </c>
      <c r="F511" s="18">
        <v>113000</v>
      </c>
    </row>
    <row r="512" spans="2:6" x14ac:dyDescent="0.25">
      <c r="B512" s="8">
        <v>502</v>
      </c>
      <c r="C512" s="9">
        <v>2005</v>
      </c>
      <c r="D512" s="17">
        <v>226700</v>
      </c>
      <c r="E512" s="9">
        <v>2005</v>
      </c>
      <c r="F512" s="18">
        <v>226700</v>
      </c>
    </row>
    <row r="513" spans="2:6" x14ac:dyDescent="0.25">
      <c r="B513" s="8">
        <v>503</v>
      </c>
      <c r="C513" s="9">
        <v>1965</v>
      </c>
      <c r="D513" s="17">
        <v>140000</v>
      </c>
      <c r="E513" s="9">
        <v>1965</v>
      </c>
      <c r="F513" s="18">
        <v>140000</v>
      </c>
    </row>
    <row r="514" spans="2:6" x14ac:dyDescent="0.25">
      <c r="B514" s="8">
        <v>504</v>
      </c>
      <c r="C514" s="9">
        <v>1959</v>
      </c>
      <c r="D514" s="17">
        <v>289000</v>
      </c>
      <c r="E514" s="9">
        <v>1959</v>
      </c>
      <c r="F514" s="18">
        <v>289000</v>
      </c>
    </row>
    <row r="515" spans="2:6" x14ac:dyDescent="0.25">
      <c r="B515" s="8">
        <v>505</v>
      </c>
      <c r="C515" s="9">
        <v>1974</v>
      </c>
      <c r="D515" s="17">
        <v>147000</v>
      </c>
      <c r="E515" s="9">
        <v>1974</v>
      </c>
      <c r="F515" s="18">
        <v>147000</v>
      </c>
    </row>
    <row r="516" spans="2:6" x14ac:dyDescent="0.25">
      <c r="B516" s="8">
        <v>506</v>
      </c>
      <c r="C516" s="9">
        <v>1952</v>
      </c>
      <c r="D516" s="17">
        <v>124500</v>
      </c>
      <c r="E516" s="9">
        <v>1952</v>
      </c>
      <c r="F516" s="18">
        <v>124500</v>
      </c>
    </row>
    <row r="517" spans="2:6" x14ac:dyDescent="0.25">
      <c r="B517" s="8">
        <v>507</v>
      </c>
      <c r="C517" s="9">
        <v>1993</v>
      </c>
      <c r="D517" s="17">
        <v>215000</v>
      </c>
      <c r="E517" s="9">
        <v>1993</v>
      </c>
      <c r="F517" s="18">
        <v>215000</v>
      </c>
    </row>
    <row r="518" spans="2:6" x14ac:dyDescent="0.25">
      <c r="B518" s="8">
        <v>508</v>
      </c>
      <c r="C518" s="9">
        <v>2009</v>
      </c>
      <c r="D518" s="17">
        <v>208300</v>
      </c>
      <c r="E518" s="9">
        <v>2009</v>
      </c>
      <c r="F518" s="18">
        <v>208300</v>
      </c>
    </row>
    <row r="519" spans="2:6" x14ac:dyDescent="0.25">
      <c r="B519" s="8">
        <v>509</v>
      </c>
      <c r="C519" s="9">
        <v>1928</v>
      </c>
      <c r="D519" s="17">
        <v>161000</v>
      </c>
      <c r="E519" s="9">
        <v>1928</v>
      </c>
      <c r="F519" s="18">
        <v>161000</v>
      </c>
    </row>
    <row r="520" spans="2:6" x14ac:dyDescent="0.25">
      <c r="B520" s="8">
        <v>510</v>
      </c>
      <c r="C520" s="9">
        <v>1959</v>
      </c>
      <c r="D520" s="17">
        <v>124500</v>
      </c>
      <c r="E520" s="9">
        <v>1959</v>
      </c>
      <c r="F520" s="18">
        <v>124500</v>
      </c>
    </row>
    <row r="521" spans="2:6" x14ac:dyDescent="0.25">
      <c r="B521" s="8">
        <v>511</v>
      </c>
      <c r="C521" s="9">
        <v>1951</v>
      </c>
      <c r="D521" s="17">
        <v>164900</v>
      </c>
      <c r="E521" s="9">
        <v>1951</v>
      </c>
      <c r="F521" s="18">
        <v>164900</v>
      </c>
    </row>
    <row r="522" spans="2:6" x14ac:dyDescent="0.25">
      <c r="B522" s="8">
        <v>512</v>
      </c>
      <c r="C522" s="9">
        <v>2005</v>
      </c>
      <c r="D522" s="17">
        <v>202665</v>
      </c>
      <c r="E522" s="9">
        <v>2005</v>
      </c>
      <c r="F522" s="18">
        <v>202665</v>
      </c>
    </row>
    <row r="523" spans="2:6" x14ac:dyDescent="0.25">
      <c r="B523" s="8">
        <v>513</v>
      </c>
      <c r="C523" s="9">
        <v>1958</v>
      </c>
      <c r="D523" s="17">
        <v>129900</v>
      </c>
      <c r="E523" s="9">
        <v>1958</v>
      </c>
      <c r="F523" s="18">
        <v>129900</v>
      </c>
    </row>
    <row r="524" spans="2:6" x14ac:dyDescent="0.25">
      <c r="B524" s="8">
        <v>514</v>
      </c>
      <c r="C524" s="9">
        <v>1983</v>
      </c>
      <c r="D524" s="17">
        <v>134000</v>
      </c>
      <c r="E524" s="9">
        <v>1983</v>
      </c>
      <c r="F524" s="18">
        <v>134000</v>
      </c>
    </row>
    <row r="525" spans="2:6" x14ac:dyDescent="0.25">
      <c r="B525" s="8">
        <v>515</v>
      </c>
      <c r="C525" s="9">
        <v>1926</v>
      </c>
      <c r="D525" s="17">
        <v>96500</v>
      </c>
      <c r="E525" s="9">
        <v>1926</v>
      </c>
      <c r="F525" s="18">
        <v>96500</v>
      </c>
    </row>
    <row r="526" spans="2:6" x14ac:dyDescent="0.25">
      <c r="B526" s="8">
        <v>516</v>
      </c>
      <c r="C526" s="9">
        <v>2009</v>
      </c>
      <c r="D526" s="17">
        <v>402861</v>
      </c>
      <c r="E526" s="9">
        <v>2009</v>
      </c>
      <c r="F526" s="18">
        <v>402861</v>
      </c>
    </row>
    <row r="527" spans="2:6" x14ac:dyDescent="0.25">
      <c r="B527" s="8">
        <v>517</v>
      </c>
      <c r="C527" s="9">
        <v>1972</v>
      </c>
      <c r="D527" s="17">
        <v>158000</v>
      </c>
      <c r="E527" s="9">
        <v>1972</v>
      </c>
      <c r="F527" s="18">
        <v>158000</v>
      </c>
    </row>
    <row r="528" spans="2:6" x14ac:dyDescent="0.25">
      <c r="B528" s="8">
        <v>518</v>
      </c>
      <c r="C528" s="9">
        <v>1996</v>
      </c>
      <c r="D528" s="17">
        <v>265000</v>
      </c>
      <c r="E528" s="9">
        <v>1996</v>
      </c>
      <c r="F528" s="18">
        <v>265000</v>
      </c>
    </row>
    <row r="529" spans="2:6" x14ac:dyDescent="0.25">
      <c r="B529" s="8">
        <v>519</v>
      </c>
      <c r="C529" s="9">
        <v>1998</v>
      </c>
      <c r="D529" s="17">
        <v>211000</v>
      </c>
      <c r="E529" s="9">
        <v>1998</v>
      </c>
      <c r="F529" s="18">
        <v>211000</v>
      </c>
    </row>
    <row r="530" spans="2:6" x14ac:dyDescent="0.25">
      <c r="B530" s="8">
        <v>520</v>
      </c>
      <c r="C530" s="9">
        <v>1926</v>
      </c>
      <c r="D530" s="17">
        <v>234000</v>
      </c>
      <c r="E530" s="9">
        <v>1926</v>
      </c>
      <c r="F530" s="18">
        <v>234000</v>
      </c>
    </row>
    <row r="531" spans="2:6" x14ac:dyDescent="0.25">
      <c r="B531" s="8">
        <v>521</v>
      </c>
      <c r="C531" s="9">
        <v>1900</v>
      </c>
      <c r="D531" s="17">
        <v>106250</v>
      </c>
      <c r="E531" s="9">
        <v>1900</v>
      </c>
      <c r="F531" s="18">
        <v>106250</v>
      </c>
    </row>
    <row r="532" spans="2:6" x14ac:dyDescent="0.25">
      <c r="B532" s="8">
        <v>522</v>
      </c>
      <c r="C532" s="9">
        <v>1957</v>
      </c>
      <c r="D532" s="17">
        <v>150000</v>
      </c>
      <c r="E532" s="9">
        <v>1957</v>
      </c>
      <c r="F532" s="18">
        <v>150000</v>
      </c>
    </row>
    <row r="533" spans="2:6" x14ac:dyDescent="0.25">
      <c r="B533" s="8">
        <v>523</v>
      </c>
      <c r="C533" s="9">
        <v>1947</v>
      </c>
      <c r="D533" s="17">
        <v>159000</v>
      </c>
      <c r="E533" s="9">
        <v>1947</v>
      </c>
      <c r="F533" s="18">
        <v>159000</v>
      </c>
    </row>
    <row r="534" spans="2:6" x14ac:dyDescent="0.25">
      <c r="B534" s="8">
        <v>524</v>
      </c>
      <c r="C534" s="9">
        <v>2007</v>
      </c>
      <c r="D534" s="17">
        <v>184750</v>
      </c>
      <c r="E534" s="9">
        <v>2007</v>
      </c>
      <c r="F534" s="18">
        <v>184750</v>
      </c>
    </row>
    <row r="535" spans="2:6" x14ac:dyDescent="0.25">
      <c r="B535" s="8">
        <v>525</v>
      </c>
      <c r="C535" s="9">
        <v>1996</v>
      </c>
      <c r="D535" s="17">
        <v>315750</v>
      </c>
      <c r="E535" s="9">
        <v>1996</v>
      </c>
      <c r="F535" s="18">
        <v>315750</v>
      </c>
    </row>
    <row r="536" spans="2:6" x14ac:dyDescent="0.25">
      <c r="B536" s="8">
        <v>526</v>
      </c>
      <c r="C536" s="9">
        <v>2005</v>
      </c>
      <c r="D536" s="17">
        <v>176000</v>
      </c>
      <c r="E536" s="9">
        <v>2005</v>
      </c>
      <c r="F536" s="18">
        <v>176000</v>
      </c>
    </row>
    <row r="537" spans="2:6" x14ac:dyDescent="0.25">
      <c r="B537" s="8">
        <v>527</v>
      </c>
      <c r="C537" s="9">
        <v>1956</v>
      </c>
      <c r="D537" s="17">
        <v>132000</v>
      </c>
      <c r="E537" s="9">
        <v>1956</v>
      </c>
      <c r="F537" s="18">
        <v>132000</v>
      </c>
    </row>
    <row r="538" spans="2:6" x14ac:dyDescent="0.25">
      <c r="B538" s="8">
        <v>528</v>
      </c>
      <c r="C538" s="9">
        <v>2008</v>
      </c>
      <c r="D538" s="17">
        <v>446261</v>
      </c>
      <c r="E538" s="9">
        <v>2008</v>
      </c>
      <c r="F538" s="18">
        <v>446261</v>
      </c>
    </row>
    <row r="539" spans="2:6" x14ac:dyDescent="0.25">
      <c r="B539" s="8">
        <v>529</v>
      </c>
      <c r="C539" s="9">
        <v>1920</v>
      </c>
      <c r="D539" s="17">
        <v>86000</v>
      </c>
      <c r="E539" s="9">
        <v>1920</v>
      </c>
      <c r="F539" s="18">
        <v>86000</v>
      </c>
    </row>
    <row r="540" spans="2:6" x14ac:dyDescent="0.25">
      <c r="B540" s="8">
        <v>530</v>
      </c>
      <c r="C540" s="9">
        <v>1957</v>
      </c>
      <c r="D540" s="17">
        <v>200624</v>
      </c>
      <c r="E540" s="9">
        <v>1957</v>
      </c>
      <c r="F540" s="18">
        <v>200624</v>
      </c>
    </row>
    <row r="541" spans="2:6" x14ac:dyDescent="0.25">
      <c r="B541" s="8">
        <v>531</v>
      </c>
      <c r="C541" s="9">
        <v>1988</v>
      </c>
      <c r="D541" s="17">
        <v>175000</v>
      </c>
      <c r="E541" s="9">
        <v>1988</v>
      </c>
      <c r="F541" s="18">
        <v>175000</v>
      </c>
    </row>
    <row r="542" spans="2:6" x14ac:dyDescent="0.25">
      <c r="B542" s="8">
        <v>532</v>
      </c>
      <c r="C542" s="9">
        <v>1920</v>
      </c>
      <c r="D542" s="17">
        <v>128000</v>
      </c>
      <c r="E542" s="9">
        <v>1920</v>
      </c>
      <c r="F542" s="18">
        <v>128000</v>
      </c>
    </row>
    <row r="543" spans="2:6" x14ac:dyDescent="0.25">
      <c r="B543" s="8">
        <v>533</v>
      </c>
      <c r="C543" s="9">
        <v>1955</v>
      </c>
      <c r="D543" s="17">
        <v>107500</v>
      </c>
      <c r="E543" s="9">
        <v>1955</v>
      </c>
      <c r="F543" s="18">
        <v>107500</v>
      </c>
    </row>
    <row r="544" spans="2:6" x14ac:dyDescent="0.25">
      <c r="B544" s="8">
        <v>534</v>
      </c>
      <c r="C544" s="9">
        <v>1946</v>
      </c>
      <c r="D544" s="17">
        <v>39300</v>
      </c>
      <c r="E544" s="9">
        <v>1946</v>
      </c>
      <c r="F544" s="18">
        <v>39300</v>
      </c>
    </row>
    <row r="545" spans="2:6" x14ac:dyDescent="0.25">
      <c r="B545" s="8">
        <v>535</v>
      </c>
      <c r="C545" s="9">
        <v>2004</v>
      </c>
      <c r="D545" s="17">
        <v>178000</v>
      </c>
      <c r="E545" s="9">
        <v>2004</v>
      </c>
      <c r="F545" s="18">
        <v>178000</v>
      </c>
    </row>
    <row r="546" spans="2:6" x14ac:dyDescent="0.25">
      <c r="B546" s="8">
        <v>536</v>
      </c>
      <c r="C546" s="9">
        <v>1910</v>
      </c>
      <c r="D546" s="17">
        <v>107500</v>
      </c>
      <c r="E546" s="9">
        <v>1910</v>
      </c>
      <c r="F546" s="18">
        <v>107500</v>
      </c>
    </row>
    <row r="547" spans="2:6" x14ac:dyDescent="0.25">
      <c r="B547" s="8">
        <v>537</v>
      </c>
      <c r="C547" s="9">
        <v>1998</v>
      </c>
      <c r="D547" s="17">
        <v>188000</v>
      </c>
      <c r="E547" s="9">
        <v>1998</v>
      </c>
      <c r="F547" s="18">
        <v>188000</v>
      </c>
    </row>
    <row r="548" spans="2:6" x14ac:dyDescent="0.25">
      <c r="B548" s="8">
        <v>538</v>
      </c>
      <c r="C548" s="9">
        <v>1972</v>
      </c>
      <c r="D548" s="17">
        <v>111250</v>
      </c>
      <c r="E548" s="9">
        <v>1972</v>
      </c>
      <c r="F548" s="18">
        <v>111250</v>
      </c>
    </row>
    <row r="549" spans="2:6" x14ac:dyDescent="0.25">
      <c r="B549" s="8">
        <v>539</v>
      </c>
      <c r="C549" s="9">
        <v>1968</v>
      </c>
      <c r="D549" s="17">
        <v>158000</v>
      </c>
      <c r="E549" s="9">
        <v>1968</v>
      </c>
      <c r="F549" s="18">
        <v>158000</v>
      </c>
    </row>
    <row r="550" spans="2:6" x14ac:dyDescent="0.25">
      <c r="B550" s="8">
        <v>540</v>
      </c>
      <c r="C550" s="9">
        <v>2001</v>
      </c>
      <c r="D550" s="17">
        <v>272000</v>
      </c>
      <c r="E550" s="9">
        <v>2001</v>
      </c>
      <c r="F550" s="18">
        <v>272000</v>
      </c>
    </row>
    <row r="551" spans="2:6" x14ac:dyDescent="0.25">
      <c r="B551" s="8">
        <v>541</v>
      </c>
      <c r="C551" s="9">
        <v>2006</v>
      </c>
      <c r="D551" s="17">
        <v>315000</v>
      </c>
      <c r="E551" s="9">
        <v>2006</v>
      </c>
      <c r="F551" s="18">
        <v>315000</v>
      </c>
    </row>
    <row r="552" spans="2:6" x14ac:dyDescent="0.25">
      <c r="B552" s="8">
        <v>542</v>
      </c>
      <c r="C552" s="9">
        <v>2000</v>
      </c>
      <c r="D552" s="17">
        <v>248000</v>
      </c>
      <c r="E552" s="9">
        <v>2000</v>
      </c>
      <c r="F552" s="18">
        <v>248000</v>
      </c>
    </row>
    <row r="553" spans="2:6" x14ac:dyDescent="0.25">
      <c r="B553" s="8">
        <v>543</v>
      </c>
      <c r="C553" s="9">
        <v>1998</v>
      </c>
      <c r="D553" s="17">
        <v>213250</v>
      </c>
      <c r="E553" s="9">
        <v>1998</v>
      </c>
      <c r="F553" s="18">
        <v>213250</v>
      </c>
    </row>
    <row r="554" spans="2:6" x14ac:dyDescent="0.25">
      <c r="B554" s="8">
        <v>544</v>
      </c>
      <c r="C554" s="9">
        <v>1998</v>
      </c>
      <c r="D554" s="17">
        <v>133000</v>
      </c>
      <c r="E554" s="9">
        <v>1998</v>
      </c>
      <c r="F554" s="18">
        <v>133000</v>
      </c>
    </row>
    <row r="555" spans="2:6" x14ac:dyDescent="0.25">
      <c r="B555" s="8">
        <v>545</v>
      </c>
      <c r="C555" s="9">
        <v>2006</v>
      </c>
      <c r="D555" s="17">
        <v>179665</v>
      </c>
      <c r="E555" s="9">
        <v>2006</v>
      </c>
      <c r="F555" s="18">
        <v>179665</v>
      </c>
    </row>
    <row r="556" spans="2:6" x14ac:dyDescent="0.25">
      <c r="B556" s="8">
        <v>546</v>
      </c>
      <c r="C556" s="9">
        <v>1988</v>
      </c>
      <c r="D556" s="17">
        <v>229000</v>
      </c>
      <c r="E556" s="9">
        <v>1988</v>
      </c>
      <c r="F556" s="18">
        <v>229000</v>
      </c>
    </row>
    <row r="557" spans="2:6" x14ac:dyDescent="0.25">
      <c r="B557" s="8">
        <v>547</v>
      </c>
      <c r="C557" s="9">
        <v>1923</v>
      </c>
      <c r="D557" s="17">
        <v>210000</v>
      </c>
      <c r="E557" s="9">
        <v>1923</v>
      </c>
      <c r="F557" s="18">
        <v>210000</v>
      </c>
    </row>
    <row r="558" spans="2:6" x14ac:dyDescent="0.25">
      <c r="B558" s="8">
        <v>548</v>
      </c>
      <c r="C558" s="9">
        <v>1970</v>
      </c>
      <c r="D558" s="17">
        <v>129500</v>
      </c>
      <c r="E558" s="9">
        <v>1970</v>
      </c>
      <c r="F558" s="18">
        <v>129500</v>
      </c>
    </row>
    <row r="559" spans="2:6" x14ac:dyDescent="0.25">
      <c r="B559" s="8">
        <v>549</v>
      </c>
      <c r="C559" s="9">
        <v>1955</v>
      </c>
      <c r="D559" s="17">
        <v>125000</v>
      </c>
      <c r="E559" s="9">
        <v>1955</v>
      </c>
      <c r="F559" s="18">
        <v>125000</v>
      </c>
    </row>
    <row r="560" spans="2:6" x14ac:dyDescent="0.25">
      <c r="B560" s="8">
        <v>550</v>
      </c>
      <c r="C560" s="9">
        <v>2003</v>
      </c>
      <c r="D560" s="17">
        <v>263000</v>
      </c>
      <c r="E560" s="9">
        <v>2003</v>
      </c>
      <c r="F560" s="18">
        <v>263000</v>
      </c>
    </row>
    <row r="561" spans="2:6" x14ac:dyDescent="0.25">
      <c r="B561" s="8">
        <v>551</v>
      </c>
      <c r="C561" s="9">
        <v>1977</v>
      </c>
      <c r="D561" s="17">
        <v>140000</v>
      </c>
      <c r="E561" s="9">
        <v>1977</v>
      </c>
      <c r="F561" s="18">
        <v>140000</v>
      </c>
    </row>
    <row r="562" spans="2:6" x14ac:dyDescent="0.25">
      <c r="B562" s="8">
        <v>552</v>
      </c>
      <c r="C562" s="9">
        <v>1957</v>
      </c>
      <c r="D562" s="17">
        <v>112500</v>
      </c>
      <c r="E562" s="9">
        <v>1957</v>
      </c>
      <c r="F562" s="18">
        <v>112500</v>
      </c>
    </row>
    <row r="563" spans="2:6" x14ac:dyDescent="0.25">
      <c r="B563" s="8">
        <v>553</v>
      </c>
      <c r="C563" s="9">
        <v>2006</v>
      </c>
      <c r="D563" s="17">
        <v>255500</v>
      </c>
      <c r="E563" s="9">
        <v>2006</v>
      </c>
      <c r="F563" s="18">
        <v>255500</v>
      </c>
    </row>
    <row r="564" spans="2:6" x14ac:dyDescent="0.25">
      <c r="B564" s="8">
        <v>554</v>
      </c>
      <c r="C564" s="9">
        <v>1949</v>
      </c>
      <c r="D564" s="17">
        <v>108000</v>
      </c>
      <c r="E564" s="9">
        <v>1949</v>
      </c>
      <c r="F564" s="18">
        <v>108000</v>
      </c>
    </row>
    <row r="565" spans="2:6" x14ac:dyDescent="0.25">
      <c r="B565" s="8">
        <v>555</v>
      </c>
      <c r="C565" s="9">
        <v>2003</v>
      </c>
      <c r="D565" s="17">
        <v>284000</v>
      </c>
      <c r="E565" s="9">
        <v>2003</v>
      </c>
      <c r="F565" s="18">
        <v>284000</v>
      </c>
    </row>
    <row r="566" spans="2:6" x14ac:dyDescent="0.25">
      <c r="B566" s="8">
        <v>556</v>
      </c>
      <c r="C566" s="9">
        <v>1922</v>
      </c>
      <c r="D566" s="17">
        <v>113000</v>
      </c>
      <c r="E566" s="9">
        <v>1922</v>
      </c>
      <c r="F566" s="18">
        <v>113000</v>
      </c>
    </row>
    <row r="567" spans="2:6" x14ac:dyDescent="0.25">
      <c r="B567" s="8">
        <v>557</v>
      </c>
      <c r="C567" s="9">
        <v>1957</v>
      </c>
      <c r="D567" s="17">
        <v>141000</v>
      </c>
      <c r="E567" s="9">
        <v>1957</v>
      </c>
      <c r="F567" s="18">
        <v>141000</v>
      </c>
    </row>
    <row r="568" spans="2:6" x14ac:dyDescent="0.25">
      <c r="B568" s="8">
        <v>558</v>
      </c>
      <c r="C568" s="9">
        <v>1920</v>
      </c>
      <c r="D568" s="17">
        <v>108000</v>
      </c>
      <c r="E568" s="9">
        <v>1920</v>
      </c>
      <c r="F568" s="18">
        <v>108000</v>
      </c>
    </row>
    <row r="569" spans="2:6" x14ac:dyDescent="0.25">
      <c r="B569" s="8">
        <v>559</v>
      </c>
      <c r="C569" s="9">
        <v>1996</v>
      </c>
      <c r="D569" s="17">
        <v>175000</v>
      </c>
      <c r="E569" s="9">
        <v>1996</v>
      </c>
      <c r="F569" s="18">
        <v>175000</v>
      </c>
    </row>
    <row r="570" spans="2:6" x14ac:dyDescent="0.25">
      <c r="B570" s="8">
        <v>560</v>
      </c>
      <c r="C570" s="9">
        <v>2003</v>
      </c>
      <c r="D570" s="17">
        <v>234000</v>
      </c>
      <c r="E570" s="9">
        <v>2003</v>
      </c>
      <c r="F570" s="18">
        <v>234000</v>
      </c>
    </row>
    <row r="571" spans="2:6" x14ac:dyDescent="0.25">
      <c r="B571" s="8">
        <v>561</v>
      </c>
      <c r="C571" s="9">
        <v>1957</v>
      </c>
      <c r="D571" s="17">
        <v>121500</v>
      </c>
      <c r="E571" s="9">
        <v>1957</v>
      </c>
      <c r="F571" s="18">
        <v>121500</v>
      </c>
    </row>
    <row r="572" spans="2:6" x14ac:dyDescent="0.25">
      <c r="B572" s="8">
        <v>562</v>
      </c>
      <c r="C572" s="9">
        <v>1974</v>
      </c>
      <c r="D572" s="17">
        <v>170000</v>
      </c>
      <c r="E572" s="9">
        <v>1974</v>
      </c>
      <c r="F572" s="18">
        <v>170000</v>
      </c>
    </row>
    <row r="573" spans="2:6" x14ac:dyDescent="0.25">
      <c r="B573" s="8">
        <v>563</v>
      </c>
      <c r="C573" s="9">
        <v>1940</v>
      </c>
      <c r="D573" s="17">
        <v>108000</v>
      </c>
      <c r="E573" s="9">
        <v>1940</v>
      </c>
      <c r="F573" s="18">
        <v>108000</v>
      </c>
    </row>
    <row r="574" spans="2:6" x14ac:dyDescent="0.25">
      <c r="B574" s="8">
        <v>564</v>
      </c>
      <c r="C574" s="9">
        <v>1918</v>
      </c>
      <c r="D574" s="17">
        <v>185000</v>
      </c>
      <c r="E574" s="9">
        <v>1918</v>
      </c>
      <c r="F574" s="18">
        <v>185000</v>
      </c>
    </row>
    <row r="575" spans="2:6" x14ac:dyDescent="0.25">
      <c r="B575" s="8">
        <v>565</v>
      </c>
      <c r="C575" s="9">
        <v>1992</v>
      </c>
      <c r="D575" s="17">
        <v>268000</v>
      </c>
      <c r="E575" s="9">
        <v>1992</v>
      </c>
      <c r="F575" s="18">
        <v>268000</v>
      </c>
    </row>
    <row r="576" spans="2:6" x14ac:dyDescent="0.25">
      <c r="B576" s="8">
        <v>566</v>
      </c>
      <c r="C576" s="9">
        <v>1915</v>
      </c>
      <c r="D576" s="17">
        <v>128000</v>
      </c>
      <c r="E576" s="9">
        <v>1915</v>
      </c>
      <c r="F576" s="18">
        <v>128000</v>
      </c>
    </row>
    <row r="577" spans="2:6" x14ac:dyDescent="0.25">
      <c r="B577" s="8">
        <v>567</v>
      </c>
      <c r="C577" s="9">
        <v>2005</v>
      </c>
      <c r="D577" s="17">
        <v>325000</v>
      </c>
      <c r="E577" s="9">
        <v>2005</v>
      </c>
      <c r="F577" s="18">
        <v>325000</v>
      </c>
    </row>
    <row r="578" spans="2:6" x14ac:dyDescent="0.25">
      <c r="B578" s="8">
        <v>568</v>
      </c>
      <c r="C578" s="9">
        <v>2004</v>
      </c>
      <c r="D578" s="17">
        <v>214000</v>
      </c>
      <c r="E578" s="9">
        <v>2004</v>
      </c>
      <c r="F578" s="18">
        <v>214000</v>
      </c>
    </row>
    <row r="579" spans="2:6" x14ac:dyDescent="0.25">
      <c r="B579" s="8">
        <v>569</v>
      </c>
      <c r="C579" s="9">
        <v>1983</v>
      </c>
      <c r="D579" s="17">
        <v>316600</v>
      </c>
      <c r="E579" s="9">
        <v>1983</v>
      </c>
      <c r="F579" s="18">
        <v>316600</v>
      </c>
    </row>
    <row r="580" spans="2:6" x14ac:dyDescent="0.25">
      <c r="B580" s="8">
        <v>570</v>
      </c>
      <c r="C580" s="9">
        <v>1979</v>
      </c>
      <c r="D580" s="17">
        <v>135960</v>
      </c>
      <c r="E580" s="9">
        <v>1979</v>
      </c>
      <c r="F580" s="18">
        <v>135960</v>
      </c>
    </row>
    <row r="581" spans="2:6" x14ac:dyDescent="0.25">
      <c r="B581" s="8">
        <v>571</v>
      </c>
      <c r="C581" s="9">
        <v>1965</v>
      </c>
      <c r="D581" s="17">
        <v>142600</v>
      </c>
      <c r="E581" s="9">
        <v>1965</v>
      </c>
      <c r="F581" s="18">
        <v>142600</v>
      </c>
    </row>
    <row r="582" spans="2:6" x14ac:dyDescent="0.25">
      <c r="B582" s="8">
        <v>572</v>
      </c>
      <c r="C582" s="9">
        <v>1959</v>
      </c>
      <c r="D582" s="17">
        <v>120000</v>
      </c>
      <c r="E582" s="9">
        <v>1959</v>
      </c>
      <c r="F582" s="18">
        <v>120000</v>
      </c>
    </row>
    <row r="583" spans="2:6" x14ac:dyDescent="0.25">
      <c r="B583" s="8">
        <v>573</v>
      </c>
      <c r="C583" s="9">
        <v>2009</v>
      </c>
      <c r="D583" s="17">
        <v>224500</v>
      </c>
      <c r="E583" s="9">
        <v>2009</v>
      </c>
      <c r="F583" s="18">
        <v>224500</v>
      </c>
    </row>
    <row r="584" spans="2:6" x14ac:dyDescent="0.25">
      <c r="B584" s="8">
        <v>574</v>
      </c>
      <c r="C584" s="9">
        <v>2000</v>
      </c>
      <c r="D584" s="17">
        <v>170000</v>
      </c>
      <c r="E584" s="9">
        <v>2000</v>
      </c>
      <c r="F584" s="18">
        <v>170000</v>
      </c>
    </row>
    <row r="585" spans="2:6" x14ac:dyDescent="0.25">
      <c r="B585" s="8">
        <v>575</v>
      </c>
      <c r="C585" s="9">
        <v>1971</v>
      </c>
      <c r="D585" s="17">
        <v>139000</v>
      </c>
      <c r="E585" s="9">
        <v>1971</v>
      </c>
      <c r="F585" s="18">
        <v>139000</v>
      </c>
    </row>
    <row r="586" spans="2:6" x14ac:dyDescent="0.25">
      <c r="B586" s="8">
        <v>576</v>
      </c>
      <c r="C586" s="9">
        <v>1947</v>
      </c>
      <c r="D586" s="17">
        <v>118500</v>
      </c>
      <c r="E586" s="9">
        <v>1947</v>
      </c>
      <c r="F586" s="18">
        <v>118500</v>
      </c>
    </row>
    <row r="587" spans="2:6" x14ac:dyDescent="0.25">
      <c r="B587" s="8">
        <v>577</v>
      </c>
      <c r="C587" s="9">
        <v>1928</v>
      </c>
      <c r="D587" s="17">
        <v>145000</v>
      </c>
      <c r="E587" s="9">
        <v>1928</v>
      </c>
      <c r="F587" s="18">
        <v>145000</v>
      </c>
    </row>
    <row r="588" spans="2:6" x14ac:dyDescent="0.25">
      <c r="B588" s="8">
        <v>578</v>
      </c>
      <c r="C588" s="9">
        <v>1966</v>
      </c>
      <c r="D588" s="17">
        <v>164500</v>
      </c>
      <c r="E588" s="9">
        <v>1966</v>
      </c>
      <c r="F588" s="18">
        <v>164500</v>
      </c>
    </row>
    <row r="589" spans="2:6" x14ac:dyDescent="0.25">
      <c r="B589" s="8">
        <v>579</v>
      </c>
      <c r="C589" s="9">
        <v>2007</v>
      </c>
      <c r="D589" s="17">
        <v>146000</v>
      </c>
      <c r="E589" s="9">
        <v>2007</v>
      </c>
      <c r="F589" s="18">
        <v>146000</v>
      </c>
    </row>
    <row r="590" spans="2:6" x14ac:dyDescent="0.25">
      <c r="B590" s="8">
        <v>580</v>
      </c>
      <c r="C590" s="9">
        <v>1954</v>
      </c>
      <c r="D590" s="17">
        <v>131500</v>
      </c>
      <c r="E590" s="9">
        <v>1954</v>
      </c>
      <c r="F590" s="18">
        <v>131500</v>
      </c>
    </row>
    <row r="591" spans="2:6" x14ac:dyDescent="0.25">
      <c r="B591" s="8">
        <v>581</v>
      </c>
      <c r="C591" s="9">
        <v>1960</v>
      </c>
      <c r="D591" s="17">
        <v>181900</v>
      </c>
      <c r="E591" s="9">
        <v>1960</v>
      </c>
      <c r="F591" s="18">
        <v>181900</v>
      </c>
    </row>
    <row r="592" spans="2:6" x14ac:dyDescent="0.25">
      <c r="B592" s="8">
        <v>582</v>
      </c>
      <c r="C592" s="9">
        <v>2008</v>
      </c>
      <c r="D592" s="17">
        <v>253293</v>
      </c>
      <c r="E592" s="9">
        <v>2008</v>
      </c>
      <c r="F592" s="18">
        <v>253293</v>
      </c>
    </row>
    <row r="593" spans="2:6" x14ac:dyDescent="0.25">
      <c r="B593" s="8">
        <v>583</v>
      </c>
      <c r="C593" s="9">
        <v>1990</v>
      </c>
      <c r="D593" s="17">
        <v>118500</v>
      </c>
      <c r="E593" s="9">
        <v>1990</v>
      </c>
      <c r="F593" s="18">
        <v>118500</v>
      </c>
    </row>
    <row r="594" spans="2:6" x14ac:dyDescent="0.25">
      <c r="B594" s="8">
        <v>584</v>
      </c>
      <c r="C594" s="9">
        <v>1893</v>
      </c>
      <c r="D594" s="17">
        <v>325000</v>
      </c>
      <c r="E594" s="9">
        <v>1893</v>
      </c>
      <c r="F594" s="18">
        <v>325000</v>
      </c>
    </row>
    <row r="595" spans="2:6" x14ac:dyDescent="0.25">
      <c r="B595" s="8">
        <v>585</v>
      </c>
      <c r="C595" s="9">
        <v>1935</v>
      </c>
      <c r="D595" s="17">
        <v>133000</v>
      </c>
      <c r="E595" s="9">
        <v>1935</v>
      </c>
      <c r="F595" s="18">
        <v>133000</v>
      </c>
    </row>
    <row r="596" spans="2:6" x14ac:dyDescent="0.25">
      <c r="B596" s="8">
        <v>586</v>
      </c>
      <c r="C596" s="9">
        <v>2005</v>
      </c>
      <c r="D596" s="17">
        <v>369900</v>
      </c>
      <c r="E596" s="9">
        <v>2005</v>
      </c>
      <c r="F596" s="18">
        <v>369900</v>
      </c>
    </row>
    <row r="597" spans="2:6" x14ac:dyDescent="0.25">
      <c r="B597" s="8">
        <v>587</v>
      </c>
      <c r="C597" s="9">
        <v>1918</v>
      </c>
      <c r="D597" s="17">
        <v>130000</v>
      </c>
      <c r="E597" s="9">
        <v>1918</v>
      </c>
      <c r="F597" s="18">
        <v>130000</v>
      </c>
    </row>
    <row r="598" spans="2:6" x14ac:dyDescent="0.25">
      <c r="B598" s="8">
        <v>588</v>
      </c>
      <c r="C598" s="9">
        <v>1982</v>
      </c>
      <c r="D598" s="17">
        <v>137000</v>
      </c>
      <c r="E598" s="9">
        <v>1982</v>
      </c>
      <c r="F598" s="18">
        <v>137000</v>
      </c>
    </row>
    <row r="599" spans="2:6" x14ac:dyDescent="0.25">
      <c r="B599" s="8">
        <v>589</v>
      </c>
      <c r="C599" s="9">
        <v>1968</v>
      </c>
      <c r="D599" s="17">
        <v>143000</v>
      </c>
      <c r="E599" s="9">
        <v>1968</v>
      </c>
      <c r="F599" s="18">
        <v>143000</v>
      </c>
    </row>
    <row r="600" spans="2:6" x14ac:dyDescent="0.25">
      <c r="B600" s="8">
        <v>590</v>
      </c>
      <c r="C600" s="9">
        <v>1930</v>
      </c>
      <c r="D600" s="17">
        <v>79500</v>
      </c>
      <c r="E600" s="9">
        <v>1930</v>
      </c>
      <c r="F600" s="18">
        <v>79500</v>
      </c>
    </row>
    <row r="601" spans="2:6" x14ac:dyDescent="0.25">
      <c r="B601" s="8">
        <v>591</v>
      </c>
      <c r="C601" s="9">
        <v>2004</v>
      </c>
      <c r="D601" s="17">
        <v>185900</v>
      </c>
      <c r="E601" s="9">
        <v>2004</v>
      </c>
      <c r="F601" s="18">
        <v>185900</v>
      </c>
    </row>
    <row r="602" spans="2:6" x14ac:dyDescent="0.25">
      <c r="B602" s="8">
        <v>592</v>
      </c>
      <c r="C602" s="9">
        <v>2008</v>
      </c>
      <c r="D602" s="17">
        <v>451950</v>
      </c>
      <c r="E602" s="9">
        <v>2008</v>
      </c>
      <c r="F602" s="18">
        <v>451950</v>
      </c>
    </row>
    <row r="603" spans="2:6" x14ac:dyDescent="0.25">
      <c r="B603" s="8">
        <v>593</v>
      </c>
      <c r="C603" s="9">
        <v>1982</v>
      </c>
      <c r="D603" s="17">
        <v>138000</v>
      </c>
      <c r="E603" s="9">
        <v>1982</v>
      </c>
      <c r="F603" s="18">
        <v>138000</v>
      </c>
    </row>
    <row r="604" spans="2:6" x14ac:dyDescent="0.25">
      <c r="B604" s="8">
        <v>594</v>
      </c>
      <c r="C604" s="9">
        <v>2003</v>
      </c>
      <c r="D604" s="17">
        <v>140000</v>
      </c>
      <c r="E604" s="9">
        <v>2003</v>
      </c>
      <c r="F604" s="18">
        <v>140000</v>
      </c>
    </row>
    <row r="605" spans="2:6" x14ac:dyDescent="0.25">
      <c r="B605" s="8">
        <v>595</v>
      </c>
      <c r="C605" s="9">
        <v>1975</v>
      </c>
      <c r="D605" s="17">
        <v>110000</v>
      </c>
      <c r="E605" s="9">
        <v>1975</v>
      </c>
      <c r="F605" s="18">
        <v>110000</v>
      </c>
    </row>
    <row r="606" spans="2:6" x14ac:dyDescent="0.25">
      <c r="B606" s="8">
        <v>596</v>
      </c>
      <c r="C606" s="9">
        <v>2005</v>
      </c>
      <c r="D606" s="17">
        <v>319000</v>
      </c>
      <c r="E606" s="9">
        <v>2005</v>
      </c>
      <c r="F606" s="18">
        <v>319000</v>
      </c>
    </row>
    <row r="607" spans="2:6" x14ac:dyDescent="0.25">
      <c r="B607" s="8">
        <v>597</v>
      </c>
      <c r="C607" s="9">
        <v>1910</v>
      </c>
      <c r="D607" s="17">
        <v>114504</v>
      </c>
      <c r="E607" s="9">
        <v>1910</v>
      </c>
      <c r="F607" s="18">
        <v>114504</v>
      </c>
    </row>
    <row r="608" spans="2:6" x14ac:dyDescent="0.25">
      <c r="B608" s="8">
        <v>598</v>
      </c>
      <c r="C608" s="9">
        <v>2006</v>
      </c>
      <c r="D608" s="17">
        <v>194201</v>
      </c>
      <c r="E608" s="9">
        <v>2006</v>
      </c>
      <c r="F608" s="18">
        <v>194201</v>
      </c>
    </row>
    <row r="609" spans="2:6" x14ac:dyDescent="0.25">
      <c r="B609" s="8">
        <v>599</v>
      </c>
      <c r="C609" s="9">
        <v>1977</v>
      </c>
      <c r="D609" s="17">
        <v>217500</v>
      </c>
      <c r="E609" s="9">
        <v>1977</v>
      </c>
      <c r="F609" s="18">
        <v>217500</v>
      </c>
    </row>
    <row r="610" spans="2:6" x14ac:dyDescent="0.25">
      <c r="B610" s="8">
        <v>600</v>
      </c>
      <c r="C610" s="9">
        <v>1980</v>
      </c>
      <c r="D610" s="17">
        <v>151000</v>
      </c>
      <c r="E610" s="9">
        <v>1980</v>
      </c>
      <c r="F610" s="18">
        <v>151000</v>
      </c>
    </row>
    <row r="611" spans="2:6" x14ac:dyDescent="0.25">
      <c r="B611" s="8">
        <v>601</v>
      </c>
      <c r="C611" s="9">
        <v>2005</v>
      </c>
      <c r="D611" s="17">
        <v>275000</v>
      </c>
      <c r="E611" s="9">
        <v>2005</v>
      </c>
      <c r="F611" s="18">
        <v>275000</v>
      </c>
    </row>
    <row r="612" spans="2:6" x14ac:dyDescent="0.25">
      <c r="B612" s="8">
        <v>602</v>
      </c>
      <c r="C612" s="9">
        <v>1937</v>
      </c>
      <c r="D612" s="17">
        <v>141000</v>
      </c>
      <c r="E612" s="9">
        <v>1937</v>
      </c>
      <c r="F612" s="18">
        <v>141000</v>
      </c>
    </row>
    <row r="613" spans="2:6" x14ac:dyDescent="0.25">
      <c r="B613" s="8">
        <v>603</v>
      </c>
      <c r="C613" s="9">
        <v>1992</v>
      </c>
      <c r="D613" s="17">
        <v>220000</v>
      </c>
      <c r="E613" s="9">
        <v>1992</v>
      </c>
      <c r="F613" s="18">
        <v>220000</v>
      </c>
    </row>
    <row r="614" spans="2:6" x14ac:dyDescent="0.25">
      <c r="B614" s="8">
        <v>604</v>
      </c>
      <c r="C614" s="9">
        <v>2004</v>
      </c>
      <c r="D614" s="17">
        <v>151000</v>
      </c>
      <c r="E614" s="9">
        <v>2004</v>
      </c>
      <c r="F614" s="18">
        <v>151000</v>
      </c>
    </row>
    <row r="615" spans="2:6" x14ac:dyDescent="0.25">
      <c r="B615" s="8">
        <v>605</v>
      </c>
      <c r="C615" s="9">
        <v>2002</v>
      </c>
      <c r="D615" s="17">
        <v>221000</v>
      </c>
      <c r="E615" s="9">
        <v>2002</v>
      </c>
      <c r="F615" s="18">
        <v>221000</v>
      </c>
    </row>
    <row r="616" spans="2:6" x14ac:dyDescent="0.25">
      <c r="B616" s="8">
        <v>606</v>
      </c>
      <c r="C616" s="9">
        <v>1965</v>
      </c>
      <c r="D616" s="17">
        <v>205000</v>
      </c>
      <c r="E616" s="9">
        <v>1965</v>
      </c>
      <c r="F616" s="18">
        <v>205000</v>
      </c>
    </row>
    <row r="617" spans="2:6" x14ac:dyDescent="0.25">
      <c r="B617" s="8">
        <v>607</v>
      </c>
      <c r="C617" s="9">
        <v>1996</v>
      </c>
      <c r="D617" s="17">
        <v>152000</v>
      </c>
      <c r="E617" s="9">
        <v>1996</v>
      </c>
      <c r="F617" s="18">
        <v>152000</v>
      </c>
    </row>
    <row r="618" spans="2:6" x14ac:dyDescent="0.25">
      <c r="B618" s="8">
        <v>608</v>
      </c>
      <c r="C618" s="9">
        <v>1948</v>
      </c>
      <c r="D618" s="17">
        <v>225000</v>
      </c>
      <c r="E618" s="9">
        <v>1948</v>
      </c>
      <c r="F618" s="18">
        <v>225000</v>
      </c>
    </row>
    <row r="619" spans="2:6" x14ac:dyDescent="0.25">
      <c r="B619" s="8">
        <v>609</v>
      </c>
      <c r="C619" s="9">
        <v>1934</v>
      </c>
      <c r="D619" s="17">
        <v>359100</v>
      </c>
      <c r="E619" s="9">
        <v>1934</v>
      </c>
      <c r="F619" s="18">
        <v>359100</v>
      </c>
    </row>
    <row r="620" spans="2:6" x14ac:dyDescent="0.25">
      <c r="B620" s="8">
        <v>610</v>
      </c>
      <c r="C620" s="9">
        <v>1961</v>
      </c>
      <c r="D620" s="17">
        <v>118500</v>
      </c>
      <c r="E620" s="9">
        <v>1961</v>
      </c>
      <c r="F620" s="18">
        <v>118500</v>
      </c>
    </row>
    <row r="621" spans="2:6" x14ac:dyDescent="0.25">
      <c r="B621" s="8">
        <v>611</v>
      </c>
      <c r="C621" s="9">
        <v>2000</v>
      </c>
      <c r="D621" s="17">
        <v>313000</v>
      </c>
      <c r="E621" s="9">
        <v>2000</v>
      </c>
      <c r="F621" s="18">
        <v>313000</v>
      </c>
    </row>
    <row r="622" spans="2:6" x14ac:dyDescent="0.25">
      <c r="B622" s="8">
        <v>612</v>
      </c>
      <c r="C622" s="9">
        <v>1978</v>
      </c>
      <c r="D622" s="17">
        <v>148000</v>
      </c>
      <c r="E622" s="9">
        <v>1978</v>
      </c>
      <c r="F622" s="18">
        <v>148000</v>
      </c>
    </row>
    <row r="623" spans="2:6" x14ac:dyDescent="0.25">
      <c r="B623" s="8">
        <v>613</v>
      </c>
      <c r="C623" s="9">
        <v>2001</v>
      </c>
      <c r="D623" s="17">
        <v>261500</v>
      </c>
      <c r="E623" s="9">
        <v>2001</v>
      </c>
      <c r="F623" s="18">
        <v>261500</v>
      </c>
    </row>
    <row r="624" spans="2:6" x14ac:dyDescent="0.25">
      <c r="B624" s="8">
        <v>614</v>
      </c>
      <c r="C624" s="9">
        <v>2007</v>
      </c>
      <c r="D624" s="17">
        <v>147000</v>
      </c>
      <c r="E624" s="9">
        <v>2007</v>
      </c>
      <c r="F624" s="18">
        <v>147000</v>
      </c>
    </row>
    <row r="625" spans="2:6" x14ac:dyDescent="0.25">
      <c r="B625" s="8">
        <v>615</v>
      </c>
      <c r="C625" s="9">
        <v>1972</v>
      </c>
      <c r="D625" s="17">
        <v>75500</v>
      </c>
      <c r="E625" s="9">
        <v>1972</v>
      </c>
      <c r="F625" s="18">
        <v>75500</v>
      </c>
    </row>
    <row r="626" spans="2:6" x14ac:dyDescent="0.25">
      <c r="B626" s="8">
        <v>616</v>
      </c>
      <c r="C626" s="9">
        <v>1963</v>
      </c>
      <c r="D626" s="17">
        <v>137500</v>
      </c>
      <c r="E626" s="9">
        <v>1963</v>
      </c>
      <c r="F626" s="18">
        <v>137500</v>
      </c>
    </row>
    <row r="627" spans="2:6" x14ac:dyDescent="0.25">
      <c r="B627" s="8">
        <v>617</v>
      </c>
      <c r="C627" s="9">
        <v>2002</v>
      </c>
      <c r="D627" s="17">
        <v>183200</v>
      </c>
      <c r="E627" s="9">
        <v>2002</v>
      </c>
      <c r="F627" s="18">
        <v>183200</v>
      </c>
    </row>
    <row r="628" spans="2:6" x14ac:dyDescent="0.25">
      <c r="B628" s="8">
        <v>618</v>
      </c>
      <c r="C628" s="9">
        <v>1954</v>
      </c>
      <c r="D628" s="17">
        <v>105500</v>
      </c>
      <c r="E628" s="9">
        <v>1954</v>
      </c>
      <c r="F628" s="18">
        <v>105500</v>
      </c>
    </row>
    <row r="629" spans="2:6" x14ac:dyDescent="0.25">
      <c r="B629" s="8">
        <v>619</v>
      </c>
      <c r="C629" s="9">
        <v>2007</v>
      </c>
      <c r="D629" s="17">
        <v>314813</v>
      </c>
      <c r="E629" s="9">
        <v>2007</v>
      </c>
      <c r="F629" s="18">
        <v>314813</v>
      </c>
    </row>
    <row r="630" spans="2:6" x14ac:dyDescent="0.25">
      <c r="B630" s="8">
        <v>620</v>
      </c>
      <c r="C630" s="9">
        <v>2003</v>
      </c>
      <c r="D630" s="17">
        <v>305000</v>
      </c>
      <c r="E630" s="9">
        <v>2003</v>
      </c>
      <c r="F630" s="18">
        <v>305000</v>
      </c>
    </row>
    <row r="631" spans="2:6" x14ac:dyDescent="0.25">
      <c r="B631" s="8">
        <v>621</v>
      </c>
      <c r="C631" s="9">
        <v>1914</v>
      </c>
      <c r="D631" s="17">
        <v>67000</v>
      </c>
      <c r="E631" s="9">
        <v>1914</v>
      </c>
      <c r="F631" s="18">
        <v>67000</v>
      </c>
    </row>
    <row r="632" spans="2:6" x14ac:dyDescent="0.25">
      <c r="B632" s="8">
        <v>622</v>
      </c>
      <c r="C632" s="9">
        <v>1974</v>
      </c>
      <c r="D632" s="17">
        <v>240000</v>
      </c>
      <c r="E632" s="9">
        <v>1974</v>
      </c>
      <c r="F632" s="18">
        <v>240000</v>
      </c>
    </row>
    <row r="633" spans="2:6" x14ac:dyDescent="0.25">
      <c r="B633" s="8">
        <v>623</v>
      </c>
      <c r="C633" s="9">
        <v>1977</v>
      </c>
      <c r="D633" s="17">
        <v>135000</v>
      </c>
      <c r="E633" s="9">
        <v>1977</v>
      </c>
      <c r="F633" s="18">
        <v>135000</v>
      </c>
    </row>
    <row r="634" spans="2:6" x14ac:dyDescent="0.25">
      <c r="B634" s="8">
        <v>624</v>
      </c>
      <c r="C634" s="9">
        <v>2000</v>
      </c>
      <c r="D634" s="17">
        <v>168500</v>
      </c>
      <c r="E634" s="9">
        <v>2000</v>
      </c>
      <c r="F634" s="18">
        <v>168500</v>
      </c>
    </row>
    <row r="635" spans="2:6" x14ac:dyDescent="0.25">
      <c r="B635" s="8">
        <v>625</v>
      </c>
      <c r="C635" s="9">
        <v>1972</v>
      </c>
      <c r="D635" s="17">
        <v>165150</v>
      </c>
      <c r="E635" s="9">
        <v>1972</v>
      </c>
      <c r="F635" s="18">
        <v>165150</v>
      </c>
    </row>
    <row r="636" spans="2:6" x14ac:dyDescent="0.25">
      <c r="B636" s="8">
        <v>626</v>
      </c>
      <c r="C636" s="9">
        <v>1962</v>
      </c>
      <c r="D636" s="17">
        <v>160000</v>
      </c>
      <c r="E636" s="9">
        <v>1962</v>
      </c>
      <c r="F636" s="18">
        <v>160000</v>
      </c>
    </row>
    <row r="637" spans="2:6" x14ac:dyDescent="0.25">
      <c r="B637" s="8">
        <v>627</v>
      </c>
      <c r="C637" s="9">
        <v>1960</v>
      </c>
      <c r="D637" s="17">
        <v>139900</v>
      </c>
      <c r="E637" s="9">
        <v>1960</v>
      </c>
      <c r="F637" s="18">
        <v>139900</v>
      </c>
    </row>
    <row r="638" spans="2:6" x14ac:dyDescent="0.25">
      <c r="B638" s="8">
        <v>628</v>
      </c>
      <c r="C638" s="9">
        <v>1955</v>
      </c>
      <c r="D638" s="17">
        <v>153000</v>
      </c>
      <c r="E638" s="9">
        <v>1955</v>
      </c>
      <c r="F638" s="18">
        <v>153000</v>
      </c>
    </row>
    <row r="639" spans="2:6" x14ac:dyDescent="0.25">
      <c r="B639" s="8">
        <v>629</v>
      </c>
      <c r="C639" s="9">
        <v>1969</v>
      </c>
      <c r="D639" s="17">
        <v>135000</v>
      </c>
      <c r="E639" s="9">
        <v>1969</v>
      </c>
      <c r="F639" s="18">
        <v>135000</v>
      </c>
    </row>
    <row r="640" spans="2:6" x14ac:dyDescent="0.25">
      <c r="B640" s="8">
        <v>630</v>
      </c>
      <c r="C640" s="9">
        <v>1964</v>
      </c>
      <c r="D640" s="17">
        <v>168500</v>
      </c>
      <c r="E640" s="9">
        <v>1964</v>
      </c>
      <c r="F640" s="18">
        <v>168500</v>
      </c>
    </row>
    <row r="641" spans="2:6" x14ac:dyDescent="0.25">
      <c r="B641" s="8">
        <v>631</v>
      </c>
      <c r="C641" s="9">
        <v>1880</v>
      </c>
      <c r="D641" s="17">
        <v>124000</v>
      </c>
      <c r="E641" s="9">
        <v>1880</v>
      </c>
      <c r="F641" s="18">
        <v>124000</v>
      </c>
    </row>
    <row r="642" spans="2:6" x14ac:dyDescent="0.25">
      <c r="B642" s="8">
        <v>632</v>
      </c>
      <c r="C642" s="9">
        <v>2006</v>
      </c>
      <c r="D642" s="17">
        <v>209500</v>
      </c>
      <c r="E642" s="9">
        <v>2006</v>
      </c>
      <c r="F642" s="18">
        <v>209500</v>
      </c>
    </row>
    <row r="643" spans="2:6" x14ac:dyDescent="0.25">
      <c r="B643" s="8">
        <v>633</v>
      </c>
      <c r="C643" s="9">
        <v>1977</v>
      </c>
      <c r="D643" s="17">
        <v>82500</v>
      </c>
      <c r="E643" s="9">
        <v>1977</v>
      </c>
      <c r="F643" s="18">
        <v>82500</v>
      </c>
    </row>
    <row r="644" spans="2:6" x14ac:dyDescent="0.25">
      <c r="B644" s="8">
        <v>634</v>
      </c>
      <c r="C644" s="9">
        <v>1954</v>
      </c>
      <c r="D644" s="17">
        <v>139400</v>
      </c>
      <c r="E644" s="9">
        <v>1954</v>
      </c>
      <c r="F644" s="18">
        <v>139400</v>
      </c>
    </row>
    <row r="645" spans="2:6" x14ac:dyDescent="0.25">
      <c r="B645" s="8">
        <v>635</v>
      </c>
      <c r="C645" s="9">
        <v>1980</v>
      </c>
      <c r="D645" s="17">
        <v>144000</v>
      </c>
      <c r="E645" s="9">
        <v>1980</v>
      </c>
      <c r="F645" s="18">
        <v>144000</v>
      </c>
    </row>
    <row r="646" spans="2:6" x14ac:dyDescent="0.25">
      <c r="B646" s="8">
        <v>636</v>
      </c>
      <c r="C646" s="9">
        <v>1914</v>
      </c>
      <c r="D646" s="17">
        <v>200000</v>
      </c>
      <c r="E646" s="9">
        <v>1914</v>
      </c>
      <c r="F646" s="18">
        <v>200000</v>
      </c>
    </row>
    <row r="647" spans="2:6" x14ac:dyDescent="0.25">
      <c r="B647" s="8">
        <v>637</v>
      </c>
      <c r="C647" s="9">
        <v>1936</v>
      </c>
      <c r="D647" s="17">
        <v>60000</v>
      </c>
      <c r="E647" s="9">
        <v>1936</v>
      </c>
      <c r="F647" s="18">
        <v>60000</v>
      </c>
    </row>
    <row r="648" spans="2:6" x14ac:dyDescent="0.25">
      <c r="B648" s="8">
        <v>638</v>
      </c>
      <c r="C648" s="9">
        <v>1954</v>
      </c>
      <c r="D648" s="17">
        <v>93000</v>
      </c>
      <c r="E648" s="9">
        <v>1954</v>
      </c>
      <c r="F648" s="18">
        <v>93000</v>
      </c>
    </row>
    <row r="649" spans="2:6" x14ac:dyDescent="0.25">
      <c r="B649" s="8">
        <v>639</v>
      </c>
      <c r="C649" s="9">
        <v>1910</v>
      </c>
      <c r="D649" s="17">
        <v>85000</v>
      </c>
      <c r="E649" s="9">
        <v>1910</v>
      </c>
      <c r="F649" s="18">
        <v>85000</v>
      </c>
    </row>
    <row r="650" spans="2:6" x14ac:dyDescent="0.25">
      <c r="B650" s="8">
        <v>640</v>
      </c>
      <c r="C650" s="9">
        <v>2006</v>
      </c>
      <c r="D650" s="17">
        <v>264561</v>
      </c>
      <c r="E650" s="9">
        <v>2006</v>
      </c>
      <c r="F650" s="18">
        <v>264561</v>
      </c>
    </row>
    <row r="651" spans="2:6" x14ac:dyDescent="0.25">
      <c r="B651" s="8">
        <v>641</v>
      </c>
      <c r="C651" s="9">
        <v>2003</v>
      </c>
      <c r="D651" s="17">
        <v>274000</v>
      </c>
      <c r="E651" s="9">
        <v>2003</v>
      </c>
      <c r="F651" s="18">
        <v>274000</v>
      </c>
    </row>
    <row r="652" spans="2:6" x14ac:dyDescent="0.25">
      <c r="B652" s="8">
        <v>642</v>
      </c>
      <c r="C652" s="9">
        <v>2001</v>
      </c>
      <c r="D652" s="17">
        <v>226000</v>
      </c>
      <c r="E652" s="9">
        <v>2001</v>
      </c>
      <c r="F652" s="18">
        <v>226000</v>
      </c>
    </row>
    <row r="653" spans="2:6" x14ac:dyDescent="0.25">
      <c r="B653" s="8">
        <v>643</v>
      </c>
      <c r="C653" s="9">
        <v>1972</v>
      </c>
      <c r="D653" s="17">
        <v>345000</v>
      </c>
      <c r="E653" s="9">
        <v>1972</v>
      </c>
      <c r="F653" s="18">
        <v>345000</v>
      </c>
    </row>
    <row r="654" spans="2:6" x14ac:dyDescent="0.25">
      <c r="B654" s="8">
        <v>644</v>
      </c>
      <c r="C654" s="9">
        <v>1969</v>
      </c>
      <c r="D654" s="17">
        <v>152000</v>
      </c>
      <c r="E654" s="9">
        <v>1969</v>
      </c>
      <c r="F654" s="18">
        <v>152000</v>
      </c>
    </row>
    <row r="655" spans="2:6" x14ac:dyDescent="0.25">
      <c r="B655" s="8">
        <v>645</v>
      </c>
      <c r="C655" s="9">
        <v>2009</v>
      </c>
      <c r="D655" s="17">
        <v>370878</v>
      </c>
      <c r="E655" s="9">
        <v>2009</v>
      </c>
      <c r="F655" s="18">
        <v>370878</v>
      </c>
    </row>
    <row r="656" spans="2:6" x14ac:dyDescent="0.25">
      <c r="B656" s="8">
        <v>646</v>
      </c>
      <c r="C656" s="9">
        <v>1971</v>
      </c>
      <c r="D656" s="17">
        <v>143250</v>
      </c>
      <c r="E656" s="9">
        <v>1971</v>
      </c>
      <c r="F656" s="18">
        <v>143250</v>
      </c>
    </row>
    <row r="657" spans="2:6" x14ac:dyDescent="0.25">
      <c r="B657" s="8">
        <v>647</v>
      </c>
      <c r="C657" s="9">
        <v>1950</v>
      </c>
      <c r="D657" s="17">
        <v>98300</v>
      </c>
      <c r="E657" s="9">
        <v>1950</v>
      </c>
      <c r="F657" s="18">
        <v>98300</v>
      </c>
    </row>
    <row r="658" spans="2:6" x14ac:dyDescent="0.25">
      <c r="B658" s="8">
        <v>648</v>
      </c>
      <c r="C658" s="9">
        <v>1953</v>
      </c>
      <c r="D658" s="17">
        <v>155000</v>
      </c>
      <c r="E658" s="9">
        <v>1953</v>
      </c>
      <c r="F658" s="18">
        <v>155000</v>
      </c>
    </row>
    <row r="659" spans="2:6" x14ac:dyDescent="0.25">
      <c r="B659" s="8">
        <v>649</v>
      </c>
      <c r="C659" s="9">
        <v>1966</v>
      </c>
      <c r="D659" s="17">
        <v>155000</v>
      </c>
      <c r="E659" s="9">
        <v>1966</v>
      </c>
      <c r="F659" s="18">
        <v>155000</v>
      </c>
    </row>
    <row r="660" spans="2:6" x14ac:dyDescent="0.25">
      <c r="B660" s="8">
        <v>650</v>
      </c>
      <c r="C660" s="9">
        <v>1970</v>
      </c>
      <c r="D660" s="17">
        <v>84500</v>
      </c>
      <c r="E660" s="9">
        <v>1970</v>
      </c>
      <c r="F660" s="18">
        <v>84500</v>
      </c>
    </row>
    <row r="661" spans="2:6" x14ac:dyDescent="0.25">
      <c r="B661" s="8">
        <v>651</v>
      </c>
      <c r="C661" s="9">
        <v>2007</v>
      </c>
      <c r="D661" s="17">
        <v>205950</v>
      </c>
      <c r="E661" s="9">
        <v>2007</v>
      </c>
      <c r="F661" s="18">
        <v>205950</v>
      </c>
    </row>
    <row r="662" spans="2:6" x14ac:dyDescent="0.25">
      <c r="B662" s="8">
        <v>652</v>
      </c>
      <c r="C662" s="9">
        <v>1940</v>
      </c>
      <c r="D662" s="17">
        <v>108000</v>
      </c>
      <c r="E662" s="9">
        <v>1940</v>
      </c>
      <c r="F662" s="18">
        <v>108000</v>
      </c>
    </row>
    <row r="663" spans="2:6" x14ac:dyDescent="0.25">
      <c r="B663" s="8">
        <v>653</v>
      </c>
      <c r="C663" s="9">
        <v>1996</v>
      </c>
      <c r="D663" s="17">
        <v>191000</v>
      </c>
      <c r="E663" s="9">
        <v>1996</v>
      </c>
      <c r="F663" s="18">
        <v>191000</v>
      </c>
    </row>
    <row r="664" spans="2:6" x14ac:dyDescent="0.25">
      <c r="B664" s="8">
        <v>654</v>
      </c>
      <c r="C664" s="9">
        <v>1906</v>
      </c>
      <c r="D664" s="17">
        <v>135000</v>
      </c>
      <c r="E664" s="9">
        <v>1906</v>
      </c>
      <c r="F664" s="18">
        <v>135000</v>
      </c>
    </row>
    <row r="665" spans="2:6" x14ac:dyDescent="0.25">
      <c r="B665" s="8">
        <v>655</v>
      </c>
      <c r="C665" s="9">
        <v>1995</v>
      </c>
      <c r="D665" s="17">
        <v>350000</v>
      </c>
      <c r="E665" s="9">
        <v>1995</v>
      </c>
      <c r="F665" s="18">
        <v>350000</v>
      </c>
    </row>
    <row r="666" spans="2:6" x14ac:dyDescent="0.25">
      <c r="B666" s="8">
        <v>656</v>
      </c>
      <c r="C666" s="9">
        <v>1971</v>
      </c>
      <c r="D666" s="17">
        <v>88000</v>
      </c>
      <c r="E666" s="9">
        <v>1971</v>
      </c>
      <c r="F666" s="18">
        <v>88000</v>
      </c>
    </row>
    <row r="667" spans="2:6" x14ac:dyDescent="0.25">
      <c r="B667" s="8">
        <v>657</v>
      </c>
      <c r="C667" s="9">
        <v>1959</v>
      </c>
      <c r="D667" s="17">
        <v>145500</v>
      </c>
      <c r="E667" s="9">
        <v>1959</v>
      </c>
      <c r="F667" s="18">
        <v>145500</v>
      </c>
    </row>
    <row r="668" spans="2:6" x14ac:dyDescent="0.25">
      <c r="B668" s="8">
        <v>658</v>
      </c>
      <c r="C668" s="9">
        <v>1931</v>
      </c>
      <c r="D668" s="17">
        <v>149000</v>
      </c>
      <c r="E668" s="9">
        <v>1931</v>
      </c>
      <c r="F668" s="18">
        <v>149000</v>
      </c>
    </row>
    <row r="669" spans="2:6" x14ac:dyDescent="0.25">
      <c r="B669" s="8">
        <v>659</v>
      </c>
      <c r="C669" s="9">
        <v>1948</v>
      </c>
      <c r="D669" s="17">
        <v>97500</v>
      </c>
      <c r="E669" s="9">
        <v>1948</v>
      </c>
      <c r="F669" s="18">
        <v>97500</v>
      </c>
    </row>
    <row r="670" spans="2:6" x14ac:dyDescent="0.25">
      <c r="B670" s="8">
        <v>660</v>
      </c>
      <c r="C670" s="9">
        <v>1964</v>
      </c>
      <c r="D670" s="17">
        <v>167000</v>
      </c>
      <c r="E670" s="9">
        <v>1964</v>
      </c>
      <c r="F670" s="18">
        <v>167000</v>
      </c>
    </row>
    <row r="671" spans="2:6" x14ac:dyDescent="0.25">
      <c r="B671" s="8">
        <v>661</v>
      </c>
      <c r="C671" s="9">
        <v>1976</v>
      </c>
      <c r="D671" s="17">
        <v>197900</v>
      </c>
      <c r="E671" s="9">
        <v>1976</v>
      </c>
      <c r="F671" s="18">
        <v>197900</v>
      </c>
    </row>
    <row r="672" spans="2:6" x14ac:dyDescent="0.25">
      <c r="B672" s="8">
        <v>662</v>
      </c>
      <c r="C672" s="9">
        <v>1994</v>
      </c>
      <c r="D672" s="17">
        <v>402000</v>
      </c>
      <c r="E672" s="9">
        <v>1994</v>
      </c>
      <c r="F672" s="18">
        <v>402000</v>
      </c>
    </row>
    <row r="673" spans="2:6" x14ac:dyDescent="0.25">
      <c r="B673" s="8">
        <v>663</v>
      </c>
      <c r="C673" s="9">
        <v>1968</v>
      </c>
      <c r="D673" s="17">
        <v>110000</v>
      </c>
      <c r="E673" s="9">
        <v>1968</v>
      </c>
      <c r="F673" s="18">
        <v>110000</v>
      </c>
    </row>
    <row r="674" spans="2:6" x14ac:dyDescent="0.25">
      <c r="B674" s="8">
        <v>664</v>
      </c>
      <c r="C674" s="9">
        <v>1972</v>
      </c>
      <c r="D674" s="17">
        <v>137500</v>
      </c>
      <c r="E674" s="9">
        <v>1972</v>
      </c>
      <c r="F674" s="18">
        <v>137500</v>
      </c>
    </row>
    <row r="675" spans="2:6" x14ac:dyDescent="0.25">
      <c r="B675" s="8">
        <v>665</v>
      </c>
      <c r="C675" s="9">
        <v>2005</v>
      </c>
      <c r="D675" s="17">
        <v>423000</v>
      </c>
      <c r="E675" s="9">
        <v>2005</v>
      </c>
      <c r="F675" s="18">
        <v>423000</v>
      </c>
    </row>
    <row r="676" spans="2:6" x14ac:dyDescent="0.25">
      <c r="B676" s="8">
        <v>666</v>
      </c>
      <c r="C676" s="9">
        <v>2000</v>
      </c>
      <c r="D676" s="17">
        <v>230500</v>
      </c>
      <c r="E676" s="9">
        <v>2000</v>
      </c>
      <c r="F676" s="18">
        <v>230500</v>
      </c>
    </row>
    <row r="677" spans="2:6" x14ac:dyDescent="0.25">
      <c r="B677" s="8">
        <v>667</v>
      </c>
      <c r="C677" s="9">
        <v>1965</v>
      </c>
      <c r="D677" s="17">
        <v>129000</v>
      </c>
      <c r="E677" s="9">
        <v>1965</v>
      </c>
      <c r="F677" s="18">
        <v>129000</v>
      </c>
    </row>
    <row r="678" spans="2:6" x14ac:dyDescent="0.25">
      <c r="B678" s="8">
        <v>668</v>
      </c>
      <c r="C678" s="9">
        <v>1994</v>
      </c>
      <c r="D678" s="17">
        <v>193500</v>
      </c>
      <c r="E678" s="9">
        <v>1994</v>
      </c>
      <c r="F678" s="18">
        <v>193500</v>
      </c>
    </row>
    <row r="679" spans="2:6" x14ac:dyDescent="0.25">
      <c r="B679" s="8">
        <v>669</v>
      </c>
      <c r="C679" s="9">
        <v>1956</v>
      </c>
      <c r="D679" s="17">
        <v>168000</v>
      </c>
      <c r="E679" s="9">
        <v>1956</v>
      </c>
      <c r="F679" s="18">
        <v>168000</v>
      </c>
    </row>
    <row r="680" spans="2:6" x14ac:dyDescent="0.25">
      <c r="B680" s="8">
        <v>670</v>
      </c>
      <c r="C680" s="9">
        <v>1922</v>
      </c>
      <c r="D680" s="17">
        <v>137500</v>
      </c>
      <c r="E680" s="9">
        <v>1922</v>
      </c>
      <c r="F680" s="18">
        <v>137500</v>
      </c>
    </row>
    <row r="681" spans="2:6" x14ac:dyDescent="0.25">
      <c r="B681" s="8">
        <v>671</v>
      </c>
      <c r="C681" s="9">
        <v>2005</v>
      </c>
      <c r="D681" s="17">
        <v>173500</v>
      </c>
      <c r="E681" s="9">
        <v>2005</v>
      </c>
      <c r="F681" s="18">
        <v>173500</v>
      </c>
    </row>
    <row r="682" spans="2:6" x14ac:dyDescent="0.25">
      <c r="B682" s="8">
        <v>672</v>
      </c>
      <c r="C682" s="9">
        <v>1925</v>
      </c>
      <c r="D682" s="17">
        <v>103600</v>
      </c>
      <c r="E682" s="9">
        <v>1925</v>
      </c>
      <c r="F682" s="18">
        <v>103600</v>
      </c>
    </row>
    <row r="683" spans="2:6" x14ac:dyDescent="0.25">
      <c r="B683" s="8">
        <v>673</v>
      </c>
      <c r="C683" s="9">
        <v>1977</v>
      </c>
      <c r="D683" s="17">
        <v>165000</v>
      </c>
      <c r="E683" s="9">
        <v>1977</v>
      </c>
      <c r="F683" s="18">
        <v>165000</v>
      </c>
    </row>
    <row r="684" spans="2:6" x14ac:dyDescent="0.25">
      <c r="B684" s="8">
        <v>674</v>
      </c>
      <c r="C684" s="9">
        <v>1957</v>
      </c>
      <c r="D684" s="17">
        <v>257500</v>
      </c>
      <c r="E684" s="9">
        <v>1957</v>
      </c>
      <c r="F684" s="18">
        <v>257500</v>
      </c>
    </row>
    <row r="685" spans="2:6" x14ac:dyDescent="0.25">
      <c r="B685" s="8">
        <v>675</v>
      </c>
      <c r="C685" s="9">
        <v>1965</v>
      </c>
      <c r="D685" s="17">
        <v>140000</v>
      </c>
      <c r="E685" s="9">
        <v>1965</v>
      </c>
      <c r="F685" s="18">
        <v>140000</v>
      </c>
    </row>
    <row r="686" spans="2:6" x14ac:dyDescent="0.25">
      <c r="B686" s="8">
        <v>676</v>
      </c>
      <c r="C686" s="9">
        <v>1978</v>
      </c>
      <c r="D686" s="17">
        <v>148500</v>
      </c>
      <c r="E686" s="9">
        <v>1978</v>
      </c>
      <c r="F686" s="18">
        <v>148500</v>
      </c>
    </row>
    <row r="687" spans="2:6" x14ac:dyDescent="0.25">
      <c r="B687" s="8">
        <v>677</v>
      </c>
      <c r="C687" s="9">
        <v>1900</v>
      </c>
      <c r="D687" s="17">
        <v>87000</v>
      </c>
      <c r="E687" s="9">
        <v>1900</v>
      </c>
      <c r="F687" s="18">
        <v>87000</v>
      </c>
    </row>
    <row r="688" spans="2:6" x14ac:dyDescent="0.25">
      <c r="B688" s="8">
        <v>678</v>
      </c>
      <c r="C688" s="9">
        <v>1924</v>
      </c>
      <c r="D688" s="17">
        <v>109500</v>
      </c>
      <c r="E688" s="9">
        <v>1924</v>
      </c>
      <c r="F688" s="18">
        <v>109500</v>
      </c>
    </row>
    <row r="689" spans="2:6" x14ac:dyDescent="0.25">
      <c r="B689" s="8">
        <v>679</v>
      </c>
      <c r="C689" s="9">
        <v>2008</v>
      </c>
      <c r="D689" s="17">
        <v>372500</v>
      </c>
      <c r="E689" s="9">
        <v>2008</v>
      </c>
      <c r="F689" s="18">
        <v>372500</v>
      </c>
    </row>
    <row r="690" spans="2:6" x14ac:dyDescent="0.25">
      <c r="B690" s="8">
        <v>680</v>
      </c>
      <c r="C690" s="9">
        <v>1961</v>
      </c>
      <c r="D690" s="17">
        <v>128500</v>
      </c>
      <c r="E690" s="9">
        <v>1961</v>
      </c>
      <c r="F690" s="18">
        <v>128500</v>
      </c>
    </row>
    <row r="691" spans="2:6" x14ac:dyDescent="0.25">
      <c r="B691" s="8">
        <v>681</v>
      </c>
      <c r="C691" s="9">
        <v>1980</v>
      </c>
      <c r="D691" s="17">
        <v>143000</v>
      </c>
      <c r="E691" s="9">
        <v>1980</v>
      </c>
      <c r="F691" s="18">
        <v>143000</v>
      </c>
    </row>
    <row r="692" spans="2:6" x14ac:dyDescent="0.25">
      <c r="B692" s="8">
        <v>682</v>
      </c>
      <c r="C692" s="9">
        <v>1932</v>
      </c>
      <c r="D692" s="17">
        <v>159434</v>
      </c>
      <c r="E692" s="9">
        <v>1932</v>
      </c>
      <c r="F692" s="18">
        <v>159434</v>
      </c>
    </row>
    <row r="693" spans="2:6" x14ac:dyDescent="0.25">
      <c r="B693" s="8">
        <v>683</v>
      </c>
      <c r="C693" s="9">
        <v>1996</v>
      </c>
      <c r="D693" s="17">
        <v>173000</v>
      </c>
      <c r="E693" s="9">
        <v>1996</v>
      </c>
      <c r="F693" s="18">
        <v>173000</v>
      </c>
    </row>
    <row r="694" spans="2:6" x14ac:dyDescent="0.25">
      <c r="B694" s="8">
        <v>684</v>
      </c>
      <c r="C694" s="9">
        <v>2002</v>
      </c>
      <c r="D694" s="17">
        <v>285000</v>
      </c>
      <c r="E694" s="9">
        <v>2002</v>
      </c>
      <c r="F694" s="18">
        <v>285000</v>
      </c>
    </row>
    <row r="695" spans="2:6" x14ac:dyDescent="0.25">
      <c r="B695" s="8">
        <v>685</v>
      </c>
      <c r="C695" s="9">
        <v>1998</v>
      </c>
      <c r="D695" s="17">
        <v>221000</v>
      </c>
      <c r="E695" s="9">
        <v>1998</v>
      </c>
      <c r="F695" s="18">
        <v>221000</v>
      </c>
    </row>
    <row r="696" spans="2:6" x14ac:dyDescent="0.25">
      <c r="B696" s="8">
        <v>686</v>
      </c>
      <c r="C696" s="9">
        <v>1984</v>
      </c>
      <c r="D696" s="17">
        <v>207500</v>
      </c>
      <c r="E696" s="9">
        <v>1984</v>
      </c>
      <c r="F696" s="18">
        <v>207500</v>
      </c>
    </row>
    <row r="697" spans="2:6" x14ac:dyDescent="0.25">
      <c r="B697" s="8">
        <v>687</v>
      </c>
      <c r="C697" s="9">
        <v>2007</v>
      </c>
      <c r="D697" s="17">
        <v>227875</v>
      </c>
      <c r="E697" s="9">
        <v>2007</v>
      </c>
      <c r="F697" s="18">
        <v>227875</v>
      </c>
    </row>
    <row r="698" spans="2:6" x14ac:dyDescent="0.25">
      <c r="B698" s="8">
        <v>688</v>
      </c>
      <c r="C698" s="9">
        <v>2004</v>
      </c>
      <c r="D698" s="17">
        <v>148800</v>
      </c>
      <c r="E698" s="9">
        <v>2004</v>
      </c>
      <c r="F698" s="18">
        <v>148800</v>
      </c>
    </row>
    <row r="699" spans="2:6" x14ac:dyDescent="0.25">
      <c r="B699" s="8">
        <v>689</v>
      </c>
      <c r="C699" s="9">
        <v>2007</v>
      </c>
      <c r="D699" s="17">
        <v>392000</v>
      </c>
      <c r="E699" s="9">
        <v>2007</v>
      </c>
      <c r="F699" s="18">
        <v>392000</v>
      </c>
    </row>
    <row r="700" spans="2:6" x14ac:dyDescent="0.25">
      <c r="B700" s="8">
        <v>690</v>
      </c>
      <c r="C700" s="9">
        <v>2005</v>
      </c>
      <c r="D700" s="17">
        <v>194700</v>
      </c>
      <c r="E700" s="9">
        <v>2005</v>
      </c>
      <c r="F700" s="18">
        <v>194700</v>
      </c>
    </row>
    <row r="701" spans="2:6" x14ac:dyDescent="0.25">
      <c r="B701" s="8">
        <v>691</v>
      </c>
      <c r="C701" s="9">
        <v>2004</v>
      </c>
      <c r="D701" s="17">
        <v>141000</v>
      </c>
      <c r="E701" s="9">
        <v>2004</v>
      </c>
      <c r="F701" s="18">
        <v>141000</v>
      </c>
    </row>
    <row r="702" spans="2:6" x14ac:dyDescent="0.25">
      <c r="B702" s="8">
        <v>692</v>
      </c>
      <c r="C702" s="9">
        <v>1994</v>
      </c>
      <c r="D702" s="17">
        <v>755000</v>
      </c>
      <c r="E702" s="9">
        <v>1994</v>
      </c>
      <c r="F702" s="18">
        <v>755000</v>
      </c>
    </row>
    <row r="703" spans="2:6" x14ac:dyDescent="0.25">
      <c r="B703" s="8">
        <v>693</v>
      </c>
      <c r="C703" s="9">
        <v>1989</v>
      </c>
      <c r="D703" s="17">
        <v>335000</v>
      </c>
      <c r="E703" s="9">
        <v>1989</v>
      </c>
      <c r="F703" s="18">
        <v>335000</v>
      </c>
    </row>
    <row r="704" spans="2:6" x14ac:dyDescent="0.25">
      <c r="B704" s="8">
        <v>694</v>
      </c>
      <c r="C704" s="9">
        <v>1921</v>
      </c>
      <c r="D704" s="17">
        <v>108480</v>
      </c>
      <c r="E704" s="9">
        <v>1921</v>
      </c>
      <c r="F704" s="18">
        <v>108480</v>
      </c>
    </row>
    <row r="705" spans="2:6" x14ac:dyDescent="0.25">
      <c r="B705" s="8">
        <v>695</v>
      </c>
      <c r="C705" s="9">
        <v>1936</v>
      </c>
      <c r="D705" s="17">
        <v>141500</v>
      </c>
      <c r="E705" s="9">
        <v>1936</v>
      </c>
      <c r="F705" s="18">
        <v>141500</v>
      </c>
    </row>
    <row r="706" spans="2:6" x14ac:dyDescent="0.25">
      <c r="B706" s="8">
        <v>696</v>
      </c>
      <c r="C706" s="9">
        <v>1987</v>
      </c>
      <c r="D706" s="17">
        <v>176000</v>
      </c>
      <c r="E706" s="9">
        <v>1987</v>
      </c>
      <c r="F706" s="18">
        <v>176000</v>
      </c>
    </row>
    <row r="707" spans="2:6" x14ac:dyDescent="0.25">
      <c r="B707" s="8">
        <v>697</v>
      </c>
      <c r="C707" s="9">
        <v>1921</v>
      </c>
      <c r="D707" s="17">
        <v>89000</v>
      </c>
      <c r="E707" s="9">
        <v>1921</v>
      </c>
      <c r="F707" s="18">
        <v>89000</v>
      </c>
    </row>
    <row r="708" spans="2:6" x14ac:dyDescent="0.25">
      <c r="B708" s="8">
        <v>698</v>
      </c>
      <c r="C708" s="9">
        <v>1952</v>
      </c>
      <c r="D708" s="17">
        <v>123500</v>
      </c>
      <c r="E708" s="9">
        <v>1952</v>
      </c>
      <c r="F708" s="18">
        <v>123500</v>
      </c>
    </row>
    <row r="709" spans="2:6" x14ac:dyDescent="0.25">
      <c r="B709" s="8">
        <v>699</v>
      </c>
      <c r="C709" s="9">
        <v>1965</v>
      </c>
      <c r="D709" s="17">
        <v>138500</v>
      </c>
      <c r="E709" s="9">
        <v>1965</v>
      </c>
      <c r="F709" s="18">
        <v>138500</v>
      </c>
    </row>
    <row r="710" spans="2:6" x14ac:dyDescent="0.25">
      <c r="B710" s="8">
        <v>700</v>
      </c>
      <c r="C710" s="9">
        <v>2004</v>
      </c>
      <c r="D710" s="17">
        <v>196000</v>
      </c>
      <c r="E710" s="9">
        <v>2004</v>
      </c>
      <c r="F710" s="18">
        <v>196000</v>
      </c>
    </row>
    <row r="711" spans="2:6" x14ac:dyDescent="0.25">
      <c r="B711" s="8">
        <v>701</v>
      </c>
      <c r="C711" s="9">
        <v>2002</v>
      </c>
      <c r="D711" s="17">
        <v>312500</v>
      </c>
      <c r="E711" s="9">
        <v>2002</v>
      </c>
      <c r="F711" s="18">
        <v>312500</v>
      </c>
    </row>
    <row r="712" spans="2:6" x14ac:dyDescent="0.25">
      <c r="B712" s="8">
        <v>702</v>
      </c>
      <c r="C712" s="9">
        <v>1969</v>
      </c>
      <c r="D712" s="17">
        <v>140000</v>
      </c>
      <c r="E712" s="9">
        <v>1969</v>
      </c>
      <c r="F712" s="18">
        <v>140000</v>
      </c>
    </row>
    <row r="713" spans="2:6" x14ac:dyDescent="0.25">
      <c r="B713" s="8">
        <v>703</v>
      </c>
      <c r="C713" s="9">
        <v>2006</v>
      </c>
      <c r="D713" s="17">
        <v>361919</v>
      </c>
      <c r="E713" s="9">
        <v>2006</v>
      </c>
      <c r="F713" s="18">
        <v>361919</v>
      </c>
    </row>
    <row r="714" spans="2:6" x14ac:dyDescent="0.25">
      <c r="B714" s="8">
        <v>704</v>
      </c>
      <c r="C714" s="9">
        <v>1900</v>
      </c>
      <c r="D714" s="17">
        <v>140000</v>
      </c>
      <c r="E714" s="9">
        <v>1900</v>
      </c>
      <c r="F714" s="18">
        <v>140000</v>
      </c>
    </row>
    <row r="715" spans="2:6" x14ac:dyDescent="0.25">
      <c r="B715" s="8">
        <v>705</v>
      </c>
      <c r="C715" s="9">
        <v>2004</v>
      </c>
      <c r="D715" s="17">
        <v>213000</v>
      </c>
      <c r="E715" s="9">
        <v>2004</v>
      </c>
      <c r="F715" s="18">
        <v>213000</v>
      </c>
    </row>
    <row r="716" spans="2:6" x14ac:dyDescent="0.25">
      <c r="B716" s="8">
        <v>706</v>
      </c>
      <c r="C716" s="9">
        <v>1930</v>
      </c>
      <c r="D716" s="17">
        <v>55000</v>
      </c>
      <c r="E716" s="9">
        <v>1930</v>
      </c>
      <c r="F716" s="18">
        <v>55000</v>
      </c>
    </row>
    <row r="717" spans="2:6" x14ac:dyDescent="0.25">
      <c r="B717" s="8">
        <v>707</v>
      </c>
      <c r="C717" s="9">
        <v>1971</v>
      </c>
      <c r="D717" s="17">
        <v>302000</v>
      </c>
      <c r="E717" s="9">
        <v>1971</v>
      </c>
      <c r="F717" s="18">
        <v>302000</v>
      </c>
    </row>
    <row r="718" spans="2:6" x14ac:dyDescent="0.25">
      <c r="B718" s="8">
        <v>708</v>
      </c>
      <c r="C718" s="9">
        <v>2006</v>
      </c>
      <c r="D718" s="17">
        <v>254000</v>
      </c>
      <c r="E718" s="9">
        <v>2006</v>
      </c>
      <c r="F718" s="18">
        <v>254000</v>
      </c>
    </row>
    <row r="719" spans="2:6" x14ac:dyDescent="0.25">
      <c r="B719" s="8">
        <v>709</v>
      </c>
      <c r="C719" s="9">
        <v>2007</v>
      </c>
      <c r="D719" s="17">
        <v>179540</v>
      </c>
      <c r="E719" s="9">
        <v>2007</v>
      </c>
      <c r="F719" s="18">
        <v>179540</v>
      </c>
    </row>
    <row r="720" spans="2:6" x14ac:dyDescent="0.25">
      <c r="B720" s="8">
        <v>710</v>
      </c>
      <c r="C720" s="9">
        <v>1966</v>
      </c>
      <c r="D720" s="17">
        <v>109900</v>
      </c>
      <c r="E720" s="9">
        <v>1966</v>
      </c>
      <c r="F720" s="18">
        <v>109900</v>
      </c>
    </row>
    <row r="721" spans="2:6" x14ac:dyDescent="0.25">
      <c r="B721" s="8">
        <v>711</v>
      </c>
      <c r="C721" s="9">
        <v>1935</v>
      </c>
      <c r="D721" s="17">
        <v>52000</v>
      </c>
      <c r="E721" s="9">
        <v>1935</v>
      </c>
      <c r="F721" s="18">
        <v>52000</v>
      </c>
    </row>
    <row r="722" spans="2:6" x14ac:dyDescent="0.25">
      <c r="B722" s="8">
        <v>712</v>
      </c>
      <c r="C722" s="9">
        <v>1900</v>
      </c>
      <c r="D722" s="17">
        <v>102776</v>
      </c>
      <c r="E722" s="9">
        <v>1900</v>
      </c>
      <c r="F722" s="18">
        <v>102776</v>
      </c>
    </row>
    <row r="723" spans="2:6" x14ac:dyDescent="0.25">
      <c r="B723" s="8">
        <v>713</v>
      </c>
      <c r="C723" s="9">
        <v>1988</v>
      </c>
      <c r="D723" s="17">
        <v>189000</v>
      </c>
      <c r="E723" s="9">
        <v>1988</v>
      </c>
      <c r="F723" s="18">
        <v>189000</v>
      </c>
    </row>
    <row r="724" spans="2:6" x14ac:dyDescent="0.25">
      <c r="B724" s="8">
        <v>714</v>
      </c>
      <c r="C724" s="9">
        <v>1970</v>
      </c>
      <c r="D724" s="17">
        <v>129000</v>
      </c>
      <c r="E724" s="9">
        <v>1970</v>
      </c>
      <c r="F724" s="18">
        <v>129000</v>
      </c>
    </row>
    <row r="725" spans="2:6" x14ac:dyDescent="0.25">
      <c r="B725" s="8">
        <v>715</v>
      </c>
      <c r="C725" s="9">
        <v>1976</v>
      </c>
      <c r="D725" s="17">
        <v>130500</v>
      </c>
      <c r="E725" s="9">
        <v>1976</v>
      </c>
      <c r="F725" s="18">
        <v>130500</v>
      </c>
    </row>
    <row r="726" spans="2:6" x14ac:dyDescent="0.25">
      <c r="B726" s="8">
        <v>716</v>
      </c>
      <c r="C726" s="9">
        <v>1974</v>
      </c>
      <c r="D726" s="17">
        <v>165000</v>
      </c>
      <c r="E726" s="9">
        <v>1974</v>
      </c>
      <c r="F726" s="18">
        <v>165000</v>
      </c>
    </row>
    <row r="727" spans="2:6" x14ac:dyDescent="0.25">
      <c r="B727" s="8">
        <v>717</v>
      </c>
      <c r="C727" s="9">
        <v>1890</v>
      </c>
      <c r="D727" s="17">
        <v>159500</v>
      </c>
      <c r="E727" s="9">
        <v>1890</v>
      </c>
      <c r="F727" s="18">
        <v>159500</v>
      </c>
    </row>
    <row r="728" spans="2:6" x14ac:dyDescent="0.25">
      <c r="B728" s="8">
        <v>718</v>
      </c>
      <c r="C728" s="9">
        <v>1973</v>
      </c>
      <c r="D728" s="17">
        <v>157000</v>
      </c>
      <c r="E728" s="9">
        <v>1973</v>
      </c>
      <c r="F728" s="18">
        <v>157000</v>
      </c>
    </row>
    <row r="729" spans="2:6" x14ac:dyDescent="0.25">
      <c r="B729" s="8">
        <v>719</v>
      </c>
      <c r="C729" s="9">
        <v>1993</v>
      </c>
      <c r="D729" s="17">
        <v>341000</v>
      </c>
      <c r="E729" s="9">
        <v>1993</v>
      </c>
      <c r="F729" s="18">
        <v>341000</v>
      </c>
    </row>
    <row r="730" spans="2:6" x14ac:dyDescent="0.25">
      <c r="B730" s="8">
        <v>720</v>
      </c>
      <c r="C730" s="9">
        <v>1969</v>
      </c>
      <c r="D730" s="17">
        <v>128500</v>
      </c>
      <c r="E730" s="9">
        <v>1969</v>
      </c>
      <c r="F730" s="18">
        <v>128500</v>
      </c>
    </row>
    <row r="731" spans="2:6" x14ac:dyDescent="0.25">
      <c r="B731" s="8">
        <v>721</v>
      </c>
      <c r="C731" s="9">
        <v>1985</v>
      </c>
      <c r="D731" s="17">
        <v>275000</v>
      </c>
      <c r="E731" s="9">
        <v>1985</v>
      </c>
      <c r="F731" s="18">
        <v>275000</v>
      </c>
    </row>
    <row r="732" spans="2:6" x14ac:dyDescent="0.25">
      <c r="B732" s="8">
        <v>722</v>
      </c>
      <c r="C732" s="9">
        <v>2004</v>
      </c>
      <c r="D732" s="17">
        <v>143000</v>
      </c>
      <c r="E732" s="9">
        <v>2004</v>
      </c>
      <c r="F732" s="18">
        <v>143000</v>
      </c>
    </row>
    <row r="733" spans="2:6" x14ac:dyDescent="0.25">
      <c r="B733" s="8">
        <v>723</v>
      </c>
      <c r="C733" s="9">
        <v>1970</v>
      </c>
      <c r="D733" s="17">
        <v>124500</v>
      </c>
      <c r="E733" s="9">
        <v>1970</v>
      </c>
      <c r="F733" s="18">
        <v>124500</v>
      </c>
    </row>
    <row r="734" spans="2:6" x14ac:dyDescent="0.25">
      <c r="B734" s="8">
        <v>724</v>
      </c>
      <c r="C734" s="9">
        <v>1954</v>
      </c>
      <c r="D734" s="17">
        <v>135000</v>
      </c>
      <c r="E734" s="9">
        <v>1954</v>
      </c>
      <c r="F734" s="18">
        <v>135000</v>
      </c>
    </row>
    <row r="735" spans="2:6" x14ac:dyDescent="0.25">
      <c r="B735" s="8">
        <v>725</v>
      </c>
      <c r="C735" s="9">
        <v>2007</v>
      </c>
      <c r="D735" s="17">
        <v>320000</v>
      </c>
      <c r="E735" s="9">
        <v>2007</v>
      </c>
      <c r="F735" s="18">
        <v>320000</v>
      </c>
    </row>
    <row r="736" spans="2:6" x14ac:dyDescent="0.25">
      <c r="B736" s="8">
        <v>726</v>
      </c>
      <c r="C736" s="9">
        <v>1970</v>
      </c>
      <c r="D736" s="17">
        <v>120500</v>
      </c>
      <c r="E736" s="9">
        <v>1970</v>
      </c>
      <c r="F736" s="18">
        <v>120500</v>
      </c>
    </row>
    <row r="737" spans="2:6" x14ac:dyDescent="0.25">
      <c r="B737" s="8">
        <v>727</v>
      </c>
      <c r="C737" s="9">
        <v>1988</v>
      </c>
      <c r="D737" s="17">
        <v>222000</v>
      </c>
      <c r="E737" s="9">
        <v>1988</v>
      </c>
      <c r="F737" s="18">
        <v>222000</v>
      </c>
    </row>
    <row r="738" spans="2:6" x14ac:dyDescent="0.25">
      <c r="B738" s="8">
        <v>728</v>
      </c>
      <c r="C738" s="9">
        <v>2007</v>
      </c>
      <c r="D738" s="17">
        <v>194500</v>
      </c>
      <c r="E738" s="9">
        <v>2007</v>
      </c>
      <c r="F738" s="18">
        <v>194500</v>
      </c>
    </row>
    <row r="739" spans="2:6" x14ac:dyDescent="0.25">
      <c r="B739" s="8">
        <v>729</v>
      </c>
      <c r="C739" s="9">
        <v>1958</v>
      </c>
      <c r="D739" s="17">
        <v>110000</v>
      </c>
      <c r="E739" s="9">
        <v>1958</v>
      </c>
      <c r="F739" s="18">
        <v>110000</v>
      </c>
    </row>
    <row r="740" spans="2:6" x14ac:dyDescent="0.25">
      <c r="B740" s="8">
        <v>730</v>
      </c>
      <c r="C740" s="9">
        <v>1925</v>
      </c>
      <c r="D740" s="17">
        <v>103000</v>
      </c>
      <c r="E740" s="9">
        <v>1925</v>
      </c>
      <c r="F740" s="18">
        <v>103000</v>
      </c>
    </row>
    <row r="741" spans="2:6" x14ac:dyDescent="0.25">
      <c r="B741" s="8">
        <v>731</v>
      </c>
      <c r="C741" s="9">
        <v>1995</v>
      </c>
      <c r="D741" s="17">
        <v>236500</v>
      </c>
      <c r="E741" s="9">
        <v>1995</v>
      </c>
      <c r="F741" s="18">
        <v>236500</v>
      </c>
    </row>
    <row r="742" spans="2:6" x14ac:dyDescent="0.25">
      <c r="B742" s="8">
        <v>732</v>
      </c>
      <c r="C742" s="9">
        <v>2003</v>
      </c>
      <c r="D742" s="17">
        <v>187500</v>
      </c>
      <c r="E742" s="9">
        <v>2003</v>
      </c>
      <c r="F742" s="18">
        <v>187500</v>
      </c>
    </row>
    <row r="743" spans="2:6" x14ac:dyDescent="0.25">
      <c r="B743" s="8">
        <v>733</v>
      </c>
      <c r="C743" s="9">
        <v>1998</v>
      </c>
      <c r="D743" s="17">
        <v>222500</v>
      </c>
      <c r="E743" s="9">
        <v>1998</v>
      </c>
      <c r="F743" s="18">
        <v>222500</v>
      </c>
    </row>
    <row r="744" spans="2:6" x14ac:dyDescent="0.25">
      <c r="B744" s="8">
        <v>734</v>
      </c>
      <c r="C744" s="9">
        <v>1961</v>
      </c>
      <c r="D744" s="17">
        <v>131400</v>
      </c>
      <c r="E744" s="9">
        <v>1961</v>
      </c>
      <c r="F744" s="18">
        <v>131400</v>
      </c>
    </row>
    <row r="745" spans="2:6" x14ac:dyDescent="0.25">
      <c r="B745" s="8">
        <v>735</v>
      </c>
      <c r="C745" s="9">
        <v>1968</v>
      </c>
      <c r="D745" s="17">
        <v>108000</v>
      </c>
      <c r="E745" s="9">
        <v>1968</v>
      </c>
      <c r="F745" s="18">
        <v>108000</v>
      </c>
    </row>
    <row r="746" spans="2:6" x14ac:dyDescent="0.25">
      <c r="B746" s="8">
        <v>736</v>
      </c>
      <c r="C746" s="9">
        <v>1914</v>
      </c>
      <c r="D746" s="17">
        <v>163000</v>
      </c>
      <c r="E746" s="9">
        <v>1914</v>
      </c>
      <c r="F746" s="18">
        <v>163000</v>
      </c>
    </row>
    <row r="747" spans="2:6" x14ac:dyDescent="0.25">
      <c r="B747" s="8">
        <v>737</v>
      </c>
      <c r="C747" s="9">
        <v>1950</v>
      </c>
      <c r="D747" s="17">
        <v>93500</v>
      </c>
      <c r="E747" s="9">
        <v>1950</v>
      </c>
      <c r="F747" s="18">
        <v>93500</v>
      </c>
    </row>
    <row r="748" spans="2:6" x14ac:dyDescent="0.25">
      <c r="B748" s="8">
        <v>738</v>
      </c>
      <c r="C748" s="9">
        <v>2005</v>
      </c>
      <c r="D748" s="17">
        <v>239900</v>
      </c>
      <c r="E748" s="9">
        <v>2005</v>
      </c>
      <c r="F748" s="18">
        <v>239900</v>
      </c>
    </row>
    <row r="749" spans="2:6" x14ac:dyDescent="0.25">
      <c r="B749" s="8">
        <v>739</v>
      </c>
      <c r="C749" s="9">
        <v>1987</v>
      </c>
      <c r="D749" s="17">
        <v>179000</v>
      </c>
      <c r="E749" s="9">
        <v>1987</v>
      </c>
      <c r="F749" s="18">
        <v>179000</v>
      </c>
    </row>
    <row r="750" spans="2:6" x14ac:dyDescent="0.25">
      <c r="B750" s="8">
        <v>740</v>
      </c>
      <c r="C750" s="9">
        <v>2004</v>
      </c>
      <c r="D750" s="17">
        <v>190000</v>
      </c>
      <c r="E750" s="9">
        <v>2004</v>
      </c>
      <c r="F750" s="18">
        <v>190000</v>
      </c>
    </row>
    <row r="751" spans="2:6" x14ac:dyDescent="0.25">
      <c r="B751" s="8">
        <v>741</v>
      </c>
      <c r="C751" s="9">
        <v>1910</v>
      </c>
      <c r="D751" s="17">
        <v>132000</v>
      </c>
      <c r="E751" s="9">
        <v>1910</v>
      </c>
      <c r="F751" s="18">
        <v>132000</v>
      </c>
    </row>
    <row r="752" spans="2:6" x14ac:dyDescent="0.25">
      <c r="B752" s="8">
        <v>742</v>
      </c>
      <c r="C752" s="9">
        <v>1961</v>
      </c>
      <c r="D752" s="17">
        <v>142000</v>
      </c>
      <c r="E752" s="9">
        <v>1961</v>
      </c>
      <c r="F752" s="18">
        <v>142000</v>
      </c>
    </row>
    <row r="753" spans="2:6" x14ac:dyDescent="0.25">
      <c r="B753" s="8">
        <v>743</v>
      </c>
      <c r="C753" s="9">
        <v>2000</v>
      </c>
      <c r="D753" s="17">
        <v>179000</v>
      </c>
      <c r="E753" s="9">
        <v>2000</v>
      </c>
      <c r="F753" s="18">
        <v>179000</v>
      </c>
    </row>
    <row r="754" spans="2:6" x14ac:dyDescent="0.25">
      <c r="B754" s="8">
        <v>744</v>
      </c>
      <c r="C754" s="9">
        <v>1963</v>
      </c>
      <c r="D754" s="17">
        <v>175000</v>
      </c>
      <c r="E754" s="9">
        <v>1963</v>
      </c>
      <c r="F754" s="18">
        <v>175000</v>
      </c>
    </row>
    <row r="755" spans="2:6" x14ac:dyDescent="0.25">
      <c r="B755" s="8">
        <v>745</v>
      </c>
      <c r="C755" s="9">
        <v>1993</v>
      </c>
      <c r="D755" s="17">
        <v>180000</v>
      </c>
      <c r="E755" s="9">
        <v>1993</v>
      </c>
      <c r="F755" s="18">
        <v>180000</v>
      </c>
    </row>
    <row r="756" spans="2:6" x14ac:dyDescent="0.25">
      <c r="B756" s="8">
        <v>746</v>
      </c>
      <c r="C756" s="9">
        <v>1976</v>
      </c>
      <c r="D756" s="17">
        <v>299800</v>
      </c>
      <c r="E756" s="9">
        <v>1976</v>
      </c>
      <c r="F756" s="18">
        <v>299800</v>
      </c>
    </row>
    <row r="757" spans="2:6" x14ac:dyDescent="0.25">
      <c r="B757" s="8">
        <v>747</v>
      </c>
      <c r="C757" s="9">
        <v>2000</v>
      </c>
      <c r="D757" s="17">
        <v>236000</v>
      </c>
      <c r="E757" s="9">
        <v>2000</v>
      </c>
      <c r="F757" s="18">
        <v>236000</v>
      </c>
    </row>
    <row r="758" spans="2:6" x14ac:dyDescent="0.25">
      <c r="B758" s="8">
        <v>748</v>
      </c>
      <c r="C758" s="9">
        <v>1880</v>
      </c>
      <c r="D758" s="17">
        <v>265979</v>
      </c>
      <c r="E758" s="9">
        <v>1880</v>
      </c>
      <c r="F758" s="18">
        <v>265979</v>
      </c>
    </row>
    <row r="759" spans="2:6" x14ac:dyDescent="0.25">
      <c r="B759" s="8">
        <v>749</v>
      </c>
      <c r="C759" s="9">
        <v>1996</v>
      </c>
      <c r="D759" s="17">
        <v>260400</v>
      </c>
      <c r="E759" s="9">
        <v>1996</v>
      </c>
      <c r="F759" s="18">
        <v>260400</v>
      </c>
    </row>
    <row r="760" spans="2:6" x14ac:dyDescent="0.25">
      <c r="B760" s="8">
        <v>750</v>
      </c>
      <c r="C760" s="9">
        <v>1945</v>
      </c>
      <c r="D760" s="17">
        <v>98000</v>
      </c>
      <c r="E760" s="9">
        <v>1945</v>
      </c>
      <c r="F760" s="18">
        <v>98000</v>
      </c>
    </row>
    <row r="761" spans="2:6" x14ac:dyDescent="0.25">
      <c r="B761" s="8">
        <v>751</v>
      </c>
      <c r="C761" s="9">
        <v>1910</v>
      </c>
      <c r="D761" s="17">
        <v>96500</v>
      </c>
      <c r="E761" s="9">
        <v>1910</v>
      </c>
      <c r="F761" s="18">
        <v>96500</v>
      </c>
    </row>
    <row r="762" spans="2:6" x14ac:dyDescent="0.25">
      <c r="B762" s="8">
        <v>752</v>
      </c>
      <c r="C762" s="9">
        <v>2003</v>
      </c>
      <c r="D762" s="17">
        <v>162000</v>
      </c>
      <c r="E762" s="9">
        <v>2003</v>
      </c>
      <c r="F762" s="18">
        <v>162000</v>
      </c>
    </row>
    <row r="763" spans="2:6" x14ac:dyDescent="0.25">
      <c r="B763" s="8">
        <v>753</v>
      </c>
      <c r="C763" s="9">
        <v>1997</v>
      </c>
      <c r="D763" s="17">
        <v>217000</v>
      </c>
      <c r="E763" s="9">
        <v>1997</v>
      </c>
      <c r="F763" s="18">
        <v>217000</v>
      </c>
    </row>
    <row r="764" spans="2:6" x14ac:dyDescent="0.25">
      <c r="B764" s="8">
        <v>754</v>
      </c>
      <c r="C764" s="9">
        <v>2005</v>
      </c>
      <c r="D764" s="17">
        <v>275500</v>
      </c>
      <c r="E764" s="9">
        <v>2005</v>
      </c>
      <c r="F764" s="18">
        <v>275500</v>
      </c>
    </row>
    <row r="765" spans="2:6" x14ac:dyDescent="0.25">
      <c r="B765" s="8">
        <v>755</v>
      </c>
      <c r="C765" s="9">
        <v>1969</v>
      </c>
      <c r="D765" s="17">
        <v>156000</v>
      </c>
      <c r="E765" s="9">
        <v>1969</v>
      </c>
      <c r="F765" s="18">
        <v>156000</v>
      </c>
    </row>
    <row r="766" spans="2:6" x14ac:dyDescent="0.25">
      <c r="B766" s="8">
        <v>756</v>
      </c>
      <c r="C766" s="9">
        <v>1999</v>
      </c>
      <c r="D766" s="17">
        <v>172500</v>
      </c>
      <c r="E766" s="9">
        <v>1999</v>
      </c>
      <c r="F766" s="18">
        <v>172500</v>
      </c>
    </row>
    <row r="767" spans="2:6" x14ac:dyDescent="0.25">
      <c r="B767" s="8">
        <v>757</v>
      </c>
      <c r="C767" s="9">
        <v>2007</v>
      </c>
      <c r="D767" s="17">
        <v>212000</v>
      </c>
      <c r="E767" s="9">
        <v>2007</v>
      </c>
      <c r="F767" s="18">
        <v>212000</v>
      </c>
    </row>
    <row r="768" spans="2:6" x14ac:dyDescent="0.25">
      <c r="B768" s="8">
        <v>758</v>
      </c>
      <c r="C768" s="9">
        <v>1978</v>
      </c>
      <c r="D768" s="17">
        <v>158900</v>
      </c>
      <c r="E768" s="9">
        <v>1978</v>
      </c>
      <c r="F768" s="18">
        <v>158900</v>
      </c>
    </row>
    <row r="769" spans="2:6" x14ac:dyDescent="0.25">
      <c r="B769" s="8">
        <v>759</v>
      </c>
      <c r="C769" s="9">
        <v>1999</v>
      </c>
      <c r="D769" s="17">
        <v>179400</v>
      </c>
      <c r="E769" s="9">
        <v>1999</v>
      </c>
      <c r="F769" s="18">
        <v>179400</v>
      </c>
    </row>
    <row r="770" spans="2:6" x14ac:dyDescent="0.25">
      <c r="B770" s="8">
        <v>760</v>
      </c>
      <c r="C770" s="9">
        <v>1995</v>
      </c>
      <c r="D770" s="17">
        <v>290000</v>
      </c>
      <c r="E770" s="9">
        <v>1995</v>
      </c>
      <c r="F770" s="18">
        <v>290000</v>
      </c>
    </row>
    <row r="771" spans="2:6" x14ac:dyDescent="0.25">
      <c r="B771" s="8">
        <v>761</v>
      </c>
      <c r="C771" s="9">
        <v>1959</v>
      </c>
      <c r="D771" s="17">
        <v>127500</v>
      </c>
      <c r="E771" s="9">
        <v>1959</v>
      </c>
      <c r="F771" s="18">
        <v>127500</v>
      </c>
    </row>
    <row r="772" spans="2:6" x14ac:dyDescent="0.25">
      <c r="B772" s="8">
        <v>762</v>
      </c>
      <c r="C772" s="9">
        <v>1924</v>
      </c>
      <c r="D772" s="17">
        <v>100000</v>
      </c>
      <c r="E772" s="9">
        <v>1924</v>
      </c>
      <c r="F772" s="18">
        <v>100000</v>
      </c>
    </row>
    <row r="773" spans="2:6" x14ac:dyDescent="0.25">
      <c r="B773" s="8">
        <v>763</v>
      </c>
      <c r="C773" s="9">
        <v>2009</v>
      </c>
      <c r="D773" s="17">
        <v>215200</v>
      </c>
      <c r="E773" s="9">
        <v>2009</v>
      </c>
      <c r="F773" s="18">
        <v>215200</v>
      </c>
    </row>
    <row r="774" spans="2:6" x14ac:dyDescent="0.25">
      <c r="B774" s="8">
        <v>764</v>
      </c>
      <c r="C774" s="9">
        <v>1999</v>
      </c>
      <c r="D774" s="17">
        <v>337000</v>
      </c>
      <c r="E774" s="9">
        <v>1999</v>
      </c>
      <c r="F774" s="18">
        <v>337000</v>
      </c>
    </row>
    <row r="775" spans="2:6" x14ac:dyDescent="0.25">
      <c r="B775" s="8">
        <v>765</v>
      </c>
      <c r="C775" s="9">
        <v>1995</v>
      </c>
      <c r="D775" s="17">
        <v>270000</v>
      </c>
      <c r="E775" s="9">
        <v>1995</v>
      </c>
      <c r="F775" s="18">
        <v>270000</v>
      </c>
    </row>
    <row r="776" spans="2:6" x14ac:dyDescent="0.25">
      <c r="B776" s="8">
        <v>766</v>
      </c>
      <c r="C776" s="9">
        <v>2008</v>
      </c>
      <c r="D776" s="17">
        <v>264132</v>
      </c>
      <c r="E776" s="9">
        <v>2008</v>
      </c>
      <c r="F776" s="18">
        <v>264132</v>
      </c>
    </row>
    <row r="777" spans="2:6" x14ac:dyDescent="0.25">
      <c r="B777" s="8">
        <v>767</v>
      </c>
      <c r="C777" s="9">
        <v>1988</v>
      </c>
      <c r="D777" s="17">
        <v>196500</v>
      </c>
      <c r="E777" s="9">
        <v>1988</v>
      </c>
      <c r="F777" s="18">
        <v>196500</v>
      </c>
    </row>
    <row r="778" spans="2:6" x14ac:dyDescent="0.25">
      <c r="B778" s="8">
        <v>768</v>
      </c>
      <c r="C778" s="9">
        <v>1940</v>
      </c>
      <c r="D778" s="17">
        <v>160000</v>
      </c>
      <c r="E778" s="9">
        <v>1940</v>
      </c>
      <c r="F778" s="18">
        <v>160000</v>
      </c>
    </row>
    <row r="779" spans="2:6" x14ac:dyDescent="0.25">
      <c r="B779" s="8">
        <v>769</v>
      </c>
      <c r="C779" s="9">
        <v>2004</v>
      </c>
      <c r="D779" s="17">
        <v>216837</v>
      </c>
      <c r="E779" s="9">
        <v>2004</v>
      </c>
      <c r="F779" s="18">
        <v>216837</v>
      </c>
    </row>
    <row r="780" spans="2:6" x14ac:dyDescent="0.25">
      <c r="B780" s="8">
        <v>770</v>
      </c>
      <c r="C780" s="9">
        <v>2003</v>
      </c>
      <c r="D780" s="17">
        <v>538000</v>
      </c>
      <c r="E780" s="9">
        <v>2003</v>
      </c>
      <c r="F780" s="18">
        <v>538000</v>
      </c>
    </row>
    <row r="781" spans="2:6" x14ac:dyDescent="0.25">
      <c r="B781" s="8">
        <v>771</v>
      </c>
      <c r="C781" s="9">
        <v>1982</v>
      </c>
      <c r="D781" s="17">
        <v>134900</v>
      </c>
      <c r="E781" s="9">
        <v>1982</v>
      </c>
      <c r="F781" s="18">
        <v>134900</v>
      </c>
    </row>
    <row r="782" spans="2:6" x14ac:dyDescent="0.25">
      <c r="B782" s="8">
        <v>772</v>
      </c>
      <c r="C782" s="9">
        <v>1951</v>
      </c>
      <c r="D782" s="17">
        <v>102000</v>
      </c>
      <c r="E782" s="9">
        <v>1951</v>
      </c>
      <c r="F782" s="18">
        <v>102000</v>
      </c>
    </row>
    <row r="783" spans="2:6" x14ac:dyDescent="0.25">
      <c r="B783" s="8">
        <v>773</v>
      </c>
      <c r="C783" s="9">
        <v>1976</v>
      </c>
      <c r="D783" s="17">
        <v>107000</v>
      </c>
      <c r="E783" s="9">
        <v>1976</v>
      </c>
      <c r="F783" s="18">
        <v>107000</v>
      </c>
    </row>
    <row r="784" spans="2:6" x14ac:dyDescent="0.25">
      <c r="B784" s="8">
        <v>774</v>
      </c>
      <c r="C784" s="9">
        <v>1958</v>
      </c>
      <c r="D784" s="17">
        <v>114500</v>
      </c>
      <c r="E784" s="9">
        <v>1958</v>
      </c>
      <c r="F784" s="18">
        <v>114500</v>
      </c>
    </row>
    <row r="785" spans="2:6" x14ac:dyDescent="0.25">
      <c r="B785" s="8">
        <v>775</v>
      </c>
      <c r="C785" s="9">
        <v>2006</v>
      </c>
      <c r="D785" s="17">
        <v>395000</v>
      </c>
      <c r="E785" s="9">
        <v>2006</v>
      </c>
      <c r="F785" s="18">
        <v>395000</v>
      </c>
    </row>
    <row r="786" spans="2:6" x14ac:dyDescent="0.25">
      <c r="B786" s="8">
        <v>776</v>
      </c>
      <c r="C786" s="9">
        <v>1998</v>
      </c>
      <c r="D786" s="17">
        <v>162000</v>
      </c>
      <c r="E786" s="9">
        <v>1998</v>
      </c>
      <c r="F786" s="18">
        <v>162000</v>
      </c>
    </row>
    <row r="787" spans="2:6" x14ac:dyDescent="0.25">
      <c r="B787" s="8">
        <v>777</v>
      </c>
      <c r="C787" s="9">
        <v>2005</v>
      </c>
      <c r="D787" s="17">
        <v>221500</v>
      </c>
      <c r="E787" s="9">
        <v>2005</v>
      </c>
      <c r="F787" s="18">
        <v>221500</v>
      </c>
    </row>
    <row r="788" spans="2:6" x14ac:dyDescent="0.25">
      <c r="B788" s="8">
        <v>778</v>
      </c>
      <c r="C788" s="9">
        <v>1974</v>
      </c>
      <c r="D788" s="17">
        <v>142500</v>
      </c>
      <c r="E788" s="9">
        <v>1974</v>
      </c>
      <c r="F788" s="18">
        <v>142500</v>
      </c>
    </row>
    <row r="789" spans="2:6" x14ac:dyDescent="0.25">
      <c r="B789" s="8">
        <v>779</v>
      </c>
      <c r="C789" s="9">
        <v>1977</v>
      </c>
      <c r="D789" s="17">
        <v>144000</v>
      </c>
      <c r="E789" s="9">
        <v>1977</v>
      </c>
      <c r="F789" s="18">
        <v>144000</v>
      </c>
    </row>
    <row r="790" spans="2:6" x14ac:dyDescent="0.25">
      <c r="B790" s="8">
        <v>780</v>
      </c>
      <c r="C790" s="9">
        <v>1977</v>
      </c>
      <c r="D790" s="17">
        <v>135000</v>
      </c>
      <c r="E790" s="9">
        <v>1977</v>
      </c>
      <c r="F790" s="18">
        <v>135000</v>
      </c>
    </row>
    <row r="791" spans="2:6" x14ac:dyDescent="0.25">
      <c r="B791" s="8">
        <v>781</v>
      </c>
      <c r="C791" s="9">
        <v>1995</v>
      </c>
      <c r="D791" s="17">
        <v>176000</v>
      </c>
      <c r="E791" s="9">
        <v>1995</v>
      </c>
      <c r="F791" s="18">
        <v>176000</v>
      </c>
    </row>
    <row r="792" spans="2:6" x14ac:dyDescent="0.25">
      <c r="B792" s="8">
        <v>782</v>
      </c>
      <c r="C792" s="9">
        <v>1992</v>
      </c>
      <c r="D792" s="17">
        <v>175900</v>
      </c>
      <c r="E792" s="9">
        <v>1992</v>
      </c>
      <c r="F792" s="18">
        <v>175900</v>
      </c>
    </row>
    <row r="793" spans="2:6" x14ac:dyDescent="0.25">
      <c r="B793" s="8">
        <v>783</v>
      </c>
      <c r="C793" s="9">
        <v>2001</v>
      </c>
      <c r="D793" s="17">
        <v>187100</v>
      </c>
      <c r="E793" s="9">
        <v>2001</v>
      </c>
      <c r="F793" s="18">
        <v>187100</v>
      </c>
    </row>
    <row r="794" spans="2:6" x14ac:dyDescent="0.25">
      <c r="B794" s="8">
        <v>784</v>
      </c>
      <c r="C794" s="9">
        <v>1978</v>
      </c>
      <c r="D794" s="17">
        <v>165500</v>
      </c>
      <c r="E794" s="9">
        <v>1978</v>
      </c>
      <c r="F794" s="18">
        <v>165500</v>
      </c>
    </row>
    <row r="795" spans="2:6" x14ac:dyDescent="0.25">
      <c r="B795" s="8">
        <v>785</v>
      </c>
      <c r="C795" s="9">
        <v>1914</v>
      </c>
      <c r="D795" s="17">
        <v>128000</v>
      </c>
      <c r="E795" s="9">
        <v>1914</v>
      </c>
      <c r="F795" s="18">
        <v>128000</v>
      </c>
    </row>
    <row r="796" spans="2:6" x14ac:dyDescent="0.25">
      <c r="B796" s="8">
        <v>786</v>
      </c>
      <c r="C796" s="9">
        <v>1967</v>
      </c>
      <c r="D796" s="17">
        <v>161500</v>
      </c>
      <c r="E796" s="9">
        <v>1967</v>
      </c>
      <c r="F796" s="18">
        <v>161500</v>
      </c>
    </row>
    <row r="797" spans="2:6" x14ac:dyDescent="0.25">
      <c r="B797" s="8">
        <v>787</v>
      </c>
      <c r="C797" s="9">
        <v>1915</v>
      </c>
      <c r="D797" s="17">
        <v>139000</v>
      </c>
      <c r="E797" s="9">
        <v>1915</v>
      </c>
      <c r="F797" s="18">
        <v>139000</v>
      </c>
    </row>
    <row r="798" spans="2:6" x14ac:dyDescent="0.25">
      <c r="B798" s="8">
        <v>788</v>
      </c>
      <c r="C798" s="9">
        <v>2004</v>
      </c>
      <c r="D798" s="17">
        <v>233000</v>
      </c>
      <c r="E798" s="9">
        <v>2004</v>
      </c>
      <c r="F798" s="18">
        <v>233000</v>
      </c>
    </row>
    <row r="799" spans="2:6" x14ac:dyDescent="0.25">
      <c r="B799" s="8">
        <v>789</v>
      </c>
      <c r="C799" s="9">
        <v>1954</v>
      </c>
      <c r="D799" s="17">
        <v>107900</v>
      </c>
      <c r="E799" s="9">
        <v>1954</v>
      </c>
      <c r="F799" s="18">
        <v>107900</v>
      </c>
    </row>
    <row r="800" spans="2:6" x14ac:dyDescent="0.25">
      <c r="B800" s="8">
        <v>790</v>
      </c>
      <c r="C800" s="9">
        <v>1966</v>
      </c>
      <c r="D800" s="17">
        <v>187500</v>
      </c>
      <c r="E800" s="9">
        <v>1966</v>
      </c>
      <c r="F800" s="18">
        <v>187500</v>
      </c>
    </row>
    <row r="801" spans="2:6" x14ac:dyDescent="0.25">
      <c r="B801" s="8">
        <v>791</v>
      </c>
      <c r="C801" s="9">
        <v>2005</v>
      </c>
      <c r="D801" s="17">
        <v>160200</v>
      </c>
      <c r="E801" s="9">
        <v>2005</v>
      </c>
      <c r="F801" s="18">
        <v>160200</v>
      </c>
    </row>
    <row r="802" spans="2:6" x14ac:dyDescent="0.25">
      <c r="B802" s="8">
        <v>792</v>
      </c>
      <c r="C802" s="9">
        <v>1976</v>
      </c>
      <c r="D802" s="17">
        <v>146800</v>
      </c>
      <c r="E802" s="9">
        <v>1976</v>
      </c>
      <c r="F802" s="18">
        <v>146800</v>
      </c>
    </row>
    <row r="803" spans="2:6" x14ac:dyDescent="0.25">
      <c r="B803" s="8">
        <v>793</v>
      </c>
      <c r="C803" s="9">
        <v>1996</v>
      </c>
      <c r="D803" s="17">
        <v>269790</v>
      </c>
      <c r="E803" s="9">
        <v>1996</v>
      </c>
      <c r="F803" s="18">
        <v>269790</v>
      </c>
    </row>
    <row r="804" spans="2:6" x14ac:dyDescent="0.25">
      <c r="B804" s="8">
        <v>794</v>
      </c>
      <c r="C804" s="9">
        <v>2007</v>
      </c>
      <c r="D804" s="17">
        <v>225000</v>
      </c>
      <c r="E804" s="9">
        <v>2007</v>
      </c>
      <c r="F804" s="18">
        <v>225000</v>
      </c>
    </row>
    <row r="805" spans="2:6" x14ac:dyDescent="0.25">
      <c r="B805" s="8">
        <v>795</v>
      </c>
      <c r="C805" s="9">
        <v>1994</v>
      </c>
      <c r="D805" s="17">
        <v>194500</v>
      </c>
      <c r="E805" s="9">
        <v>1994</v>
      </c>
      <c r="F805" s="18">
        <v>194500</v>
      </c>
    </row>
    <row r="806" spans="2:6" x14ac:dyDescent="0.25">
      <c r="B806" s="8">
        <v>796</v>
      </c>
      <c r="C806" s="9">
        <v>1980</v>
      </c>
      <c r="D806" s="17">
        <v>171000</v>
      </c>
      <c r="E806" s="9">
        <v>1980</v>
      </c>
      <c r="F806" s="18">
        <v>171000</v>
      </c>
    </row>
    <row r="807" spans="2:6" x14ac:dyDescent="0.25">
      <c r="B807" s="8">
        <v>797</v>
      </c>
      <c r="C807" s="9">
        <v>1977</v>
      </c>
      <c r="D807" s="17">
        <v>143500</v>
      </c>
      <c r="E807" s="9">
        <v>1977</v>
      </c>
      <c r="F807" s="18">
        <v>143500</v>
      </c>
    </row>
    <row r="808" spans="2:6" x14ac:dyDescent="0.25">
      <c r="B808" s="8">
        <v>798</v>
      </c>
      <c r="C808" s="9">
        <v>1953</v>
      </c>
      <c r="D808" s="17">
        <v>110000</v>
      </c>
      <c r="E808" s="9">
        <v>1953</v>
      </c>
      <c r="F808" s="18">
        <v>110000</v>
      </c>
    </row>
    <row r="809" spans="2:6" x14ac:dyDescent="0.25">
      <c r="B809" s="8">
        <v>799</v>
      </c>
      <c r="C809" s="9">
        <v>2008</v>
      </c>
      <c r="D809" s="17">
        <v>485000</v>
      </c>
      <c r="E809" s="9">
        <v>2008</v>
      </c>
      <c r="F809" s="18">
        <v>485000</v>
      </c>
    </row>
    <row r="810" spans="2:6" x14ac:dyDescent="0.25">
      <c r="B810" s="8">
        <v>800</v>
      </c>
      <c r="C810" s="9">
        <v>1937</v>
      </c>
      <c r="D810" s="17">
        <v>175000</v>
      </c>
      <c r="E810" s="9">
        <v>1937</v>
      </c>
      <c r="F810" s="18">
        <v>175000</v>
      </c>
    </row>
    <row r="811" spans="2:6" x14ac:dyDescent="0.25">
      <c r="B811" s="8">
        <v>801</v>
      </c>
      <c r="C811" s="9">
        <v>1997</v>
      </c>
      <c r="D811" s="17">
        <v>200000</v>
      </c>
      <c r="E811" s="9">
        <v>1997</v>
      </c>
      <c r="F811" s="18">
        <v>200000</v>
      </c>
    </row>
    <row r="812" spans="2:6" x14ac:dyDescent="0.25">
      <c r="B812" s="8">
        <v>802</v>
      </c>
      <c r="C812" s="9">
        <v>1916</v>
      </c>
      <c r="D812" s="17">
        <v>109900</v>
      </c>
      <c r="E812" s="9">
        <v>1916</v>
      </c>
      <c r="F812" s="18">
        <v>109900</v>
      </c>
    </row>
    <row r="813" spans="2:6" x14ac:dyDescent="0.25">
      <c r="B813" s="8">
        <v>803</v>
      </c>
      <c r="C813" s="9">
        <v>2005</v>
      </c>
      <c r="D813" s="17">
        <v>189000</v>
      </c>
      <c r="E813" s="9">
        <v>2005</v>
      </c>
      <c r="F813" s="18">
        <v>189000</v>
      </c>
    </row>
    <row r="814" spans="2:6" x14ac:dyDescent="0.25">
      <c r="B814" s="8">
        <v>804</v>
      </c>
      <c r="C814" s="9">
        <v>2008</v>
      </c>
      <c r="D814" s="17">
        <v>582933</v>
      </c>
      <c r="E814" s="9">
        <v>2008</v>
      </c>
      <c r="F814" s="18">
        <v>582933</v>
      </c>
    </row>
    <row r="815" spans="2:6" x14ac:dyDescent="0.25">
      <c r="B815" s="8">
        <v>805</v>
      </c>
      <c r="C815" s="9">
        <v>1954</v>
      </c>
      <c r="D815" s="17">
        <v>118000</v>
      </c>
      <c r="E815" s="9">
        <v>1954</v>
      </c>
      <c r="F815" s="18">
        <v>118000</v>
      </c>
    </row>
    <row r="816" spans="2:6" x14ac:dyDescent="0.25">
      <c r="B816" s="8">
        <v>806</v>
      </c>
      <c r="C816" s="9">
        <v>2008</v>
      </c>
      <c r="D816" s="17">
        <v>227680</v>
      </c>
      <c r="E816" s="9">
        <v>2008</v>
      </c>
      <c r="F816" s="18">
        <v>227680</v>
      </c>
    </row>
    <row r="817" spans="2:6" x14ac:dyDescent="0.25">
      <c r="B817" s="8">
        <v>807</v>
      </c>
      <c r="C817" s="9">
        <v>1967</v>
      </c>
      <c r="D817" s="17">
        <v>135500</v>
      </c>
      <c r="E817" s="9">
        <v>1967</v>
      </c>
      <c r="F817" s="18">
        <v>135500</v>
      </c>
    </row>
    <row r="818" spans="2:6" x14ac:dyDescent="0.25">
      <c r="B818" s="8">
        <v>808</v>
      </c>
      <c r="C818" s="9">
        <v>1923</v>
      </c>
      <c r="D818" s="17">
        <v>223500</v>
      </c>
      <c r="E818" s="9">
        <v>1923</v>
      </c>
      <c r="F818" s="18">
        <v>223500</v>
      </c>
    </row>
    <row r="819" spans="2:6" x14ac:dyDescent="0.25">
      <c r="B819" s="8">
        <v>809</v>
      </c>
      <c r="C819" s="9">
        <v>1966</v>
      </c>
      <c r="D819" s="17">
        <v>159950</v>
      </c>
      <c r="E819" s="9">
        <v>1966</v>
      </c>
      <c r="F819" s="18">
        <v>159950</v>
      </c>
    </row>
    <row r="820" spans="2:6" x14ac:dyDescent="0.25">
      <c r="B820" s="8">
        <v>810</v>
      </c>
      <c r="C820" s="9">
        <v>1898</v>
      </c>
      <c r="D820" s="17">
        <v>106000</v>
      </c>
      <c r="E820" s="9">
        <v>1898</v>
      </c>
      <c r="F820" s="18">
        <v>106000</v>
      </c>
    </row>
    <row r="821" spans="2:6" x14ac:dyDescent="0.25">
      <c r="B821" s="8">
        <v>811</v>
      </c>
      <c r="C821" s="9">
        <v>1974</v>
      </c>
      <c r="D821" s="17">
        <v>181000</v>
      </c>
      <c r="E821" s="9">
        <v>1974</v>
      </c>
      <c r="F821" s="18">
        <v>181000</v>
      </c>
    </row>
    <row r="822" spans="2:6" x14ac:dyDescent="0.25">
      <c r="B822" s="8">
        <v>812</v>
      </c>
      <c r="C822" s="9">
        <v>2004</v>
      </c>
      <c r="D822" s="17">
        <v>144500</v>
      </c>
      <c r="E822" s="9">
        <v>2004</v>
      </c>
      <c r="F822" s="18">
        <v>144500</v>
      </c>
    </row>
    <row r="823" spans="2:6" x14ac:dyDescent="0.25">
      <c r="B823" s="8">
        <v>813</v>
      </c>
      <c r="C823" s="9">
        <v>1952</v>
      </c>
      <c r="D823" s="17">
        <v>55993</v>
      </c>
      <c r="E823" s="9">
        <v>1952</v>
      </c>
      <c r="F823" s="18">
        <v>55993</v>
      </c>
    </row>
    <row r="824" spans="2:6" x14ac:dyDescent="0.25">
      <c r="B824" s="8">
        <v>814</v>
      </c>
      <c r="C824" s="9">
        <v>1958</v>
      </c>
      <c r="D824" s="17">
        <v>157900</v>
      </c>
      <c r="E824" s="9">
        <v>1958</v>
      </c>
      <c r="F824" s="18">
        <v>157900</v>
      </c>
    </row>
    <row r="825" spans="2:6" x14ac:dyDescent="0.25">
      <c r="B825" s="8">
        <v>815</v>
      </c>
      <c r="C825" s="9">
        <v>1918</v>
      </c>
      <c r="D825" s="17">
        <v>116000</v>
      </c>
      <c r="E825" s="9">
        <v>1918</v>
      </c>
      <c r="F825" s="18">
        <v>116000</v>
      </c>
    </row>
    <row r="826" spans="2:6" x14ac:dyDescent="0.25">
      <c r="B826" s="8">
        <v>816</v>
      </c>
      <c r="C826" s="9">
        <v>1998</v>
      </c>
      <c r="D826" s="17">
        <v>224900</v>
      </c>
      <c r="E826" s="9">
        <v>1998</v>
      </c>
      <c r="F826" s="18">
        <v>224900</v>
      </c>
    </row>
    <row r="827" spans="2:6" x14ac:dyDescent="0.25">
      <c r="B827" s="8">
        <v>817</v>
      </c>
      <c r="C827" s="9">
        <v>1954</v>
      </c>
      <c r="D827" s="17">
        <v>137000</v>
      </c>
      <c r="E827" s="9">
        <v>1954</v>
      </c>
      <c r="F827" s="18">
        <v>137000</v>
      </c>
    </row>
    <row r="828" spans="2:6" x14ac:dyDescent="0.25">
      <c r="B828" s="8">
        <v>818</v>
      </c>
      <c r="C828" s="9">
        <v>2002</v>
      </c>
      <c r="D828" s="17">
        <v>271000</v>
      </c>
      <c r="E828" s="9">
        <v>2002</v>
      </c>
      <c r="F828" s="18">
        <v>271000</v>
      </c>
    </row>
    <row r="829" spans="2:6" x14ac:dyDescent="0.25">
      <c r="B829" s="8">
        <v>819</v>
      </c>
      <c r="C829" s="9">
        <v>1971</v>
      </c>
      <c r="D829" s="17">
        <v>155000</v>
      </c>
      <c r="E829" s="9">
        <v>1971</v>
      </c>
      <c r="F829" s="18">
        <v>155000</v>
      </c>
    </row>
    <row r="830" spans="2:6" x14ac:dyDescent="0.25">
      <c r="B830" s="8">
        <v>820</v>
      </c>
      <c r="C830" s="9">
        <v>2009</v>
      </c>
      <c r="D830" s="17">
        <v>224000</v>
      </c>
      <c r="E830" s="9">
        <v>2009</v>
      </c>
      <c r="F830" s="18">
        <v>224000</v>
      </c>
    </row>
    <row r="831" spans="2:6" x14ac:dyDescent="0.25">
      <c r="B831" s="8">
        <v>821</v>
      </c>
      <c r="C831" s="9">
        <v>2003</v>
      </c>
      <c r="D831" s="17">
        <v>183000</v>
      </c>
      <c r="E831" s="9">
        <v>2003</v>
      </c>
      <c r="F831" s="18">
        <v>183000</v>
      </c>
    </row>
    <row r="832" spans="2:6" x14ac:dyDescent="0.25">
      <c r="B832" s="8">
        <v>822</v>
      </c>
      <c r="C832" s="9">
        <v>1953</v>
      </c>
      <c r="D832" s="17">
        <v>93000</v>
      </c>
      <c r="E832" s="9">
        <v>1953</v>
      </c>
      <c r="F832" s="18">
        <v>93000</v>
      </c>
    </row>
    <row r="833" spans="2:6" x14ac:dyDescent="0.25">
      <c r="B833" s="8">
        <v>823</v>
      </c>
      <c r="C833" s="9">
        <v>2003</v>
      </c>
      <c r="D833" s="17">
        <v>225000</v>
      </c>
      <c r="E833" s="9">
        <v>2003</v>
      </c>
      <c r="F833" s="18">
        <v>225000</v>
      </c>
    </row>
    <row r="834" spans="2:6" x14ac:dyDescent="0.25">
      <c r="B834" s="8">
        <v>824</v>
      </c>
      <c r="C834" s="9">
        <v>1940</v>
      </c>
      <c r="D834" s="17">
        <v>139500</v>
      </c>
      <c r="E834" s="9">
        <v>1940</v>
      </c>
      <c r="F834" s="18">
        <v>139500</v>
      </c>
    </row>
    <row r="835" spans="2:6" x14ac:dyDescent="0.25">
      <c r="B835" s="8">
        <v>825</v>
      </c>
      <c r="C835" s="9">
        <v>2006</v>
      </c>
      <c r="D835" s="17">
        <v>232600</v>
      </c>
      <c r="E835" s="9">
        <v>2006</v>
      </c>
      <c r="F835" s="18">
        <v>232600</v>
      </c>
    </row>
    <row r="836" spans="2:6" x14ac:dyDescent="0.25">
      <c r="B836" s="8">
        <v>826</v>
      </c>
      <c r="C836" s="9">
        <v>2007</v>
      </c>
      <c r="D836" s="17">
        <v>385000</v>
      </c>
      <c r="E836" s="9">
        <v>2007</v>
      </c>
      <c r="F836" s="18">
        <v>385000</v>
      </c>
    </row>
    <row r="837" spans="2:6" x14ac:dyDescent="0.25">
      <c r="B837" s="8">
        <v>827</v>
      </c>
      <c r="C837" s="9">
        <v>1924</v>
      </c>
      <c r="D837" s="17">
        <v>109500</v>
      </c>
      <c r="E837" s="9">
        <v>1924</v>
      </c>
      <c r="F837" s="18">
        <v>109500</v>
      </c>
    </row>
    <row r="838" spans="2:6" x14ac:dyDescent="0.25">
      <c r="B838" s="8">
        <v>828</v>
      </c>
      <c r="C838" s="9">
        <v>2001</v>
      </c>
      <c r="D838" s="17">
        <v>189000</v>
      </c>
      <c r="E838" s="9">
        <v>2001</v>
      </c>
      <c r="F838" s="18">
        <v>189000</v>
      </c>
    </row>
    <row r="839" spans="2:6" x14ac:dyDescent="0.25">
      <c r="B839" s="8">
        <v>829</v>
      </c>
      <c r="C839" s="9">
        <v>1967</v>
      </c>
      <c r="D839" s="17">
        <v>185000</v>
      </c>
      <c r="E839" s="9">
        <v>1967</v>
      </c>
      <c r="F839" s="18">
        <v>185000</v>
      </c>
    </row>
    <row r="840" spans="2:6" x14ac:dyDescent="0.25">
      <c r="B840" s="8">
        <v>830</v>
      </c>
      <c r="C840" s="9">
        <v>2005</v>
      </c>
      <c r="D840" s="17">
        <v>147400</v>
      </c>
      <c r="E840" s="9">
        <v>2005</v>
      </c>
      <c r="F840" s="18">
        <v>147400</v>
      </c>
    </row>
    <row r="841" spans="2:6" x14ac:dyDescent="0.25">
      <c r="B841" s="8">
        <v>831</v>
      </c>
      <c r="C841" s="9">
        <v>1957</v>
      </c>
      <c r="D841" s="17">
        <v>166000</v>
      </c>
      <c r="E841" s="9">
        <v>1957</v>
      </c>
      <c r="F841" s="18">
        <v>166000</v>
      </c>
    </row>
    <row r="842" spans="2:6" x14ac:dyDescent="0.25">
      <c r="B842" s="8">
        <v>832</v>
      </c>
      <c r="C842" s="9">
        <v>2005</v>
      </c>
      <c r="D842" s="17">
        <v>151000</v>
      </c>
      <c r="E842" s="9">
        <v>2005</v>
      </c>
      <c r="F842" s="18">
        <v>151000</v>
      </c>
    </row>
    <row r="843" spans="2:6" x14ac:dyDescent="0.25">
      <c r="B843" s="8">
        <v>833</v>
      </c>
      <c r="C843" s="9">
        <v>2003</v>
      </c>
      <c r="D843" s="17">
        <v>237000</v>
      </c>
      <c r="E843" s="9">
        <v>2003</v>
      </c>
      <c r="F843" s="18">
        <v>237000</v>
      </c>
    </row>
    <row r="844" spans="2:6" x14ac:dyDescent="0.25">
      <c r="B844" s="8">
        <v>834</v>
      </c>
      <c r="C844" s="9">
        <v>1964</v>
      </c>
      <c r="D844" s="17">
        <v>167000</v>
      </c>
      <c r="E844" s="9">
        <v>1964</v>
      </c>
      <c r="F844" s="18">
        <v>167000</v>
      </c>
    </row>
    <row r="845" spans="2:6" x14ac:dyDescent="0.25">
      <c r="B845" s="8">
        <v>835</v>
      </c>
      <c r="C845" s="9">
        <v>1961</v>
      </c>
      <c r="D845" s="17">
        <v>139950</v>
      </c>
      <c r="E845" s="9">
        <v>1961</v>
      </c>
      <c r="F845" s="18">
        <v>139950</v>
      </c>
    </row>
    <row r="846" spans="2:6" x14ac:dyDescent="0.25">
      <c r="B846" s="8">
        <v>836</v>
      </c>
      <c r="C846" s="9">
        <v>1950</v>
      </c>
      <c r="D846" s="17">
        <v>128000</v>
      </c>
      <c r="E846" s="9">
        <v>1950</v>
      </c>
      <c r="F846" s="18">
        <v>128000</v>
      </c>
    </row>
    <row r="847" spans="2:6" x14ac:dyDescent="0.25">
      <c r="B847" s="8">
        <v>837</v>
      </c>
      <c r="C847" s="9">
        <v>1948</v>
      </c>
      <c r="D847" s="17">
        <v>153500</v>
      </c>
      <c r="E847" s="9">
        <v>1948</v>
      </c>
      <c r="F847" s="18">
        <v>153500</v>
      </c>
    </row>
    <row r="848" spans="2:6" x14ac:dyDescent="0.25">
      <c r="B848" s="8">
        <v>838</v>
      </c>
      <c r="C848" s="9">
        <v>1973</v>
      </c>
      <c r="D848" s="17">
        <v>100000</v>
      </c>
      <c r="E848" s="9">
        <v>1973</v>
      </c>
      <c r="F848" s="18">
        <v>100000</v>
      </c>
    </row>
    <row r="849" spans="2:6" x14ac:dyDescent="0.25">
      <c r="B849" s="8">
        <v>839</v>
      </c>
      <c r="C849" s="9">
        <v>1995</v>
      </c>
      <c r="D849" s="17">
        <v>144000</v>
      </c>
      <c r="E849" s="9">
        <v>1995</v>
      </c>
      <c r="F849" s="18">
        <v>144000</v>
      </c>
    </row>
    <row r="850" spans="2:6" x14ac:dyDescent="0.25">
      <c r="B850" s="8">
        <v>840</v>
      </c>
      <c r="C850" s="9">
        <v>1946</v>
      </c>
      <c r="D850" s="17">
        <v>130500</v>
      </c>
      <c r="E850" s="9">
        <v>1946</v>
      </c>
      <c r="F850" s="18">
        <v>130500</v>
      </c>
    </row>
    <row r="851" spans="2:6" x14ac:dyDescent="0.25">
      <c r="B851" s="8">
        <v>841</v>
      </c>
      <c r="C851" s="9">
        <v>1925</v>
      </c>
      <c r="D851" s="17">
        <v>140000</v>
      </c>
      <c r="E851" s="9">
        <v>1925</v>
      </c>
      <c r="F851" s="18">
        <v>140000</v>
      </c>
    </row>
    <row r="852" spans="2:6" x14ac:dyDescent="0.25">
      <c r="B852" s="8">
        <v>842</v>
      </c>
      <c r="C852" s="9">
        <v>1904</v>
      </c>
      <c r="D852" s="17">
        <v>157500</v>
      </c>
      <c r="E852" s="9">
        <v>1904</v>
      </c>
      <c r="F852" s="18">
        <v>157500</v>
      </c>
    </row>
    <row r="853" spans="2:6" x14ac:dyDescent="0.25">
      <c r="B853" s="8">
        <v>843</v>
      </c>
      <c r="C853" s="9">
        <v>1966</v>
      </c>
      <c r="D853" s="17">
        <v>174900</v>
      </c>
      <c r="E853" s="9">
        <v>1966</v>
      </c>
      <c r="F853" s="18">
        <v>174900</v>
      </c>
    </row>
    <row r="854" spans="2:6" x14ac:dyDescent="0.25">
      <c r="B854" s="8">
        <v>844</v>
      </c>
      <c r="C854" s="9">
        <v>1961</v>
      </c>
      <c r="D854" s="17">
        <v>141000</v>
      </c>
      <c r="E854" s="9">
        <v>1961</v>
      </c>
      <c r="F854" s="18">
        <v>141000</v>
      </c>
    </row>
    <row r="855" spans="2:6" x14ac:dyDescent="0.25">
      <c r="B855" s="8">
        <v>845</v>
      </c>
      <c r="C855" s="9">
        <v>1915</v>
      </c>
      <c r="D855" s="17">
        <v>153900</v>
      </c>
      <c r="E855" s="9">
        <v>1915</v>
      </c>
      <c r="F855" s="18">
        <v>153900</v>
      </c>
    </row>
    <row r="856" spans="2:6" x14ac:dyDescent="0.25">
      <c r="B856" s="8">
        <v>846</v>
      </c>
      <c r="C856" s="9">
        <v>1975</v>
      </c>
      <c r="D856" s="17">
        <v>171000</v>
      </c>
      <c r="E856" s="9">
        <v>1975</v>
      </c>
      <c r="F856" s="18">
        <v>171000</v>
      </c>
    </row>
    <row r="857" spans="2:6" x14ac:dyDescent="0.25">
      <c r="B857" s="8">
        <v>847</v>
      </c>
      <c r="C857" s="9">
        <v>1993</v>
      </c>
      <c r="D857" s="17">
        <v>213000</v>
      </c>
      <c r="E857" s="9">
        <v>1993</v>
      </c>
      <c r="F857" s="18">
        <v>213000</v>
      </c>
    </row>
    <row r="858" spans="2:6" x14ac:dyDescent="0.25">
      <c r="B858" s="8">
        <v>848</v>
      </c>
      <c r="C858" s="9">
        <v>1972</v>
      </c>
      <c r="D858" s="17">
        <v>133500</v>
      </c>
      <c r="E858" s="9">
        <v>1972</v>
      </c>
      <c r="F858" s="18">
        <v>133500</v>
      </c>
    </row>
    <row r="859" spans="2:6" x14ac:dyDescent="0.25">
      <c r="B859" s="8">
        <v>849</v>
      </c>
      <c r="C859" s="9">
        <v>1908</v>
      </c>
      <c r="D859" s="17">
        <v>240000</v>
      </c>
      <c r="E859" s="9">
        <v>1908</v>
      </c>
      <c r="F859" s="18">
        <v>240000</v>
      </c>
    </row>
    <row r="860" spans="2:6" x14ac:dyDescent="0.25">
      <c r="B860" s="8">
        <v>850</v>
      </c>
      <c r="C860" s="9">
        <v>1976</v>
      </c>
      <c r="D860" s="17">
        <v>187000</v>
      </c>
      <c r="E860" s="9">
        <v>1976</v>
      </c>
      <c r="F860" s="18">
        <v>187000</v>
      </c>
    </row>
    <row r="861" spans="2:6" x14ac:dyDescent="0.25">
      <c r="B861" s="8">
        <v>851</v>
      </c>
      <c r="C861" s="9">
        <v>2003</v>
      </c>
      <c r="D861" s="17">
        <v>131500</v>
      </c>
      <c r="E861" s="9">
        <v>2003</v>
      </c>
      <c r="F861" s="18">
        <v>131500</v>
      </c>
    </row>
    <row r="862" spans="2:6" x14ac:dyDescent="0.25">
      <c r="B862" s="8">
        <v>852</v>
      </c>
      <c r="C862" s="9">
        <v>2003</v>
      </c>
      <c r="D862" s="17">
        <v>215000</v>
      </c>
      <c r="E862" s="9">
        <v>2003</v>
      </c>
      <c r="F862" s="18">
        <v>215000</v>
      </c>
    </row>
    <row r="863" spans="2:6" x14ac:dyDescent="0.25">
      <c r="B863" s="8">
        <v>853</v>
      </c>
      <c r="C863" s="9">
        <v>1941</v>
      </c>
      <c r="D863" s="17">
        <v>164000</v>
      </c>
      <c r="E863" s="9">
        <v>1941</v>
      </c>
      <c r="F863" s="18">
        <v>164000</v>
      </c>
    </row>
    <row r="864" spans="2:6" x14ac:dyDescent="0.25">
      <c r="B864" s="8">
        <v>854</v>
      </c>
      <c r="C864" s="9">
        <v>1964</v>
      </c>
      <c r="D864" s="17">
        <v>158000</v>
      </c>
      <c r="E864" s="9">
        <v>1964</v>
      </c>
      <c r="F864" s="18">
        <v>158000</v>
      </c>
    </row>
    <row r="865" spans="2:6" x14ac:dyDescent="0.25">
      <c r="B865" s="8">
        <v>855</v>
      </c>
      <c r="C865" s="9">
        <v>1955</v>
      </c>
      <c r="D865" s="17">
        <v>170000</v>
      </c>
      <c r="E865" s="9">
        <v>1955</v>
      </c>
      <c r="F865" s="18">
        <v>170000</v>
      </c>
    </row>
    <row r="866" spans="2:6" x14ac:dyDescent="0.25">
      <c r="B866" s="8">
        <v>856</v>
      </c>
      <c r="C866" s="9">
        <v>1962</v>
      </c>
      <c r="D866" s="17">
        <v>127000</v>
      </c>
      <c r="E866" s="9">
        <v>1962</v>
      </c>
      <c r="F866" s="18">
        <v>127000</v>
      </c>
    </row>
    <row r="867" spans="2:6" x14ac:dyDescent="0.25">
      <c r="B867" s="8">
        <v>857</v>
      </c>
      <c r="C867" s="9">
        <v>1978</v>
      </c>
      <c r="D867" s="17">
        <v>147000</v>
      </c>
      <c r="E867" s="9">
        <v>1978</v>
      </c>
      <c r="F867" s="18">
        <v>147000</v>
      </c>
    </row>
    <row r="868" spans="2:6" x14ac:dyDescent="0.25">
      <c r="B868" s="8">
        <v>858</v>
      </c>
      <c r="C868" s="9">
        <v>1994</v>
      </c>
      <c r="D868" s="17">
        <v>174000</v>
      </c>
      <c r="E868" s="9">
        <v>1994</v>
      </c>
      <c r="F868" s="18">
        <v>174000</v>
      </c>
    </row>
    <row r="869" spans="2:6" x14ac:dyDescent="0.25">
      <c r="B869" s="8">
        <v>859</v>
      </c>
      <c r="C869" s="9">
        <v>1976</v>
      </c>
      <c r="D869" s="17">
        <v>152000</v>
      </c>
      <c r="E869" s="9">
        <v>1976</v>
      </c>
      <c r="F869" s="18">
        <v>152000</v>
      </c>
    </row>
    <row r="870" spans="2:6" x14ac:dyDescent="0.25">
      <c r="B870" s="8">
        <v>860</v>
      </c>
      <c r="C870" s="9">
        <v>1968</v>
      </c>
      <c r="D870" s="17">
        <v>250000</v>
      </c>
      <c r="E870" s="9">
        <v>1968</v>
      </c>
      <c r="F870" s="18">
        <v>250000</v>
      </c>
    </row>
    <row r="871" spans="2:6" x14ac:dyDescent="0.25">
      <c r="B871" s="8">
        <v>861</v>
      </c>
      <c r="C871" s="9">
        <v>1918</v>
      </c>
      <c r="D871" s="17">
        <v>189950</v>
      </c>
      <c r="E871" s="9">
        <v>1918</v>
      </c>
      <c r="F871" s="18">
        <v>189950</v>
      </c>
    </row>
    <row r="872" spans="2:6" x14ac:dyDescent="0.25">
      <c r="B872" s="8">
        <v>862</v>
      </c>
      <c r="C872" s="9">
        <v>1965</v>
      </c>
      <c r="D872" s="17">
        <v>131500</v>
      </c>
      <c r="E872" s="9">
        <v>1965</v>
      </c>
      <c r="F872" s="18">
        <v>131500</v>
      </c>
    </row>
    <row r="873" spans="2:6" x14ac:dyDescent="0.25">
      <c r="B873" s="8">
        <v>863</v>
      </c>
      <c r="C873" s="9">
        <v>1984</v>
      </c>
      <c r="D873" s="17">
        <v>152000</v>
      </c>
      <c r="E873" s="9">
        <v>1984</v>
      </c>
      <c r="F873" s="18">
        <v>152000</v>
      </c>
    </row>
    <row r="874" spans="2:6" x14ac:dyDescent="0.25">
      <c r="B874" s="8">
        <v>864</v>
      </c>
      <c r="C874" s="9">
        <v>1959</v>
      </c>
      <c r="D874" s="17">
        <v>132500</v>
      </c>
      <c r="E874" s="9">
        <v>1959</v>
      </c>
      <c r="F874" s="18">
        <v>132500</v>
      </c>
    </row>
    <row r="875" spans="2:6" x14ac:dyDescent="0.25">
      <c r="B875" s="8">
        <v>865</v>
      </c>
      <c r="C875" s="9">
        <v>2007</v>
      </c>
      <c r="D875" s="17">
        <v>250580</v>
      </c>
      <c r="E875" s="9">
        <v>2007</v>
      </c>
      <c r="F875" s="18">
        <v>250580</v>
      </c>
    </row>
    <row r="876" spans="2:6" x14ac:dyDescent="0.25">
      <c r="B876" s="8">
        <v>866</v>
      </c>
      <c r="C876" s="9">
        <v>1970</v>
      </c>
      <c r="D876" s="17">
        <v>148500</v>
      </c>
      <c r="E876" s="9">
        <v>1970</v>
      </c>
      <c r="F876" s="18">
        <v>148500</v>
      </c>
    </row>
    <row r="877" spans="2:6" x14ac:dyDescent="0.25">
      <c r="B877" s="8">
        <v>867</v>
      </c>
      <c r="C877" s="9">
        <v>2006</v>
      </c>
      <c r="D877" s="17">
        <v>248900</v>
      </c>
      <c r="E877" s="9">
        <v>2006</v>
      </c>
      <c r="F877" s="18">
        <v>248900</v>
      </c>
    </row>
    <row r="878" spans="2:6" x14ac:dyDescent="0.25">
      <c r="B878" s="8">
        <v>868</v>
      </c>
      <c r="C878" s="9">
        <v>1961</v>
      </c>
      <c r="D878" s="17">
        <v>129000</v>
      </c>
      <c r="E878" s="9">
        <v>1961</v>
      </c>
      <c r="F878" s="18">
        <v>129000</v>
      </c>
    </row>
    <row r="879" spans="2:6" x14ac:dyDescent="0.25">
      <c r="B879" s="8">
        <v>869</v>
      </c>
      <c r="C879" s="9">
        <v>1948</v>
      </c>
      <c r="D879" s="17">
        <v>169000</v>
      </c>
      <c r="E879" s="9">
        <v>1948</v>
      </c>
      <c r="F879" s="18">
        <v>169000</v>
      </c>
    </row>
    <row r="880" spans="2:6" x14ac:dyDescent="0.25">
      <c r="B880" s="8">
        <v>870</v>
      </c>
      <c r="C880" s="9">
        <v>1993</v>
      </c>
      <c r="D880" s="17">
        <v>236000</v>
      </c>
      <c r="E880" s="9">
        <v>1993</v>
      </c>
      <c r="F880" s="18">
        <v>236000</v>
      </c>
    </row>
    <row r="881" spans="2:6" x14ac:dyDescent="0.25">
      <c r="B881" s="8">
        <v>871</v>
      </c>
      <c r="C881" s="9">
        <v>1962</v>
      </c>
      <c r="D881" s="17">
        <v>109500</v>
      </c>
      <c r="E881" s="9">
        <v>1962</v>
      </c>
      <c r="F881" s="18">
        <v>109500</v>
      </c>
    </row>
    <row r="882" spans="2:6" x14ac:dyDescent="0.25">
      <c r="B882" s="8">
        <v>872</v>
      </c>
      <c r="C882" s="9">
        <v>1998</v>
      </c>
      <c r="D882" s="17">
        <v>200500</v>
      </c>
      <c r="E882" s="9">
        <v>1998</v>
      </c>
      <c r="F882" s="18">
        <v>200500</v>
      </c>
    </row>
    <row r="883" spans="2:6" x14ac:dyDescent="0.25">
      <c r="B883" s="8">
        <v>873</v>
      </c>
      <c r="C883" s="9">
        <v>1953</v>
      </c>
      <c r="D883" s="17">
        <v>116000</v>
      </c>
      <c r="E883" s="9">
        <v>1953</v>
      </c>
      <c r="F883" s="18">
        <v>116000</v>
      </c>
    </row>
    <row r="884" spans="2:6" x14ac:dyDescent="0.25">
      <c r="B884" s="8">
        <v>874</v>
      </c>
      <c r="C884" s="9">
        <v>1949</v>
      </c>
      <c r="D884" s="17">
        <v>133000</v>
      </c>
      <c r="E884" s="9">
        <v>1949</v>
      </c>
      <c r="F884" s="18">
        <v>133000</v>
      </c>
    </row>
    <row r="885" spans="2:6" x14ac:dyDescent="0.25">
      <c r="B885" s="8">
        <v>875</v>
      </c>
      <c r="C885" s="9">
        <v>1941</v>
      </c>
      <c r="D885" s="17">
        <v>66500</v>
      </c>
      <c r="E885" s="9">
        <v>1941</v>
      </c>
      <c r="F885" s="18">
        <v>66500</v>
      </c>
    </row>
    <row r="886" spans="2:6" x14ac:dyDescent="0.25">
      <c r="B886" s="8">
        <v>876</v>
      </c>
      <c r="C886" s="9">
        <v>2007</v>
      </c>
      <c r="D886" s="17">
        <v>303477</v>
      </c>
      <c r="E886" s="9">
        <v>2007</v>
      </c>
      <c r="F886" s="18">
        <v>303477</v>
      </c>
    </row>
    <row r="887" spans="2:6" x14ac:dyDescent="0.25">
      <c r="B887" s="8">
        <v>877</v>
      </c>
      <c r="C887" s="9">
        <v>1963</v>
      </c>
      <c r="D887" s="17">
        <v>132250</v>
      </c>
      <c r="E887" s="9">
        <v>1963</v>
      </c>
      <c r="F887" s="18">
        <v>132250</v>
      </c>
    </row>
    <row r="888" spans="2:6" x14ac:dyDescent="0.25">
      <c r="B888" s="8">
        <v>878</v>
      </c>
      <c r="C888" s="9">
        <v>2004</v>
      </c>
      <c r="D888" s="17">
        <v>350000</v>
      </c>
      <c r="E888" s="9">
        <v>2004</v>
      </c>
      <c r="F888" s="18">
        <v>350000</v>
      </c>
    </row>
    <row r="889" spans="2:6" x14ac:dyDescent="0.25">
      <c r="B889" s="8">
        <v>879</v>
      </c>
      <c r="C889" s="9">
        <v>1961</v>
      </c>
      <c r="D889" s="17">
        <v>148000</v>
      </c>
      <c r="E889" s="9">
        <v>1961</v>
      </c>
      <c r="F889" s="18">
        <v>148000</v>
      </c>
    </row>
    <row r="890" spans="2:6" x14ac:dyDescent="0.25">
      <c r="B890" s="8">
        <v>880</v>
      </c>
      <c r="C890" s="9">
        <v>1978</v>
      </c>
      <c r="D890" s="17">
        <v>136500</v>
      </c>
      <c r="E890" s="9">
        <v>1978</v>
      </c>
      <c r="F890" s="18">
        <v>136500</v>
      </c>
    </row>
    <row r="891" spans="2:6" x14ac:dyDescent="0.25">
      <c r="B891" s="8">
        <v>881</v>
      </c>
      <c r="C891" s="9">
        <v>2005</v>
      </c>
      <c r="D891" s="17">
        <v>157000</v>
      </c>
      <c r="E891" s="9">
        <v>2005</v>
      </c>
      <c r="F891" s="18">
        <v>157000</v>
      </c>
    </row>
    <row r="892" spans="2:6" x14ac:dyDescent="0.25">
      <c r="B892" s="8">
        <v>882</v>
      </c>
      <c r="C892" s="9">
        <v>1990</v>
      </c>
      <c r="D892" s="17">
        <v>187500</v>
      </c>
      <c r="E892" s="9">
        <v>1990</v>
      </c>
      <c r="F892" s="18">
        <v>187500</v>
      </c>
    </row>
    <row r="893" spans="2:6" x14ac:dyDescent="0.25">
      <c r="B893" s="8">
        <v>883</v>
      </c>
      <c r="C893" s="9">
        <v>1992</v>
      </c>
      <c r="D893" s="17">
        <v>178000</v>
      </c>
      <c r="E893" s="9">
        <v>1992</v>
      </c>
      <c r="F893" s="18">
        <v>178000</v>
      </c>
    </row>
    <row r="894" spans="2:6" x14ac:dyDescent="0.25">
      <c r="B894" s="8">
        <v>884</v>
      </c>
      <c r="C894" s="9">
        <v>1912</v>
      </c>
      <c r="D894" s="17">
        <v>118500</v>
      </c>
      <c r="E894" s="9">
        <v>1912</v>
      </c>
      <c r="F894" s="18">
        <v>118500</v>
      </c>
    </row>
    <row r="895" spans="2:6" x14ac:dyDescent="0.25">
      <c r="B895" s="8">
        <v>885</v>
      </c>
      <c r="C895" s="9">
        <v>1967</v>
      </c>
      <c r="D895" s="17">
        <v>100000</v>
      </c>
      <c r="E895" s="9">
        <v>1967</v>
      </c>
      <c r="F895" s="18">
        <v>100000</v>
      </c>
    </row>
    <row r="896" spans="2:6" x14ac:dyDescent="0.25">
      <c r="B896" s="8">
        <v>886</v>
      </c>
      <c r="C896" s="9">
        <v>1999</v>
      </c>
      <c r="D896" s="17">
        <v>328900</v>
      </c>
      <c r="E896" s="9">
        <v>1999</v>
      </c>
      <c r="F896" s="18">
        <v>328900</v>
      </c>
    </row>
    <row r="897" spans="2:6" x14ac:dyDescent="0.25">
      <c r="B897" s="8">
        <v>887</v>
      </c>
      <c r="C897" s="9">
        <v>1959</v>
      </c>
      <c r="D897" s="17">
        <v>145000</v>
      </c>
      <c r="E897" s="9">
        <v>1959</v>
      </c>
      <c r="F897" s="18">
        <v>145000</v>
      </c>
    </row>
    <row r="898" spans="2:6" x14ac:dyDescent="0.25">
      <c r="B898" s="8">
        <v>888</v>
      </c>
      <c r="C898" s="9">
        <v>1955</v>
      </c>
      <c r="D898" s="17">
        <v>135500</v>
      </c>
      <c r="E898" s="9">
        <v>1955</v>
      </c>
      <c r="F898" s="18">
        <v>135500</v>
      </c>
    </row>
    <row r="899" spans="2:6" x14ac:dyDescent="0.25">
      <c r="B899" s="8">
        <v>889</v>
      </c>
      <c r="C899" s="9">
        <v>1970</v>
      </c>
      <c r="D899" s="17">
        <v>268000</v>
      </c>
      <c r="E899" s="9">
        <v>1970</v>
      </c>
      <c r="F899" s="18">
        <v>268000</v>
      </c>
    </row>
    <row r="900" spans="2:6" x14ac:dyDescent="0.25">
      <c r="B900" s="8">
        <v>890</v>
      </c>
      <c r="C900" s="9">
        <v>1953</v>
      </c>
      <c r="D900" s="17">
        <v>149500</v>
      </c>
      <c r="E900" s="9">
        <v>1953</v>
      </c>
      <c r="F900" s="18">
        <v>149500</v>
      </c>
    </row>
    <row r="901" spans="2:6" x14ac:dyDescent="0.25">
      <c r="B901" s="8">
        <v>891</v>
      </c>
      <c r="C901" s="9">
        <v>1949</v>
      </c>
      <c r="D901" s="17">
        <v>122900</v>
      </c>
      <c r="E901" s="9">
        <v>1949</v>
      </c>
      <c r="F901" s="18">
        <v>122900</v>
      </c>
    </row>
    <row r="902" spans="2:6" x14ac:dyDescent="0.25">
      <c r="B902" s="8">
        <v>892</v>
      </c>
      <c r="C902" s="9">
        <v>1978</v>
      </c>
      <c r="D902" s="17">
        <v>172500</v>
      </c>
      <c r="E902" s="9">
        <v>1978</v>
      </c>
      <c r="F902" s="18">
        <v>172500</v>
      </c>
    </row>
    <row r="903" spans="2:6" x14ac:dyDescent="0.25">
      <c r="B903" s="8">
        <v>893</v>
      </c>
      <c r="C903" s="9">
        <v>1963</v>
      </c>
      <c r="D903" s="17">
        <v>154500</v>
      </c>
      <c r="E903" s="9">
        <v>1963</v>
      </c>
      <c r="F903" s="18">
        <v>154500</v>
      </c>
    </row>
    <row r="904" spans="2:6" x14ac:dyDescent="0.25">
      <c r="B904" s="8">
        <v>894</v>
      </c>
      <c r="C904" s="9">
        <v>1954</v>
      </c>
      <c r="D904" s="17">
        <v>165000</v>
      </c>
      <c r="E904" s="9">
        <v>1954</v>
      </c>
      <c r="F904" s="18">
        <v>165000</v>
      </c>
    </row>
    <row r="905" spans="2:6" x14ac:dyDescent="0.25">
      <c r="B905" s="8">
        <v>895</v>
      </c>
      <c r="C905" s="9">
        <v>1979</v>
      </c>
      <c r="D905" s="17">
        <v>118858</v>
      </c>
      <c r="E905" s="9">
        <v>1979</v>
      </c>
      <c r="F905" s="18">
        <v>118858</v>
      </c>
    </row>
    <row r="906" spans="2:6" x14ac:dyDescent="0.25">
      <c r="B906" s="8">
        <v>896</v>
      </c>
      <c r="C906" s="9">
        <v>1963</v>
      </c>
      <c r="D906" s="17">
        <v>140000</v>
      </c>
      <c r="E906" s="9">
        <v>1963</v>
      </c>
      <c r="F906" s="18">
        <v>140000</v>
      </c>
    </row>
    <row r="907" spans="2:6" x14ac:dyDescent="0.25">
      <c r="B907" s="8">
        <v>897</v>
      </c>
      <c r="C907" s="9">
        <v>1936</v>
      </c>
      <c r="D907" s="17">
        <v>106500</v>
      </c>
      <c r="E907" s="9">
        <v>1936</v>
      </c>
      <c r="F907" s="18">
        <v>106500</v>
      </c>
    </row>
    <row r="908" spans="2:6" x14ac:dyDescent="0.25">
      <c r="B908" s="8">
        <v>898</v>
      </c>
      <c r="C908" s="9">
        <v>1979</v>
      </c>
      <c r="D908" s="17">
        <v>142953</v>
      </c>
      <c r="E908" s="9">
        <v>1979</v>
      </c>
      <c r="F908" s="18">
        <v>142953</v>
      </c>
    </row>
    <row r="909" spans="2:6" x14ac:dyDescent="0.25">
      <c r="B909" s="8">
        <v>899</v>
      </c>
      <c r="C909" s="9">
        <v>2009</v>
      </c>
      <c r="D909" s="17">
        <v>611657</v>
      </c>
      <c r="E909" s="9">
        <v>2009</v>
      </c>
      <c r="F909" s="18">
        <v>611657</v>
      </c>
    </row>
    <row r="910" spans="2:6" x14ac:dyDescent="0.25">
      <c r="B910" s="8">
        <v>900</v>
      </c>
      <c r="C910" s="9">
        <v>1961</v>
      </c>
      <c r="D910" s="17">
        <v>135000</v>
      </c>
      <c r="E910" s="9">
        <v>1961</v>
      </c>
      <c r="F910" s="18">
        <v>135000</v>
      </c>
    </row>
    <row r="911" spans="2:6" x14ac:dyDescent="0.25">
      <c r="B911" s="8">
        <v>901</v>
      </c>
      <c r="C911" s="9">
        <v>1971</v>
      </c>
      <c r="D911" s="17">
        <v>110000</v>
      </c>
      <c r="E911" s="9">
        <v>1971</v>
      </c>
      <c r="F911" s="18">
        <v>110000</v>
      </c>
    </row>
    <row r="912" spans="2:6" x14ac:dyDescent="0.25">
      <c r="B912" s="8">
        <v>902</v>
      </c>
      <c r="C912" s="9">
        <v>1957</v>
      </c>
      <c r="D912" s="17">
        <v>153000</v>
      </c>
      <c r="E912" s="9">
        <v>1957</v>
      </c>
      <c r="F912" s="18">
        <v>153000</v>
      </c>
    </row>
    <row r="913" spans="2:6" x14ac:dyDescent="0.25">
      <c r="B913" s="8">
        <v>903</v>
      </c>
      <c r="C913" s="9">
        <v>2003</v>
      </c>
      <c r="D913" s="17">
        <v>180000</v>
      </c>
      <c r="E913" s="9">
        <v>2003</v>
      </c>
      <c r="F913" s="18">
        <v>180000</v>
      </c>
    </row>
    <row r="914" spans="2:6" x14ac:dyDescent="0.25">
      <c r="B914" s="8">
        <v>904</v>
      </c>
      <c r="C914" s="9">
        <v>2006</v>
      </c>
      <c r="D914" s="17">
        <v>240000</v>
      </c>
      <c r="E914" s="9">
        <v>2006</v>
      </c>
      <c r="F914" s="18">
        <v>240000</v>
      </c>
    </row>
    <row r="915" spans="2:6" x14ac:dyDescent="0.25">
      <c r="B915" s="8">
        <v>905</v>
      </c>
      <c r="C915" s="9">
        <v>1967</v>
      </c>
      <c r="D915" s="17">
        <v>125500</v>
      </c>
      <c r="E915" s="9">
        <v>1967</v>
      </c>
      <c r="F915" s="18">
        <v>125500</v>
      </c>
    </row>
    <row r="916" spans="2:6" x14ac:dyDescent="0.25">
      <c r="B916" s="8">
        <v>906</v>
      </c>
      <c r="C916" s="9">
        <v>1954</v>
      </c>
      <c r="D916" s="17">
        <v>128000</v>
      </c>
      <c r="E916" s="9">
        <v>1954</v>
      </c>
      <c r="F916" s="18">
        <v>128000</v>
      </c>
    </row>
    <row r="917" spans="2:6" x14ac:dyDescent="0.25">
      <c r="B917" s="8">
        <v>907</v>
      </c>
      <c r="C917" s="9">
        <v>2006</v>
      </c>
      <c r="D917" s="17">
        <v>255000</v>
      </c>
      <c r="E917" s="9">
        <v>2006</v>
      </c>
      <c r="F917" s="18">
        <v>255000</v>
      </c>
    </row>
    <row r="918" spans="2:6" x14ac:dyDescent="0.25">
      <c r="B918" s="8">
        <v>908</v>
      </c>
      <c r="C918" s="9">
        <v>1936</v>
      </c>
      <c r="D918" s="17">
        <v>250000</v>
      </c>
      <c r="E918" s="9">
        <v>1936</v>
      </c>
      <c r="F918" s="18">
        <v>250000</v>
      </c>
    </row>
    <row r="919" spans="2:6" x14ac:dyDescent="0.25">
      <c r="B919" s="8">
        <v>909</v>
      </c>
      <c r="C919" s="9">
        <v>1983</v>
      </c>
      <c r="D919" s="17">
        <v>131000</v>
      </c>
      <c r="E919" s="9">
        <v>1983</v>
      </c>
      <c r="F919" s="18">
        <v>131000</v>
      </c>
    </row>
    <row r="920" spans="2:6" x14ac:dyDescent="0.25">
      <c r="B920" s="8">
        <v>910</v>
      </c>
      <c r="C920" s="9">
        <v>2005</v>
      </c>
      <c r="D920" s="17">
        <v>174000</v>
      </c>
      <c r="E920" s="9">
        <v>2005</v>
      </c>
      <c r="F920" s="18">
        <v>174000</v>
      </c>
    </row>
    <row r="921" spans="2:6" x14ac:dyDescent="0.25">
      <c r="B921" s="8">
        <v>911</v>
      </c>
      <c r="C921" s="9">
        <v>1960</v>
      </c>
      <c r="D921" s="17">
        <v>154300</v>
      </c>
      <c r="E921" s="9">
        <v>1960</v>
      </c>
      <c r="F921" s="18">
        <v>154300</v>
      </c>
    </row>
    <row r="922" spans="2:6" x14ac:dyDescent="0.25">
      <c r="B922" s="8">
        <v>912</v>
      </c>
      <c r="C922" s="9">
        <v>1977</v>
      </c>
      <c r="D922" s="17">
        <v>143500</v>
      </c>
      <c r="E922" s="9">
        <v>1977</v>
      </c>
      <c r="F922" s="18">
        <v>143500</v>
      </c>
    </row>
    <row r="923" spans="2:6" x14ac:dyDescent="0.25">
      <c r="B923" s="8">
        <v>913</v>
      </c>
      <c r="C923" s="9">
        <v>1925</v>
      </c>
      <c r="D923" s="17">
        <v>88000</v>
      </c>
      <c r="E923" s="9">
        <v>1925</v>
      </c>
      <c r="F923" s="18">
        <v>88000</v>
      </c>
    </row>
    <row r="924" spans="2:6" x14ac:dyDescent="0.25">
      <c r="B924" s="8">
        <v>914</v>
      </c>
      <c r="C924" s="9">
        <v>1949</v>
      </c>
      <c r="D924" s="17">
        <v>145000</v>
      </c>
      <c r="E924" s="9">
        <v>1949</v>
      </c>
      <c r="F924" s="18">
        <v>145000</v>
      </c>
    </row>
    <row r="925" spans="2:6" x14ac:dyDescent="0.25">
      <c r="B925" s="8">
        <v>915</v>
      </c>
      <c r="C925" s="9">
        <v>2009</v>
      </c>
      <c r="D925" s="17">
        <v>173733</v>
      </c>
      <c r="E925" s="9">
        <v>2009</v>
      </c>
      <c r="F925" s="18">
        <v>173733</v>
      </c>
    </row>
    <row r="926" spans="2:6" x14ac:dyDescent="0.25">
      <c r="B926" s="8">
        <v>916</v>
      </c>
      <c r="C926" s="9">
        <v>1970</v>
      </c>
      <c r="D926" s="17">
        <v>75000</v>
      </c>
      <c r="E926" s="9">
        <v>1970</v>
      </c>
      <c r="F926" s="18">
        <v>75000</v>
      </c>
    </row>
    <row r="927" spans="2:6" x14ac:dyDescent="0.25">
      <c r="B927" s="8">
        <v>917</v>
      </c>
      <c r="C927" s="9">
        <v>1949</v>
      </c>
      <c r="D927" s="17">
        <v>35311</v>
      </c>
      <c r="E927" s="9">
        <v>1949</v>
      </c>
      <c r="F927" s="18">
        <v>35311</v>
      </c>
    </row>
    <row r="928" spans="2:6" x14ac:dyDescent="0.25">
      <c r="B928" s="8">
        <v>918</v>
      </c>
      <c r="C928" s="9">
        <v>1956</v>
      </c>
      <c r="D928" s="17">
        <v>135000</v>
      </c>
      <c r="E928" s="9">
        <v>1956</v>
      </c>
      <c r="F928" s="18">
        <v>135000</v>
      </c>
    </row>
    <row r="929" spans="2:6" x14ac:dyDescent="0.25">
      <c r="B929" s="8">
        <v>919</v>
      </c>
      <c r="C929" s="9">
        <v>1991</v>
      </c>
      <c r="D929" s="17">
        <v>238000</v>
      </c>
      <c r="E929" s="9">
        <v>1991</v>
      </c>
      <c r="F929" s="18">
        <v>238000</v>
      </c>
    </row>
    <row r="930" spans="2:6" x14ac:dyDescent="0.25">
      <c r="B930" s="8">
        <v>920</v>
      </c>
      <c r="C930" s="9">
        <v>1958</v>
      </c>
      <c r="D930" s="17">
        <v>176500</v>
      </c>
      <c r="E930" s="9">
        <v>1958</v>
      </c>
      <c r="F930" s="18">
        <v>176500</v>
      </c>
    </row>
    <row r="931" spans="2:6" x14ac:dyDescent="0.25">
      <c r="B931" s="8">
        <v>921</v>
      </c>
      <c r="C931" s="9">
        <v>1994</v>
      </c>
      <c r="D931" s="17">
        <v>201000</v>
      </c>
      <c r="E931" s="9">
        <v>1994</v>
      </c>
      <c r="F931" s="18">
        <v>201000</v>
      </c>
    </row>
    <row r="932" spans="2:6" x14ac:dyDescent="0.25">
      <c r="B932" s="8">
        <v>922</v>
      </c>
      <c r="C932" s="9">
        <v>1900</v>
      </c>
      <c r="D932" s="17">
        <v>145900</v>
      </c>
      <c r="E932" s="9">
        <v>1900</v>
      </c>
      <c r="F932" s="18">
        <v>145900</v>
      </c>
    </row>
    <row r="933" spans="2:6" x14ac:dyDescent="0.25">
      <c r="B933" s="8">
        <v>923</v>
      </c>
      <c r="C933" s="9">
        <v>2005</v>
      </c>
      <c r="D933" s="17">
        <v>169990</v>
      </c>
      <c r="E933" s="9">
        <v>2005</v>
      </c>
      <c r="F933" s="18">
        <v>169990</v>
      </c>
    </row>
    <row r="934" spans="2:6" x14ac:dyDescent="0.25">
      <c r="B934" s="8">
        <v>924</v>
      </c>
      <c r="C934" s="9">
        <v>1993</v>
      </c>
      <c r="D934" s="17">
        <v>193000</v>
      </c>
      <c r="E934" s="9">
        <v>1993</v>
      </c>
      <c r="F934" s="18">
        <v>193000</v>
      </c>
    </row>
    <row r="935" spans="2:6" x14ac:dyDescent="0.25">
      <c r="B935" s="8">
        <v>925</v>
      </c>
      <c r="C935" s="9">
        <v>1980</v>
      </c>
      <c r="D935" s="17">
        <v>207500</v>
      </c>
      <c r="E935" s="9">
        <v>1980</v>
      </c>
      <c r="F935" s="18">
        <v>207500</v>
      </c>
    </row>
    <row r="936" spans="2:6" x14ac:dyDescent="0.25">
      <c r="B936" s="8">
        <v>926</v>
      </c>
      <c r="C936" s="9">
        <v>1977</v>
      </c>
      <c r="D936" s="17">
        <v>175000</v>
      </c>
      <c r="E936" s="9">
        <v>1977</v>
      </c>
      <c r="F936" s="18">
        <v>175000</v>
      </c>
    </row>
    <row r="937" spans="2:6" x14ac:dyDescent="0.25">
      <c r="B937" s="8">
        <v>927</v>
      </c>
      <c r="C937" s="9">
        <v>2003</v>
      </c>
      <c r="D937" s="17">
        <v>285000</v>
      </c>
      <c r="E937" s="9">
        <v>2003</v>
      </c>
      <c r="F937" s="18">
        <v>285000</v>
      </c>
    </row>
    <row r="938" spans="2:6" x14ac:dyDescent="0.25">
      <c r="B938" s="8">
        <v>928</v>
      </c>
      <c r="C938" s="9">
        <v>1968</v>
      </c>
      <c r="D938" s="17">
        <v>176000</v>
      </c>
      <c r="E938" s="9">
        <v>1968</v>
      </c>
      <c r="F938" s="18">
        <v>176000</v>
      </c>
    </row>
    <row r="939" spans="2:6" x14ac:dyDescent="0.25">
      <c r="B939" s="8">
        <v>929</v>
      </c>
      <c r="C939" s="9">
        <v>2001</v>
      </c>
      <c r="D939" s="17">
        <v>236500</v>
      </c>
      <c r="E939" s="9">
        <v>2001</v>
      </c>
      <c r="F939" s="18">
        <v>236500</v>
      </c>
    </row>
    <row r="940" spans="2:6" x14ac:dyDescent="0.25">
      <c r="B940" s="8">
        <v>930</v>
      </c>
      <c r="C940" s="9">
        <v>1997</v>
      </c>
      <c r="D940" s="17">
        <v>222000</v>
      </c>
      <c r="E940" s="9">
        <v>1997</v>
      </c>
      <c r="F940" s="18">
        <v>222000</v>
      </c>
    </row>
    <row r="941" spans="2:6" x14ac:dyDescent="0.25">
      <c r="B941" s="8">
        <v>931</v>
      </c>
      <c r="C941" s="9">
        <v>2007</v>
      </c>
      <c r="D941" s="17">
        <v>201000</v>
      </c>
      <c r="E941" s="9">
        <v>2007</v>
      </c>
      <c r="F941" s="18">
        <v>201000</v>
      </c>
    </row>
    <row r="942" spans="2:6" x14ac:dyDescent="0.25">
      <c r="B942" s="8">
        <v>932</v>
      </c>
      <c r="C942" s="9">
        <v>1965</v>
      </c>
      <c r="D942" s="17">
        <v>117500</v>
      </c>
      <c r="E942" s="9">
        <v>1965</v>
      </c>
      <c r="F942" s="18">
        <v>117500</v>
      </c>
    </row>
    <row r="943" spans="2:6" x14ac:dyDescent="0.25">
      <c r="B943" s="8">
        <v>933</v>
      </c>
      <c r="C943" s="9">
        <v>2006</v>
      </c>
      <c r="D943" s="17">
        <v>320000</v>
      </c>
      <c r="E943" s="9">
        <v>2006</v>
      </c>
      <c r="F943" s="18">
        <v>320000</v>
      </c>
    </row>
    <row r="944" spans="2:6" x14ac:dyDescent="0.25">
      <c r="B944" s="8">
        <v>934</v>
      </c>
      <c r="C944" s="9">
        <v>2004</v>
      </c>
      <c r="D944" s="17">
        <v>190000</v>
      </c>
      <c r="E944" s="9">
        <v>2004</v>
      </c>
      <c r="F944" s="18">
        <v>190000</v>
      </c>
    </row>
    <row r="945" spans="2:6" x14ac:dyDescent="0.25">
      <c r="B945" s="8">
        <v>935</v>
      </c>
      <c r="C945" s="9">
        <v>1960</v>
      </c>
      <c r="D945" s="17">
        <v>242000</v>
      </c>
      <c r="E945" s="9">
        <v>1960</v>
      </c>
      <c r="F945" s="18">
        <v>242000</v>
      </c>
    </row>
    <row r="946" spans="2:6" x14ac:dyDescent="0.25">
      <c r="B946" s="8">
        <v>936</v>
      </c>
      <c r="C946" s="9">
        <v>1926</v>
      </c>
      <c r="D946" s="17">
        <v>79900</v>
      </c>
      <c r="E946" s="9">
        <v>1926</v>
      </c>
      <c r="F946" s="18">
        <v>79900</v>
      </c>
    </row>
    <row r="947" spans="2:6" x14ac:dyDescent="0.25">
      <c r="B947" s="8">
        <v>937</v>
      </c>
      <c r="C947" s="9">
        <v>2003</v>
      </c>
      <c r="D947" s="17">
        <v>184900</v>
      </c>
      <c r="E947" s="9">
        <v>2003</v>
      </c>
      <c r="F947" s="18">
        <v>184900</v>
      </c>
    </row>
    <row r="948" spans="2:6" x14ac:dyDescent="0.25">
      <c r="B948" s="8">
        <v>938</v>
      </c>
      <c r="C948" s="9">
        <v>2005</v>
      </c>
      <c r="D948" s="17">
        <v>253000</v>
      </c>
      <c r="E948" s="9">
        <v>2005</v>
      </c>
      <c r="F948" s="18">
        <v>253000</v>
      </c>
    </row>
    <row r="949" spans="2:6" x14ac:dyDescent="0.25">
      <c r="B949" s="8">
        <v>939</v>
      </c>
      <c r="C949" s="9">
        <v>2006</v>
      </c>
      <c r="D949" s="17">
        <v>239799</v>
      </c>
      <c r="E949" s="9">
        <v>2006</v>
      </c>
      <c r="F949" s="18">
        <v>239799</v>
      </c>
    </row>
    <row r="950" spans="2:6" x14ac:dyDescent="0.25">
      <c r="B950" s="8">
        <v>940</v>
      </c>
      <c r="C950" s="9">
        <v>1940</v>
      </c>
      <c r="D950" s="17">
        <v>244400</v>
      </c>
      <c r="E950" s="9">
        <v>1940</v>
      </c>
      <c r="F950" s="18">
        <v>244400</v>
      </c>
    </row>
    <row r="951" spans="2:6" x14ac:dyDescent="0.25">
      <c r="B951" s="8">
        <v>941</v>
      </c>
      <c r="C951" s="9">
        <v>1976</v>
      </c>
      <c r="D951" s="17">
        <v>150900</v>
      </c>
      <c r="E951" s="9">
        <v>1976</v>
      </c>
      <c r="F951" s="18">
        <v>150900</v>
      </c>
    </row>
    <row r="952" spans="2:6" x14ac:dyDescent="0.25">
      <c r="B952" s="8">
        <v>942</v>
      </c>
      <c r="C952" s="9">
        <v>1999</v>
      </c>
      <c r="D952" s="17">
        <v>214000</v>
      </c>
      <c r="E952" s="9">
        <v>1999</v>
      </c>
      <c r="F952" s="18">
        <v>214000</v>
      </c>
    </row>
    <row r="953" spans="2:6" x14ac:dyDescent="0.25">
      <c r="B953" s="8">
        <v>943</v>
      </c>
      <c r="C953" s="9">
        <v>1977</v>
      </c>
      <c r="D953" s="17">
        <v>150000</v>
      </c>
      <c r="E953" s="9">
        <v>1977</v>
      </c>
      <c r="F953" s="18">
        <v>150000</v>
      </c>
    </row>
    <row r="954" spans="2:6" x14ac:dyDescent="0.25">
      <c r="B954" s="8">
        <v>944</v>
      </c>
      <c r="C954" s="9">
        <v>1967</v>
      </c>
      <c r="D954" s="17">
        <v>143000</v>
      </c>
      <c r="E954" s="9">
        <v>1967</v>
      </c>
      <c r="F954" s="18">
        <v>143000</v>
      </c>
    </row>
    <row r="955" spans="2:6" x14ac:dyDescent="0.25">
      <c r="B955" s="8">
        <v>945</v>
      </c>
      <c r="C955" s="9">
        <v>1958</v>
      </c>
      <c r="D955" s="17">
        <v>137500</v>
      </c>
      <c r="E955" s="9">
        <v>1958</v>
      </c>
      <c r="F955" s="18">
        <v>137500</v>
      </c>
    </row>
    <row r="956" spans="2:6" x14ac:dyDescent="0.25">
      <c r="B956" s="8">
        <v>946</v>
      </c>
      <c r="C956" s="9">
        <v>1890</v>
      </c>
      <c r="D956" s="17">
        <v>124900</v>
      </c>
      <c r="E956" s="9">
        <v>1890</v>
      </c>
      <c r="F956" s="18">
        <v>124900</v>
      </c>
    </row>
    <row r="957" spans="2:6" x14ac:dyDescent="0.25">
      <c r="B957" s="8">
        <v>947</v>
      </c>
      <c r="C957" s="9">
        <v>1959</v>
      </c>
      <c r="D957" s="17">
        <v>143000</v>
      </c>
      <c r="E957" s="9">
        <v>1959</v>
      </c>
      <c r="F957" s="18">
        <v>143000</v>
      </c>
    </row>
    <row r="958" spans="2:6" x14ac:dyDescent="0.25">
      <c r="B958" s="8">
        <v>948</v>
      </c>
      <c r="C958" s="9">
        <v>2002</v>
      </c>
      <c r="D958" s="17">
        <v>270000</v>
      </c>
      <c r="E958" s="9">
        <v>2002</v>
      </c>
      <c r="F958" s="18">
        <v>270000</v>
      </c>
    </row>
    <row r="959" spans="2:6" x14ac:dyDescent="0.25">
      <c r="B959" s="8">
        <v>949</v>
      </c>
      <c r="C959" s="9">
        <v>2002</v>
      </c>
      <c r="D959" s="17">
        <v>192500</v>
      </c>
      <c r="E959" s="9">
        <v>2002</v>
      </c>
      <c r="F959" s="18">
        <v>192500</v>
      </c>
    </row>
    <row r="960" spans="2:6" x14ac:dyDescent="0.25">
      <c r="B960" s="8">
        <v>950</v>
      </c>
      <c r="C960" s="9">
        <v>1972</v>
      </c>
      <c r="D960" s="17">
        <v>197500</v>
      </c>
      <c r="E960" s="9">
        <v>1972</v>
      </c>
      <c r="F960" s="18">
        <v>197500</v>
      </c>
    </row>
    <row r="961" spans="2:6" x14ac:dyDescent="0.25">
      <c r="B961" s="8">
        <v>951</v>
      </c>
      <c r="C961" s="9">
        <v>1950</v>
      </c>
      <c r="D961" s="17">
        <v>129000</v>
      </c>
      <c r="E961" s="9">
        <v>1950</v>
      </c>
      <c r="F961" s="18">
        <v>129000</v>
      </c>
    </row>
    <row r="962" spans="2:6" x14ac:dyDescent="0.25">
      <c r="B962" s="8">
        <v>952</v>
      </c>
      <c r="C962" s="9">
        <v>1965</v>
      </c>
      <c r="D962" s="17">
        <v>119900</v>
      </c>
      <c r="E962" s="9">
        <v>1965</v>
      </c>
      <c r="F962" s="18">
        <v>119900</v>
      </c>
    </row>
    <row r="963" spans="2:6" x14ac:dyDescent="0.25">
      <c r="B963" s="8">
        <v>953</v>
      </c>
      <c r="C963" s="9">
        <v>1972</v>
      </c>
      <c r="D963" s="17">
        <v>133900</v>
      </c>
      <c r="E963" s="9">
        <v>1972</v>
      </c>
      <c r="F963" s="18">
        <v>133900</v>
      </c>
    </row>
    <row r="964" spans="2:6" x14ac:dyDescent="0.25">
      <c r="B964" s="8">
        <v>954</v>
      </c>
      <c r="C964" s="9">
        <v>1969</v>
      </c>
      <c r="D964" s="17">
        <v>172000</v>
      </c>
      <c r="E964" s="9">
        <v>1969</v>
      </c>
      <c r="F964" s="18">
        <v>172000</v>
      </c>
    </row>
    <row r="965" spans="2:6" x14ac:dyDescent="0.25">
      <c r="B965" s="8">
        <v>955</v>
      </c>
      <c r="C965" s="9">
        <v>1975</v>
      </c>
      <c r="D965" s="17">
        <v>127500</v>
      </c>
      <c r="E965" s="9">
        <v>1975</v>
      </c>
      <c r="F965" s="18">
        <v>127500</v>
      </c>
    </row>
    <row r="966" spans="2:6" x14ac:dyDescent="0.25">
      <c r="B966" s="8">
        <v>956</v>
      </c>
      <c r="C966" s="9">
        <v>1946</v>
      </c>
      <c r="D966" s="17">
        <v>145000</v>
      </c>
      <c r="E966" s="9">
        <v>1946</v>
      </c>
      <c r="F966" s="18">
        <v>145000</v>
      </c>
    </row>
    <row r="967" spans="2:6" x14ac:dyDescent="0.25">
      <c r="B967" s="8">
        <v>957</v>
      </c>
      <c r="C967" s="9">
        <v>1980</v>
      </c>
      <c r="D967" s="17">
        <v>124000</v>
      </c>
      <c r="E967" s="9">
        <v>1980</v>
      </c>
      <c r="F967" s="18">
        <v>124000</v>
      </c>
    </row>
    <row r="968" spans="2:6" x14ac:dyDescent="0.25">
      <c r="B968" s="8">
        <v>958</v>
      </c>
      <c r="C968" s="9">
        <v>1962</v>
      </c>
      <c r="D968" s="17">
        <v>132000</v>
      </c>
      <c r="E968" s="9">
        <v>1962</v>
      </c>
      <c r="F968" s="18">
        <v>132000</v>
      </c>
    </row>
    <row r="969" spans="2:6" x14ac:dyDescent="0.25">
      <c r="B969" s="8">
        <v>959</v>
      </c>
      <c r="C969" s="9">
        <v>2003</v>
      </c>
      <c r="D969" s="17">
        <v>185000</v>
      </c>
      <c r="E969" s="9">
        <v>2003</v>
      </c>
      <c r="F969" s="18">
        <v>185000</v>
      </c>
    </row>
    <row r="970" spans="2:6" x14ac:dyDescent="0.25">
      <c r="B970" s="8">
        <v>960</v>
      </c>
      <c r="C970" s="9">
        <v>1999</v>
      </c>
      <c r="D970" s="17">
        <v>155000</v>
      </c>
      <c r="E970" s="9">
        <v>1999</v>
      </c>
      <c r="F970" s="18">
        <v>155000</v>
      </c>
    </row>
    <row r="971" spans="2:6" x14ac:dyDescent="0.25">
      <c r="B971" s="8">
        <v>961</v>
      </c>
      <c r="C971" s="9">
        <v>1958</v>
      </c>
      <c r="D971" s="17">
        <v>116500</v>
      </c>
      <c r="E971" s="9">
        <v>1958</v>
      </c>
      <c r="F971" s="18">
        <v>116500</v>
      </c>
    </row>
    <row r="972" spans="2:6" x14ac:dyDescent="0.25">
      <c r="B972" s="8">
        <v>962</v>
      </c>
      <c r="C972" s="9">
        <v>1977</v>
      </c>
      <c r="D972" s="17">
        <v>272000</v>
      </c>
      <c r="E972" s="9">
        <v>1977</v>
      </c>
      <c r="F972" s="18">
        <v>272000</v>
      </c>
    </row>
    <row r="973" spans="2:6" x14ac:dyDescent="0.25">
      <c r="B973" s="8">
        <v>963</v>
      </c>
      <c r="C973" s="9">
        <v>1976</v>
      </c>
      <c r="D973" s="17">
        <v>155000</v>
      </c>
      <c r="E973" s="9">
        <v>1976</v>
      </c>
      <c r="F973" s="18">
        <v>155000</v>
      </c>
    </row>
    <row r="974" spans="2:6" x14ac:dyDescent="0.25">
      <c r="B974" s="8">
        <v>964</v>
      </c>
      <c r="C974" s="9">
        <v>2007</v>
      </c>
      <c r="D974" s="17">
        <v>239000</v>
      </c>
      <c r="E974" s="9">
        <v>2007</v>
      </c>
      <c r="F974" s="18">
        <v>239000</v>
      </c>
    </row>
    <row r="975" spans="2:6" x14ac:dyDescent="0.25">
      <c r="B975" s="8">
        <v>965</v>
      </c>
      <c r="C975" s="9">
        <v>2002</v>
      </c>
      <c r="D975" s="17">
        <v>214900</v>
      </c>
      <c r="E975" s="9">
        <v>2002</v>
      </c>
      <c r="F975" s="18">
        <v>214900</v>
      </c>
    </row>
    <row r="976" spans="2:6" x14ac:dyDescent="0.25">
      <c r="B976" s="8">
        <v>966</v>
      </c>
      <c r="C976" s="9">
        <v>2005</v>
      </c>
      <c r="D976" s="17">
        <v>178900</v>
      </c>
      <c r="E976" s="9">
        <v>2005</v>
      </c>
      <c r="F976" s="18">
        <v>178900</v>
      </c>
    </row>
    <row r="977" spans="2:6" x14ac:dyDescent="0.25">
      <c r="B977" s="8">
        <v>967</v>
      </c>
      <c r="C977" s="9">
        <v>1940</v>
      </c>
      <c r="D977" s="17">
        <v>160000</v>
      </c>
      <c r="E977" s="9">
        <v>1940</v>
      </c>
      <c r="F977" s="18">
        <v>160000</v>
      </c>
    </row>
    <row r="978" spans="2:6" x14ac:dyDescent="0.25">
      <c r="B978" s="8">
        <v>968</v>
      </c>
      <c r="C978" s="9">
        <v>1955</v>
      </c>
      <c r="D978" s="17">
        <v>135000</v>
      </c>
      <c r="E978" s="9">
        <v>1955</v>
      </c>
      <c r="F978" s="18">
        <v>135000</v>
      </c>
    </row>
    <row r="979" spans="2:6" x14ac:dyDescent="0.25">
      <c r="B979" s="8">
        <v>969</v>
      </c>
      <c r="C979" s="9">
        <v>1910</v>
      </c>
      <c r="D979" s="17">
        <v>37900</v>
      </c>
      <c r="E979" s="9">
        <v>1910</v>
      </c>
      <c r="F979" s="18">
        <v>37900</v>
      </c>
    </row>
    <row r="980" spans="2:6" x14ac:dyDescent="0.25">
      <c r="B980" s="8">
        <v>970</v>
      </c>
      <c r="C980" s="9">
        <v>1958</v>
      </c>
      <c r="D980" s="17">
        <v>140000</v>
      </c>
      <c r="E980" s="9">
        <v>1958</v>
      </c>
      <c r="F980" s="18">
        <v>140000</v>
      </c>
    </row>
    <row r="981" spans="2:6" x14ac:dyDescent="0.25">
      <c r="B981" s="8">
        <v>971</v>
      </c>
      <c r="C981" s="9">
        <v>1949</v>
      </c>
      <c r="D981" s="17">
        <v>135000</v>
      </c>
      <c r="E981" s="9">
        <v>1949</v>
      </c>
      <c r="F981" s="18">
        <v>135000</v>
      </c>
    </row>
    <row r="982" spans="2:6" x14ac:dyDescent="0.25">
      <c r="B982" s="8">
        <v>972</v>
      </c>
      <c r="C982" s="9">
        <v>2003</v>
      </c>
      <c r="D982" s="17">
        <v>173000</v>
      </c>
      <c r="E982" s="9">
        <v>2003</v>
      </c>
      <c r="F982" s="18">
        <v>173000</v>
      </c>
    </row>
    <row r="983" spans="2:6" x14ac:dyDescent="0.25">
      <c r="B983" s="8">
        <v>973</v>
      </c>
      <c r="C983" s="9">
        <v>1979</v>
      </c>
      <c r="D983" s="17">
        <v>99500</v>
      </c>
      <c r="E983" s="9">
        <v>1979</v>
      </c>
      <c r="F983" s="18">
        <v>99500</v>
      </c>
    </row>
    <row r="984" spans="2:6" x14ac:dyDescent="0.25">
      <c r="B984" s="8">
        <v>974</v>
      </c>
      <c r="C984" s="9">
        <v>2007</v>
      </c>
      <c r="D984" s="17">
        <v>182000</v>
      </c>
      <c r="E984" s="9">
        <v>2007</v>
      </c>
      <c r="F984" s="18">
        <v>182000</v>
      </c>
    </row>
    <row r="985" spans="2:6" x14ac:dyDescent="0.25">
      <c r="B985" s="8">
        <v>975</v>
      </c>
      <c r="C985" s="9">
        <v>1910</v>
      </c>
      <c r="D985" s="17">
        <v>167500</v>
      </c>
      <c r="E985" s="9">
        <v>1910</v>
      </c>
      <c r="F985" s="18">
        <v>167500</v>
      </c>
    </row>
    <row r="986" spans="2:6" x14ac:dyDescent="0.25">
      <c r="B986" s="8">
        <v>976</v>
      </c>
      <c r="C986" s="9">
        <v>2000</v>
      </c>
      <c r="D986" s="17">
        <v>165000</v>
      </c>
      <c r="E986" s="9">
        <v>2000</v>
      </c>
      <c r="F986" s="18">
        <v>165000</v>
      </c>
    </row>
    <row r="987" spans="2:6" x14ac:dyDescent="0.25">
      <c r="B987" s="8">
        <v>977</v>
      </c>
      <c r="C987" s="9">
        <v>1923</v>
      </c>
      <c r="D987" s="17">
        <v>85500</v>
      </c>
      <c r="E987" s="9">
        <v>1923</v>
      </c>
      <c r="F987" s="18">
        <v>85500</v>
      </c>
    </row>
    <row r="988" spans="2:6" x14ac:dyDescent="0.25">
      <c r="B988" s="8">
        <v>978</v>
      </c>
      <c r="C988" s="9">
        <v>2006</v>
      </c>
      <c r="D988" s="17">
        <v>199900</v>
      </c>
      <c r="E988" s="9">
        <v>2006</v>
      </c>
      <c r="F988" s="18">
        <v>199900</v>
      </c>
    </row>
    <row r="989" spans="2:6" x14ac:dyDescent="0.25">
      <c r="B989" s="8">
        <v>979</v>
      </c>
      <c r="C989" s="9">
        <v>1954</v>
      </c>
      <c r="D989" s="17">
        <v>110000</v>
      </c>
      <c r="E989" s="9">
        <v>1954</v>
      </c>
      <c r="F989" s="18">
        <v>110000</v>
      </c>
    </row>
    <row r="990" spans="2:6" x14ac:dyDescent="0.25">
      <c r="B990" s="8">
        <v>980</v>
      </c>
      <c r="C990" s="9">
        <v>1963</v>
      </c>
      <c r="D990" s="17">
        <v>139000</v>
      </c>
      <c r="E990" s="9">
        <v>1963</v>
      </c>
      <c r="F990" s="18">
        <v>139000</v>
      </c>
    </row>
    <row r="991" spans="2:6" x14ac:dyDescent="0.25">
      <c r="B991" s="8">
        <v>981</v>
      </c>
      <c r="C991" s="9">
        <v>1961</v>
      </c>
      <c r="D991" s="17">
        <v>178400</v>
      </c>
      <c r="E991" s="9">
        <v>1961</v>
      </c>
      <c r="F991" s="18">
        <v>178400</v>
      </c>
    </row>
    <row r="992" spans="2:6" x14ac:dyDescent="0.25">
      <c r="B992" s="8">
        <v>982</v>
      </c>
      <c r="C992" s="9">
        <v>1998</v>
      </c>
      <c r="D992" s="17">
        <v>336000</v>
      </c>
      <c r="E992" s="9">
        <v>1998</v>
      </c>
      <c r="F992" s="18">
        <v>336000</v>
      </c>
    </row>
    <row r="993" spans="2:6" x14ac:dyDescent="0.25">
      <c r="B993" s="8">
        <v>983</v>
      </c>
      <c r="C993" s="9">
        <v>2007</v>
      </c>
      <c r="D993" s="17">
        <v>159895</v>
      </c>
      <c r="E993" s="9">
        <v>2007</v>
      </c>
      <c r="F993" s="18">
        <v>159895</v>
      </c>
    </row>
    <row r="994" spans="2:6" x14ac:dyDescent="0.25">
      <c r="B994" s="8">
        <v>984</v>
      </c>
      <c r="C994" s="9">
        <v>2002</v>
      </c>
      <c r="D994" s="17">
        <v>255900</v>
      </c>
      <c r="E994" s="9">
        <v>2002</v>
      </c>
      <c r="F994" s="18">
        <v>255900</v>
      </c>
    </row>
    <row r="995" spans="2:6" x14ac:dyDescent="0.25">
      <c r="B995" s="8">
        <v>985</v>
      </c>
      <c r="C995" s="9">
        <v>1977</v>
      </c>
      <c r="D995" s="17">
        <v>126000</v>
      </c>
      <c r="E995" s="9">
        <v>1977</v>
      </c>
      <c r="F995" s="18">
        <v>126000</v>
      </c>
    </row>
    <row r="996" spans="2:6" x14ac:dyDescent="0.25">
      <c r="B996" s="8">
        <v>986</v>
      </c>
      <c r="C996" s="9">
        <v>1950</v>
      </c>
      <c r="D996" s="17">
        <v>125000</v>
      </c>
      <c r="E996" s="9">
        <v>1950</v>
      </c>
      <c r="F996" s="18">
        <v>125000</v>
      </c>
    </row>
    <row r="997" spans="2:6" x14ac:dyDescent="0.25">
      <c r="B997" s="8">
        <v>987</v>
      </c>
      <c r="C997" s="9">
        <v>1910</v>
      </c>
      <c r="D997" s="17">
        <v>117000</v>
      </c>
      <c r="E997" s="9">
        <v>1910</v>
      </c>
      <c r="F997" s="18">
        <v>117000</v>
      </c>
    </row>
    <row r="998" spans="2:6" x14ac:dyDescent="0.25">
      <c r="B998" s="8">
        <v>988</v>
      </c>
      <c r="C998" s="9">
        <v>2009</v>
      </c>
      <c r="D998" s="17">
        <v>395192</v>
      </c>
      <c r="E998" s="9">
        <v>2009</v>
      </c>
      <c r="F998" s="18">
        <v>395192</v>
      </c>
    </row>
    <row r="999" spans="2:6" x14ac:dyDescent="0.25">
      <c r="B999" s="8">
        <v>989</v>
      </c>
      <c r="C999" s="9">
        <v>1976</v>
      </c>
      <c r="D999" s="17">
        <v>195000</v>
      </c>
      <c r="E999" s="9">
        <v>1976</v>
      </c>
      <c r="F999" s="18">
        <v>195000</v>
      </c>
    </row>
    <row r="1000" spans="2:6" x14ac:dyDescent="0.25">
      <c r="B1000" s="8">
        <v>990</v>
      </c>
      <c r="C1000" s="9">
        <v>2006</v>
      </c>
      <c r="D1000" s="17">
        <v>197000</v>
      </c>
      <c r="E1000" s="9">
        <v>2006</v>
      </c>
      <c r="F1000" s="18">
        <v>197000</v>
      </c>
    </row>
    <row r="1001" spans="2:6" x14ac:dyDescent="0.25">
      <c r="B1001" s="8">
        <v>991</v>
      </c>
      <c r="C1001" s="9">
        <v>1997</v>
      </c>
      <c r="D1001" s="17">
        <v>348000</v>
      </c>
      <c r="E1001" s="9">
        <v>1997</v>
      </c>
      <c r="F1001" s="18">
        <v>348000</v>
      </c>
    </row>
    <row r="1002" spans="2:6" x14ac:dyDescent="0.25">
      <c r="B1002" s="8">
        <v>992</v>
      </c>
      <c r="C1002" s="9">
        <v>1882</v>
      </c>
      <c r="D1002" s="17">
        <v>168000</v>
      </c>
      <c r="E1002" s="9">
        <v>1882</v>
      </c>
      <c r="F1002" s="18">
        <v>168000</v>
      </c>
    </row>
    <row r="1003" spans="2:6" x14ac:dyDescent="0.25">
      <c r="B1003" s="8">
        <v>993</v>
      </c>
      <c r="C1003" s="9">
        <v>1964</v>
      </c>
      <c r="D1003" s="17">
        <v>187000</v>
      </c>
      <c r="E1003" s="9">
        <v>1964</v>
      </c>
      <c r="F1003" s="18">
        <v>187000</v>
      </c>
    </row>
    <row r="1004" spans="2:6" x14ac:dyDescent="0.25">
      <c r="B1004" s="8">
        <v>994</v>
      </c>
      <c r="C1004" s="9">
        <v>2005</v>
      </c>
      <c r="D1004" s="17">
        <v>173900</v>
      </c>
      <c r="E1004" s="9">
        <v>2005</v>
      </c>
      <c r="F1004" s="18">
        <v>173900</v>
      </c>
    </row>
    <row r="1005" spans="2:6" x14ac:dyDescent="0.25">
      <c r="B1005" s="8">
        <v>995</v>
      </c>
      <c r="C1005" s="9">
        <v>2006</v>
      </c>
      <c r="D1005" s="17">
        <v>337500</v>
      </c>
      <c r="E1005" s="9">
        <v>2006</v>
      </c>
      <c r="F1005" s="18">
        <v>337500</v>
      </c>
    </row>
    <row r="1006" spans="2:6" x14ac:dyDescent="0.25">
      <c r="B1006" s="8">
        <v>996</v>
      </c>
      <c r="C1006" s="9">
        <v>1946</v>
      </c>
      <c r="D1006" s="17">
        <v>121600</v>
      </c>
      <c r="E1006" s="9">
        <v>1946</v>
      </c>
      <c r="F1006" s="18">
        <v>121600</v>
      </c>
    </row>
    <row r="1007" spans="2:6" x14ac:dyDescent="0.25">
      <c r="B1007" s="8">
        <v>997</v>
      </c>
      <c r="C1007" s="9">
        <v>1961</v>
      </c>
      <c r="D1007" s="17">
        <v>136500</v>
      </c>
      <c r="E1007" s="9">
        <v>1961</v>
      </c>
      <c r="F1007" s="18">
        <v>136500</v>
      </c>
    </row>
    <row r="1008" spans="2:6" x14ac:dyDescent="0.25">
      <c r="B1008" s="8">
        <v>998</v>
      </c>
      <c r="C1008" s="9">
        <v>1970</v>
      </c>
      <c r="D1008" s="17">
        <v>185000</v>
      </c>
      <c r="E1008" s="9">
        <v>1970</v>
      </c>
      <c r="F1008" s="18">
        <v>185000</v>
      </c>
    </row>
    <row r="1009" spans="2:6" x14ac:dyDescent="0.25">
      <c r="B1009" s="8">
        <v>999</v>
      </c>
      <c r="C1009" s="9">
        <v>1922</v>
      </c>
      <c r="D1009" s="17">
        <v>91000</v>
      </c>
      <c r="E1009" s="9">
        <v>1922</v>
      </c>
      <c r="F1009" s="18">
        <v>91000</v>
      </c>
    </row>
    <row r="1010" spans="2:6" x14ac:dyDescent="0.25">
      <c r="B1010" s="8">
        <v>1000</v>
      </c>
      <c r="C1010" s="9">
        <v>2006</v>
      </c>
      <c r="D1010" s="17">
        <v>206000</v>
      </c>
      <c r="E1010" s="9">
        <v>2006</v>
      </c>
      <c r="F1010" s="18">
        <v>206000</v>
      </c>
    </row>
    <row r="1011" spans="2:6" x14ac:dyDescent="0.25">
      <c r="B1011" s="8">
        <v>1001</v>
      </c>
      <c r="C1011" s="9">
        <v>1952</v>
      </c>
      <c r="D1011" s="17">
        <v>82000</v>
      </c>
      <c r="E1011" s="9">
        <v>1952</v>
      </c>
      <c r="F1011" s="18">
        <v>82000</v>
      </c>
    </row>
    <row r="1012" spans="2:6" x14ac:dyDescent="0.25">
      <c r="B1012" s="8">
        <v>1002</v>
      </c>
      <c r="C1012" s="9">
        <v>1920</v>
      </c>
      <c r="D1012" s="17">
        <v>86000</v>
      </c>
      <c r="E1012" s="9">
        <v>1920</v>
      </c>
      <c r="F1012" s="18">
        <v>86000</v>
      </c>
    </row>
    <row r="1013" spans="2:6" x14ac:dyDescent="0.25">
      <c r="B1013" s="8">
        <v>1003</v>
      </c>
      <c r="C1013" s="9">
        <v>2006</v>
      </c>
      <c r="D1013" s="17">
        <v>232000</v>
      </c>
      <c r="E1013" s="9">
        <v>2006</v>
      </c>
      <c r="F1013" s="18">
        <v>232000</v>
      </c>
    </row>
    <row r="1014" spans="2:6" x14ac:dyDescent="0.25">
      <c r="B1014" s="8">
        <v>1004</v>
      </c>
      <c r="C1014" s="9">
        <v>1976</v>
      </c>
      <c r="D1014" s="17">
        <v>136905</v>
      </c>
      <c r="E1014" s="9">
        <v>1976</v>
      </c>
      <c r="F1014" s="18">
        <v>136905</v>
      </c>
    </row>
    <row r="1015" spans="2:6" x14ac:dyDescent="0.25">
      <c r="B1015" s="8">
        <v>1005</v>
      </c>
      <c r="C1015" s="9">
        <v>2005</v>
      </c>
      <c r="D1015" s="17">
        <v>181000</v>
      </c>
      <c r="E1015" s="9">
        <v>2005</v>
      </c>
      <c r="F1015" s="18">
        <v>181000</v>
      </c>
    </row>
    <row r="1016" spans="2:6" x14ac:dyDescent="0.25">
      <c r="B1016" s="8">
        <v>1006</v>
      </c>
      <c r="C1016" s="9">
        <v>1977</v>
      </c>
      <c r="D1016" s="17">
        <v>149900</v>
      </c>
      <c r="E1016" s="9">
        <v>1977</v>
      </c>
      <c r="F1016" s="18">
        <v>149900</v>
      </c>
    </row>
    <row r="1017" spans="2:6" x14ac:dyDescent="0.25">
      <c r="B1017" s="8">
        <v>1007</v>
      </c>
      <c r="C1017" s="9">
        <v>1970</v>
      </c>
      <c r="D1017" s="17">
        <v>163500</v>
      </c>
      <c r="E1017" s="9">
        <v>1970</v>
      </c>
      <c r="F1017" s="18">
        <v>163500</v>
      </c>
    </row>
    <row r="1018" spans="2:6" x14ac:dyDescent="0.25">
      <c r="B1018" s="8">
        <v>1008</v>
      </c>
      <c r="C1018" s="9">
        <v>1970</v>
      </c>
      <c r="D1018" s="17">
        <v>88000</v>
      </c>
      <c r="E1018" s="9">
        <v>1970</v>
      </c>
      <c r="F1018" s="18">
        <v>88000</v>
      </c>
    </row>
    <row r="1019" spans="2:6" x14ac:dyDescent="0.25">
      <c r="B1019" s="8">
        <v>1009</v>
      </c>
      <c r="C1019" s="9">
        <v>2004</v>
      </c>
      <c r="D1019" s="17">
        <v>240000</v>
      </c>
      <c r="E1019" s="9">
        <v>2004</v>
      </c>
      <c r="F1019" s="18">
        <v>240000</v>
      </c>
    </row>
    <row r="1020" spans="2:6" x14ac:dyDescent="0.25">
      <c r="B1020" s="8">
        <v>1010</v>
      </c>
      <c r="C1020" s="9">
        <v>1926</v>
      </c>
      <c r="D1020" s="17">
        <v>102000</v>
      </c>
      <c r="E1020" s="9">
        <v>1926</v>
      </c>
      <c r="F1020" s="18">
        <v>102000</v>
      </c>
    </row>
    <row r="1021" spans="2:6" x14ac:dyDescent="0.25">
      <c r="B1021" s="8">
        <v>1011</v>
      </c>
      <c r="C1021" s="9">
        <v>1948</v>
      </c>
      <c r="D1021" s="17">
        <v>135000</v>
      </c>
      <c r="E1021" s="9">
        <v>1948</v>
      </c>
      <c r="F1021" s="18">
        <v>135000</v>
      </c>
    </row>
    <row r="1022" spans="2:6" x14ac:dyDescent="0.25">
      <c r="B1022" s="8">
        <v>1012</v>
      </c>
      <c r="C1022" s="9">
        <v>1965</v>
      </c>
      <c r="D1022" s="17">
        <v>100000</v>
      </c>
      <c r="E1022" s="9">
        <v>1965</v>
      </c>
      <c r="F1022" s="18">
        <v>100000</v>
      </c>
    </row>
    <row r="1023" spans="2:6" x14ac:dyDescent="0.25">
      <c r="B1023" s="8">
        <v>1013</v>
      </c>
      <c r="C1023" s="9">
        <v>1923</v>
      </c>
      <c r="D1023" s="17">
        <v>165000</v>
      </c>
      <c r="E1023" s="9">
        <v>1923</v>
      </c>
      <c r="F1023" s="18">
        <v>165000</v>
      </c>
    </row>
    <row r="1024" spans="2:6" x14ac:dyDescent="0.25">
      <c r="B1024" s="8">
        <v>1014</v>
      </c>
      <c r="C1024" s="9">
        <v>1910</v>
      </c>
      <c r="D1024" s="17">
        <v>85000</v>
      </c>
      <c r="E1024" s="9">
        <v>1910</v>
      </c>
      <c r="F1024" s="18">
        <v>85000</v>
      </c>
    </row>
    <row r="1025" spans="2:6" x14ac:dyDescent="0.25">
      <c r="B1025" s="8">
        <v>1015</v>
      </c>
      <c r="C1025" s="9">
        <v>1948</v>
      </c>
      <c r="D1025" s="17">
        <v>119200</v>
      </c>
      <c r="E1025" s="9">
        <v>1948</v>
      </c>
      <c r="F1025" s="18">
        <v>119200</v>
      </c>
    </row>
    <row r="1026" spans="2:6" x14ac:dyDescent="0.25">
      <c r="B1026" s="8">
        <v>1016</v>
      </c>
      <c r="C1026" s="9">
        <v>2001</v>
      </c>
      <c r="D1026" s="17">
        <v>227000</v>
      </c>
      <c r="E1026" s="9">
        <v>2001</v>
      </c>
      <c r="F1026" s="18">
        <v>227000</v>
      </c>
    </row>
    <row r="1027" spans="2:6" x14ac:dyDescent="0.25">
      <c r="B1027" s="8">
        <v>1017</v>
      </c>
      <c r="C1027" s="9">
        <v>1996</v>
      </c>
      <c r="D1027" s="17">
        <v>203000</v>
      </c>
      <c r="E1027" s="9">
        <v>1996</v>
      </c>
      <c r="F1027" s="18">
        <v>203000</v>
      </c>
    </row>
    <row r="1028" spans="2:6" x14ac:dyDescent="0.25">
      <c r="B1028" s="8">
        <v>1018</v>
      </c>
      <c r="C1028" s="9">
        <v>1984</v>
      </c>
      <c r="D1028" s="17">
        <v>187500</v>
      </c>
      <c r="E1028" s="9">
        <v>1984</v>
      </c>
      <c r="F1028" s="18">
        <v>187500</v>
      </c>
    </row>
    <row r="1029" spans="2:6" x14ac:dyDescent="0.25">
      <c r="B1029" s="8">
        <v>1019</v>
      </c>
      <c r="C1029" s="9">
        <v>1991</v>
      </c>
      <c r="D1029" s="17">
        <v>160000</v>
      </c>
      <c r="E1029" s="9">
        <v>1991</v>
      </c>
      <c r="F1029" s="18">
        <v>160000</v>
      </c>
    </row>
    <row r="1030" spans="2:6" x14ac:dyDescent="0.25">
      <c r="B1030" s="8">
        <v>1020</v>
      </c>
      <c r="C1030" s="9">
        <v>2005</v>
      </c>
      <c r="D1030" s="17">
        <v>213490</v>
      </c>
      <c r="E1030" s="9">
        <v>2005</v>
      </c>
      <c r="F1030" s="18">
        <v>213490</v>
      </c>
    </row>
    <row r="1031" spans="2:6" x14ac:dyDescent="0.25">
      <c r="B1031" s="8">
        <v>1021</v>
      </c>
      <c r="C1031" s="9">
        <v>2005</v>
      </c>
      <c r="D1031" s="17">
        <v>176000</v>
      </c>
      <c r="E1031" s="9">
        <v>2005</v>
      </c>
      <c r="F1031" s="18">
        <v>176000</v>
      </c>
    </row>
    <row r="1032" spans="2:6" x14ac:dyDescent="0.25">
      <c r="B1032" s="8">
        <v>1022</v>
      </c>
      <c r="C1032" s="9">
        <v>2006</v>
      </c>
      <c r="D1032" s="17">
        <v>194000</v>
      </c>
      <c r="E1032" s="9">
        <v>2006</v>
      </c>
      <c r="F1032" s="18">
        <v>194000</v>
      </c>
    </row>
    <row r="1033" spans="2:6" x14ac:dyDescent="0.25">
      <c r="B1033" s="8">
        <v>1023</v>
      </c>
      <c r="C1033" s="9">
        <v>1930</v>
      </c>
      <c r="D1033" s="17">
        <v>87000</v>
      </c>
      <c r="E1033" s="9">
        <v>1930</v>
      </c>
      <c r="F1033" s="18">
        <v>87000</v>
      </c>
    </row>
    <row r="1034" spans="2:6" x14ac:dyDescent="0.25">
      <c r="B1034" s="8">
        <v>1024</v>
      </c>
      <c r="C1034" s="9">
        <v>2005</v>
      </c>
      <c r="D1034" s="17">
        <v>191000</v>
      </c>
      <c r="E1034" s="9">
        <v>2005</v>
      </c>
      <c r="F1034" s="18">
        <v>191000</v>
      </c>
    </row>
    <row r="1035" spans="2:6" x14ac:dyDescent="0.25">
      <c r="B1035" s="8">
        <v>1025</v>
      </c>
      <c r="C1035" s="9">
        <v>1976</v>
      </c>
      <c r="D1035" s="17">
        <v>287000</v>
      </c>
      <c r="E1035" s="9">
        <v>1976</v>
      </c>
      <c r="F1035" s="18">
        <v>287000</v>
      </c>
    </row>
    <row r="1036" spans="2:6" x14ac:dyDescent="0.25">
      <c r="B1036" s="8">
        <v>1026</v>
      </c>
      <c r="C1036" s="9">
        <v>1972</v>
      </c>
      <c r="D1036" s="17">
        <v>112500</v>
      </c>
      <c r="E1036" s="9">
        <v>1972</v>
      </c>
      <c r="F1036" s="18">
        <v>112500</v>
      </c>
    </row>
    <row r="1037" spans="2:6" x14ac:dyDescent="0.25">
      <c r="B1037" s="8">
        <v>1027</v>
      </c>
      <c r="C1037" s="9">
        <v>1960</v>
      </c>
      <c r="D1037" s="17">
        <v>167500</v>
      </c>
      <c r="E1037" s="9">
        <v>1960</v>
      </c>
      <c r="F1037" s="18">
        <v>167500</v>
      </c>
    </row>
    <row r="1038" spans="2:6" x14ac:dyDescent="0.25">
      <c r="B1038" s="8">
        <v>1028</v>
      </c>
      <c r="C1038" s="9">
        <v>2007</v>
      </c>
      <c r="D1038" s="17">
        <v>293077</v>
      </c>
      <c r="E1038" s="9">
        <v>2007</v>
      </c>
      <c r="F1038" s="18">
        <v>293077</v>
      </c>
    </row>
    <row r="1039" spans="2:6" x14ac:dyDescent="0.25">
      <c r="B1039" s="8">
        <v>1029</v>
      </c>
      <c r="C1039" s="9">
        <v>1941</v>
      </c>
      <c r="D1039" s="17">
        <v>105000</v>
      </c>
      <c r="E1039" s="9">
        <v>1941</v>
      </c>
      <c r="F1039" s="18">
        <v>105000</v>
      </c>
    </row>
    <row r="1040" spans="2:6" x14ac:dyDescent="0.25">
      <c r="B1040" s="8">
        <v>1030</v>
      </c>
      <c r="C1040" s="9">
        <v>1972</v>
      </c>
      <c r="D1040" s="17">
        <v>118000</v>
      </c>
      <c r="E1040" s="9">
        <v>1972</v>
      </c>
      <c r="F1040" s="18">
        <v>118000</v>
      </c>
    </row>
    <row r="1041" spans="2:6" x14ac:dyDescent="0.25">
      <c r="B1041" s="8">
        <v>1031</v>
      </c>
      <c r="C1041" s="9">
        <v>1916</v>
      </c>
      <c r="D1041" s="17">
        <v>160000</v>
      </c>
      <c r="E1041" s="9">
        <v>1916</v>
      </c>
      <c r="F1041" s="18">
        <v>160000</v>
      </c>
    </row>
    <row r="1042" spans="2:6" x14ac:dyDescent="0.25">
      <c r="B1042" s="8">
        <v>1032</v>
      </c>
      <c r="C1042" s="9">
        <v>1920</v>
      </c>
      <c r="D1042" s="17">
        <v>197000</v>
      </c>
      <c r="E1042" s="9">
        <v>1920</v>
      </c>
      <c r="F1042" s="18">
        <v>197000</v>
      </c>
    </row>
    <row r="1043" spans="2:6" x14ac:dyDescent="0.25">
      <c r="B1043" s="8">
        <v>1033</v>
      </c>
      <c r="C1043" s="9">
        <v>1993</v>
      </c>
      <c r="D1043" s="17">
        <v>310000</v>
      </c>
      <c r="E1043" s="9">
        <v>1993</v>
      </c>
      <c r="F1043" s="18">
        <v>310000</v>
      </c>
    </row>
    <row r="1044" spans="2:6" x14ac:dyDescent="0.25">
      <c r="B1044" s="8">
        <v>1034</v>
      </c>
      <c r="C1044" s="9">
        <v>2002</v>
      </c>
      <c r="D1044" s="17">
        <v>230000</v>
      </c>
      <c r="E1044" s="9">
        <v>2002</v>
      </c>
      <c r="F1044" s="18">
        <v>230000</v>
      </c>
    </row>
    <row r="1045" spans="2:6" x14ac:dyDescent="0.25">
      <c r="B1045" s="8">
        <v>1035</v>
      </c>
      <c r="C1045" s="9">
        <v>1938</v>
      </c>
      <c r="D1045" s="17">
        <v>119750</v>
      </c>
      <c r="E1045" s="9">
        <v>1938</v>
      </c>
      <c r="F1045" s="18">
        <v>119750</v>
      </c>
    </row>
    <row r="1046" spans="2:6" x14ac:dyDescent="0.25">
      <c r="B1046" s="8">
        <v>1036</v>
      </c>
      <c r="C1046" s="9">
        <v>1957</v>
      </c>
      <c r="D1046" s="17">
        <v>84000</v>
      </c>
      <c r="E1046" s="9">
        <v>1957</v>
      </c>
      <c r="F1046" s="18">
        <v>84000</v>
      </c>
    </row>
    <row r="1047" spans="2:6" x14ac:dyDescent="0.25">
      <c r="B1047" s="8">
        <v>1037</v>
      </c>
      <c r="C1047" s="9">
        <v>2007</v>
      </c>
      <c r="D1047" s="17">
        <v>315500</v>
      </c>
      <c r="E1047" s="9">
        <v>2007</v>
      </c>
      <c r="F1047" s="18">
        <v>315500</v>
      </c>
    </row>
    <row r="1048" spans="2:6" x14ac:dyDescent="0.25">
      <c r="B1048" s="8">
        <v>1038</v>
      </c>
      <c r="C1048" s="9">
        <v>2001</v>
      </c>
      <c r="D1048" s="17">
        <v>287000</v>
      </c>
      <c r="E1048" s="9">
        <v>2001</v>
      </c>
      <c r="F1048" s="18">
        <v>287000</v>
      </c>
    </row>
    <row r="1049" spans="2:6" x14ac:dyDescent="0.25">
      <c r="B1049" s="8">
        <v>1039</v>
      </c>
      <c r="C1049" s="9">
        <v>1970</v>
      </c>
      <c r="D1049" s="17">
        <v>97000</v>
      </c>
      <c r="E1049" s="9">
        <v>1970</v>
      </c>
      <c r="F1049" s="18">
        <v>97000</v>
      </c>
    </row>
    <row r="1050" spans="2:6" x14ac:dyDescent="0.25">
      <c r="B1050" s="8">
        <v>1040</v>
      </c>
      <c r="C1050" s="9">
        <v>1970</v>
      </c>
      <c r="D1050" s="17">
        <v>80000</v>
      </c>
      <c r="E1050" s="9">
        <v>1970</v>
      </c>
      <c r="F1050" s="18">
        <v>80000</v>
      </c>
    </row>
    <row r="1051" spans="2:6" x14ac:dyDescent="0.25">
      <c r="B1051" s="8">
        <v>1041</v>
      </c>
      <c r="C1051" s="9">
        <v>1957</v>
      </c>
      <c r="D1051" s="17">
        <v>155000</v>
      </c>
      <c r="E1051" s="9">
        <v>1957</v>
      </c>
      <c r="F1051" s="18">
        <v>155000</v>
      </c>
    </row>
    <row r="1052" spans="2:6" x14ac:dyDescent="0.25">
      <c r="B1052" s="8">
        <v>1042</v>
      </c>
      <c r="C1052" s="9">
        <v>1966</v>
      </c>
      <c r="D1052" s="17">
        <v>173000</v>
      </c>
      <c r="E1052" s="9">
        <v>1966</v>
      </c>
      <c r="F1052" s="18">
        <v>173000</v>
      </c>
    </row>
    <row r="1053" spans="2:6" x14ac:dyDescent="0.25">
      <c r="B1053" s="8">
        <v>1043</v>
      </c>
      <c r="C1053" s="9">
        <v>2005</v>
      </c>
      <c r="D1053" s="17">
        <v>196000</v>
      </c>
      <c r="E1053" s="9">
        <v>2005</v>
      </c>
      <c r="F1053" s="18">
        <v>196000</v>
      </c>
    </row>
    <row r="1054" spans="2:6" x14ac:dyDescent="0.25">
      <c r="B1054" s="8">
        <v>1044</v>
      </c>
      <c r="C1054" s="9">
        <v>1990</v>
      </c>
      <c r="D1054" s="17">
        <v>262280</v>
      </c>
      <c r="E1054" s="9">
        <v>1990</v>
      </c>
      <c r="F1054" s="18">
        <v>262280</v>
      </c>
    </row>
    <row r="1055" spans="2:6" x14ac:dyDescent="0.25">
      <c r="B1055" s="8">
        <v>1045</v>
      </c>
      <c r="C1055" s="9">
        <v>1981</v>
      </c>
      <c r="D1055" s="17">
        <v>278000</v>
      </c>
      <c r="E1055" s="9">
        <v>1981</v>
      </c>
      <c r="F1055" s="18">
        <v>278000</v>
      </c>
    </row>
    <row r="1056" spans="2:6" x14ac:dyDescent="0.25">
      <c r="B1056" s="8">
        <v>1046</v>
      </c>
      <c r="C1056" s="9">
        <v>1955</v>
      </c>
      <c r="D1056" s="17">
        <v>139600</v>
      </c>
      <c r="E1056" s="9">
        <v>1955</v>
      </c>
      <c r="F1056" s="18">
        <v>139600</v>
      </c>
    </row>
    <row r="1057" spans="2:6" x14ac:dyDescent="0.25">
      <c r="B1057" s="8">
        <v>1047</v>
      </c>
      <c r="C1057" s="9">
        <v>2005</v>
      </c>
      <c r="D1057" s="17">
        <v>556581</v>
      </c>
      <c r="E1057" s="9">
        <v>2005</v>
      </c>
      <c r="F1057" s="18">
        <v>556581</v>
      </c>
    </row>
    <row r="1058" spans="2:6" x14ac:dyDescent="0.25">
      <c r="B1058" s="8">
        <v>1048</v>
      </c>
      <c r="C1058" s="9">
        <v>1994</v>
      </c>
      <c r="D1058" s="17">
        <v>145000</v>
      </c>
      <c r="E1058" s="9">
        <v>1994</v>
      </c>
      <c r="F1058" s="18">
        <v>145000</v>
      </c>
    </row>
    <row r="1059" spans="2:6" x14ac:dyDescent="0.25">
      <c r="B1059" s="8">
        <v>1049</v>
      </c>
      <c r="C1059" s="9">
        <v>1960</v>
      </c>
      <c r="D1059" s="17">
        <v>115000</v>
      </c>
      <c r="E1059" s="9">
        <v>1960</v>
      </c>
      <c r="F1059" s="18">
        <v>115000</v>
      </c>
    </row>
    <row r="1060" spans="2:6" x14ac:dyDescent="0.25">
      <c r="B1060" s="8">
        <v>1050</v>
      </c>
      <c r="C1060" s="9">
        <v>1946</v>
      </c>
      <c r="D1060" s="17">
        <v>84900</v>
      </c>
      <c r="E1060" s="9">
        <v>1946</v>
      </c>
      <c r="F1060" s="18">
        <v>84900</v>
      </c>
    </row>
    <row r="1061" spans="2:6" x14ac:dyDescent="0.25">
      <c r="B1061" s="8">
        <v>1051</v>
      </c>
      <c r="C1061" s="9">
        <v>2007</v>
      </c>
      <c r="D1061" s="17">
        <v>176485</v>
      </c>
      <c r="E1061" s="9">
        <v>2007</v>
      </c>
      <c r="F1061" s="18">
        <v>176485</v>
      </c>
    </row>
    <row r="1062" spans="2:6" x14ac:dyDescent="0.25">
      <c r="B1062" s="8">
        <v>1052</v>
      </c>
      <c r="C1062" s="9">
        <v>2007</v>
      </c>
      <c r="D1062" s="17">
        <v>200141</v>
      </c>
      <c r="E1062" s="9">
        <v>2007</v>
      </c>
      <c r="F1062" s="18">
        <v>200141</v>
      </c>
    </row>
    <row r="1063" spans="2:6" x14ac:dyDescent="0.25">
      <c r="B1063" s="8">
        <v>1053</v>
      </c>
      <c r="C1063" s="9">
        <v>1964</v>
      </c>
      <c r="D1063" s="17">
        <v>165000</v>
      </c>
      <c r="E1063" s="9">
        <v>1964</v>
      </c>
      <c r="F1063" s="18">
        <v>165000</v>
      </c>
    </row>
    <row r="1064" spans="2:6" x14ac:dyDescent="0.25">
      <c r="B1064" s="8">
        <v>1054</v>
      </c>
      <c r="C1064" s="9">
        <v>1957</v>
      </c>
      <c r="D1064" s="17">
        <v>144500</v>
      </c>
      <c r="E1064" s="9">
        <v>1957</v>
      </c>
      <c r="F1064" s="18">
        <v>144500</v>
      </c>
    </row>
    <row r="1065" spans="2:6" x14ac:dyDescent="0.25">
      <c r="B1065" s="8">
        <v>1055</v>
      </c>
      <c r="C1065" s="9">
        <v>2002</v>
      </c>
      <c r="D1065" s="17">
        <v>255000</v>
      </c>
      <c r="E1065" s="9">
        <v>2002</v>
      </c>
      <c r="F1065" s="18">
        <v>255000</v>
      </c>
    </row>
    <row r="1066" spans="2:6" x14ac:dyDescent="0.25">
      <c r="B1066" s="8">
        <v>1056</v>
      </c>
      <c r="C1066" s="9">
        <v>1976</v>
      </c>
      <c r="D1066" s="17">
        <v>180000</v>
      </c>
      <c r="E1066" s="9">
        <v>1976</v>
      </c>
      <c r="F1066" s="18">
        <v>180000</v>
      </c>
    </row>
    <row r="1067" spans="2:6" x14ac:dyDescent="0.25">
      <c r="B1067" s="8">
        <v>1057</v>
      </c>
      <c r="C1067" s="9">
        <v>2005</v>
      </c>
      <c r="D1067" s="17">
        <v>185850</v>
      </c>
      <c r="E1067" s="9">
        <v>2005</v>
      </c>
      <c r="F1067" s="18">
        <v>185850</v>
      </c>
    </row>
    <row r="1068" spans="2:6" x14ac:dyDescent="0.25">
      <c r="B1068" s="8">
        <v>1058</v>
      </c>
      <c r="C1068" s="9">
        <v>1994</v>
      </c>
      <c r="D1068" s="17">
        <v>248000</v>
      </c>
      <c r="E1068" s="9">
        <v>1994</v>
      </c>
      <c r="F1068" s="18">
        <v>248000</v>
      </c>
    </row>
    <row r="1069" spans="2:6" x14ac:dyDescent="0.25">
      <c r="B1069" s="8">
        <v>1059</v>
      </c>
      <c r="C1069" s="9">
        <v>2008</v>
      </c>
      <c r="D1069" s="17">
        <v>335000</v>
      </c>
      <c r="E1069" s="9">
        <v>2008</v>
      </c>
      <c r="F1069" s="18">
        <v>335000</v>
      </c>
    </row>
    <row r="1070" spans="2:6" x14ac:dyDescent="0.25">
      <c r="B1070" s="8">
        <v>1060</v>
      </c>
      <c r="C1070" s="9">
        <v>1932</v>
      </c>
      <c r="D1070" s="17">
        <v>220000</v>
      </c>
      <c r="E1070" s="9">
        <v>1932</v>
      </c>
      <c r="F1070" s="18">
        <v>220000</v>
      </c>
    </row>
    <row r="1071" spans="2:6" x14ac:dyDescent="0.25">
      <c r="B1071" s="8">
        <v>1061</v>
      </c>
      <c r="C1071" s="9">
        <v>2001</v>
      </c>
      <c r="D1071" s="17">
        <v>213500</v>
      </c>
      <c r="E1071" s="9">
        <v>2001</v>
      </c>
      <c r="F1071" s="18">
        <v>213500</v>
      </c>
    </row>
    <row r="1072" spans="2:6" x14ac:dyDescent="0.25">
      <c r="B1072" s="8">
        <v>1062</v>
      </c>
      <c r="C1072" s="9">
        <v>1935</v>
      </c>
      <c r="D1072" s="17">
        <v>81000</v>
      </c>
      <c r="E1072" s="9">
        <v>1935</v>
      </c>
      <c r="F1072" s="18">
        <v>81000</v>
      </c>
    </row>
    <row r="1073" spans="2:6" x14ac:dyDescent="0.25">
      <c r="B1073" s="8">
        <v>1063</v>
      </c>
      <c r="C1073" s="9">
        <v>1900</v>
      </c>
      <c r="D1073" s="17">
        <v>90000</v>
      </c>
      <c r="E1073" s="9">
        <v>1900</v>
      </c>
      <c r="F1073" s="18">
        <v>90000</v>
      </c>
    </row>
    <row r="1074" spans="2:6" x14ac:dyDescent="0.25">
      <c r="B1074" s="8">
        <v>1064</v>
      </c>
      <c r="C1074" s="9">
        <v>1925</v>
      </c>
      <c r="D1074" s="17">
        <v>110500</v>
      </c>
      <c r="E1074" s="9">
        <v>1925</v>
      </c>
      <c r="F1074" s="18">
        <v>110500</v>
      </c>
    </row>
    <row r="1075" spans="2:6" x14ac:dyDescent="0.25">
      <c r="B1075" s="8">
        <v>1065</v>
      </c>
      <c r="C1075" s="9">
        <v>1966</v>
      </c>
      <c r="D1075" s="17">
        <v>154000</v>
      </c>
      <c r="E1075" s="9">
        <v>1966</v>
      </c>
      <c r="F1075" s="18">
        <v>154000</v>
      </c>
    </row>
    <row r="1076" spans="2:6" x14ac:dyDescent="0.25">
      <c r="B1076" s="8">
        <v>1066</v>
      </c>
      <c r="C1076" s="9">
        <v>1996</v>
      </c>
      <c r="D1076" s="17">
        <v>328000</v>
      </c>
      <c r="E1076" s="9">
        <v>1996</v>
      </c>
      <c r="F1076" s="18">
        <v>328000</v>
      </c>
    </row>
    <row r="1077" spans="2:6" x14ac:dyDescent="0.25">
      <c r="B1077" s="8">
        <v>1067</v>
      </c>
      <c r="C1077" s="9">
        <v>1993</v>
      </c>
      <c r="D1077" s="17">
        <v>178000</v>
      </c>
      <c r="E1077" s="9">
        <v>1993</v>
      </c>
      <c r="F1077" s="18">
        <v>178000</v>
      </c>
    </row>
    <row r="1078" spans="2:6" x14ac:dyDescent="0.25">
      <c r="B1078" s="8">
        <v>1068</v>
      </c>
      <c r="C1078" s="9">
        <v>1964</v>
      </c>
      <c r="D1078" s="17">
        <v>167900</v>
      </c>
      <c r="E1078" s="9">
        <v>1964</v>
      </c>
      <c r="F1078" s="18">
        <v>167900</v>
      </c>
    </row>
    <row r="1079" spans="2:6" x14ac:dyDescent="0.25">
      <c r="B1079" s="8">
        <v>1069</v>
      </c>
      <c r="C1079" s="9">
        <v>1973</v>
      </c>
      <c r="D1079" s="17">
        <v>151400</v>
      </c>
      <c r="E1079" s="9">
        <v>1973</v>
      </c>
      <c r="F1079" s="18">
        <v>151400</v>
      </c>
    </row>
    <row r="1080" spans="2:6" x14ac:dyDescent="0.25">
      <c r="B1080" s="8">
        <v>1070</v>
      </c>
      <c r="C1080" s="9">
        <v>1949</v>
      </c>
      <c r="D1080" s="17">
        <v>135000</v>
      </c>
      <c r="E1080" s="9">
        <v>1949</v>
      </c>
      <c r="F1080" s="18">
        <v>135000</v>
      </c>
    </row>
    <row r="1081" spans="2:6" x14ac:dyDescent="0.25">
      <c r="B1081" s="8">
        <v>1071</v>
      </c>
      <c r="C1081" s="9">
        <v>1956</v>
      </c>
      <c r="D1081" s="17">
        <v>135000</v>
      </c>
      <c r="E1081" s="9">
        <v>1956</v>
      </c>
      <c r="F1081" s="18">
        <v>135000</v>
      </c>
    </row>
    <row r="1082" spans="2:6" x14ac:dyDescent="0.25">
      <c r="B1082" s="8">
        <v>1072</v>
      </c>
      <c r="C1082" s="9">
        <v>1968</v>
      </c>
      <c r="D1082" s="17">
        <v>154000</v>
      </c>
      <c r="E1082" s="9">
        <v>1968</v>
      </c>
      <c r="F1082" s="18">
        <v>154000</v>
      </c>
    </row>
    <row r="1083" spans="2:6" x14ac:dyDescent="0.25">
      <c r="B1083" s="8">
        <v>1073</v>
      </c>
      <c r="C1083" s="9">
        <v>1948</v>
      </c>
      <c r="D1083" s="17">
        <v>91500</v>
      </c>
      <c r="E1083" s="9">
        <v>1948</v>
      </c>
      <c r="F1083" s="18">
        <v>91500</v>
      </c>
    </row>
    <row r="1084" spans="2:6" x14ac:dyDescent="0.25">
      <c r="B1084" s="8">
        <v>1074</v>
      </c>
      <c r="C1084" s="9">
        <v>1977</v>
      </c>
      <c r="D1084" s="17">
        <v>159500</v>
      </c>
      <c r="E1084" s="9">
        <v>1977</v>
      </c>
      <c r="F1084" s="18">
        <v>159500</v>
      </c>
    </row>
    <row r="1085" spans="2:6" x14ac:dyDescent="0.25">
      <c r="B1085" s="8">
        <v>1075</v>
      </c>
      <c r="C1085" s="9">
        <v>2006</v>
      </c>
      <c r="D1085" s="17">
        <v>194000</v>
      </c>
      <c r="E1085" s="9">
        <v>2006</v>
      </c>
      <c r="F1085" s="18">
        <v>194000</v>
      </c>
    </row>
    <row r="1086" spans="2:6" x14ac:dyDescent="0.25">
      <c r="B1086" s="8">
        <v>1076</v>
      </c>
      <c r="C1086" s="9">
        <v>1940</v>
      </c>
      <c r="D1086" s="17">
        <v>219500</v>
      </c>
      <c r="E1086" s="9">
        <v>1940</v>
      </c>
      <c r="F1086" s="18">
        <v>219500</v>
      </c>
    </row>
    <row r="1087" spans="2:6" x14ac:dyDescent="0.25">
      <c r="B1087" s="8">
        <v>1077</v>
      </c>
      <c r="C1087" s="9">
        <v>1936</v>
      </c>
      <c r="D1087" s="17">
        <v>170000</v>
      </c>
      <c r="E1087" s="9">
        <v>1936</v>
      </c>
      <c r="F1087" s="18">
        <v>170000</v>
      </c>
    </row>
    <row r="1088" spans="2:6" x14ac:dyDescent="0.25">
      <c r="B1088" s="8">
        <v>1078</v>
      </c>
      <c r="C1088" s="9">
        <v>1969</v>
      </c>
      <c r="D1088" s="17">
        <v>138800</v>
      </c>
      <c r="E1088" s="9">
        <v>1969</v>
      </c>
      <c r="F1088" s="18">
        <v>138800</v>
      </c>
    </row>
    <row r="1089" spans="2:6" x14ac:dyDescent="0.25">
      <c r="B1089" s="8">
        <v>1079</v>
      </c>
      <c r="C1089" s="9">
        <v>2004</v>
      </c>
      <c r="D1089" s="17">
        <v>155900</v>
      </c>
      <c r="E1089" s="9">
        <v>2004</v>
      </c>
      <c r="F1089" s="18">
        <v>155900</v>
      </c>
    </row>
    <row r="1090" spans="2:6" x14ac:dyDescent="0.25">
      <c r="B1090" s="8">
        <v>1080</v>
      </c>
      <c r="C1090" s="9">
        <v>1994</v>
      </c>
      <c r="D1090" s="17">
        <v>126000</v>
      </c>
      <c r="E1090" s="9">
        <v>1994</v>
      </c>
      <c r="F1090" s="18">
        <v>126000</v>
      </c>
    </row>
    <row r="1091" spans="2:6" x14ac:dyDescent="0.25">
      <c r="B1091" s="8">
        <v>1081</v>
      </c>
      <c r="C1091" s="9">
        <v>1971</v>
      </c>
      <c r="D1091" s="17">
        <v>145000</v>
      </c>
      <c r="E1091" s="9">
        <v>1971</v>
      </c>
      <c r="F1091" s="18">
        <v>145000</v>
      </c>
    </row>
    <row r="1092" spans="2:6" x14ac:dyDescent="0.25">
      <c r="B1092" s="8">
        <v>1082</v>
      </c>
      <c r="C1092" s="9">
        <v>1963</v>
      </c>
      <c r="D1092" s="17">
        <v>133000</v>
      </c>
      <c r="E1092" s="9">
        <v>1963</v>
      </c>
      <c r="F1092" s="18">
        <v>133000</v>
      </c>
    </row>
    <row r="1093" spans="2:6" x14ac:dyDescent="0.25">
      <c r="B1093" s="8">
        <v>1083</v>
      </c>
      <c r="C1093" s="9">
        <v>2002</v>
      </c>
      <c r="D1093" s="17">
        <v>192000</v>
      </c>
      <c r="E1093" s="9">
        <v>2002</v>
      </c>
      <c r="F1093" s="18">
        <v>192000</v>
      </c>
    </row>
    <row r="1094" spans="2:6" x14ac:dyDescent="0.25">
      <c r="B1094" s="8">
        <v>1084</v>
      </c>
      <c r="C1094" s="9">
        <v>1964</v>
      </c>
      <c r="D1094" s="17">
        <v>160000</v>
      </c>
      <c r="E1094" s="9">
        <v>1964</v>
      </c>
      <c r="F1094" s="18">
        <v>160000</v>
      </c>
    </row>
    <row r="1095" spans="2:6" x14ac:dyDescent="0.25">
      <c r="B1095" s="8">
        <v>1085</v>
      </c>
      <c r="C1095" s="9">
        <v>1995</v>
      </c>
      <c r="D1095" s="17">
        <v>187500</v>
      </c>
      <c r="E1095" s="9">
        <v>1995</v>
      </c>
      <c r="F1095" s="18">
        <v>187500</v>
      </c>
    </row>
    <row r="1096" spans="2:6" x14ac:dyDescent="0.25">
      <c r="B1096" s="8">
        <v>1086</v>
      </c>
      <c r="C1096" s="9">
        <v>1992</v>
      </c>
      <c r="D1096" s="17">
        <v>147000</v>
      </c>
      <c r="E1096" s="9">
        <v>1992</v>
      </c>
      <c r="F1096" s="18">
        <v>147000</v>
      </c>
    </row>
    <row r="1097" spans="2:6" x14ac:dyDescent="0.25">
      <c r="B1097" s="8">
        <v>1087</v>
      </c>
      <c r="C1097" s="9">
        <v>1973</v>
      </c>
      <c r="D1097" s="17">
        <v>83500</v>
      </c>
      <c r="E1097" s="9">
        <v>1973</v>
      </c>
      <c r="F1097" s="18">
        <v>83500</v>
      </c>
    </row>
    <row r="1098" spans="2:6" x14ac:dyDescent="0.25">
      <c r="B1098" s="8">
        <v>1088</v>
      </c>
      <c r="C1098" s="9">
        <v>2005</v>
      </c>
      <c r="D1098" s="17">
        <v>252000</v>
      </c>
      <c r="E1098" s="9">
        <v>2005</v>
      </c>
      <c r="F1098" s="18">
        <v>252000</v>
      </c>
    </row>
    <row r="1099" spans="2:6" x14ac:dyDescent="0.25">
      <c r="B1099" s="8">
        <v>1089</v>
      </c>
      <c r="C1099" s="9">
        <v>2004</v>
      </c>
      <c r="D1099" s="17">
        <v>137500</v>
      </c>
      <c r="E1099" s="9">
        <v>2004</v>
      </c>
      <c r="F1099" s="18">
        <v>137500</v>
      </c>
    </row>
    <row r="1100" spans="2:6" x14ac:dyDescent="0.25">
      <c r="B1100" s="8">
        <v>1090</v>
      </c>
      <c r="C1100" s="9">
        <v>2005</v>
      </c>
      <c r="D1100" s="17">
        <v>197000</v>
      </c>
      <c r="E1100" s="9">
        <v>2005</v>
      </c>
      <c r="F1100" s="18">
        <v>197000</v>
      </c>
    </row>
    <row r="1101" spans="2:6" x14ac:dyDescent="0.25">
      <c r="B1101" s="8">
        <v>1091</v>
      </c>
      <c r="C1101" s="9">
        <v>1950</v>
      </c>
      <c r="D1101" s="17">
        <v>92900</v>
      </c>
      <c r="E1101" s="9">
        <v>1950</v>
      </c>
      <c r="F1101" s="18">
        <v>92900</v>
      </c>
    </row>
    <row r="1102" spans="2:6" x14ac:dyDescent="0.25">
      <c r="B1102" s="8">
        <v>1092</v>
      </c>
      <c r="C1102" s="9">
        <v>1999</v>
      </c>
      <c r="D1102" s="17">
        <v>160000</v>
      </c>
      <c r="E1102" s="9">
        <v>1999</v>
      </c>
      <c r="F1102" s="18">
        <v>160000</v>
      </c>
    </row>
    <row r="1103" spans="2:6" x14ac:dyDescent="0.25">
      <c r="B1103" s="8">
        <v>1093</v>
      </c>
      <c r="C1103" s="9">
        <v>1925</v>
      </c>
      <c r="D1103" s="17">
        <v>136500</v>
      </c>
      <c r="E1103" s="9">
        <v>1925</v>
      </c>
      <c r="F1103" s="18">
        <v>136500</v>
      </c>
    </row>
    <row r="1104" spans="2:6" x14ac:dyDescent="0.25">
      <c r="B1104" s="8">
        <v>1094</v>
      </c>
      <c r="C1104" s="9">
        <v>1965</v>
      </c>
      <c r="D1104" s="17">
        <v>146000</v>
      </c>
      <c r="E1104" s="9">
        <v>1965</v>
      </c>
      <c r="F1104" s="18">
        <v>146000</v>
      </c>
    </row>
    <row r="1105" spans="2:6" x14ac:dyDescent="0.25">
      <c r="B1105" s="8">
        <v>1095</v>
      </c>
      <c r="C1105" s="9">
        <v>1956</v>
      </c>
      <c r="D1105" s="17">
        <v>129000</v>
      </c>
      <c r="E1105" s="9">
        <v>1956</v>
      </c>
      <c r="F1105" s="18">
        <v>129000</v>
      </c>
    </row>
    <row r="1106" spans="2:6" x14ac:dyDescent="0.25">
      <c r="B1106" s="8">
        <v>1096</v>
      </c>
      <c r="C1106" s="9">
        <v>2006</v>
      </c>
      <c r="D1106" s="17">
        <v>176432</v>
      </c>
      <c r="E1106" s="9">
        <v>2006</v>
      </c>
      <c r="F1106" s="18">
        <v>176432</v>
      </c>
    </row>
    <row r="1107" spans="2:6" x14ac:dyDescent="0.25">
      <c r="B1107" s="8">
        <v>1097</v>
      </c>
      <c r="C1107" s="9">
        <v>1914</v>
      </c>
      <c r="D1107" s="17">
        <v>127000</v>
      </c>
      <c r="E1107" s="9">
        <v>1914</v>
      </c>
      <c r="F1107" s="18">
        <v>127000</v>
      </c>
    </row>
    <row r="1108" spans="2:6" x14ac:dyDescent="0.25">
      <c r="B1108" s="8">
        <v>1098</v>
      </c>
      <c r="C1108" s="9">
        <v>1986</v>
      </c>
      <c r="D1108" s="17">
        <v>170000</v>
      </c>
      <c r="E1108" s="9">
        <v>1986</v>
      </c>
      <c r="F1108" s="18">
        <v>170000</v>
      </c>
    </row>
    <row r="1109" spans="2:6" x14ac:dyDescent="0.25">
      <c r="B1109" s="8">
        <v>1099</v>
      </c>
      <c r="C1109" s="9">
        <v>1936</v>
      </c>
      <c r="D1109" s="17">
        <v>128000</v>
      </c>
      <c r="E1109" s="9">
        <v>1936</v>
      </c>
      <c r="F1109" s="18">
        <v>128000</v>
      </c>
    </row>
    <row r="1110" spans="2:6" x14ac:dyDescent="0.25">
      <c r="B1110" s="8">
        <v>1100</v>
      </c>
      <c r="C1110" s="9">
        <v>1978</v>
      </c>
      <c r="D1110" s="17">
        <v>157000</v>
      </c>
      <c r="E1110" s="9">
        <v>1978</v>
      </c>
      <c r="F1110" s="18">
        <v>157000</v>
      </c>
    </row>
    <row r="1111" spans="2:6" x14ac:dyDescent="0.25">
      <c r="B1111" s="8">
        <v>1101</v>
      </c>
      <c r="C1111" s="9">
        <v>1920</v>
      </c>
      <c r="D1111" s="17">
        <v>60000</v>
      </c>
      <c r="E1111" s="9">
        <v>1920</v>
      </c>
      <c r="F1111" s="18">
        <v>60000</v>
      </c>
    </row>
    <row r="1112" spans="2:6" x14ac:dyDescent="0.25">
      <c r="B1112" s="8">
        <v>1102</v>
      </c>
      <c r="C1112" s="9">
        <v>1971</v>
      </c>
      <c r="D1112" s="17">
        <v>119500</v>
      </c>
      <c r="E1112" s="9">
        <v>1971</v>
      </c>
      <c r="F1112" s="18">
        <v>119500</v>
      </c>
    </row>
    <row r="1113" spans="2:6" x14ac:dyDescent="0.25">
      <c r="B1113" s="8">
        <v>1103</v>
      </c>
      <c r="C1113" s="9">
        <v>1960</v>
      </c>
      <c r="D1113" s="17">
        <v>135000</v>
      </c>
      <c r="E1113" s="9">
        <v>1960</v>
      </c>
      <c r="F1113" s="18">
        <v>135000</v>
      </c>
    </row>
    <row r="1114" spans="2:6" x14ac:dyDescent="0.25">
      <c r="B1114" s="8">
        <v>1104</v>
      </c>
      <c r="C1114" s="9">
        <v>1959</v>
      </c>
      <c r="D1114" s="17">
        <v>159500</v>
      </c>
      <c r="E1114" s="9">
        <v>1959</v>
      </c>
      <c r="F1114" s="18">
        <v>159500</v>
      </c>
    </row>
    <row r="1115" spans="2:6" x14ac:dyDescent="0.25">
      <c r="B1115" s="8">
        <v>1105</v>
      </c>
      <c r="C1115" s="9">
        <v>1970</v>
      </c>
      <c r="D1115" s="17">
        <v>106000</v>
      </c>
      <c r="E1115" s="9">
        <v>1970</v>
      </c>
      <c r="F1115" s="18">
        <v>106000</v>
      </c>
    </row>
    <row r="1116" spans="2:6" x14ac:dyDescent="0.25">
      <c r="B1116" s="8">
        <v>1106</v>
      </c>
      <c r="C1116" s="9">
        <v>1994</v>
      </c>
      <c r="D1116" s="17">
        <v>325000</v>
      </c>
      <c r="E1116" s="9">
        <v>1994</v>
      </c>
      <c r="F1116" s="18">
        <v>325000</v>
      </c>
    </row>
    <row r="1117" spans="2:6" x14ac:dyDescent="0.25">
      <c r="B1117" s="8">
        <v>1107</v>
      </c>
      <c r="C1117" s="9">
        <v>1990</v>
      </c>
      <c r="D1117" s="17">
        <v>179900</v>
      </c>
      <c r="E1117" s="9">
        <v>1990</v>
      </c>
      <c r="F1117" s="18">
        <v>179900</v>
      </c>
    </row>
    <row r="1118" spans="2:6" x14ac:dyDescent="0.25">
      <c r="B1118" s="8">
        <v>1108</v>
      </c>
      <c r="C1118" s="9">
        <v>2006</v>
      </c>
      <c r="D1118" s="17">
        <v>274725</v>
      </c>
      <c r="E1118" s="9">
        <v>2006</v>
      </c>
      <c r="F1118" s="18">
        <v>274725</v>
      </c>
    </row>
    <row r="1119" spans="2:6" x14ac:dyDescent="0.25">
      <c r="B1119" s="8">
        <v>1109</v>
      </c>
      <c r="C1119" s="9">
        <v>2000</v>
      </c>
      <c r="D1119" s="17">
        <v>181000</v>
      </c>
      <c r="E1119" s="9">
        <v>2000</v>
      </c>
      <c r="F1119" s="18">
        <v>181000</v>
      </c>
    </row>
    <row r="1120" spans="2:6" x14ac:dyDescent="0.25">
      <c r="B1120" s="8">
        <v>1110</v>
      </c>
      <c r="C1120" s="9">
        <v>2004</v>
      </c>
      <c r="D1120" s="17">
        <v>280000</v>
      </c>
      <c r="E1120" s="9">
        <v>2004</v>
      </c>
      <c r="F1120" s="18">
        <v>280000</v>
      </c>
    </row>
    <row r="1121" spans="2:6" x14ac:dyDescent="0.25">
      <c r="B1121" s="8">
        <v>1111</v>
      </c>
      <c r="C1121" s="9">
        <v>1995</v>
      </c>
      <c r="D1121" s="17">
        <v>188000</v>
      </c>
      <c r="E1121" s="9">
        <v>1995</v>
      </c>
      <c r="F1121" s="18">
        <v>188000</v>
      </c>
    </row>
    <row r="1122" spans="2:6" x14ac:dyDescent="0.25">
      <c r="B1122" s="8">
        <v>1112</v>
      </c>
      <c r="C1122" s="9">
        <v>1976</v>
      </c>
      <c r="D1122" s="17">
        <v>205000</v>
      </c>
      <c r="E1122" s="9">
        <v>1976</v>
      </c>
      <c r="F1122" s="18">
        <v>205000</v>
      </c>
    </row>
    <row r="1123" spans="2:6" x14ac:dyDescent="0.25">
      <c r="B1123" s="8">
        <v>1113</v>
      </c>
      <c r="C1123" s="9">
        <v>1957</v>
      </c>
      <c r="D1123" s="17">
        <v>129900</v>
      </c>
      <c r="E1123" s="9">
        <v>1957</v>
      </c>
      <c r="F1123" s="18">
        <v>129900</v>
      </c>
    </row>
    <row r="1124" spans="2:6" x14ac:dyDescent="0.25">
      <c r="B1124" s="8">
        <v>1114</v>
      </c>
      <c r="C1124" s="9">
        <v>1953</v>
      </c>
      <c r="D1124" s="17">
        <v>134500</v>
      </c>
      <c r="E1124" s="9">
        <v>1953</v>
      </c>
      <c r="F1124" s="18">
        <v>134500</v>
      </c>
    </row>
    <row r="1125" spans="2:6" x14ac:dyDescent="0.25">
      <c r="B1125" s="8">
        <v>1115</v>
      </c>
      <c r="C1125" s="9">
        <v>1954</v>
      </c>
      <c r="D1125" s="17">
        <v>117000</v>
      </c>
      <c r="E1125" s="9">
        <v>1954</v>
      </c>
      <c r="F1125" s="18">
        <v>117000</v>
      </c>
    </row>
    <row r="1126" spans="2:6" x14ac:dyDescent="0.25">
      <c r="B1126" s="8">
        <v>1116</v>
      </c>
      <c r="C1126" s="9">
        <v>2007</v>
      </c>
      <c r="D1126" s="17">
        <v>318000</v>
      </c>
      <c r="E1126" s="9">
        <v>2007</v>
      </c>
      <c r="F1126" s="18">
        <v>318000</v>
      </c>
    </row>
    <row r="1127" spans="2:6" x14ac:dyDescent="0.25">
      <c r="B1127" s="8">
        <v>1117</v>
      </c>
      <c r="C1127" s="9">
        <v>2002</v>
      </c>
      <c r="D1127" s="17">
        <v>184100</v>
      </c>
      <c r="E1127" s="9">
        <v>2002</v>
      </c>
      <c r="F1127" s="18">
        <v>184100</v>
      </c>
    </row>
    <row r="1128" spans="2:6" x14ac:dyDescent="0.25">
      <c r="B1128" s="8">
        <v>1118</v>
      </c>
      <c r="C1128" s="9">
        <v>1967</v>
      </c>
      <c r="D1128" s="17">
        <v>130000</v>
      </c>
      <c r="E1128" s="9">
        <v>1967</v>
      </c>
      <c r="F1128" s="18">
        <v>130000</v>
      </c>
    </row>
    <row r="1129" spans="2:6" x14ac:dyDescent="0.25">
      <c r="B1129" s="8">
        <v>1119</v>
      </c>
      <c r="C1129" s="9">
        <v>1958</v>
      </c>
      <c r="D1129" s="17">
        <v>140000</v>
      </c>
      <c r="E1129" s="9">
        <v>1958</v>
      </c>
      <c r="F1129" s="18">
        <v>140000</v>
      </c>
    </row>
    <row r="1130" spans="2:6" x14ac:dyDescent="0.25">
      <c r="B1130" s="8">
        <v>1120</v>
      </c>
      <c r="C1130" s="9">
        <v>1959</v>
      </c>
      <c r="D1130" s="17">
        <v>133700</v>
      </c>
      <c r="E1130" s="9">
        <v>1959</v>
      </c>
      <c r="F1130" s="18">
        <v>133700</v>
      </c>
    </row>
    <row r="1131" spans="2:6" x14ac:dyDescent="0.25">
      <c r="B1131" s="8">
        <v>1121</v>
      </c>
      <c r="C1131" s="9">
        <v>1920</v>
      </c>
      <c r="D1131" s="17">
        <v>118400</v>
      </c>
      <c r="E1131" s="9">
        <v>1920</v>
      </c>
      <c r="F1131" s="18">
        <v>118400</v>
      </c>
    </row>
    <row r="1132" spans="2:6" x14ac:dyDescent="0.25">
      <c r="B1132" s="8">
        <v>1122</v>
      </c>
      <c r="C1132" s="9">
        <v>2005</v>
      </c>
      <c r="D1132" s="17">
        <v>212900</v>
      </c>
      <c r="E1132" s="9">
        <v>2005</v>
      </c>
      <c r="F1132" s="18">
        <v>212900</v>
      </c>
    </row>
    <row r="1133" spans="2:6" x14ac:dyDescent="0.25">
      <c r="B1133" s="8">
        <v>1123</v>
      </c>
      <c r="C1133" s="9">
        <v>1956</v>
      </c>
      <c r="D1133" s="17">
        <v>112000</v>
      </c>
      <c r="E1133" s="9">
        <v>1956</v>
      </c>
      <c r="F1133" s="18">
        <v>112000</v>
      </c>
    </row>
    <row r="1134" spans="2:6" x14ac:dyDescent="0.25">
      <c r="B1134" s="8">
        <v>1124</v>
      </c>
      <c r="C1134" s="9">
        <v>1947</v>
      </c>
      <c r="D1134" s="17">
        <v>118000</v>
      </c>
      <c r="E1134" s="9">
        <v>1947</v>
      </c>
      <c r="F1134" s="18">
        <v>118000</v>
      </c>
    </row>
    <row r="1135" spans="2:6" x14ac:dyDescent="0.25">
      <c r="B1135" s="8">
        <v>1125</v>
      </c>
      <c r="C1135" s="9">
        <v>1992</v>
      </c>
      <c r="D1135" s="17">
        <v>163900</v>
      </c>
      <c r="E1135" s="9">
        <v>1992</v>
      </c>
      <c r="F1135" s="18">
        <v>163900</v>
      </c>
    </row>
    <row r="1136" spans="2:6" x14ac:dyDescent="0.25">
      <c r="B1136" s="8">
        <v>1126</v>
      </c>
      <c r="C1136" s="9">
        <v>1955</v>
      </c>
      <c r="D1136" s="17">
        <v>115000</v>
      </c>
      <c r="E1136" s="9">
        <v>1955</v>
      </c>
      <c r="F1136" s="18">
        <v>115000</v>
      </c>
    </row>
    <row r="1137" spans="2:6" x14ac:dyDescent="0.25">
      <c r="B1137" s="8">
        <v>1127</v>
      </c>
      <c r="C1137" s="9">
        <v>2007</v>
      </c>
      <c r="D1137" s="17">
        <v>174000</v>
      </c>
      <c r="E1137" s="9">
        <v>2007</v>
      </c>
      <c r="F1137" s="18">
        <v>174000</v>
      </c>
    </row>
    <row r="1138" spans="2:6" x14ac:dyDescent="0.25">
      <c r="B1138" s="8">
        <v>1128</v>
      </c>
      <c r="C1138" s="9">
        <v>2004</v>
      </c>
      <c r="D1138" s="17">
        <v>259000</v>
      </c>
      <c r="E1138" s="9">
        <v>2004</v>
      </c>
      <c r="F1138" s="18">
        <v>259000</v>
      </c>
    </row>
    <row r="1139" spans="2:6" x14ac:dyDescent="0.25">
      <c r="B1139" s="8">
        <v>1129</v>
      </c>
      <c r="C1139" s="9">
        <v>2004</v>
      </c>
      <c r="D1139" s="17">
        <v>215000</v>
      </c>
      <c r="E1139" s="9">
        <v>2004</v>
      </c>
      <c r="F1139" s="18">
        <v>215000</v>
      </c>
    </row>
    <row r="1140" spans="2:6" x14ac:dyDescent="0.25">
      <c r="B1140" s="8">
        <v>1130</v>
      </c>
      <c r="C1140" s="9">
        <v>1980</v>
      </c>
      <c r="D1140" s="17">
        <v>140000</v>
      </c>
      <c r="E1140" s="9">
        <v>1980</v>
      </c>
      <c r="F1140" s="18">
        <v>140000</v>
      </c>
    </row>
    <row r="1141" spans="2:6" x14ac:dyDescent="0.25">
      <c r="B1141" s="8">
        <v>1131</v>
      </c>
      <c r="C1141" s="9">
        <v>1928</v>
      </c>
      <c r="D1141" s="17">
        <v>135000</v>
      </c>
      <c r="E1141" s="9">
        <v>1928</v>
      </c>
      <c r="F1141" s="18">
        <v>135000</v>
      </c>
    </row>
    <row r="1142" spans="2:6" x14ac:dyDescent="0.25">
      <c r="B1142" s="8">
        <v>1132</v>
      </c>
      <c r="C1142" s="9">
        <v>1991</v>
      </c>
      <c r="D1142" s="17">
        <v>93500</v>
      </c>
      <c r="E1142" s="9">
        <v>1991</v>
      </c>
      <c r="F1142" s="18">
        <v>93500</v>
      </c>
    </row>
    <row r="1143" spans="2:6" x14ac:dyDescent="0.25">
      <c r="B1143" s="8">
        <v>1133</v>
      </c>
      <c r="C1143" s="9">
        <v>1880</v>
      </c>
      <c r="D1143" s="17">
        <v>117500</v>
      </c>
      <c r="E1143" s="9">
        <v>1880</v>
      </c>
      <c r="F1143" s="18">
        <v>117500</v>
      </c>
    </row>
    <row r="1144" spans="2:6" x14ac:dyDescent="0.25">
      <c r="B1144" s="8">
        <v>1134</v>
      </c>
      <c r="C1144" s="9">
        <v>1995</v>
      </c>
      <c r="D1144" s="17">
        <v>239500</v>
      </c>
      <c r="E1144" s="9">
        <v>1995</v>
      </c>
      <c r="F1144" s="18">
        <v>239500</v>
      </c>
    </row>
    <row r="1145" spans="2:6" x14ac:dyDescent="0.25">
      <c r="B1145" s="8">
        <v>1135</v>
      </c>
      <c r="C1145" s="9">
        <v>1997</v>
      </c>
      <c r="D1145" s="17">
        <v>169000</v>
      </c>
      <c r="E1145" s="9">
        <v>1997</v>
      </c>
      <c r="F1145" s="18">
        <v>169000</v>
      </c>
    </row>
    <row r="1146" spans="2:6" x14ac:dyDescent="0.25">
      <c r="B1146" s="8">
        <v>1136</v>
      </c>
      <c r="C1146" s="9">
        <v>1926</v>
      </c>
      <c r="D1146" s="17">
        <v>102000</v>
      </c>
      <c r="E1146" s="9">
        <v>1926</v>
      </c>
      <c r="F1146" s="18">
        <v>102000</v>
      </c>
    </row>
    <row r="1147" spans="2:6" x14ac:dyDescent="0.25">
      <c r="B1147" s="8">
        <v>1137</v>
      </c>
      <c r="C1147" s="9">
        <v>1950</v>
      </c>
      <c r="D1147" s="17">
        <v>119000</v>
      </c>
      <c r="E1147" s="9">
        <v>1950</v>
      </c>
      <c r="F1147" s="18">
        <v>119000</v>
      </c>
    </row>
    <row r="1148" spans="2:6" x14ac:dyDescent="0.25">
      <c r="B1148" s="8">
        <v>1138</v>
      </c>
      <c r="C1148" s="9">
        <v>1875</v>
      </c>
      <c r="D1148" s="17">
        <v>94000</v>
      </c>
      <c r="E1148" s="9">
        <v>1875</v>
      </c>
      <c r="F1148" s="18">
        <v>94000</v>
      </c>
    </row>
    <row r="1149" spans="2:6" x14ac:dyDescent="0.25">
      <c r="B1149" s="8">
        <v>1139</v>
      </c>
      <c r="C1149" s="9">
        <v>1977</v>
      </c>
      <c r="D1149" s="17">
        <v>196000</v>
      </c>
      <c r="E1149" s="9">
        <v>1977</v>
      </c>
      <c r="F1149" s="18">
        <v>196000</v>
      </c>
    </row>
    <row r="1150" spans="2:6" x14ac:dyDescent="0.25">
      <c r="B1150" s="8">
        <v>1140</v>
      </c>
      <c r="C1150" s="9">
        <v>1920</v>
      </c>
      <c r="D1150" s="17">
        <v>144000</v>
      </c>
      <c r="E1150" s="9">
        <v>1920</v>
      </c>
      <c r="F1150" s="18">
        <v>144000</v>
      </c>
    </row>
    <row r="1151" spans="2:6" x14ac:dyDescent="0.25">
      <c r="B1151" s="8">
        <v>1141</v>
      </c>
      <c r="C1151" s="9">
        <v>1951</v>
      </c>
      <c r="D1151" s="17">
        <v>139000</v>
      </c>
      <c r="E1151" s="9">
        <v>1951</v>
      </c>
      <c r="F1151" s="18">
        <v>139000</v>
      </c>
    </row>
    <row r="1152" spans="2:6" x14ac:dyDescent="0.25">
      <c r="B1152" s="8">
        <v>1142</v>
      </c>
      <c r="C1152" s="9">
        <v>1976</v>
      </c>
      <c r="D1152" s="17">
        <v>197500</v>
      </c>
      <c r="E1152" s="9">
        <v>1976</v>
      </c>
      <c r="F1152" s="18">
        <v>197500</v>
      </c>
    </row>
    <row r="1153" spans="2:6" x14ac:dyDescent="0.25">
      <c r="B1153" s="8">
        <v>1143</v>
      </c>
      <c r="C1153" s="9">
        <v>2006</v>
      </c>
      <c r="D1153" s="17">
        <v>424870</v>
      </c>
      <c r="E1153" s="9">
        <v>2006</v>
      </c>
      <c r="F1153" s="18">
        <v>424870</v>
      </c>
    </row>
    <row r="1154" spans="2:6" x14ac:dyDescent="0.25">
      <c r="B1154" s="8">
        <v>1144</v>
      </c>
      <c r="C1154" s="9">
        <v>1959</v>
      </c>
      <c r="D1154" s="17">
        <v>80000</v>
      </c>
      <c r="E1154" s="9">
        <v>1959</v>
      </c>
      <c r="F1154" s="18">
        <v>80000</v>
      </c>
    </row>
    <row r="1155" spans="2:6" x14ac:dyDescent="0.25">
      <c r="B1155" s="8">
        <v>1145</v>
      </c>
      <c r="C1155" s="9">
        <v>1941</v>
      </c>
      <c r="D1155" s="17">
        <v>80000</v>
      </c>
      <c r="E1155" s="9">
        <v>1941</v>
      </c>
      <c r="F1155" s="18">
        <v>80000</v>
      </c>
    </row>
    <row r="1156" spans="2:6" x14ac:dyDescent="0.25">
      <c r="B1156" s="8">
        <v>1146</v>
      </c>
      <c r="C1156" s="9">
        <v>1928</v>
      </c>
      <c r="D1156" s="17">
        <v>149000</v>
      </c>
      <c r="E1156" s="9">
        <v>1928</v>
      </c>
      <c r="F1156" s="18">
        <v>149000</v>
      </c>
    </row>
    <row r="1157" spans="2:6" x14ac:dyDescent="0.25">
      <c r="B1157" s="8">
        <v>1147</v>
      </c>
      <c r="C1157" s="9">
        <v>1985</v>
      </c>
      <c r="D1157" s="17">
        <v>180000</v>
      </c>
      <c r="E1157" s="9">
        <v>1985</v>
      </c>
      <c r="F1157" s="18">
        <v>180000</v>
      </c>
    </row>
    <row r="1158" spans="2:6" x14ac:dyDescent="0.25">
      <c r="B1158" s="8">
        <v>1148</v>
      </c>
      <c r="C1158" s="9">
        <v>1941</v>
      </c>
      <c r="D1158" s="17">
        <v>174500</v>
      </c>
      <c r="E1158" s="9">
        <v>1941</v>
      </c>
      <c r="F1158" s="18">
        <v>174500</v>
      </c>
    </row>
    <row r="1159" spans="2:6" x14ac:dyDescent="0.25">
      <c r="B1159" s="8">
        <v>1149</v>
      </c>
      <c r="C1159" s="9">
        <v>1926</v>
      </c>
      <c r="D1159" s="17">
        <v>116900</v>
      </c>
      <c r="E1159" s="9">
        <v>1926</v>
      </c>
      <c r="F1159" s="18">
        <v>116900</v>
      </c>
    </row>
    <row r="1160" spans="2:6" x14ac:dyDescent="0.25">
      <c r="B1160" s="8">
        <v>1150</v>
      </c>
      <c r="C1160" s="9">
        <v>1920</v>
      </c>
      <c r="D1160" s="17">
        <v>143000</v>
      </c>
      <c r="E1160" s="9">
        <v>1920</v>
      </c>
      <c r="F1160" s="18">
        <v>143000</v>
      </c>
    </row>
    <row r="1161" spans="2:6" x14ac:dyDescent="0.25">
      <c r="B1161" s="8">
        <v>1151</v>
      </c>
      <c r="C1161" s="9">
        <v>1950</v>
      </c>
      <c r="D1161" s="17">
        <v>124000</v>
      </c>
      <c r="E1161" s="9">
        <v>1950</v>
      </c>
      <c r="F1161" s="18">
        <v>124000</v>
      </c>
    </row>
    <row r="1162" spans="2:6" x14ac:dyDescent="0.25">
      <c r="B1162" s="8">
        <v>1152</v>
      </c>
      <c r="C1162" s="9">
        <v>1959</v>
      </c>
      <c r="D1162" s="17">
        <v>149900</v>
      </c>
      <c r="E1162" s="9">
        <v>1959</v>
      </c>
      <c r="F1162" s="18">
        <v>149900</v>
      </c>
    </row>
    <row r="1163" spans="2:6" x14ac:dyDescent="0.25">
      <c r="B1163" s="8">
        <v>1153</v>
      </c>
      <c r="C1163" s="9">
        <v>1956</v>
      </c>
      <c r="D1163" s="17">
        <v>230000</v>
      </c>
      <c r="E1163" s="9">
        <v>1956</v>
      </c>
      <c r="F1163" s="18">
        <v>230000</v>
      </c>
    </row>
    <row r="1164" spans="2:6" x14ac:dyDescent="0.25">
      <c r="B1164" s="8">
        <v>1154</v>
      </c>
      <c r="C1164" s="9">
        <v>1930</v>
      </c>
      <c r="D1164" s="17">
        <v>120500</v>
      </c>
      <c r="E1164" s="9">
        <v>1930</v>
      </c>
      <c r="F1164" s="18">
        <v>120500</v>
      </c>
    </row>
    <row r="1165" spans="2:6" x14ac:dyDescent="0.25">
      <c r="B1165" s="8">
        <v>1155</v>
      </c>
      <c r="C1165" s="9">
        <v>1965</v>
      </c>
      <c r="D1165" s="17">
        <v>201800</v>
      </c>
      <c r="E1165" s="9">
        <v>1965</v>
      </c>
      <c r="F1165" s="18">
        <v>201800</v>
      </c>
    </row>
    <row r="1166" spans="2:6" x14ac:dyDescent="0.25">
      <c r="B1166" s="8">
        <v>1156</v>
      </c>
      <c r="C1166" s="9">
        <v>1976</v>
      </c>
      <c r="D1166" s="17">
        <v>218000</v>
      </c>
      <c r="E1166" s="9">
        <v>1976</v>
      </c>
      <c r="F1166" s="18">
        <v>218000</v>
      </c>
    </row>
    <row r="1167" spans="2:6" x14ac:dyDescent="0.25">
      <c r="B1167" s="8">
        <v>1157</v>
      </c>
      <c r="C1167" s="9">
        <v>1965</v>
      </c>
      <c r="D1167" s="17">
        <v>179900</v>
      </c>
      <c r="E1167" s="9">
        <v>1965</v>
      </c>
      <c r="F1167" s="18">
        <v>179900</v>
      </c>
    </row>
    <row r="1168" spans="2:6" x14ac:dyDescent="0.25">
      <c r="B1168" s="8">
        <v>1158</v>
      </c>
      <c r="C1168" s="9">
        <v>2007</v>
      </c>
      <c r="D1168" s="17">
        <v>230000</v>
      </c>
      <c r="E1168" s="9">
        <v>2007</v>
      </c>
      <c r="F1168" s="18">
        <v>230000</v>
      </c>
    </row>
    <row r="1169" spans="2:6" x14ac:dyDescent="0.25">
      <c r="B1169" s="8">
        <v>1159</v>
      </c>
      <c r="C1169" s="9">
        <v>2007</v>
      </c>
      <c r="D1169" s="17">
        <v>235128</v>
      </c>
      <c r="E1169" s="9">
        <v>2007</v>
      </c>
      <c r="F1169" s="18">
        <v>235128</v>
      </c>
    </row>
    <row r="1170" spans="2:6" x14ac:dyDescent="0.25">
      <c r="B1170" s="8">
        <v>1160</v>
      </c>
      <c r="C1170" s="9">
        <v>1974</v>
      </c>
      <c r="D1170" s="17">
        <v>185000</v>
      </c>
      <c r="E1170" s="9">
        <v>1974</v>
      </c>
      <c r="F1170" s="18">
        <v>185000</v>
      </c>
    </row>
    <row r="1171" spans="2:6" x14ac:dyDescent="0.25">
      <c r="B1171" s="8">
        <v>1161</v>
      </c>
      <c r="C1171" s="9">
        <v>1978</v>
      </c>
      <c r="D1171" s="17">
        <v>146000</v>
      </c>
      <c r="E1171" s="9">
        <v>1978</v>
      </c>
      <c r="F1171" s="18">
        <v>146000</v>
      </c>
    </row>
    <row r="1172" spans="2:6" x14ac:dyDescent="0.25">
      <c r="B1172" s="8">
        <v>1162</v>
      </c>
      <c r="C1172" s="9">
        <v>1954</v>
      </c>
      <c r="D1172" s="17">
        <v>224000</v>
      </c>
      <c r="E1172" s="9">
        <v>1954</v>
      </c>
      <c r="F1172" s="18">
        <v>224000</v>
      </c>
    </row>
    <row r="1173" spans="2:6" x14ac:dyDescent="0.25">
      <c r="B1173" s="8">
        <v>1163</v>
      </c>
      <c r="C1173" s="9">
        <v>1968</v>
      </c>
      <c r="D1173" s="17">
        <v>129000</v>
      </c>
      <c r="E1173" s="9">
        <v>1968</v>
      </c>
      <c r="F1173" s="18">
        <v>129000</v>
      </c>
    </row>
    <row r="1174" spans="2:6" x14ac:dyDescent="0.25">
      <c r="B1174" s="8">
        <v>1164</v>
      </c>
      <c r="C1174" s="9">
        <v>1969</v>
      </c>
      <c r="D1174" s="17">
        <v>108959</v>
      </c>
      <c r="E1174" s="9">
        <v>1969</v>
      </c>
      <c r="F1174" s="18">
        <v>108959</v>
      </c>
    </row>
    <row r="1175" spans="2:6" x14ac:dyDescent="0.25">
      <c r="B1175" s="8">
        <v>1165</v>
      </c>
      <c r="C1175" s="9">
        <v>1978</v>
      </c>
      <c r="D1175" s="17">
        <v>194000</v>
      </c>
      <c r="E1175" s="9">
        <v>1978</v>
      </c>
      <c r="F1175" s="18">
        <v>194000</v>
      </c>
    </row>
    <row r="1176" spans="2:6" x14ac:dyDescent="0.25">
      <c r="B1176" s="8">
        <v>1166</v>
      </c>
      <c r="C1176" s="9">
        <v>2009</v>
      </c>
      <c r="D1176" s="17">
        <v>233170</v>
      </c>
      <c r="E1176" s="9">
        <v>2009</v>
      </c>
      <c r="F1176" s="18">
        <v>233170</v>
      </c>
    </row>
    <row r="1177" spans="2:6" x14ac:dyDescent="0.25">
      <c r="B1177" s="8">
        <v>1167</v>
      </c>
      <c r="C1177" s="9">
        <v>2008</v>
      </c>
      <c r="D1177" s="17">
        <v>245350</v>
      </c>
      <c r="E1177" s="9">
        <v>2008</v>
      </c>
      <c r="F1177" s="18">
        <v>245350</v>
      </c>
    </row>
    <row r="1178" spans="2:6" x14ac:dyDescent="0.25">
      <c r="B1178" s="8">
        <v>1168</v>
      </c>
      <c r="C1178" s="9">
        <v>2000</v>
      </c>
      <c r="D1178" s="17">
        <v>173000</v>
      </c>
      <c r="E1178" s="9">
        <v>2000</v>
      </c>
      <c r="F1178" s="18">
        <v>173000</v>
      </c>
    </row>
    <row r="1179" spans="2:6" x14ac:dyDescent="0.25">
      <c r="B1179" s="8">
        <v>1169</v>
      </c>
      <c r="C1179" s="9">
        <v>1935</v>
      </c>
      <c r="D1179" s="17">
        <v>235000</v>
      </c>
      <c r="E1179" s="9">
        <v>1935</v>
      </c>
      <c r="F1179" s="18">
        <v>235000</v>
      </c>
    </row>
    <row r="1180" spans="2:6" x14ac:dyDescent="0.25">
      <c r="B1180" s="8">
        <v>1170</v>
      </c>
      <c r="C1180" s="9">
        <v>1995</v>
      </c>
      <c r="D1180" s="17">
        <v>625000</v>
      </c>
      <c r="E1180" s="9">
        <v>1995</v>
      </c>
      <c r="F1180" s="18">
        <v>625000</v>
      </c>
    </row>
    <row r="1181" spans="2:6" x14ac:dyDescent="0.25">
      <c r="B1181" s="8">
        <v>1171</v>
      </c>
      <c r="C1181" s="9">
        <v>1977</v>
      </c>
      <c r="D1181" s="17">
        <v>171000</v>
      </c>
      <c r="E1181" s="9">
        <v>1977</v>
      </c>
      <c r="F1181" s="18">
        <v>171000</v>
      </c>
    </row>
    <row r="1182" spans="2:6" x14ac:dyDescent="0.25">
      <c r="B1182" s="8">
        <v>1172</v>
      </c>
      <c r="C1182" s="9">
        <v>1958</v>
      </c>
      <c r="D1182" s="17">
        <v>163000</v>
      </c>
      <c r="E1182" s="9">
        <v>1958</v>
      </c>
      <c r="F1182" s="18">
        <v>163000</v>
      </c>
    </row>
    <row r="1183" spans="2:6" x14ac:dyDescent="0.25">
      <c r="B1183" s="8">
        <v>1173</v>
      </c>
      <c r="C1183" s="9">
        <v>2006</v>
      </c>
      <c r="D1183" s="17">
        <v>171900</v>
      </c>
      <c r="E1183" s="9">
        <v>2006</v>
      </c>
      <c r="F1183" s="18">
        <v>171900</v>
      </c>
    </row>
    <row r="1184" spans="2:6" x14ac:dyDescent="0.25">
      <c r="B1184" s="8">
        <v>1174</v>
      </c>
      <c r="C1184" s="9">
        <v>1946</v>
      </c>
      <c r="D1184" s="17">
        <v>200500</v>
      </c>
      <c r="E1184" s="9">
        <v>1946</v>
      </c>
      <c r="F1184" s="18">
        <v>200500</v>
      </c>
    </row>
    <row r="1185" spans="2:6" x14ac:dyDescent="0.25">
      <c r="B1185" s="8">
        <v>1175</v>
      </c>
      <c r="C1185" s="9">
        <v>1932</v>
      </c>
      <c r="D1185" s="17">
        <v>239000</v>
      </c>
      <c r="E1185" s="9">
        <v>1932</v>
      </c>
      <c r="F1185" s="18">
        <v>239000</v>
      </c>
    </row>
    <row r="1186" spans="2:6" x14ac:dyDescent="0.25">
      <c r="B1186" s="8">
        <v>1176</v>
      </c>
      <c r="C1186" s="9">
        <v>1992</v>
      </c>
      <c r="D1186" s="17">
        <v>285000</v>
      </c>
      <c r="E1186" s="9">
        <v>1992</v>
      </c>
      <c r="F1186" s="18">
        <v>285000</v>
      </c>
    </row>
    <row r="1187" spans="2:6" x14ac:dyDescent="0.25">
      <c r="B1187" s="8">
        <v>1177</v>
      </c>
      <c r="C1187" s="9">
        <v>1984</v>
      </c>
      <c r="D1187" s="17">
        <v>119500</v>
      </c>
      <c r="E1187" s="9">
        <v>1984</v>
      </c>
      <c r="F1187" s="18">
        <v>119500</v>
      </c>
    </row>
    <row r="1188" spans="2:6" x14ac:dyDescent="0.25">
      <c r="B1188" s="8">
        <v>1178</v>
      </c>
      <c r="C1188" s="9">
        <v>1926</v>
      </c>
      <c r="D1188" s="17">
        <v>115000</v>
      </c>
      <c r="E1188" s="9">
        <v>1926</v>
      </c>
      <c r="F1188" s="18">
        <v>115000</v>
      </c>
    </row>
    <row r="1189" spans="2:6" x14ac:dyDescent="0.25">
      <c r="B1189" s="8">
        <v>1179</v>
      </c>
      <c r="C1189" s="9">
        <v>1921</v>
      </c>
      <c r="D1189" s="17">
        <v>154900</v>
      </c>
      <c r="E1189" s="9">
        <v>1921</v>
      </c>
      <c r="F1189" s="18">
        <v>154900</v>
      </c>
    </row>
    <row r="1190" spans="2:6" x14ac:dyDescent="0.25">
      <c r="B1190" s="8">
        <v>1180</v>
      </c>
      <c r="C1190" s="9">
        <v>1954</v>
      </c>
      <c r="D1190" s="17">
        <v>93000</v>
      </c>
      <c r="E1190" s="9">
        <v>1954</v>
      </c>
      <c r="F1190" s="18">
        <v>93000</v>
      </c>
    </row>
    <row r="1191" spans="2:6" x14ac:dyDescent="0.25">
      <c r="B1191" s="8">
        <v>1181</v>
      </c>
      <c r="C1191" s="9">
        <v>1990</v>
      </c>
      <c r="D1191" s="17">
        <v>250000</v>
      </c>
      <c r="E1191" s="9">
        <v>1990</v>
      </c>
      <c r="F1191" s="18">
        <v>250000</v>
      </c>
    </row>
    <row r="1192" spans="2:6" x14ac:dyDescent="0.25">
      <c r="B1192" s="8">
        <v>1182</v>
      </c>
      <c r="C1192" s="9">
        <v>2008</v>
      </c>
      <c r="D1192" s="17">
        <v>392500</v>
      </c>
      <c r="E1192" s="9">
        <v>2008</v>
      </c>
      <c r="F1192" s="18">
        <v>392500</v>
      </c>
    </row>
    <row r="1193" spans="2:6" x14ac:dyDescent="0.25">
      <c r="B1193" s="8">
        <v>1183</v>
      </c>
      <c r="C1193" s="9">
        <v>1996</v>
      </c>
      <c r="D1193" s="17">
        <v>745000</v>
      </c>
      <c r="E1193" s="9">
        <v>1996</v>
      </c>
      <c r="F1193" s="18">
        <v>745000</v>
      </c>
    </row>
    <row r="1194" spans="2:6" x14ac:dyDescent="0.25">
      <c r="B1194" s="8">
        <v>1184</v>
      </c>
      <c r="C1194" s="9">
        <v>1920</v>
      </c>
      <c r="D1194" s="17">
        <v>120000</v>
      </c>
      <c r="E1194" s="9">
        <v>1920</v>
      </c>
      <c r="F1194" s="18">
        <v>120000</v>
      </c>
    </row>
    <row r="1195" spans="2:6" x14ac:dyDescent="0.25">
      <c r="B1195" s="8">
        <v>1185</v>
      </c>
      <c r="C1195" s="9">
        <v>1963</v>
      </c>
      <c r="D1195" s="17">
        <v>186700</v>
      </c>
      <c r="E1195" s="9">
        <v>1963</v>
      </c>
      <c r="F1195" s="18">
        <v>186700</v>
      </c>
    </row>
    <row r="1196" spans="2:6" x14ac:dyDescent="0.25">
      <c r="B1196" s="8">
        <v>1186</v>
      </c>
      <c r="C1196" s="9">
        <v>1924</v>
      </c>
      <c r="D1196" s="17">
        <v>104900</v>
      </c>
      <c r="E1196" s="9">
        <v>1924</v>
      </c>
      <c r="F1196" s="18">
        <v>104900</v>
      </c>
    </row>
    <row r="1197" spans="2:6" x14ac:dyDescent="0.25">
      <c r="B1197" s="8">
        <v>1187</v>
      </c>
      <c r="C1197" s="9">
        <v>1900</v>
      </c>
      <c r="D1197" s="17">
        <v>95000</v>
      </c>
      <c r="E1197" s="9">
        <v>1900</v>
      </c>
      <c r="F1197" s="18">
        <v>95000</v>
      </c>
    </row>
    <row r="1198" spans="2:6" x14ac:dyDescent="0.25">
      <c r="B1198" s="8">
        <v>1188</v>
      </c>
      <c r="C1198" s="9">
        <v>1994</v>
      </c>
      <c r="D1198" s="17">
        <v>262000</v>
      </c>
      <c r="E1198" s="9">
        <v>1994</v>
      </c>
      <c r="F1198" s="18">
        <v>262000</v>
      </c>
    </row>
    <row r="1199" spans="2:6" x14ac:dyDescent="0.25">
      <c r="B1199" s="8">
        <v>1189</v>
      </c>
      <c r="C1199" s="9">
        <v>2002</v>
      </c>
      <c r="D1199" s="17">
        <v>195000</v>
      </c>
      <c r="E1199" s="9">
        <v>2002</v>
      </c>
      <c r="F1199" s="18">
        <v>195000</v>
      </c>
    </row>
    <row r="1200" spans="2:6" x14ac:dyDescent="0.25">
      <c r="B1200" s="8">
        <v>1190</v>
      </c>
      <c r="C1200" s="9">
        <v>1999</v>
      </c>
      <c r="D1200" s="17">
        <v>189000</v>
      </c>
      <c r="E1200" s="9">
        <v>1999</v>
      </c>
      <c r="F1200" s="18">
        <v>189000</v>
      </c>
    </row>
    <row r="1201" spans="2:6" x14ac:dyDescent="0.25">
      <c r="B1201" s="8">
        <v>1191</v>
      </c>
      <c r="C1201" s="9">
        <v>1961</v>
      </c>
      <c r="D1201" s="17">
        <v>168000</v>
      </c>
      <c r="E1201" s="9">
        <v>1961</v>
      </c>
      <c r="F1201" s="18">
        <v>168000</v>
      </c>
    </row>
    <row r="1202" spans="2:6" x14ac:dyDescent="0.25">
      <c r="B1202" s="8">
        <v>1192</v>
      </c>
      <c r="C1202" s="9">
        <v>1999</v>
      </c>
      <c r="D1202" s="17">
        <v>174000</v>
      </c>
      <c r="E1202" s="9">
        <v>1999</v>
      </c>
      <c r="F1202" s="18">
        <v>174000</v>
      </c>
    </row>
    <row r="1203" spans="2:6" x14ac:dyDescent="0.25">
      <c r="B1203" s="8">
        <v>1193</v>
      </c>
      <c r="C1203" s="9">
        <v>1925</v>
      </c>
      <c r="D1203" s="17">
        <v>125000</v>
      </c>
      <c r="E1203" s="9">
        <v>1925</v>
      </c>
      <c r="F1203" s="18">
        <v>125000</v>
      </c>
    </row>
    <row r="1204" spans="2:6" x14ac:dyDescent="0.25">
      <c r="B1204" s="8">
        <v>1194</v>
      </c>
      <c r="C1204" s="9">
        <v>1999</v>
      </c>
      <c r="D1204" s="17">
        <v>165000</v>
      </c>
      <c r="E1204" s="9">
        <v>1999</v>
      </c>
      <c r="F1204" s="18">
        <v>165000</v>
      </c>
    </row>
    <row r="1205" spans="2:6" x14ac:dyDescent="0.25">
      <c r="B1205" s="8">
        <v>1195</v>
      </c>
      <c r="C1205" s="9">
        <v>1969</v>
      </c>
      <c r="D1205" s="17">
        <v>158000</v>
      </c>
      <c r="E1205" s="9">
        <v>1969</v>
      </c>
      <c r="F1205" s="18">
        <v>158000</v>
      </c>
    </row>
    <row r="1206" spans="2:6" x14ac:dyDescent="0.25">
      <c r="B1206" s="8">
        <v>1196</v>
      </c>
      <c r="C1206" s="9">
        <v>2005</v>
      </c>
      <c r="D1206" s="17">
        <v>176000</v>
      </c>
      <c r="E1206" s="9">
        <v>2005</v>
      </c>
      <c r="F1206" s="18">
        <v>176000</v>
      </c>
    </row>
    <row r="1207" spans="2:6" x14ac:dyDescent="0.25">
      <c r="B1207" s="8">
        <v>1197</v>
      </c>
      <c r="C1207" s="9">
        <v>2006</v>
      </c>
      <c r="D1207" s="17">
        <v>219210</v>
      </c>
      <c r="E1207" s="9">
        <v>2006</v>
      </c>
      <c r="F1207" s="18">
        <v>219210</v>
      </c>
    </row>
    <row r="1208" spans="2:6" x14ac:dyDescent="0.25">
      <c r="B1208" s="8">
        <v>1198</v>
      </c>
      <c r="C1208" s="9">
        <v>1916</v>
      </c>
      <c r="D1208" s="17">
        <v>144000</v>
      </c>
      <c r="E1208" s="9">
        <v>1916</v>
      </c>
      <c r="F1208" s="18">
        <v>144000</v>
      </c>
    </row>
    <row r="1209" spans="2:6" x14ac:dyDescent="0.25">
      <c r="B1209" s="8">
        <v>1199</v>
      </c>
      <c r="C1209" s="9">
        <v>2001</v>
      </c>
      <c r="D1209" s="17">
        <v>178000</v>
      </c>
      <c r="E1209" s="9">
        <v>2001</v>
      </c>
      <c r="F1209" s="18">
        <v>178000</v>
      </c>
    </row>
    <row r="1210" spans="2:6" x14ac:dyDescent="0.25">
      <c r="B1210" s="8">
        <v>1200</v>
      </c>
      <c r="C1210" s="9">
        <v>1963</v>
      </c>
      <c r="D1210" s="17">
        <v>148000</v>
      </c>
      <c r="E1210" s="9">
        <v>1963</v>
      </c>
      <c r="F1210" s="18">
        <v>148000</v>
      </c>
    </row>
    <row r="1211" spans="2:6" x14ac:dyDescent="0.25">
      <c r="B1211" s="8">
        <v>1201</v>
      </c>
      <c r="C1211" s="9">
        <v>1970</v>
      </c>
      <c r="D1211" s="17">
        <v>116050</v>
      </c>
      <c r="E1211" s="9">
        <v>1970</v>
      </c>
      <c r="F1211" s="18">
        <v>116050</v>
      </c>
    </row>
    <row r="1212" spans="2:6" x14ac:dyDescent="0.25">
      <c r="B1212" s="8">
        <v>1202</v>
      </c>
      <c r="C1212" s="9">
        <v>1998</v>
      </c>
      <c r="D1212" s="17">
        <v>197900</v>
      </c>
      <c r="E1212" s="9">
        <v>1998</v>
      </c>
      <c r="F1212" s="18">
        <v>197900</v>
      </c>
    </row>
    <row r="1213" spans="2:6" x14ac:dyDescent="0.25">
      <c r="B1213" s="8">
        <v>1203</v>
      </c>
      <c r="C1213" s="9">
        <v>1925</v>
      </c>
      <c r="D1213" s="17">
        <v>117000</v>
      </c>
      <c r="E1213" s="9">
        <v>1925</v>
      </c>
      <c r="F1213" s="18">
        <v>117000</v>
      </c>
    </row>
    <row r="1214" spans="2:6" x14ac:dyDescent="0.25">
      <c r="B1214" s="8">
        <v>1204</v>
      </c>
      <c r="C1214" s="9">
        <v>2000</v>
      </c>
      <c r="D1214" s="17">
        <v>213000</v>
      </c>
      <c r="E1214" s="9">
        <v>2000</v>
      </c>
      <c r="F1214" s="18">
        <v>213000</v>
      </c>
    </row>
    <row r="1215" spans="2:6" x14ac:dyDescent="0.25">
      <c r="B1215" s="8">
        <v>1205</v>
      </c>
      <c r="C1215" s="9">
        <v>1975</v>
      </c>
      <c r="D1215" s="17">
        <v>153500</v>
      </c>
      <c r="E1215" s="9">
        <v>1975</v>
      </c>
      <c r="F1215" s="18">
        <v>153500</v>
      </c>
    </row>
    <row r="1216" spans="2:6" x14ac:dyDescent="0.25">
      <c r="B1216" s="8">
        <v>1206</v>
      </c>
      <c r="C1216" s="9">
        <v>1990</v>
      </c>
      <c r="D1216" s="17">
        <v>271900</v>
      </c>
      <c r="E1216" s="9">
        <v>1990</v>
      </c>
      <c r="F1216" s="18">
        <v>271900</v>
      </c>
    </row>
    <row r="1217" spans="2:6" x14ac:dyDescent="0.25">
      <c r="B1217" s="8">
        <v>1207</v>
      </c>
      <c r="C1217" s="9">
        <v>1966</v>
      </c>
      <c r="D1217" s="17">
        <v>107000</v>
      </c>
      <c r="E1217" s="9">
        <v>1966</v>
      </c>
      <c r="F1217" s="18">
        <v>107000</v>
      </c>
    </row>
    <row r="1218" spans="2:6" x14ac:dyDescent="0.25">
      <c r="B1218" s="8">
        <v>1208</v>
      </c>
      <c r="C1218" s="9">
        <v>2003</v>
      </c>
      <c r="D1218" s="17">
        <v>200000</v>
      </c>
      <c r="E1218" s="9">
        <v>2003</v>
      </c>
      <c r="F1218" s="18">
        <v>200000</v>
      </c>
    </row>
    <row r="1219" spans="2:6" x14ac:dyDescent="0.25">
      <c r="B1219" s="8">
        <v>1209</v>
      </c>
      <c r="C1219" s="9">
        <v>1962</v>
      </c>
      <c r="D1219" s="17">
        <v>140000</v>
      </c>
      <c r="E1219" s="9">
        <v>1962</v>
      </c>
      <c r="F1219" s="18">
        <v>140000</v>
      </c>
    </row>
    <row r="1220" spans="2:6" x14ac:dyDescent="0.25">
      <c r="B1220" s="8">
        <v>1210</v>
      </c>
      <c r="C1220" s="9">
        <v>2006</v>
      </c>
      <c r="D1220" s="17">
        <v>290000</v>
      </c>
      <c r="E1220" s="9">
        <v>2006</v>
      </c>
      <c r="F1220" s="18">
        <v>290000</v>
      </c>
    </row>
    <row r="1221" spans="2:6" x14ac:dyDescent="0.25">
      <c r="B1221" s="8">
        <v>1211</v>
      </c>
      <c r="C1221" s="9">
        <v>1992</v>
      </c>
      <c r="D1221" s="17">
        <v>189000</v>
      </c>
      <c r="E1221" s="9">
        <v>1992</v>
      </c>
      <c r="F1221" s="18">
        <v>189000</v>
      </c>
    </row>
    <row r="1222" spans="2:6" x14ac:dyDescent="0.25">
      <c r="B1222" s="8">
        <v>1212</v>
      </c>
      <c r="C1222" s="9">
        <v>1988</v>
      </c>
      <c r="D1222" s="17">
        <v>164000</v>
      </c>
      <c r="E1222" s="9">
        <v>1988</v>
      </c>
      <c r="F1222" s="18">
        <v>164000</v>
      </c>
    </row>
    <row r="1223" spans="2:6" x14ac:dyDescent="0.25">
      <c r="B1223" s="8">
        <v>1213</v>
      </c>
      <c r="C1223" s="9">
        <v>1941</v>
      </c>
      <c r="D1223" s="17">
        <v>113000</v>
      </c>
      <c r="E1223" s="9">
        <v>1941</v>
      </c>
      <c r="F1223" s="18">
        <v>113000</v>
      </c>
    </row>
    <row r="1224" spans="2:6" x14ac:dyDescent="0.25">
      <c r="B1224" s="8">
        <v>1214</v>
      </c>
      <c r="C1224" s="9">
        <v>1965</v>
      </c>
      <c r="D1224" s="17">
        <v>145000</v>
      </c>
      <c r="E1224" s="9">
        <v>1965</v>
      </c>
      <c r="F1224" s="18">
        <v>145000</v>
      </c>
    </row>
    <row r="1225" spans="2:6" x14ac:dyDescent="0.25">
      <c r="B1225" s="8">
        <v>1215</v>
      </c>
      <c r="C1225" s="9">
        <v>1962</v>
      </c>
      <c r="D1225" s="17">
        <v>134500</v>
      </c>
      <c r="E1225" s="9">
        <v>1962</v>
      </c>
      <c r="F1225" s="18">
        <v>134500</v>
      </c>
    </row>
    <row r="1226" spans="2:6" x14ac:dyDescent="0.25">
      <c r="B1226" s="8">
        <v>1216</v>
      </c>
      <c r="C1226" s="9">
        <v>1966</v>
      </c>
      <c r="D1226" s="17">
        <v>125000</v>
      </c>
      <c r="E1226" s="9">
        <v>1966</v>
      </c>
      <c r="F1226" s="18">
        <v>125000</v>
      </c>
    </row>
    <row r="1227" spans="2:6" x14ac:dyDescent="0.25">
      <c r="B1227" s="8">
        <v>1217</v>
      </c>
      <c r="C1227" s="9">
        <v>1978</v>
      </c>
      <c r="D1227" s="17">
        <v>112000</v>
      </c>
      <c r="E1227" s="9">
        <v>1978</v>
      </c>
      <c r="F1227" s="18">
        <v>112000</v>
      </c>
    </row>
    <row r="1228" spans="2:6" x14ac:dyDescent="0.25">
      <c r="B1228" s="8">
        <v>1218</v>
      </c>
      <c r="C1228" s="9">
        <v>2009</v>
      </c>
      <c r="D1228" s="17">
        <v>229456</v>
      </c>
      <c r="E1228" s="9">
        <v>2009</v>
      </c>
      <c r="F1228" s="18">
        <v>229456</v>
      </c>
    </row>
    <row r="1229" spans="2:6" x14ac:dyDescent="0.25">
      <c r="B1229" s="8">
        <v>1219</v>
      </c>
      <c r="C1229" s="9">
        <v>1947</v>
      </c>
      <c r="D1229" s="17">
        <v>80500</v>
      </c>
      <c r="E1229" s="9">
        <v>1947</v>
      </c>
      <c r="F1229" s="18">
        <v>80500</v>
      </c>
    </row>
    <row r="1230" spans="2:6" x14ac:dyDescent="0.25">
      <c r="B1230" s="8">
        <v>1220</v>
      </c>
      <c r="C1230" s="9">
        <v>1971</v>
      </c>
      <c r="D1230" s="17">
        <v>91500</v>
      </c>
      <c r="E1230" s="9">
        <v>1971</v>
      </c>
      <c r="F1230" s="18">
        <v>91500</v>
      </c>
    </row>
    <row r="1231" spans="2:6" x14ac:dyDescent="0.25">
      <c r="B1231" s="8">
        <v>1221</v>
      </c>
      <c r="C1231" s="9">
        <v>1964</v>
      </c>
      <c r="D1231" s="17">
        <v>115000</v>
      </c>
      <c r="E1231" s="9">
        <v>1964</v>
      </c>
      <c r="F1231" s="18">
        <v>115000</v>
      </c>
    </row>
    <row r="1232" spans="2:6" x14ac:dyDescent="0.25">
      <c r="B1232" s="8">
        <v>1222</v>
      </c>
      <c r="C1232" s="9">
        <v>1968</v>
      </c>
      <c r="D1232" s="17">
        <v>134000</v>
      </c>
      <c r="E1232" s="9">
        <v>1968</v>
      </c>
      <c r="F1232" s="18">
        <v>134000</v>
      </c>
    </row>
    <row r="1233" spans="2:6" x14ac:dyDescent="0.25">
      <c r="B1233" s="8">
        <v>1223</v>
      </c>
      <c r="C1233" s="9">
        <v>1949</v>
      </c>
      <c r="D1233" s="17">
        <v>143000</v>
      </c>
      <c r="E1233" s="9">
        <v>1949</v>
      </c>
      <c r="F1233" s="18">
        <v>143000</v>
      </c>
    </row>
    <row r="1234" spans="2:6" x14ac:dyDescent="0.25">
      <c r="B1234" s="8">
        <v>1224</v>
      </c>
      <c r="C1234" s="9">
        <v>1951</v>
      </c>
      <c r="D1234" s="17">
        <v>137900</v>
      </c>
      <c r="E1234" s="9">
        <v>1951</v>
      </c>
      <c r="F1234" s="18">
        <v>137900</v>
      </c>
    </row>
    <row r="1235" spans="2:6" x14ac:dyDescent="0.25">
      <c r="B1235" s="8">
        <v>1225</v>
      </c>
      <c r="C1235" s="9">
        <v>2004</v>
      </c>
      <c r="D1235" s="17">
        <v>184000</v>
      </c>
      <c r="E1235" s="9">
        <v>2004</v>
      </c>
      <c r="F1235" s="18">
        <v>184000</v>
      </c>
    </row>
    <row r="1236" spans="2:6" x14ac:dyDescent="0.25">
      <c r="B1236" s="8">
        <v>1226</v>
      </c>
      <c r="C1236" s="9">
        <v>1958</v>
      </c>
      <c r="D1236" s="17">
        <v>145000</v>
      </c>
      <c r="E1236" s="9">
        <v>1958</v>
      </c>
      <c r="F1236" s="18">
        <v>145000</v>
      </c>
    </row>
    <row r="1237" spans="2:6" x14ac:dyDescent="0.25">
      <c r="B1237" s="8">
        <v>1227</v>
      </c>
      <c r="C1237" s="9">
        <v>2007</v>
      </c>
      <c r="D1237" s="17">
        <v>214000</v>
      </c>
      <c r="E1237" s="9">
        <v>2007</v>
      </c>
      <c r="F1237" s="18">
        <v>214000</v>
      </c>
    </row>
    <row r="1238" spans="2:6" x14ac:dyDescent="0.25">
      <c r="B1238" s="8">
        <v>1228</v>
      </c>
      <c r="C1238" s="9">
        <v>1965</v>
      </c>
      <c r="D1238" s="17">
        <v>147000</v>
      </c>
      <c r="E1238" s="9">
        <v>1965</v>
      </c>
      <c r="F1238" s="18">
        <v>147000</v>
      </c>
    </row>
    <row r="1239" spans="2:6" x14ac:dyDescent="0.25">
      <c r="B1239" s="8">
        <v>1229</v>
      </c>
      <c r="C1239" s="9">
        <v>2008</v>
      </c>
      <c r="D1239" s="17">
        <v>367294</v>
      </c>
      <c r="E1239" s="9">
        <v>2008</v>
      </c>
      <c r="F1239" s="18">
        <v>367294</v>
      </c>
    </row>
    <row r="1240" spans="2:6" x14ac:dyDescent="0.25">
      <c r="B1240" s="8">
        <v>1230</v>
      </c>
      <c r="C1240" s="9">
        <v>1960</v>
      </c>
      <c r="D1240" s="17">
        <v>127000</v>
      </c>
      <c r="E1240" s="9">
        <v>1960</v>
      </c>
      <c r="F1240" s="18">
        <v>127000</v>
      </c>
    </row>
    <row r="1241" spans="2:6" x14ac:dyDescent="0.25">
      <c r="B1241" s="8">
        <v>1231</v>
      </c>
      <c r="C1241" s="9">
        <v>1977</v>
      </c>
      <c r="D1241" s="17">
        <v>190000</v>
      </c>
      <c r="E1241" s="9">
        <v>1977</v>
      </c>
      <c r="F1241" s="18">
        <v>190000</v>
      </c>
    </row>
    <row r="1242" spans="2:6" x14ac:dyDescent="0.25">
      <c r="B1242" s="8">
        <v>1232</v>
      </c>
      <c r="C1242" s="9">
        <v>1962</v>
      </c>
      <c r="D1242" s="17">
        <v>132500</v>
      </c>
      <c r="E1242" s="9">
        <v>1962</v>
      </c>
      <c r="F1242" s="18">
        <v>132500</v>
      </c>
    </row>
    <row r="1243" spans="2:6" x14ac:dyDescent="0.25">
      <c r="B1243" s="8">
        <v>1233</v>
      </c>
      <c r="C1243" s="9">
        <v>1962</v>
      </c>
      <c r="D1243" s="17">
        <v>101800</v>
      </c>
      <c r="E1243" s="9">
        <v>1962</v>
      </c>
      <c r="F1243" s="18">
        <v>101800</v>
      </c>
    </row>
    <row r="1244" spans="2:6" x14ac:dyDescent="0.25">
      <c r="B1244" s="8">
        <v>1234</v>
      </c>
      <c r="C1244" s="9">
        <v>1959</v>
      </c>
      <c r="D1244" s="17">
        <v>142000</v>
      </c>
      <c r="E1244" s="9">
        <v>1959</v>
      </c>
      <c r="F1244" s="18">
        <v>142000</v>
      </c>
    </row>
    <row r="1245" spans="2:6" x14ac:dyDescent="0.25">
      <c r="B1245" s="8">
        <v>1235</v>
      </c>
      <c r="C1245" s="9">
        <v>1911</v>
      </c>
      <c r="D1245" s="17">
        <v>130000</v>
      </c>
      <c r="E1245" s="9">
        <v>1911</v>
      </c>
      <c r="F1245" s="18">
        <v>130000</v>
      </c>
    </row>
    <row r="1246" spans="2:6" x14ac:dyDescent="0.25">
      <c r="B1246" s="8">
        <v>1236</v>
      </c>
      <c r="C1246" s="9">
        <v>1914</v>
      </c>
      <c r="D1246" s="17">
        <v>138887</v>
      </c>
      <c r="E1246" s="9">
        <v>1914</v>
      </c>
      <c r="F1246" s="18">
        <v>138887</v>
      </c>
    </row>
    <row r="1247" spans="2:6" x14ac:dyDescent="0.25">
      <c r="B1247" s="8">
        <v>1237</v>
      </c>
      <c r="C1247" s="9">
        <v>2003</v>
      </c>
      <c r="D1247" s="17">
        <v>175500</v>
      </c>
      <c r="E1247" s="9">
        <v>2003</v>
      </c>
      <c r="F1247" s="18">
        <v>175500</v>
      </c>
    </row>
    <row r="1248" spans="2:6" x14ac:dyDescent="0.25">
      <c r="B1248" s="8">
        <v>1238</v>
      </c>
      <c r="C1248" s="9">
        <v>2004</v>
      </c>
      <c r="D1248" s="17">
        <v>195000</v>
      </c>
      <c r="E1248" s="9">
        <v>2004</v>
      </c>
      <c r="F1248" s="18">
        <v>195000</v>
      </c>
    </row>
    <row r="1249" spans="2:6" x14ac:dyDescent="0.25">
      <c r="B1249" s="8">
        <v>1239</v>
      </c>
      <c r="C1249" s="9">
        <v>2005</v>
      </c>
      <c r="D1249" s="17">
        <v>142500</v>
      </c>
      <c r="E1249" s="9">
        <v>2005</v>
      </c>
      <c r="F1249" s="18">
        <v>142500</v>
      </c>
    </row>
    <row r="1250" spans="2:6" x14ac:dyDescent="0.25">
      <c r="B1250" s="8">
        <v>1240</v>
      </c>
      <c r="C1250" s="9">
        <v>2006</v>
      </c>
      <c r="D1250" s="17">
        <v>265900</v>
      </c>
      <c r="E1250" s="9">
        <v>2006</v>
      </c>
      <c r="F1250" s="18">
        <v>265900</v>
      </c>
    </row>
    <row r="1251" spans="2:6" x14ac:dyDescent="0.25">
      <c r="B1251" s="8">
        <v>1241</v>
      </c>
      <c r="C1251" s="9">
        <v>2003</v>
      </c>
      <c r="D1251" s="17">
        <v>224900</v>
      </c>
      <c r="E1251" s="9">
        <v>2003</v>
      </c>
      <c r="F1251" s="18">
        <v>224900</v>
      </c>
    </row>
    <row r="1252" spans="2:6" x14ac:dyDescent="0.25">
      <c r="B1252" s="8">
        <v>1242</v>
      </c>
      <c r="C1252" s="9">
        <v>2007</v>
      </c>
      <c r="D1252" s="17">
        <v>248328</v>
      </c>
      <c r="E1252" s="9">
        <v>2007</v>
      </c>
      <c r="F1252" s="18">
        <v>248328</v>
      </c>
    </row>
    <row r="1253" spans="2:6" x14ac:dyDescent="0.25">
      <c r="B1253" s="8">
        <v>1243</v>
      </c>
      <c r="C1253" s="9">
        <v>1974</v>
      </c>
      <c r="D1253" s="17">
        <v>170000</v>
      </c>
      <c r="E1253" s="9">
        <v>1974</v>
      </c>
      <c r="F1253" s="18">
        <v>170000</v>
      </c>
    </row>
    <row r="1254" spans="2:6" x14ac:dyDescent="0.25">
      <c r="B1254" s="8">
        <v>1244</v>
      </c>
      <c r="C1254" s="9">
        <v>2006</v>
      </c>
      <c r="D1254" s="17">
        <v>465000</v>
      </c>
      <c r="E1254" s="9">
        <v>2006</v>
      </c>
      <c r="F1254" s="18">
        <v>465000</v>
      </c>
    </row>
    <row r="1255" spans="2:6" x14ac:dyDescent="0.25">
      <c r="B1255" s="8">
        <v>1245</v>
      </c>
      <c r="C1255" s="9">
        <v>1929</v>
      </c>
      <c r="D1255" s="17">
        <v>230000</v>
      </c>
      <c r="E1255" s="9">
        <v>1929</v>
      </c>
      <c r="F1255" s="18">
        <v>230000</v>
      </c>
    </row>
    <row r="1256" spans="2:6" x14ac:dyDescent="0.25">
      <c r="B1256" s="8">
        <v>1246</v>
      </c>
      <c r="C1256" s="9">
        <v>1984</v>
      </c>
      <c r="D1256" s="17">
        <v>178000</v>
      </c>
      <c r="E1256" s="9">
        <v>1984</v>
      </c>
      <c r="F1256" s="18">
        <v>178000</v>
      </c>
    </row>
    <row r="1257" spans="2:6" x14ac:dyDescent="0.25">
      <c r="B1257" s="8">
        <v>1247</v>
      </c>
      <c r="C1257" s="9">
        <v>2005</v>
      </c>
      <c r="D1257" s="17">
        <v>186500</v>
      </c>
      <c r="E1257" s="9">
        <v>2005</v>
      </c>
      <c r="F1257" s="18">
        <v>186500</v>
      </c>
    </row>
    <row r="1258" spans="2:6" x14ac:dyDescent="0.25">
      <c r="B1258" s="8">
        <v>1248</v>
      </c>
      <c r="C1258" s="9">
        <v>1976</v>
      </c>
      <c r="D1258" s="17">
        <v>169900</v>
      </c>
      <c r="E1258" s="9">
        <v>1976</v>
      </c>
      <c r="F1258" s="18">
        <v>169900</v>
      </c>
    </row>
    <row r="1259" spans="2:6" x14ac:dyDescent="0.25">
      <c r="B1259" s="8">
        <v>1249</v>
      </c>
      <c r="C1259" s="9">
        <v>1917</v>
      </c>
      <c r="D1259" s="17">
        <v>129500</v>
      </c>
      <c r="E1259" s="9">
        <v>1917</v>
      </c>
      <c r="F1259" s="18">
        <v>129500</v>
      </c>
    </row>
    <row r="1260" spans="2:6" x14ac:dyDescent="0.25">
      <c r="B1260" s="8">
        <v>1250</v>
      </c>
      <c r="C1260" s="9">
        <v>1950</v>
      </c>
      <c r="D1260" s="17">
        <v>119000</v>
      </c>
      <c r="E1260" s="9">
        <v>1950</v>
      </c>
      <c r="F1260" s="18">
        <v>119000</v>
      </c>
    </row>
    <row r="1261" spans="2:6" x14ac:dyDescent="0.25">
      <c r="B1261" s="8">
        <v>1251</v>
      </c>
      <c r="C1261" s="9">
        <v>1968</v>
      </c>
      <c r="D1261" s="17">
        <v>244000</v>
      </c>
      <c r="E1261" s="9">
        <v>1968</v>
      </c>
      <c r="F1261" s="18">
        <v>244000</v>
      </c>
    </row>
    <row r="1262" spans="2:6" x14ac:dyDescent="0.25">
      <c r="B1262" s="8">
        <v>1252</v>
      </c>
      <c r="C1262" s="9">
        <v>2003</v>
      </c>
      <c r="D1262" s="17">
        <v>171750</v>
      </c>
      <c r="E1262" s="9">
        <v>2003</v>
      </c>
      <c r="F1262" s="18">
        <v>171750</v>
      </c>
    </row>
    <row r="1263" spans="2:6" x14ac:dyDescent="0.25">
      <c r="B1263" s="8">
        <v>1253</v>
      </c>
      <c r="C1263" s="9">
        <v>1968</v>
      </c>
      <c r="D1263" s="17">
        <v>130000</v>
      </c>
      <c r="E1263" s="9">
        <v>1968</v>
      </c>
      <c r="F1263" s="18">
        <v>130000</v>
      </c>
    </row>
    <row r="1264" spans="2:6" x14ac:dyDescent="0.25">
      <c r="B1264" s="8">
        <v>1254</v>
      </c>
      <c r="C1264" s="9">
        <v>1974</v>
      </c>
      <c r="D1264" s="17">
        <v>294000</v>
      </c>
      <c r="E1264" s="9">
        <v>1974</v>
      </c>
      <c r="F1264" s="18">
        <v>294000</v>
      </c>
    </row>
    <row r="1265" spans="2:6" x14ac:dyDescent="0.25">
      <c r="B1265" s="8">
        <v>1255</v>
      </c>
      <c r="C1265" s="9">
        <v>2003</v>
      </c>
      <c r="D1265" s="17">
        <v>165400</v>
      </c>
      <c r="E1265" s="9">
        <v>2003</v>
      </c>
      <c r="F1265" s="18">
        <v>165400</v>
      </c>
    </row>
    <row r="1266" spans="2:6" x14ac:dyDescent="0.25">
      <c r="B1266" s="8">
        <v>1256</v>
      </c>
      <c r="C1266" s="9">
        <v>1931</v>
      </c>
      <c r="D1266" s="17">
        <v>127500</v>
      </c>
      <c r="E1266" s="9">
        <v>1931</v>
      </c>
      <c r="F1266" s="18">
        <v>127500</v>
      </c>
    </row>
    <row r="1267" spans="2:6" x14ac:dyDescent="0.25">
      <c r="B1267" s="8">
        <v>1257</v>
      </c>
      <c r="C1267" s="9">
        <v>1994</v>
      </c>
      <c r="D1267" s="17">
        <v>301500</v>
      </c>
      <c r="E1267" s="9">
        <v>1994</v>
      </c>
      <c r="F1267" s="18">
        <v>301500</v>
      </c>
    </row>
    <row r="1268" spans="2:6" x14ac:dyDescent="0.25">
      <c r="B1268" s="8">
        <v>1258</v>
      </c>
      <c r="C1268" s="9">
        <v>1922</v>
      </c>
      <c r="D1268" s="17">
        <v>99900</v>
      </c>
      <c r="E1268" s="9">
        <v>1922</v>
      </c>
      <c r="F1268" s="18">
        <v>99900</v>
      </c>
    </row>
    <row r="1269" spans="2:6" x14ac:dyDescent="0.25">
      <c r="B1269" s="8">
        <v>1259</v>
      </c>
      <c r="C1269" s="9">
        <v>2005</v>
      </c>
      <c r="D1269" s="17">
        <v>190000</v>
      </c>
      <c r="E1269" s="9">
        <v>2005</v>
      </c>
      <c r="F1269" s="18">
        <v>190000</v>
      </c>
    </row>
    <row r="1270" spans="2:6" x14ac:dyDescent="0.25">
      <c r="B1270" s="8">
        <v>1260</v>
      </c>
      <c r="C1270" s="9">
        <v>1969</v>
      </c>
      <c r="D1270" s="17">
        <v>151000</v>
      </c>
      <c r="E1270" s="9">
        <v>1969</v>
      </c>
      <c r="F1270" s="18">
        <v>151000</v>
      </c>
    </row>
    <row r="1271" spans="2:6" x14ac:dyDescent="0.25">
      <c r="B1271" s="8">
        <v>1261</v>
      </c>
      <c r="C1271" s="9">
        <v>1999</v>
      </c>
      <c r="D1271" s="17">
        <v>181000</v>
      </c>
      <c r="E1271" s="9">
        <v>1999</v>
      </c>
      <c r="F1271" s="18">
        <v>181000</v>
      </c>
    </row>
    <row r="1272" spans="2:6" x14ac:dyDescent="0.25">
      <c r="B1272" s="8">
        <v>1262</v>
      </c>
      <c r="C1272" s="9">
        <v>1956</v>
      </c>
      <c r="D1272" s="17">
        <v>128900</v>
      </c>
      <c r="E1272" s="9">
        <v>1956</v>
      </c>
      <c r="F1272" s="18">
        <v>128900</v>
      </c>
    </row>
    <row r="1273" spans="2:6" x14ac:dyDescent="0.25">
      <c r="B1273" s="8">
        <v>1263</v>
      </c>
      <c r="C1273" s="9">
        <v>1957</v>
      </c>
      <c r="D1273" s="17">
        <v>161500</v>
      </c>
      <c r="E1273" s="9">
        <v>1957</v>
      </c>
      <c r="F1273" s="18">
        <v>161500</v>
      </c>
    </row>
    <row r="1274" spans="2:6" x14ac:dyDescent="0.25">
      <c r="B1274" s="8">
        <v>1264</v>
      </c>
      <c r="C1274" s="9">
        <v>1919</v>
      </c>
      <c r="D1274" s="17">
        <v>180500</v>
      </c>
      <c r="E1274" s="9">
        <v>1919</v>
      </c>
      <c r="F1274" s="18">
        <v>180500</v>
      </c>
    </row>
    <row r="1275" spans="2:6" x14ac:dyDescent="0.25">
      <c r="B1275" s="8">
        <v>1265</v>
      </c>
      <c r="C1275" s="9">
        <v>1998</v>
      </c>
      <c r="D1275" s="17">
        <v>181000</v>
      </c>
      <c r="E1275" s="9">
        <v>1998</v>
      </c>
      <c r="F1275" s="18">
        <v>181000</v>
      </c>
    </row>
    <row r="1276" spans="2:6" x14ac:dyDescent="0.25">
      <c r="B1276" s="8">
        <v>1266</v>
      </c>
      <c r="C1276" s="9">
        <v>1999</v>
      </c>
      <c r="D1276" s="17">
        <v>183900</v>
      </c>
      <c r="E1276" s="9">
        <v>1999</v>
      </c>
      <c r="F1276" s="18">
        <v>183900</v>
      </c>
    </row>
    <row r="1277" spans="2:6" x14ac:dyDescent="0.25">
      <c r="B1277" s="8">
        <v>1267</v>
      </c>
      <c r="C1277" s="9">
        <v>1910</v>
      </c>
      <c r="D1277" s="17">
        <v>122000</v>
      </c>
      <c r="E1277" s="9">
        <v>1910</v>
      </c>
      <c r="F1277" s="18">
        <v>122000</v>
      </c>
    </row>
    <row r="1278" spans="2:6" x14ac:dyDescent="0.25">
      <c r="B1278" s="8">
        <v>1268</v>
      </c>
      <c r="C1278" s="9">
        <v>2008</v>
      </c>
      <c r="D1278" s="17">
        <v>378500</v>
      </c>
      <c r="E1278" s="9">
        <v>2008</v>
      </c>
      <c r="F1278" s="18">
        <v>378500</v>
      </c>
    </row>
    <row r="1279" spans="2:6" x14ac:dyDescent="0.25">
      <c r="B1279" s="8">
        <v>1269</v>
      </c>
      <c r="C1279" s="9">
        <v>1935</v>
      </c>
      <c r="D1279" s="17">
        <v>381000</v>
      </c>
      <c r="E1279" s="9">
        <v>1935</v>
      </c>
      <c r="F1279" s="18">
        <v>381000</v>
      </c>
    </row>
    <row r="1280" spans="2:6" x14ac:dyDescent="0.25">
      <c r="B1280" s="8">
        <v>1270</v>
      </c>
      <c r="C1280" s="9">
        <v>1958</v>
      </c>
      <c r="D1280" s="17">
        <v>144000</v>
      </c>
      <c r="E1280" s="9">
        <v>1958</v>
      </c>
      <c r="F1280" s="18">
        <v>144000</v>
      </c>
    </row>
    <row r="1281" spans="2:6" x14ac:dyDescent="0.25">
      <c r="B1281" s="8">
        <v>1271</v>
      </c>
      <c r="C1281" s="9">
        <v>1979</v>
      </c>
      <c r="D1281" s="17">
        <v>260000</v>
      </c>
      <c r="E1281" s="9">
        <v>1979</v>
      </c>
      <c r="F1281" s="18">
        <v>260000</v>
      </c>
    </row>
    <row r="1282" spans="2:6" x14ac:dyDescent="0.25">
      <c r="B1282" s="8">
        <v>1272</v>
      </c>
      <c r="C1282" s="9">
        <v>1968</v>
      </c>
      <c r="D1282" s="17">
        <v>185750</v>
      </c>
      <c r="E1282" s="9">
        <v>1968</v>
      </c>
      <c r="F1282" s="18">
        <v>185750</v>
      </c>
    </row>
    <row r="1283" spans="2:6" x14ac:dyDescent="0.25">
      <c r="B1283" s="8">
        <v>1273</v>
      </c>
      <c r="C1283" s="9">
        <v>1965</v>
      </c>
      <c r="D1283" s="17">
        <v>137000</v>
      </c>
      <c r="E1283" s="9">
        <v>1965</v>
      </c>
      <c r="F1283" s="18">
        <v>137000</v>
      </c>
    </row>
    <row r="1284" spans="2:6" x14ac:dyDescent="0.25">
      <c r="B1284" s="8">
        <v>1274</v>
      </c>
      <c r="C1284" s="9">
        <v>1959</v>
      </c>
      <c r="D1284" s="17">
        <v>177000</v>
      </c>
      <c r="E1284" s="9">
        <v>1959</v>
      </c>
      <c r="F1284" s="18">
        <v>177000</v>
      </c>
    </row>
    <row r="1285" spans="2:6" x14ac:dyDescent="0.25">
      <c r="B1285" s="8">
        <v>1275</v>
      </c>
      <c r="C1285" s="9">
        <v>1910</v>
      </c>
      <c r="D1285" s="17">
        <v>139000</v>
      </c>
      <c r="E1285" s="9">
        <v>1910</v>
      </c>
      <c r="F1285" s="18">
        <v>139000</v>
      </c>
    </row>
    <row r="1286" spans="2:6" x14ac:dyDescent="0.25">
      <c r="B1286" s="8">
        <v>1276</v>
      </c>
      <c r="C1286" s="9">
        <v>1948</v>
      </c>
      <c r="D1286" s="17">
        <v>137000</v>
      </c>
      <c r="E1286" s="9">
        <v>1948</v>
      </c>
      <c r="F1286" s="18">
        <v>137000</v>
      </c>
    </row>
    <row r="1287" spans="2:6" x14ac:dyDescent="0.25">
      <c r="B1287" s="8">
        <v>1277</v>
      </c>
      <c r="C1287" s="9">
        <v>1972</v>
      </c>
      <c r="D1287" s="17">
        <v>162000</v>
      </c>
      <c r="E1287" s="9">
        <v>1972</v>
      </c>
      <c r="F1287" s="18">
        <v>162000</v>
      </c>
    </row>
    <row r="1288" spans="2:6" x14ac:dyDescent="0.25">
      <c r="B1288" s="8">
        <v>1278</v>
      </c>
      <c r="C1288" s="9">
        <v>1967</v>
      </c>
      <c r="D1288" s="17">
        <v>197900</v>
      </c>
      <c r="E1288" s="9">
        <v>1967</v>
      </c>
      <c r="F1288" s="18">
        <v>197900</v>
      </c>
    </row>
    <row r="1289" spans="2:6" x14ac:dyDescent="0.25">
      <c r="B1289" s="8">
        <v>1279</v>
      </c>
      <c r="C1289" s="9">
        <v>2002</v>
      </c>
      <c r="D1289" s="17">
        <v>237000</v>
      </c>
      <c r="E1289" s="9">
        <v>2002</v>
      </c>
      <c r="F1289" s="18">
        <v>237000</v>
      </c>
    </row>
    <row r="1290" spans="2:6" x14ac:dyDescent="0.25">
      <c r="B1290" s="8">
        <v>1280</v>
      </c>
      <c r="C1290" s="9">
        <v>1920</v>
      </c>
      <c r="D1290" s="17">
        <v>68400</v>
      </c>
      <c r="E1290" s="9">
        <v>1920</v>
      </c>
      <c r="F1290" s="18">
        <v>68400</v>
      </c>
    </row>
    <row r="1291" spans="2:6" x14ac:dyDescent="0.25">
      <c r="B1291" s="8">
        <v>1281</v>
      </c>
      <c r="C1291" s="9">
        <v>2002</v>
      </c>
      <c r="D1291" s="17">
        <v>227000</v>
      </c>
      <c r="E1291" s="9">
        <v>2002</v>
      </c>
      <c r="F1291" s="18">
        <v>227000</v>
      </c>
    </row>
    <row r="1292" spans="2:6" x14ac:dyDescent="0.25">
      <c r="B1292" s="8">
        <v>1282</v>
      </c>
      <c r="C1292" s="9">
        <v>1990</v>
      </c>
      <c r="D1292" s="17">
        <v>180000</v>
      </c>
      <c r="E1292" s="9">
        <v>1990</v>
      </c>
      <c r="F1292" s="18">
        <v>180000</v>
      </c>
    </row>
    <row r="1293" spans="2:6" x14ac:dyDescent="0.25">
      <c r="B1293" s="8">
        <v>1283</v>
      </c>
      <c r="C1293" s="9">
        <v>1977</v>
      </c>
      <c r="D1293" s="17">
        <v>150500</v>
      </c>
      <c r="E1293" s="9">
        <v>1977</v>
      </c>
      <c r="F1293" s="18">
        <v>150500</v>
      </c>
    </row>
    <row r="1294" spans="2:6" x14ac:dyDescent="0.25">
      <c r="B1294" s="8">
        <v>1284</v>
      </c>
      <c r="C1294" s="9">
        <v>1971</v>
      </c>
      <c r="D1294" s="17">
        <v>139000</v>
      </c>
      <c r="E1294" s="9">
        <v>1971</v>
      </c>
      <c r="F1294" s="18">
        <v>139000</v>
      </c>
    </row>
    <row r="1295" spans="2:6" x14ac:dyDescent="0.25">
      <c r="B1295" s="8">
        <v>1285</v>
      </c>
      <c r="C1295" s="9">
        <v>1919</v>
      </c>
      <c r="D1295" s="17">
        <v>169000</v>
      </c>
      <c r="E1295" s="9">
        <v>1919</v>
      </c>
      <c r="F1295" s="18">
        <v>169000</v>
      </c>
    </row>
    <row r="1296" spans="2:6" x14ac:dyDescent="0.25">
      <c r="B1296" s="8">
        <v>1286</v>
      </c>
      <c r="C1296" s="9">
        <v>1939</v>
      </c>
      <c r="D1296" s="17">
        <v>132500</v>
      </c>
      <c r="E1296" s="9">
        <v>1939</v>
      </c>
      <c r="F1296" s="18">
        <v>132500</v>
      </c>
    </row>
    <row r="1297" spans="2:6" x14ac:dyDescent="0.25">
      <c r="B1297" s="8">
        <v>1287</v>
      </c>
      <c r="C1297" s="9">
        <v>1963</v>
      </c>
      <c r="D1297" s="17">
        <v>143000</v>
      </c>
      <c r="E1297" s="9">
        <v>1963</v>
      </c>
      <c r="F1297" s="18">
        <v>143000</v>
      </c>
    </row>
    <row r="1298" spans="2:6" x14ac:dyDescent="0.25">
      <c r="B1298" s="8">
        <v>1288</v>
      </c>
      <c r="C1298" s="9">
        <v>1964</v>
      </c>
      <c r="D1298" s="17">
        <v>190000</v>
      </c>
      <c r="E1298" s="9">
        <v>1964</v>
      </c>
      <c r="F1298" s="18">
        <v>190000</v>
      </c>
    </row>
    <row r="1299" spans="2:6" x14ac:dyDescent="0.25">
      <c r="B1299" s="8">
        <v>1289</v>
      </c>
      <c r="C1299" s="9">
        <v>2000</v>
      </c>
      <c r="D1299" s="17">
        <v>278000</v>
      </c>
      <c r="E1299" s="9">
        <v>2000</v>
      </c>
      <c r="F1299" s="18">
        <v>278000</v>
      </c>
    </row>
    <row r="1300" spans="2:6" x14ac:dyDescent="0.25">
      <c r="B1300" s="8">
        <v>1290</v>
      </c>
      <c r="C1300" s="9">
        <v>2006</v>
      </c>
      <c r="D1300" s="17">
        <v>281000</v>
      </c>
      <c r="E1300" s="9">
        <v>2006</v>
      </c>
      <c r="F1300" s="18">
        <v>281000</v>
      </c>
    </row>
    <row r="1301" spans="2:6" x14ac:dyDescent="0.25">
      <c r="B1301" s="8">
        <v>1291</v>
      </c>
      <c r="C1301" s="9">
        <v>1964</v>
      </c>
      <c r="D1301" s="17">
        <v>180500</v>
      </c>
      <c r="E1301" s="9">
        <v>1964</v>
      </c>
      <c r="F1301" s="18">
        <v>180500</v>
      </c>
    </row>
    <row r="1302" spans="2:6" x14ac:dyDescent="0.25">
      <c r="B1302" s="8">
        <v>1292</v>
      </c>
      <c r="C1302" s="9">
        <v>1972</v>
      </c>
      <c r="D1302" s="17">
        <v>119500</v>
      </c>
      <c r="E1302" s="9">
        <v>1972</v>
      </c>
      <c r="F1302" s="18">
        <v>119500</v>
      </c>
    </row>
    <row r="1303" spans="2:6" x14ac:dyDescent="0.25">
      <c r="B1303" s="8">
        <v>1293</v>
      </c>
      <c r="C1303" s="9">
        <v>1892</v>
      </c>
      <c r="D1303" s="17">
        <v>107500</v>
      </c>
      <c r="E1303" s="9">
        <v>1892</v>
      </c>
      <c r="F1303" s="18">
        <v>107500</v>
      </c>
    </row>
    <row r="1304" spans="2:6" x14ac:dyDescent="0.25">
      <c r="B1304" s="8">
        <v>1294</v>
      </c>
      <c r="C1304" s="9">
        <v>1976</v>
      </c>
      <c r="D1304" s="17">
        <v>162900</v>
      </c>
      <c r="E1304" s="9">
        <v>1976</v>
      </c>
      <c r="F1304" s="18">
        <v>162900</v>
      </c>
    </row>
    <row r="1305" spans="2:6" x14ac:dyDescent="0.25">
      <c r="B1305" s="8">
        <v>1295</v>
      </c>
      <c r="C1305" s="9">
        <v>1955</v>
      </c>
      <c r="D1305" s="17">
        <v>115000</v>
      </c>
      <c r="E1305" s="9">
        <v>1955</v>
      </c>
      <c r="F1305" s="18">
        <v>115000</v>
      </c>
    </row>
    <row r="1306" spans="2:6" x14ac:dyDescent="0.25">
      <c r="B1306" s="8">
        <v>1296</v>
      </c>
      <c r="C1306" s="9">
        <v>1968</v>
      </c>
      <c r="D1306" s="17">
        <v>138500</v>
      </c>
      <c r="E1306" s="9">
        <v>1968</v>
      </c>
      <c r="F1306" s="18">
        <v>138500</v>
      </c>
    </row>
    <row r="1307" spans="2:6" x14ac:dyDescent="0.25">
      <c r="B1307" s="8">
        <v>1297</v>
      </c>
      <c r="C1307" s="9">
        <v>1963</v>
      </c>
      <c r="D1307" s="17">
        <v>155000</v>
      </c>
      <c r="E1307" s="9">
        <v>1963</v>
      </c>
      <c r="F1307" s="18">
        <v>155000</v>
      </c>
    </row>
    <row r="1308" spans="2:6" x14ac:dyDescent="0.25">
      <c r="B1308" s="8">
        <v>1298</v>
      </c>
      <c r="C1308" s="9">
        <v>2005</v>
      </c>
      <c r="D1308" s="17">
        <v>140000</v>
      </c>
      <c r="E1308" s="9">
        <v>2005</v>
      </c>
      <c r="F1308" s="18">
        <v>140000</v>
      </c>
    </row>
    <row r="1309" spans="2:6" x14ac:dyDescent="0.25">
      <c r="B1309" s="8">
        <v>1299</v>
      </c>
      <c r="C1309" s="9">
        <v>2008</v>
      </c>
      <c r="D1309" s="17">
        <v>160000</v>
      </c>
      <c r="E1309" s="9">
        <v>2008</v>
      </c>
      <c r="F1309" s="18">
        <v>160000</v>
      </c>
    </row>
    <row r="1310" spans="2:6" x14ac:dyDescent="0.25">
      <c r="B1310" s="8">
        <v>1300</v>
      </c>
      <c r="C1310" s="9">
        <v>1959</v>
      </c>
      <c r="D1310" s="17">
        <v>154000</v>
      </c>
      <c r="E1310" s="9">
        <v>1959</v>
      </c>
      <c r="F1310" s="18">
        <v>154000</v>
      </c>
    </row>
    <row r="1311" spans="2:6" x14ac:dyDescent="0.25">
      <c r="B1311" s="8">
        <v>1301</v>
      </c>
      <c r="C1311" s="9">
        <v>1999</v>
      </c>
      <c r="D1311" s="17">
        <v>225000</v>
      </c>
      <c r="E1311" s="9">
        <v>1999</v>
      </c>
      <c r="F1311" s="18">
        <v>225000</v>
      </c>
    </row>
    <row r="1312" spans="2:6" x14ac:dyDescent="0.25">
      <c r="B1312" s="8">
        <v>1302</v>
      </c>
      <c r="C1312" s="9">
        <v>1942</v>
      </c>
      <c r="D1312" s="17">
        <v>177500</v>
      </c>
      <c r="E1312" s="9">
        <v>1942</v>
      </c>
      <c r="F1312" s="18">
        <v>177500</v>
      </c>
    </row>
    <row r="1313" spans="2:6" x14ac:dyDescent="0.25">
      <c r="B1313" s="8">
        <v>1303</v>
      </c>
      <c r="C1313" s="9">
        <v>1994</v>
      </c>
      <c r="D1313" s="17">
        <v>290000</v>
      </c>
      <c r="E1313" s="9">
        <v>1994</v>
      </c>
      <c r="F1313" s="18">
        <v>290000</v>
      </c>
    </row>
    <row r="1314" spans="2:6" x14ac:dyDescent="0.25">
      <c r="B1314" s="8">
        <v>1304</v>
      </c>
      <c r="C1314" s="9">
        <v>2005</v>
      </c>
      <c r="D1314" s="17">
        <v>232000</v>
      </c>
      <c r="E1314" s="9">
        <v>2005</v>
      </c>
      <c r="F1314" s="18">
        <v>232000</v>
      </c>
    </row>
    <row r="1315" spans="2:6" x14ac:dyDescent="0.25">
      <c r="B1315" s="8">
        <v>1305</v>
      </c>
      <c r="C1315" s="9">
        <v>2004</v>
      </c>
      <c r="D1315" s="17">
        <v>130000</v>
      </c>
      <c r="E1315" s="9">
        <v>2004</v>
      </c>
      <c r="F1315" s="18">
        <v>130000</v>
      </c>
    </row>
    <row r="1316" spans="2:6" x14ac:dyDescent="0.25">
      <c r="B1316" s="8">
        <v>1306</v>
      </c>
      <c r="C1316" s="9">
        <v>2006</v>
      </c>
      <c r="D1316" s="17">
        <v>325000</v>
      </c>
      <c r="E1316" s="9">
        <v>2006</v>
      </c>
      <c r="F1316" s="18">
        <v>325000</v>
      </c>
    </row>
    <row r="1317" spans="2:6" x14ac:dyDescent="0.25">
      <c r="B1317" s="8">
        <v>1307</v>
      </c>
      <c r="C1317" s="9">
        <v>2005</v>
      </c>
      <c r="D1317" s="17">
        <v>202500</v>
      </c>
      <c r="E1317" s="9">
        <v>2005</v>
      </c>
      <c r="F1317" s="18">
        <v>202500</v>
      </c>
    </row>
    <row r="1318" spans="2:6" x14ac:dyDescent="0.25">
      <c r="B1318" s="8">
        <v>1308</v>
      </c>
      <c r="C1318" s="9">
        <v>1994</v>
      </c>
      <c r="D1318" s="17">
        <v>138000</v>
      </c>
      <c r="E1318" s="9">
        <v>1994</v>
      </c>
      <c r="F1318" s="18">
        <v>138000</v>
      </c>
    </row>
    <row r="1319" spans="2:6" x14ac:dyDescent="0.25">
      <c r="B1319" s="8">
        <v>1309</v>
      </c>
      <c r="C1319" s="9">
        <v>1948</v>
      </c>
      <c r="D1319" s="17">
        <v>147000</v>
      </c>
      <c r="E1319" s="9">
        <v>1948</v>
      </c>
      <c r="F1319" s="18">
        <v>147000</v>
      </c>
    </row>
    <row r="1320" spans="2:6" x14ac:dyDescent="0.25">
      <c r="B1320" s="8">
        <v>1310</v>
      </c>
      <c r="C1320" s="9">
        <v>1991</v>
      </c>
      <c r="D1320" s="17">
        <v>179200</v>
      </c>
      <c r="E1320" s="9">
        <v>1991</v>
      </c>
      <c r="F1320" s="18">
        <v>179200</v>
      </c>
    </row>
    <row r="1321" spans="2:6" x14ac:dyDescent="0.25">
      <c r="B1321" s="8">
        <v>1311</v>
      </c>
      <c r="C1321" s="9">
        <v>1959</v>
      </c>
      <c r="D1321" s="17">
        <v>335000</v>
      </c>
      <c r="E1321" s="9">
        <v>1959</v>
      </c>
      <c r="F1321" s="18">
        <v>335000</v>
      </c>
    </row>
    <row r="1322" spans="2:6" x14ac:dyDescent="0.25">
      <c r="B1322" s="8">
        <v>1312</v>
      </c>
      <c r="C1322" s="9">
        <v>2005</v>
      </c>
      <c r="D1322" s="17">
        <v>203000</v>
      </c>
      <c r="E1322" s="9">
        <v>2005</v>
      </c>
      <c r="F1322" s="18">
        <v>203000</v>
      </c>
    </row>
    <row r="1323" spans="2:6" x14ac:dyDescent="0.25">
      <c r="B1323" s="8">
        <v>1313</v>
      </c>
      <c r="C1323" s="9">
        <v>1990</v>
      </c>
      <c r="D1323" s="17">
        <v>302000</v>
      </c>
      <c r="E1323" s="9">
        <v>1990</v>
      </c>
      <c r="F1323" s="18">
        <v>302000</v>
      </c>
    </row>
    <row r="1324" spans="2:6" x14ac:dyDescent="0.25">
      <c r="B1324" s="8">
        <v>1314</v>
      </c>
      <c r="C1324" s="9">
        <v>1999</v>
      </c>
      <c r="D1324" s="17">
        <v>333168</v>
      </c>
      <c r="E1324" s="9">
        <v>1999</v>
      </c>
      <c r="F1324" s="18">
        <v>333168</v>
      </c>
    </row>
    <row r="1325" spans="2:6" x14ac:dyDescent="0.25">
      <c r="B1325" s="8">
        <v>1315</v>
      </c>
      <c r="C1325" s="9">
        <v>1954</v>
      </c>
      <c r="D1325" s="17">
        <v>119000</v>
      </c>
      <c r="E1325" s="9">
        <v>1954</v>
      </c>
      <c r="F1325" s="18">
        <v>119000</v>
      </c>
    </row>
    <row r="1326" spans="2:6" x14ac:dyDescent="0.25">
      <c r="B1326" s="8">
        <v>1316</v>
      </c>
      <c r="C1326" s="9">
        <v>1969</v>
      </c>
      <c r="D1326" s="17">
        <v>206900</v>
      </c>
      <c r="E1326" s="9">
        <v>1969</v>
      </c>
      <c r="F1326" s="18">
        <v>206900</v>
      </c>
    </row>
    <row r="1327" spans="2:6" x14ac:dyDescent="0.25">
      <c r="B1327" s="8">
        <v>1317</v>
      </c>
      <c r="C1327" s="9">
        <v>2008</v>
      </c>
      <c r="D1327" s="17">
        <v>295493</v>
      </c>
      <c r="E1327" s="9">
        <v>2008</v>
      </c>
      <c r="F1327" s="18">
        <v>295493</v>
      </c>
    </row>
    <row r="1328" spans="2:6" x14ac:dyDescent="0.25">
      <c r="B1328" s="8">
        <v>1318</v>
      </c>
      <c r="C1328" s="9">
        <v>2006</v>
      </c>
      <c r="D1328" s="17">
        <v>208900</v>
      </c>
      <c r="E1328" s="9">
        <v>2006</v>
      </c>
      <c r="F1328" s="18">
        <v>208900</v>
      </c>
    </row>
    <row r="1329" spans="2:6" x14ac:dyDescent="0.25">
      <c r="B1329" s="8">
        <v>1319</v>
      </c>
      <c r="C1329" s="9">
        <v>2001</v>
      </c>
      <c r="D1329" s="17">
        <v>275000</v>
      </c>
      <c r="E1329" s="9">
        <v>2001</v>
      </c>
      <c r="F1329" s="18">
        <v>275000</v>
      </c>
    </row>
    <row r="1330" spans="2:6" x14ac:dyDescent="0.25">
      <c r="B1330" s="8">
        <v>1320</v>
      </c>
      <c r="C1330" s="9">
        <v>1954</v>
      </c>
      <c r="D1330" s="17">
        <v>111000</v>
      </c>
      <c r="E1330" s="9">
        <v>1954</v>
      </c>
      <c r="F1330" s="18">
        <v>111000</v>
      </c>
    </row>
    <row r="1331" spans="2:6" x14ac:dyDescent="0.25">
      <c r="B1331" s="8">
        <v>1321</v>
      </c>
      <c r="C1331" s="9">
        <v>1957</v>
      </c>
      <c r="D1331" s="17">
        <v>156500</v>
      </c>
      <c r="E1331" s="9">
        <v>1957</v>
      </c>
      <c r="F1331" s="18">
        <v>156500</v>
      </c>
    </row>
    <row r="1332" spans="2:6" x14ac:dyDescent="0.25">
      <c r="B1332" s="8">
        <v>1322</v>
      </c>
      <c r="C1332" s="9">
        <v>1949</v>
      </c>
      <c r="D1332" s="17">
        <v>72500</v>
      </c>
      <c r="E1332" s="9">
        <v>1949</v>
      </c>
      <c r="F1332" s="18">
        <v>72500</v>
      </c>
    </row>
    <row r="1333" spans="2:6" x14ac:dyDescent="0.25">
      <c r="B1333" s="8">
        <v>1323</v>
      </c>
      <c r="C1333" s="9">
        <v>1992</v>
      </c>
      <c r="D1333" s="17">
        <v>190000</v>
      </c>
      <c r="E1333" s="9">
        <v>1992</v>
      </c>
      <c r="F1333" s="18">
        <v>190000</v>
      </c>
    </row>
    <row r="1334" spans="2:6" x14ac:dyDescent="0.25">
      <c r="B1334" s="8">
        <v>1324</v>
      </c>
      <c r="C1334" s="9">
        <v>1940</v>
      </c>
      <c r="D1334" s="17">
        <v>82500</v>
      </c>
      <c r="E1334" s="9">
        <v>1940</v>
      </c>
      <c r="F1334" s="18">
        <v>82500</v>
      </c>
    </row>
    <row r="1335" spans="2:6" x14ac:dyDescent="0.25">
      <c r="B1335" s="8">
        <v>1325</v>
      </c>
      <c r="C1335" s="9">
        <v>2006</v>
      </c>
      <c r="D1335" s="17">
        <v>147000</v>
      </c>
      <c r="E1335" s="9">
        <v>2006</v>
      </c>
      <c r="F1335" s="18">
        <v>147000</v>
      </c>
    </row>
    <row r="1336" spans="2:6" x14ac:dyDescent="0.25">
      <c r="B1336" s="8">
        <v>1326</v>
      </c>
      <c r="C1336" s="9">
        <v>1922</v>
      </c>
      <c r="D1336" s="17">
        <v>55000</v>
      </c>
      <c r="E1336" s="9">
        <v>1922</v>
      </c>
      <c r="F1336" s="18">
        <v>55000</v>
      </c>
    </row>
    <row r="1337" spans="2:6" x14ac:dyDescent="0.25">
      <c r="B1337" s="8">
        <v>1327</v>
      </c>
      <c r="C1337" s="9">
        <v>1931</v>
      </c>
      <c r="D1337" s="17">
        <v>79000</v>
      </c>
      <c r="E1337" s="9">
        <v>1931</v>
      </c>
      <c r="F1337" s="18">
        <v>79000</v>
      </c>
    </row>
    <row r="1338" spans="2:6" x14ac:dyDescent="0.25">
      <c r="B1338" s="8">
        <v>1328</v>
      </c>
      <c r="C1338" s="9">
        <v>1982</v>
      </c>
      <c r="D1338" s="17">
        <v>130500</v>
      </c>
      <c r="E1338" s="9">
        <v>1982</v>
      </c>
      <c r="F1338" s="18">
        <v>130500</v>
      </c>
    </row>
    <row r="1339" spans="2:6" x14ac:dyDescent="0.25">
      <c r="B1339" s="8">
        <v>1329</v>
      </c>
      <c r="C1339" s="9">
        <v>1920</v>
      </c>
      <c r="D1339" s="17">
        <v>256000</v>
      </c>
      <c r="E1339" s="9">
        <v>1920</v>
      </c>
      <c r="F1339" s="18">
        <v>256000</v>
      </c>
    </row>
    <row r="1340" spans="2:6" x14ac:dyDescent="0.25">
      <c r="B1340" s="8">
        <v>1330</v>
      </c>
      <c r="C1340" s="9">
        <v>1998</v>
      </c>
      <c r="D1340" s="17">
        <v>176500</v>
      </c>
      <c r="E1340" s="9">
        <v>1998</v>
      </c>
      <c r="F1340" s="18">
        <v>176500</v>
      </c>
    </row>
    <row r="1341" spans="2:6" x14ac:dyDescent="0.25">
      <c r="B1341" s="8">
        <v>1331</v>
      </c>
      <c r="C1341" s="9">
        <v>2006</v>
      </c>
      <c r="D1341" s="17">
        <v>227000</v>
      </c>
      <c r="E1341" s="9">
        <v>2006</v>
      </c>
      <c r="F1341" s="18">
        <v>227000</v>
      </c>
    </row>
    <row r="1342" spans="2:6" x14ac:dyDescent="0.25">
      <c r="B1342" s="8">
        <v>1332</v>
      </c>
      <c r="C1342" s="9">
        <v>1976</v>
      </c>
      <c r="D1342" s="17">
        <v>132500</v>
      </c>
      <c r="E1342" s="9">
        <v>1976</v>
      </c>
      <c r="F1342" s="18">
        <v>132500</v>
      </c>
    </row>
    <row r="1343" spans="2:6" x14ac:dyDescent="0.25">
      <c r="B1343" s="8">
        <v>1333</v>
      </c>
      <c r="C1343" s="9">
        <v>1938</v>
      </c>
      <c r="D1343" s="17">
        <v>100000</v>
      </c>
      <c r="E1343" s="9">
        <v>1938</v>
      </c>
      <c r="F1343" s="18">
        <v>100000</v>
      </c>
    </row>
    <row r="1344" spans="2:6" x14ac:dyDescent="0.25">
      <c r="B1344" s="8">
        <v>1334</v>
      </c>
      <c r="C1344" s="9">
        <v>1938</v>
      </c>
      <c r="D1344" s="17">
        <v>125500</v>
      </c>
      <c r="E1344" s="9">
        <v>1938</v>
      </c>
      <c r="F1344" s="18">
        <v>125500</v>
      </c>
    </row>
    <row r="1345" spans="2:6" x14ac:dyDescent="0.25">
      <c r="B1345" s="8">
        <v>1335</v>
      </c>
      <c r="C1345" s="9">
        <v>1970</v>
      </c>
      <c r="D1345" s="17">
        <v>125000</v>
      </c>
      <c r="E1345" s="9">
        <v>1970</v>
      </c>
      <c r="F1345" s="18">
        <v>125000</v>
      </c>
    </row>
    <row r="1346" spans="2:6" x14ac:dyDescent="0.25">
      <c r="B1346" s="8">
        <v>1336</v>
      </c>
      <c r="C1346" s="9">
        <v>1977</v>
      </c>
      <c r="D1346" s="17">
        <v>167900</v>
      </c>
      <c r="E1346" s="9">
        <v>1977</v>
      </c>
      <c r="F1346" s="18">
        <v>167900</v>
      </c>
    </row>
    <row r="1347" spans="2:6" x14ac:dyDescent="0.25">
      <c r="B1347" s="8">
        <v>1337</v>
      </c>
      <c r="C1347" s="9">
        <v>1973</v>
      </c>
      <c r="D1347" s="17">
        <v>135000</v>
      </c>
      <c r="E1347" s="9">
        <v>1973</v>
      </c>
      <c r="F1347" s="18">
        <v>135000</v>
      </c>
    </row>
    <row r="1348" spans="2:6" x14ac:dyDescent="0.25">
      <c r="B1348" s="8">
        <v>1338</v>
      </c>
      <c r="C1348" s="9">
        <v>1941</v>
      </c>
      <c r="D1348" s="17">
        <v>52500</v>
      </c>
      <c r="E1348" s="9">
        <v>1941</v>
      </c>
      <c r="F1348" s="18">
        <v>52500</v>
      </c>
    </row>
    <row r="1349" spans="2:6" x14ac:dyDescent="0.25">
      <c r="B1349" s="8">
        <v>1339</v>
      </c>
      <c r="C1349" s="9">
        <v>2002</v>
      </c>
      <c r="D1349" s="17">
        <v>200000</v>
      </c>
      <c r="E1349" s="9">
        <v>2002</v>
      </c>
      <c r="F1349" s="18">
        <v>200000</v>
      </c>
    </row>
    <row r="1350" spans="2:6" x14ac:dyDescent="0.25">
      <c r="B1350" s="8">
        <v>1340</v>
      </c>
      <c r="C1350" s="9">
        <v>1972</v>
      </c>
      <c r="D1350" s="17">
        <v>128500</v>
      </c>
      <c r="E1350" s="9">
        <v>1972</v>
      </c>
      <c r="F1350" s="18">
        <v>128500</v>
      </c>
    </row>
    <row r="1351" spans="2:6" x14ac:dyDescent="0.25">
      <c r="B1351" s="8">
        <v>1341</v>
      </c>
      <c r="C1351" s="9">
        <v>1971</v>
      </c>
      <c r="D1351" s="17">
        <v>123000</v>
      </c>
      <c r="E1351" s="9">
        <v>1971</v>
      </c>
      <c r="F1351" s="18">
        <v>123000</v>
      </c>
    </row>
    <row r="1352" spans="2:6" x14ac:dyDescent="0.25">
      <c r="B1352" s="8">
        <v>1342</v>
      </c>
      <c r="C1352" s="9">
        <v>2003</v>
      </c>
      <c r="D1352" s="17">
        <v>155000</v>
      </c>
      <c r="E1352" s="9">
        <v>2003</v>
      </c>
      <c r="F1352" s="18">
        <v>155000</v>
      </c>
    </row>
    <row r="1353" spans="2:6" x14ac:dyDescent="0.25">
      <c r="B1353" s="8">
        <v>1343</v>
      </c>
      <c r="C1353" s="9">
        <v>2002</v>
      </c>
      <c r="D1353" s="17">
        <v>228500</v>
      </c>
      <c r="E1353" s="9">
        <v>2002</v>
      </c>
      <c r="F1353" s="18">
        <v>228500</v>
      </c>
    </row>
    <row r="1354" spans="2:6" x14ac:dyDescent="0.25">
      <c r="B1354" s="8">
        <v>1344</v>
      </c>
      <c r="C1354" s="9">
        <v>1928</v>
      </c>
      <c r="D1354" s="17">
        <v>177000</v>
      </c>
      <c r="E1354" s="9">
        <v>1928</v>
      </c>
      <c r="F1354" s="18">
        <v>177000</v>
      </c>
    </row>
    <row r="1355" spans="2:6" x14ac:dyDescent="0.25">
      <c r="B1355" s="8">
        <v>1345</v>
      </c>
      <c r="C1355" s="9">
        <v>2006</v>
      </c>
      <c r="D1355" s="17">
        <v>155835</v>
      </c>
      <c r="E1355" s="9">
        <v>2006</v>
      </c>
      <c r="F1355" s="18">
        <v>155835</v>
      </c>
    </row>
    <row r="1356" spans="2:6" x14ac:dyDescent="0.25">
      <c r="B1356" s="8">
        <v>1346</v>
      </c>
      <c r="C1356" s="9">
        <v>1920</v>
      </c>
      <c r="D1356" s="17">
        <v>108500</v>
      </c>
      <c r="E1356" s="9">
        <v>1920</v>
      </c>
      <c r="F1356" s="18">
        <v>108500</v>
      </c>
    </row>
    <row r="1357" spans="2:6" x14ac:dyDescent="0.25">
      <c r="B1357" s="8">
        <v>1347</v>
      </c>
      <c r="C1357" s="9">
        <v>1968</v>
      </c>
      <c r="D1357" s="17">
        <v>262500</v>
      </c>
      <c r="E1357" s="9">
        <v>1968</v>
      </c>
      <c r="F1357" s="18">
        <v>262500</v>
      </c>
    </row>
    <row r="1358" spans="2:6" x14ac:dyDescent="0.25">
      <c r="B1358" s="8">
        <v>1348</v>
      </c>
      <c r="C1358" s="9">
        <v>2006</v>
      </c>
      <c r="D1358" s="17">
        <v>283463</v>
      </c>
      <c r="E1358" s="9">
        <v>2006</v>
      </c>
      <c r="F1358" s="18">
        <v>283463</v>
      </c>
    </row>
    <row r="1359" spans="2:6" x14ac:dyDescent="0.25">
      <c r="B1359" s="8">
        <v>1349</v>
      </c>
      <c r="C1359" s="9">
        <v>1998</v>
      </c>
      <c r="D1359" s="17">
        <v>215000</v>
      </c>
      <c r="E1359" s="9">
        <v>1998</v>
      </c>
      <c r="F1359" s="18">
        <v>215000</v>
      </c>
    </row>
    <row r="1360" spans="2:6" x14ac:dyDescent="0.25">
      <c r="B1360" s="8">
        <v>1350</v>
      </c>
      <c r="C1360" s="9">
        <v>1872</v>
      </c>
      <c r="D1360" s="17">
        <v>122000</v>
      </c>
      <c r="E1360" s="9">
        <v>1872</v>
      </c>
      <c r="F1360" s="18">
        <v>122000</v>
      </c>
    </row>
    <row r="1361" spans="2:6" x14ac:dyDescent="0.25">
      <c r="B1361" s="8">
        <v>1351</v>
      </c>
      <c r="C1361" s="9">
        <v>1969</v>
      </c>
      <c r="D1361" s="17">
        <v>200000</v>
      </c>
      <c r="E1361" s="9">
        <v>1969</v>
      </c>
      <c r="F1361" s="18">
        <v>200000</v>
      </c>
    </row>
    <row r="1362" spans="2:6" x14ac:dyDescent="0.25">
      <c r="B1362" s="8">
        <v>1352</v>
      </c>
      <c r="C1362" s="9">
        <v>1962</v>
      </c>
      <c r="D1362" s="17">
        <v>171000</v>
      </c>
      <c r="E1362" s="9">
        <v>1962</v>
      </c>
      <c r="F1362" s="18">
        <v>171000</v>
      </c>
    </row>
    <row r="1363" spans="2:6" x14ac:dyDescent="0.25">
      <c r="B1363" s="8">
        <v>1353</v>
      </c>
      <c r="C1363" s="9">
        <v>1937</v>
      </c>
      <c r="D1363" s="17">
        <v>134900</v>
      </c>
      <c r="E1363" s="9">
        <v>1937</v>
      </c>
      <c r="F1363" s="18">
        <v>134900</v>
      </c>
    </row>
    <row r="1364" spans="2:6" x14ac:dyDescent="0.25">
      <c r="B1364" s="8">
        <v>1354</v>
      </c>
      <c r="C1364" s="9">
        <v>1995</v>
      </c>
      <c r="D1364" s="17">
        <v>410000</v>
      </c>
      <c r="E1364" s="9">
        <v>1995</v>
      </c>
      <c r="F1364" s="18">
        <v>410000</v>
      </c>
    </row>
    <row r="1365" spans="2:6" x14ac:dyDescent="0.25">
      <c r="B1365" s="8">
        <v>1355</v>
      </c>
      <c r="C1365" s="9">
        <v>2000</v>
      </c>
      <c r="D1365" s="17">
        <v>235000</v>
      </c>
      <c r="E1365" s="9">
        <v>2000</v>
      </c>
      <c r="F1365" s="18">
        <v>235000</v>
      </c>
    </row>
    <row r="1366" spans="2:6" x14ac:dyDescent="0.25">
      <c r="B1366" s="8">
        <v>1356</v>
      </c>
      <c r="C1366" s="9">
        <v>1968</v>
      </c>
      <c r="D1366" s="17">
        <v>170000</v>
      </c>
      <c r="E1366" s="9">
        <v>1968</v>
      </c>
      <c r="F1366" s="18">
        <v>170000</v>
      </c>
    </row>
    <row r="1367" spans="2:6" x14ac:dyDescent="0.25">
      <c r="B1367" s="8">
        <v>1357</v>
      </c>
      <c r="C1367" s="9">
        <v>1966</v>
      </c>
      <c r="D1367" s="17">
        <v>110000</v>
      </c>
      <c r="E1367" s="9">
        <v>1966</v>
      </c>
      <c r="F1367" s="18">
        <v>110000</v>
      </c>
    </row>
    <row r="1368" spans="2:6" x14ac:dyDescent="0.25">
      <c r="B1368" s="8">
        <v>1358</v>
      </c>
      <c r="C1368" s="9">
        <v>1971</v>
      </c>
      <c r="D1368" s="17">
        <v>149900</v>
      </c>
      <c r="E1368" s="9">
        <v>1971</v>
      </c>
      <c r="F1368" s="18">
        <v>149900</v>
      </c>
    </row>
    <row r="1369" spans="2:6" x14ac:dyDescent="0.25">
      <c r="B1369" s="8">
        <v>1359</v>
      </c>
      <c r="C1369" s="9">
        <v>2000</v>
      </c>
      <c r="D1369" s="17">
        <v>177500</v>
      </c>
      <c r="E1369" s="9">
        <v>2000</v>
      </c>
      <c r="F1369" s="18">
        <v>177500</v>
      </c>
    </row>
    <row r="1370" spans="2:6" x14ac:dyDescent="0.25">
      <c r="B1370" s="8">
        <v>1360</v>
      </c>
      <c r="C1370" s="9">
        <v>2004</v>
      </c>
      <c r="D1370" s="17">
        <v>315000</v>
      </c>
      <c r="E1370" s="9">
        <v>2004</v>
      </c>
      <c r="F1370" s="18">
        <v>315000</v>
      </c>
    </row>
    <row r="1371" spans="2:6" x14ac:dyDescent="0.25">
      <c r="B1371" s="8">
        <v>1361</v>
      </c>
      <c r="C1371" s="9">
        <v>1921</v>
      </c>
      <c r="D1371" s="17">
        <v>189000</v>
      </c>
      <c r="E1371" s="9">
        <v>1921</v>
      </c>
      <c r="F1371" s="18">
        <v>189000</v>
      </c>
    </row>
    <row r="1372" spans="2:6" x14ac:dyDescent="0.25">
      <c r="B1372" s="8">
        <v>1362</v>
      </c>
      <c r="C1372" s="9">
        <v>2005</v>
      </c>
      <c r="D1372" s="17">
        <v>260000</v>
      </c>
      <c r="E1372" s="9">
        <v>2005</v>
      </c>
      <c r="F1372" s="18">
        <v>260000</v>
      </c>
    </row>
    <row r="1373" spans="2:6" x14ac:dyDescent="0.25">
      <c r="B1373" s="8">
        <v>1363</v>
      </c>
      <c r="C1373" s="9">
        <v>1920</v>
      </c>
      <c r="D1373" s="17">
        <v>104900</v>
      </c>
      <c r="E1373" s="9">
        <v>1920</v>
      </c>
      <c r="F1373" s="18">
        <v>104900</v>
      </c>
    </row>
    <row r="1374" spans="2:6" x14ac:dyDescent="0.25">
      <c r="B1374" s="8">
        <v>1364</v>
      </c>
      <c r="C1374" s="9">
        <v>2006</v>
      </c>
      <c r="D1374" s="17">
        <v>156932</v>
      </c>
      <c r="E1374" s="9">
        <v>2006</v>
      </c>
      <c r="F1374" s="18">
        <v>156932</v>
      </c>
    </row>
    <row r="1375" spans="2:6" x14ac:dyDescent="0.25">
      <c r="B1375" s="8">
        <v>1365</v>
      </c>
      <c r="C1375" s="9">
        <v>2005</v>
      </c>
      <c r="D1375" s="17">
        <v>144152</v>
      </c>
      <c r="E1375" s="9">
        <v>2005</v>
      </c>
      <c r="F1375" s="18">
        <v>144152</v>
      </c>
    </row>
    <row r="1376" spans="2:6" x14ac:dyDescent="0.25">
      <c r="B1376" s="8">
        <v>1366</v>
      </c>
      <c r="C1376" s="9">
        <v>2000</v>
      </c>
      <c r="D1376" s="17">
        <v>216000</v>
      </c>
      <c r="E1376" s="9">
        <v>2000</v>
      </c>
      <c r="F1376" s="18">
        <v>216000</v>
      </c>
    </row>
    <row r="1377" spans="2:6" x14ac:dyDescent="0.25">
      <c r="B1377" s="8">
        <v>1367</v>
      </c>
      <c r="C1377" s="9">
        <v>1999</v>
      </c>
      <c r="D1377" s="17">
        <v>193000</v>
      </c>
      <c r="E1377" s="9">
        <v>1999</v>
      </c>
      <c r="F1377" s="18">
        <v>193000</v>
      </c>
    </row>
    <row r="1378" spans="2:6" x14ac:dyDescent="0.25">
      <c r="B1378" s="8">
        <v>1368</v>
      </c>
      <c r="C1378" s="9">
        <v>1977</v>
      </c>
      <c r="D1378" s="17">
        <v>127000</v>
      </c>
      <c r="E1378" s="9">
        <v>1977</v>
      </c>
      <c r="F1378" s="18">
        <v>127000</v>
      </c>
    </row>
    <row r="1379" spans="2:6" x14ac:dyDescent="0.25">
      <c r="B1379" s="8">
        <v>1369</v>
      </c>
      <c r="C1379" s="9">
        <v>2003</v>
      </c>
      <c r="D1379" s="17">
        <v>144000</v>
      </c>
      <c r="E1379" s="9">
        <v>2003</v>
      </c>
      <c r="F1379" s="18">
        <v>144000</v>
      </c>
    </row>
    <row r="1380" spans="2:6" x14ac:dyDescent="0.25">
      <c r="B1380" s="8">
        <v>1370</v>
      </c>
      <c r="C1380" s="9">
        <v>2003</v>
      </c>
      <c r="D1380" s="17">
        <v>232000</v>
      </c>
      <c r="E1380" s="9">
        <v>2003</v>
      </c>
      <c r="F1380" s="18">
        <v>232000</v>
      </c>
    </row>
    <row r="1381" spans="2:6" x14ac:dyDescent="0.25">
      <c r="B1381" s="8">
        <v>1371</v>
      </c>
      <c r="C1381" s="9">
        <v>1920</v>
      </c>
      <c r="D1381" s="17">
        <v>105000</v>
      </c>
      <c r="E1381" s="9">
        <v>1920</v>
      </c>
      <c r="F1381" s="18">
        <v>105000</v>
      </c>
    </row>
    <row r="1382" spans="2:6" x14ac:dyDescent="0.25">
      <c r="B1382" s="8">
        <v>1372</v>
      </c>
      <c r="C1382" s="9">
        <v>1955</v>
      </c>
      <c r="D1382" s="17">
        <v>165500</v>
      </c>
      <c r="E1382" s="9">
        <v>1955</v>
      </c>
      <c r="F1382" s="18">
        <v>165500</v>
      </c>
    </row>
    <row r="1383" spans="2:6" x14ac:dyDescent="0.25">
      <c r="B1383" s="8">
        <v>1373</v>
      </c>
      <c r="C1383" s="9">
        <v>1998</v>
      </c>
      <c r="D1383" s="17">
        <v>274300</v>
      </c>
      <c r="E1383" s="9">
        <v>1998</v>
      </c>
      <c r="F1383" s="18">
        <v>274300</v>
      </c>
    </row>
    <row r="1384" spans="2:6" x14ac:dyDescent="0.25">
      <c r="B1384" s="8">
        <v>1374</v>
      </c>
      <c r="C1384" s="9">
        <v>2001</v>
      </c>
      <c r="D1384" s="17">
        <v>466500</v>
      </c>
      <c r="E1384" s="9">
        <v>2001</v>
      </c>
      <c r="F1384" s="18">
        <v>466500</v>
      </c>
    </row>
    <row r="1385" spans="2:6" x14ac:dyDescent="0.25">
      <c r="B1385" s="8">
        <v>1375</v>
      </c>
      <c r="C1385" s="9">
        <v>2005</v>
      </c>
      <c r="D1385" s="17">
        <v>250000</v>
      </c>
      <c r="E1385" s="9">
        <v>2005</v>
      </c>
      <c r="F1385" s="18">
        <v>250000</v>
      </c>
    </row>
    <row r="1386" spans="2:6" x14ac:dyDescent="0.25">
      <c r="B1386" s="8">
        <v>1376</v>
      </c>
      <c r="C1386" s="9">
        <v>2007</v>
      </c>
      <c r="D1386" s="17">
        <v>239000</v>
      </c>
      <c r="E1386" s="9">
        <v>2007</v>
      </c>
      <c r="F1386" s="18">
        <v>239000</v>
      </c>
    </row>
    <row r="1387" spans="2:6" x14ac:dyDescent="0.25">
      <c r="B1387" s="8">
        <v>1377</v>
      </c>
      <c r="C1387" s="9">
        <v>1930</v>
      </c>
      <c r="D1387" s="17">
        <v>91000</v>
      </c>
      <c r="E1387" s="9">
        <v>1930</v>
      </c>
      <c r="F1387" s="18">
        <v>91000</v>
      </c>
    </row>
    <row r="1388" spans="2:6" x14ac:dyDescent="0.25">
      <c r="B1388" s="8">
        <v>1378</v>
      </c>
      <c r="C1388" s="9">
        <v>1941</v>
      </c>
      <c r="D1388" s="17">
        <v>117000</v>
      </c>
      <c r="E1388" s="9">
        <v>1941</v>
      </c>
      <c r="F1388" s="18">
        <v>117000</v>
      </c>
    </row>
    <row r="1389" spans="2:6" x14ac:dyDescent="0.25">
      <c r="B1389" s="8">
        <v>1379</v>
      </c>
      <c r="C1389" s="9">
        <v>1973</v>
      </c>
      <c r="D1389" s="17">
        <v>83000</v>
      </c>
      <c r="E1389" s="9">
        <v>1973</v>
      </c>
      <c r="F1389" s="18">
        <v>83000</v>
      </c>
    </row>
    <row r="1390" spans="2:6" x14ac:dyDescent="0.25">
      <c r="B1390" s="8">
        <v>1380</v>
      </c>
      <c r="C1390" s="9">
        <v>2006</v>
      </c>
      <c r="D1390" s="17">
        <v>167500</v>
      </c>
      <c r="E1390" s="9">
        <v>2006</v>
      </c>
      <c r="F1390" s="18">
        <v>167500</v>
      </c>
    </row>
    <row r="1391" spans="2:6" x14ac:dyDescent="0.25">
      <c r="B1391" s="8">
        <v>1381</v>
      </c>
      <c r="C1391" s="9">
        <v>1914</v>
      </c>
      <c r="D1391" s="17">
        <v>58500</v>
      </c>
      <c r="E1391" s="9">
        <v>1914</v>
      </c>
      <c r="F1391" s="18">
        <v>58500</v>
      </c>
    </row>
    <row r="1392" spans="2:6" x14ac:dyDescent="0.25">
      <c r="B1392" s="8">
        <v>1382</v>
      </c>
      <c r="C1392" s="9">
        <v>1970</v>
      </c>
      <c r="D1392" s="17">
        <v>237500</v>
      </c>
      <c r="E1392" s="9">
        <v>1970</v>
      </c>
      <c r="F1392" s="18">
        <v>237500</v>
      </c>
    </row>
    <row r="1393" spans="2:6" x14ac:dyDescent="0.25">
      <c r="B1393" s="8">
        <v>1383</v>
      </c>
      <c r="C1393" s="9">
        <v>1920</v>
      </c>
      <c r="D1393" s="17">
        <v>157000</v>
      </c>
      <c r="E1393" s="9">
        <v>1920</v>
      </c>
      <c r="F1393" s="18">
        <v>157000</v>
      </c>
    </row>
    <row r="1394" spans="2:6" x14ac:dyDescent="0.25">
      <c r="B1394" s="8">
        <v>1384</v>
      </c>
      <c r="C1394" s="9">
        <v>1918</v>
      </c>
      <c r="D1394" s="17">
        <v>112000</v>
      </c>
      <c r="E1394" s="9">
        <v>1918</v>
      </c>
      <c r="F1394" s="18">
        <v>112000</v>
      </c>
    </row>
    <row r="1395" spans="2:6" x14ac:dyDescent="0.25">
      <c r="B1395" s="8">
        <v>1385</v>
      </c>
      <c r="C1395" s="9">
        <v>1939</v>
      </c>
      <c r="D1395" s="17">
        <v>105000</v>
      </c>
      <c r="E1395" s="9">
        <v>1939</v>
      </c>
      <c r="F1395" s="18">
        <v>105000</v>
      </c>
    </row>
    <row r="1396" spans="2:6" x14ac:dyDescent="0.25">
      <c r="B1396" s="8">
        <v>1386</v>
      </c>
      <c r="C1396" s="9">
        <v>1922</v>
      </c>
      <c r="D1396" s="17">
        <v>125500</v>
      </c>
      <c r="E1396" s="9">
        <v>1922</v>
      </c>
      <c r="F1396" s="18">
        <v>125500</v>
      </c>
    </row>
    <row r="1397" spans="2:6" x14ac:dyDescent="0.25">
      <c r="B1397" s="8">
        <v>1387</v>
      </c>
      <c r="C1397" s="9">
        <v>1978</v>
      </c>
      <c r="D1397" s="17">
        <v>250000</v>
      </c>
      <c r="E1397" s="9">
        <v>1978</v>
      </c>
      <c r="F1397" s="18">
        <v>250000</v>
      </c>
    </row>
    <row r="1398" spans="2:6" x14ac:dyDescent="0.25">
      <c r="B1398" s="8">
        <v>1388</v>
      </c>
      <c r="C1398" s="9">
        <v>1916</v>
      </c>
      <c r="D1398" s="17">
        <v>136000</v>
      </c>
      <c r="E1398" s="9">
        <v>1916</v>
      </c>
      <c r="F1398" s="18">
        <v>136000</v>
      </c>
    </row>
    <row r="1399" spans="2:6" x14ac:dyDescent="0.25">
      <c r="B1399" s="8">
        <v>1389</v>
      </c>
      <c r="C1399" s="9">
        <v>2006</v>
      </c>
      <c r="D1399" s="17">
        <v>377500</v>
      </c>
      <c r="E1399" s="9">
        <v>2006</v>
      </c>
      <c r="F1399" s="18">
        <v>377500</v>
      </c>
    </row>
    <row r="1400" spans="2:6" x14ac:dyDescent="0.25">
      <c r="B1400" s="8">
        <v>1390</v>
      </c>
      <c r="C1400" s="9">
        <v>1941</v>
      </c>
      <c r="D1400" s="17">
        <v>131000</v>
      </c>
      <c r="E1400" s="9">
        <v>1941</v>
      </c>
      <c r="F1400" s="18">
        <v>131000</v>
      </c>
    </row>
    <row r="1401" spans="2:6" x14ac:dyDescent="0.25">
      <c r="B1401" s="8">
        <v>1391</v>
      </c>
      <c r="C1401" s="9">
        <v>2000</v>
      </c>
      <c r="D1401" s="17">
        <v>235000</v>
      </c>
      <c r="E1401" s="9">
        <v>2000</v>
      </c>
      <c r="F1401" s="18">
        <v>235000</v>
      </c>
    </row>
    <row r="1402" spans="2:6" x14ac:dyDescent="0.25">
      <c r="B1402" s="8">
        <v>1392</v>
      </c>
      <c r="C1402" s="9">
        <v>1967</v>
      </c>
      <c r="D1402" s="17">
        <v>124000</v>
      </c>
      <c r="E1402" s="9">
        <v>1967</v>
      </c>
      <c r="F1402" s="18">
        <v>124000</v>
      </c>
    </row>
    <row r="1403" spans="2:6" x14ac:dyDescent="0.25">
      <c r="B1403" s="8">
        <v>1393</v>
      </c>
      <c r="C1403" s="9">
        <v>1967</v>
      </c>
      <c r="D1403" s="17">
        <v>123000</v>
      </c>
      <c r="E1403" s="9">
        <v>1967</v>
      </c>
      <c r="F1403" s="18">
        <v>123000</v>
      </c>
    </row>
    <row r="1404" spans="2:6" x14ac:dyDescent="0.25">
      <c r="B1404" s="8">
        <v>1394</v>
      </c>
      <c r="C1404" s="9">
        <v>1905</v>
      </c>
      <c r="D1404" s="17">
        <v>163000</v>
      </c>
      <c r="E1404" s="9">
        <v>1905</v>
      </c>
      <c r="F1404" s="18">
        <v>163000</v>
      </c>
    </row>
    <row r="1405" spans="2:6" x14ac:dyDescent="0.25">
      <c r="B1405" s="8">
        <v>1395</v>
      </c>
      <c r="C1405" s="9">
        <v>2006</v>
      </c>
      <c r="D1405" s="17">
        <v>246578</v>
      </c>
      <c r="E1405" s="9">
        <v>2006</v>
      </c>
      <c r="F1405" s="18">
        <v>246578</v>
      </c>
    </row>
    <row r="1406" spans="2:6" x14ac:dyDescent="0.25">
      <c r="B1406" s="8">
        <v>1396</v>
      </c>
      <c r="C1406" s="9">
        <v>2005</v>
      </c>
      <c r="D1406" s="17">
        <v>281213</v>
      </c>
      <c r="E1406" s="9">
        <v>2005</v>
      </c>
      <c r="F1406" s="18">
        <v>281213</v>
      </c>
    </row>
    <row r="1407" spans="2:6" x14ac:dyDescent="0.25">
      <c r="B1407" s="8">
        <v>1397</v>
      </c>
      <c r="C1407" s="9">
        <v>1948</v>
      </c>
      <c r="D1407" s="17">
        <v>160000</v>
      </c>
      <c r="E1407" s="9">
        <v>1948</v>
      </c>
      <c r="F1407" s="18">
        <v>160000</v>
      </c>
    </row>
    <row r="1408" spans="2:6" x14ac:dyDescent="0.25">
      <c r="B1408" s="8">
        <v>1398</v>
      </c>
      <c r="C1408" s="9">
        <v>1920</v>
      </c>
      <c r="D1408" s="17">
        <v>137500</v>
      </c>
      <c r="E1408" s="9">
        <v>1920</v>
      </c>
      <c r="F1408" s="18">
        <v>137500</v>
      </c>
    </row>
    <row r="1409" spans="2:6" x14ac:dyDescent="0.25">
      <c r="B1409" s="8">
        <v>1399</v>
      </c>
      <c r="C1409" s="9">
        <v>1950</v>
      </c>
      <c r="D1409" s="17">
        <v>138000</v>
      </c>
      <c r="E1409" s="9">
        <v>1950</v>
      </c>
      <c r="F1409" s="18">
        <v>138000</v>
      </c>
    </row>
    <row r="1410" spans="2:6" x14ac:dyDescent="0.25">
      <c r="B1410" s="8">
        <v>1400</v>
      </c>
      <c r="C1410" s="9">
        <v>1925</v>
      </c>
      <c r="D1410" s="17">
        <v>137450</v>
      </c>
      <c r="E1410" s="9">
        <v>1925</v>
      </c>
      <c r="F1410" s="18">
        <v>137450</v>
      </c>
    </row>
    <row r="1411" spans="2:6" x14ac:dyDescent="0.25">
      <c r="B1411" s="8">
        <v>1401</v>
      </c>
      <c r="C1411" s="9">
        <v>1929</v>
      </c>
      <c r="D1411" s="17">
        <v>120000</v>
      </c>
      <c r="E1411" s="9">
        <v>1929</v>
      </c>
      <c r="F1411" s="18">
        <v>120000</v>
      </c>
    </row>
    <row r="1412" spans="2:6" x14ac:dyDescent="0.25">
      <c r="B1412" s="8">
        <v>1402</v>
      </c>
      <c r="C1412" s="9">
        <v>2004</v>
      </c>
      <c r="D1412" s="17">
        <v>193000</v>
      </c>
      <c r="E1412" s="9">
        <v>2004</v>
      </c>
      <c r="F1412" s="18">
        <v>193000</v>
      </c>
    </row>
    <row r="1413" spans="2:6" x14ac:dyDescent="0.25">
      <c r="B1413" s="8">
        <v>1403</v>
      </c>
      <c r="C1413" s="9">
        <v>2006</v>
      </c>
      <c r="D1413" s="17">
        <v>193879</v>
      </c>
      <c r="E1413" s="9">
        <v>2006</v>
      </c>
      <c r="F1413" s="18">
        <v>193879</v>
      </c>
    </row>
    <row r="1414" spans="2:6" x14ac:dyDescent="0.25">
      <c r="B1414" s="8">
        <v>1404</v>
      </c>
      <c r="C1414" s="9">
        <v>2007</v>
      </c>
      <c r="D1414" s="17">
        <v>282922</v>
      </c>
      <c r="E1414" s="9">
        <v>2007</v>
      </c>
      <c r="F1414" s="18">
        <v>282922</v>
      </c>
    </row>
    <row r="1415" spans="2:6" x14ac:dyDescent="0.25">
      <c r="B1415" s="8">
        <v>1405</v>
      </c>
      <c r="C1415" s="9">
        <v>1915</v>
      </c>
      <c r="D1415" s="17">
        <v>105000</v>
      </c>
      <c r="E1415" s="9">
        <v>1915</v>
      </c>
      <c r="F1415" s="18">
        <v>105000</v>
      </c>
    </row>
    <row r="1416" spans="2:6" x14ac:dyDescent="0.25">
      <c r="B1416" s="8">
        <v>1406</v>
      </c>
      <c r="C1416" s="9">
        <v>2004</v>
      </c>
      <c r="D1416" s="17">
        <v>275000</v>
      </c>
      <c r="E1416" s="9">
        <v>2004</v>
      </c>
      <c r="F1416" s="18">
        <v>275000</v>
      </c>
    </row>
    <row r="1417" spans="2:6" x14ac:dyDescent="0.25">
      <c r="B1417" s="8">
        <v>1407</v>
      </c>
      <c r="C1417" s="9">
        <v>1972</v>
      </c>
      <c r="D1417" s="17">
        <v>133000</v>
      </c>
      <c r="E1417" s="9">
        <v>1972</v>
      </c>
      <c r="F1417" s="18">
        <v>133000</v>
      </c>
    </row>
    <row r="1418" spans="2:6" x14ac:dyDescent="0.25">
      <c r="B1418" s="8">
        <v>1408</v>
      </c>
      <c r="C1418" s="9">
        <v>1985</v>
      </c>
      <c r="D1418" s="17">
        <v>112000</v>
      </c>
      <c r="E1418" s="9">
        <v>1985</v>
      </c>
      <c r="F1418" s="18">
        <v>112000</v>
      </c>
    </row>
    <row r="1419" spans="2:6" x14ac:dyDescent="0.25">
      <c r="B1419" s="8">
        <v>1409</v>
      </c>
      <c r="C1419" s="9">
        <v>1910</v>
      </c>
      <c r="D1419" s="17">
        <v>125500</v>
      </c>
      <c r="E1419" s="9">
        <v>1910</v>
      </c>
      <c r="F1419" s="18">
        <v>125500</v>
      </c>
    </row>
    <row r="1420" spans="2:6" x14ac:dyDescent="0.25">
      <c r="B1420" s="8">
        <v>1410</v>
      </c>
      <c r="C1420" s="9">
        <v>1986</v>
      </c>
      <c r="D1420" s="17">
        <v>215000</v>
      </c>
      <c r="E1420" s="9">
        <v>1986</v>
      </c>
      <c r="F1420" s="18">
        <v>215000</v>
      </c>
    </row>
    <row r="1421" spans="2:6" x14ac:dyDescent="0.25">
      <c r="B1421" s="8">
        <v>1411</v>
      </c>
      <c r="C1421" s="9">
        <v>2001</v>
      </c>
      <c r="D1421" s="17">
        <v>230000</v>
      </c>
      <c r="E1421" s="9">
        <v>2001</v>
      </c>
      <c r="F1421" s="18">
        <v>230000</v>
      </c>
    </row>
    <row r="1422" spans="2:6" x14ac:dyDescent="0.25">
      <c r="B1422" s="8">
        <v>1412</v>
      </c>
      <c r="C1422" s="9">
        <v>1950</v>
      </c>
      <c r="D1422" s="17">
        <v>140000</v>
      </c>
      <c r="E1422" s="9">
        <v>1950</v>
      </c>
      <c r="F1422" s="18">
        <v>140000</v>
      </c>
    </row>
    <row r="1423" spans="2:6" x14ac:dyDescent="0.25">
      <c r="B1423" s="8">
        <v>1413</v>
      </c>
      <c r="C1423" s="9">
        <v>1949</v>
      </c>
      <c r="D1423" s="17">
        <v>90000</v>
      </c>
      <c r="E1423" s="9">
        <v>1949</v>
      </c>
      <c r="F1423" s="18">
        <v>90000</v>
      </c>
    </row>
    <row r="1424" spans="2:6" x14ac:dyDescent="0.25">
      <c r="B1424" s="8">
        <v>1414</v>
      </c>
      <c r="C1424" s="9">
        <v>2005</v>
      </c>
      <c r="D1424" s="17">
        <v>257000</v>
      </c>
      <c r="E1424" s="9">
        <v>2005</v>
      </c>
      <c r="F1424" s="18">
        <v>257000</v>
      </c>
    </row>
    <row r="1425" spans="2:6" x14ac:dyDescent="0.25">
      <c r="B1425" s="8">
        <v>1415</v>
      </c>
      <c r="C1425" s="9">
        <v>1923</v>
      </c>
      <c r="D1425" s="17">
        <v>207000</v>
      </c>
      <c r="E1425" s="9">
        <v>1923</v>
      </c>
      <c r="F1425" s="18">
        <v>207000</v>
      </c>
    </row>
    <row r="1426" spans="2:6" x14ac:dyDescent="0.25">
      <c r="B1426" s="8">
        <v>1416</v>
      </c>
      <c r="C1426" s="9">
        <v>2007</v>
      </c>
      <c r="D1426" s="17">
        <v>175900</v>
      </c>
      <c r="E1426" s="9">
        <v>2007</v>
      </c>
      <c r="F1426" s="18">
        <v>175900</v>
      </c>
    </row>
    <row r="1427" spans="2:6" x14ac:dyDescent="0.25">
      <c r="B1427" s="8">
        <v>1417</v>
      </c>
      <c r="C1427" s="9">
        <v>1885</v>
      </c>
      <c r="D1427" s="17">
        <v>122500</v>
      </c>
      <c r="E1427" s="9">
        <v>1885</v>
      </c>
      <c r="F1427" s="18">
        <v>122500</v>
      </c>
    </row>
    <row r="1428" spans="2:6" x14ac:dyDescent="0.25">
      <c r="B1428" s="8">
        <v>1418</v>
      </c>
      <c r="C1428" s="9">
        <v>1998</v>
      </c>
      <c r="D1428" s="17">
        <v>340000</v>
      </c>
      <c r="E1428" s="9">
        <v>1998</v>
      </c>
      <c r="F1428" s="18">
        <v>340000</v>
      </c>
    </row>
    <row r="1429" spans="2:6" x14ac:dyDescent="0.25">
      <c r="B1429" s="8">
        <v>1419</v>
      </c>
      <c r="C1429" s="9">
        <v>1963</v>
      </c>
      <c r="D1429" s="17">
        <v>124000</v>
      </c>
      <c r="E1429" s="9">
        <v>1963</v>
      </c>
      <c r="F1429" s="18">
        <v>124000</v>
      </c>
    </row>
    <row r="1430" spans="2:6" x14ac:dyDescent="0.25">
      <c r="B1430" s="8">
        <v>1420</v>
      </c>
      <c r="C1430" s="9">
        <v>1969</v>
      </c>
      <c r="D1430" s="17">
        <v>223000</v>
      </c>
      <c r="E1430" s="9">
        <v>1969</v>
      </c>
      <c r="F1430" s="18">
        <v>223000</v>
      </c>
    </row>
    <row r="1431" spans="2:6" x14ac:dyDescent="0.25">
      <c r="B1431" s="8">
        <v>1421</v>
      </c>
      <c r="C1431" s="9">
        <v>1968</v>
      </c>
      <c r="D1431" s="17">
        <v>179900</v>
      </c>
      <c r="E1431" s="9">
        <v>1968</v>
      </c>
      <c r="F1431" s="18">
        <v>179900</v>
      </c>
    </row>
    <row r="1432" spans="2:6" x14ac:dyDescent="0.25">
      <c r="B1432" s="8">
        <v>1422</v>
      </c>
      <c r="C1432" s="9">
        <v>1977</v>
      </c>
      <c r="D1432" s="17">
        <v>127500</v>
      </c>
      <c r="E1432" s="9">
        <v>1977</v>
      </c>
      <c r="F1432" s="18">
        <v>127500</v>
      </c>
    </row>
    <row r="1433" spans="2:6" x14ac:dyDescent="0.25">
      <c r="B1433" s="8">
        <v>1423</v>
      </c>
      <c r="C1433" s="9">
        <v>2003</v>
      </c>
      <c r="D1433" s="17">
        <v>136500</v>
      </c>
      <c r="E1433" s="9">
        <v>2003</v>
      </c>
      <c r="F1433" s="18">
        <v>136500</v>
      </c>
    </row>
    <row r="1434" spans="2:6" x14ac:dyDescent="0.25">
      <c r="B1434" s="8">
        <v>1424</v>
      </c>
      <c r="C1434" s="9">
        <v>1966</v>
      </c>
      <c r="D1434" s="17">
        <v>274970</v>
      </c>
      <c r="E1434" s="9">
        <v>1966</v>
      </c>
      <c r="F1434" s="18">
        <v>274970</v>
      </c>
    </row>
    <row r="1435" spans="2:6" x14ac:dyDescent="0.25">
      <c r="B1435" s="8">
        <v>1425</v>
      </c>
      <c r="C1435" s="9">
        <v>1958</v>
      </c>
      <c r="D1435" s="17">
        <v>144000</v>
      </c>
      <c r="E1435" s="9">
        <v>1958</v>
      </c>
      <c r="F1435" s="18">
        <v>144000</v>
      </c>
    </row>
    <row r="1436" spans="2:6" x14ac:dyDescent="0.25">
      <c r="B1436" s="8">
        <v>1426</v>
      </c>
      <c r="C1436" s="9">
        <v>1959</v>
      </c>
      <c r="D1436" s="17">
        <v>142000</v>
      </c>
      <c r="E1436" s="9">
        <v>1959</v>
      </c>
      <c r="F1436" s="18">
        <v>142000</v>
      </c>
    </row>
    <row r="1437" spans="2:6" x14ac:dyDescent="0.25">
      <c r="B1437" s="8">
        <v>1427</v>
      </c>
      <c r="C1437" s="9">
        <v>1994</v>
      </c>
      <c r="D1437" s="17">
        <v>271000</v>
      </c>
      <c r="E1437" s="9">
        <v>1994</v>
      </c>
      <c r="F1437" s="18">
        <v>271000</v>
      </c>
    </row>
    <row r="1438" spans="2:6" x14ac:dyDescent="0.25">
      <c r="B1438" s="8">
        <v>1428</v>
      </c>
      <c r="C1438" s="9">
        <v>1945</v>
      </c>
      <c r="D1438" s="17">
        <v>140000</v>
      </c>
      <c r="E1438" s="9">
        <v>1945</v>
      </c>
      <c r="F1438" s="18">
        <v>140000</v>
      </c>
    </row>
    <row r="1439" spans="2:6" x14ac:dyDescent="0.25">
      <c r="B1439" s="8">
        <v>1429</v>
      </c>
      <c r="C1439" s="9">
        <v>1940</v>
      </c>
      <c r="D1439" s="17">
        <v>119000</v>
      </c>
      <c r="E1439" s="9">
        <v>1940</v>
      </c>
      <c r="F1439" s="18">
        <v>119000</v>
      </c>
    </row>
    <row r="1440" spans="2:6" x14ac:dyDescent="0.25">
      <c r="B1440" s="8">
        <v>1430</v>
      </c>
      <c r="C1440" s="9">
        <v>1981</v>
      </c>
      <c r="D1440" s="17">
        <v>182900</v>
      </c>
      <c r="E1440" s="9">
        <v>1981</v>
      </c>
      <c r="F1440" s="18">
        <v>182900</v>
      </c>
    </row>
    <row r="1441" spans="2:6" x14ac:dyDescent="0.25">
      <c r="B1441" s="8">
        <v>1431</v>
      </c>
      <c r="C1441" s="9">
        <v>2005</v>
      </c>
      <c r="D1441" s="17">
        <v>192140</v>
      </c>
      <c r="E1441" s="9">
        <v>2005</v>
      </c>
      <c r="F1441" s="18">
        <v>192140</v>
      </c>
    </row>
    <row r="1442" spans="2:6" x14ac:dyDescent="0.25">
      <c r="B1442" s="8">
        <v>1432</v>
      </c>
      <c r="C1442" s="9">
        <v>1976</v>
      </c>
      <c r="D1442" s="17">
        <v>143750</v>
      </c>
      <c r="E1442" s="9">
        <v>1976</v>
      </c>
      <c r="F1442" s="18">
        <v>143750</v>
      </c>
    </row>
    <row r="1443" spans="2:6" x14ac:dyDescent="0.25">
      <c r="B1443" s="8">
        <v>1433</v>
      </c>
      <c r="C1443" s="9">
        <v>1927</v>
      </c>
      <c r="D1443" s="17">
        <v>64500</v>
      </c>
      <c r="E1443" s="9">
        <v>1927</v>
      </c>
      <c r="F1443" s="18">
        <v>64500</v>
      </c>
    </row>
    <row r="1444" spans="2:6" x14ac:dyDescent="0.25">
      <c r="B1444" s="8">
        <v>1434</v>
      </c>
      <c r="C1444" s="9">
        <v>2000</v>
      </c>
      <c r="D1444" s="17">
        <v>186500</v>
      </c>
      <c r="E1444" s="9">
        <v>2000</v>
      </c>
      <c r="F1444" s="18">
        <v>186500</v>
      </c>
    </row>
    <row r="1445" spans="2:6" x14ac:dyDescent="0.25">
      <c r="B1445" s="8">
        <v>1435</v>
      </c>
      <c r="C1445" s="9">
        <v>1977</v>
      </c>
      <c r="D1445" s="17">
        <v>160000</v>
      </c>
      <c r="E1445" s="9">
        <v>1977</v>
      </c>
      <c r="F1445" s="18">
        <v>160000</v>
      </c>
    </row>
    <row r="1446" spans="2:6" x14ac:dyDescent="0.25">
      <c r="B1446" s="8">
        <v>1436</v>
      </c>
      <c r="C1446" s="9">
        <v>1962</v>
      </c>
      <c r="D1446" s="17">
        <v>174000</v>
      </c>
      <c r="E1446" s="9">
        <v>1962</v>
      </c>
      <c r="F1446" s="18">
        <v>174000</v>
      </c>
    </row>
    <row r="1447" spans="2:6" x14ac:dyDescent="0.25">
      <c r="B1447" s="8">
        <v>1437</v>
      </c>
      <c r="C1447" s="9">
        <v>1971</v>
      </c>
      <c r="D1447" s="17">
        <v>120500</v>
      </c>
      <c r="E1447" s="9">
        <v>1971</v>
      </c>
      <c r="F1447" s="18">
        <v>120500</v>
      </c>
    </row>
    <row r="1448" spans="2:6" x14ac:dyDescent="0.25">
      <c r="B1448" s="8">
        <v>1438</v>
      </c>
      <c r="C1448" s="9">
        <v>2008</v>
      </c>
      <c r="D1448" s="17">
        <v>394617</v>
      </c>
      <c r="E1448" s="9">
        <v>2008</v>
      </c>
      <c r="F1448" s="18">
        <v>394617</v>
      </c>
    </row>
    <row r="1449" spans="2:6" x14ac:dyDescent="0.25">
      <c r="B1449" s="8">
        <v>1439</v>
      </c>
      <c r="C1449" s="9">
        <v>1957</v>
      </c>
      <c r="D1449" s="17">
        <v>149700</v>
      </c>
      <c r="E1449" s="9">
        <v>1957</v>
      </c>
      <c r="F1449" s="18">
        <v>149700</v>
      </c>
    </row>
    <row r="1450" spans="2:6" x14ac:dyDescent="0.25">
      <c r="B1450" s="8">
        <v>1440</v>
      </c>
      <c r="C1450" s="9">
        <v>1979</v>
      </c>
      <c r="D1450" s="17">
        <v>197000</v>
      </c>
      <c r="E1450" s="9">
        <v>1979</v>
      </c>
      <c r="F1450" s="18">
        <v>197000</v>
      </c>
    </row>
    <row r="1451" spans="2:6" x14ac:dyDescent="0.25">
      <c r="B1451" s="8">
        <v>1441</v>
      </c>
      <c r="C1451" s="9">
        <v>1922</v>
      </c>
      <c r="D1451" s="17">
        <v>191000</v>
      </c>
      <c r="E1451" s="9">
        <v>1922</v>
      </c>
      <c r="F1451" s="18">
        <v>191000</v>
      </c>
    </row>
    <row r="1452" spans="2:6" x14ac:dyDescent="0.25">
      <c r="B1452" s="8">
        <v>1442</v>
      </c>
      <c r="C1452" s="9">
        <v>2004</v>
      </c>
      <c r="D1452" s="17">
        <v>149300</v>
      </c>
      <c r="E1452" s="9">
        <v>2004</v>
      </c>
      <c r="F1452" s="18">
        <v>149300</v>
      </c>
    </row>
    <row r="1453" spans="2:6" x14ac:dyDescent="0.25">
      <c r="B1453" s="8">
        <v>1443</v>
      </c>
      <c r="C1453" s="9">
        <v>2008</v>
      </c>
      <c r="D1453" s="17">
        <v>310000</v>
      </c>
      <c r="E1453" s="9">
        <v>2008</v>
      </c>
      <c r="F1453" s="18">
        <v>310000</v>
      </c>
    </row>
    <row r="1454" spans="2:6" x14ac:dyDescent="0.25">
      <c r="B1454" s="8">
        <v>1444</v>
      </c>
      <c r="C1454" s="9">
        <v>1916</v>
      </c>
      <c r="D1454" s="17">
        <v>121000</v>
      </c>
      <c r="E1454" s="9">
        <v>1916</v>
      </c>
      <c r="F1454" s="18">
        <v>121000</v>
      </c>
    </row>
    <row r="1455" spans="2:6" x14ac:dyDescent="0.25">
      <c r="B1455" s="8">
        <v>1445</v>
      </c>
      <c r="C1455" s="9">
        <v>2004</v>
      </c>
      <c r="D1455" s="17">
        <v>179600</v>
      </c>
      <c r="E1455" s="9">
        <v>2004</v>
      </c>
      <c r="F1455" s="18">
        <v>179600</v>
      </c>
    </row>
    <row r="1456" spans="2:6" x14ac:dyDescent="0.25">
      <c r="B1456" s="8">
        <v>1446</v>
      </c>
      <c r="C1456" s="9">
        <v>1966</v>
      </c>
      <c r="D1456" s="17">
        <v>129000</v>
      </c>
      <c r="E1456" s="9">
        <v>1966</v>
      </c>
      <c r="F1456" s="18">
        <v>129000</v>
      </c>
    </row>
    <row r="1457" spans="2:6" x14ac:dyDescent="0.25">
      <c r="B1457" s="8">
        <v>1447</v>
      </c>
      <c r="C1457" s="9">
        <v>1962</v>
      </c>
      <c r="D1457" s="17">
        <v>157900</v>
      </c>
      <c r="E1457" s="9">
        <v>1962</v>
      </c>
      <c r="F1457" s="18">
        <v>157900</v>
      </c>
    </row>
    <row r="1458" spans="2:6" x14ac:dyDescent="0.25">
      <c r="B1458" s="8">
        <v>1448</v>
      </c>
      <c r="C1458" s="9">
        <v>1995</v>
      </c>
      <c r="D1458" s="17">
        <v>240000</v>
      </c>
      <c r="E1458" s="9">
        <v>1995</v>
      </c>
      <c r="F1458" s="18">
        <v>240000</v>
      </c>
    </row>
    <row r="1459" spans="2:6" x14ac:dyDescent="0.25">
      <c r="B1459" s="8">
        <v>1449</v>
      </c>
      <c r="C1459" s="9">
        <v>1910</v>
      </c>
      <c r="D1459" s="17">
        <v>112000</v>
      </c>
      <c r="E1459" s="9">
        <v>1910</v>
      </c>
      <c r="F1459" s="18">
        <v>112000</v>
      </c>
    </row>
    <row r="1460" spans="2:6" x14ac:dyDescent="0.25">
      <c r="B1460" s="8">
        <v>1450</v>
      </c>
      <c r="C1460" s="9">
        <v>1970</v>
      </c>
      <c r="D1460" s="17">
        <v>92000</v>
      </c>
      <c r="E1460" s="9">
        <v>1970</v>
      </c>
      <c r="F1460" s="18">
        <v>92000</v>
      </c>
    </row>
    <row r="1461" spans="2:6" x14ac:dyDescent="0.25">
      <c r="B1461" s="8">
        <v>1451</v>
      </c>
      <c r="C1461" s="9">
        <v>1974</v>
      </c>
      <c r="D1461" s="17">
        <v>136000</v>
      </c>
      <c r="E1461" s="9">
        <v>1974</v>
      </c>
      <c r="F1461" s="18">
        <v>136000</v>
      </c>
    </row>
    <row r="1462" spans="2:6" x14ac:dyDescent="0.25">
      <c r="B1462" s="8">
        <v>1452</v>
      </c>
      <c r="C1462" s="9">
        <v>2008</v>
      </c>
      <c r="D1462" s="17">
        <v>287090</v>
      </c>
      <c r="E1462" s="9">
        <v>2008</v>
      </c>
      <c r="F1462" s="18">
        <v>287090</v>
      </c>
    </row>
    <row r="1463" spans="2:6" x14ac:dyDescent="0.25">
      <c r="B1463" s="8">
        <v>1453</v>
      </c>
      <c r="C1463" s="9">
        <v>2005</v>
      </c>
      <c r="D1463" s="17">
        <v>145000</v>
      </c>
      <c r="E1463" s="9">
        <v>2005</v>
      </c>
      <c r="F1463" s="18">
        <v>145000</v>
      </c>
    </row>
    <row r="1464" spans="2:6" x14ac:dyDescent="0.25">
      <c r="B1464" s="8">
        <v>1454</v>
      </c>
      <c r="C1464" s="9">
        <v>2006</v>
      </c>
      <c r="D1464" s="17">
        <v>84500</v>
      </c>
      <c r="E1464" s="9">
        <v>2006</v>
      </c>
      <c r="F1464" s="18">
        <v>84500</v>
      </c>
    </row>
    <row r="1465" spans="2:6" x14ac:dyDescent="0.25">
      <c r="B1465" s="8">
        <v>1455</v>
      </c>
      <c r="C1465" s="9">
        <v>2004</v>
      </c>
      <c r="D1465" s="17">
        <v>185000</v>
      </c>
      <c r="E1465" s="9">
        <v>2004</v>
      </c>
      <c r="F1465" s="18">
        <v>185000</v>
      </c>
    </row>
    <row r="1466" spans="2:6" x14ac:dyDescent="0.25">
      <c r="B1466" s="8">
        <v>1456</v>
      </c>
      <c r="C1466" s="9">
        <v>1999</v>
      </c>
      <c r="D1466" s="17">
        <v>175000</v>
      </c>
      <c r="E1466" s="9">
        <v>1999</v>
      </c>
      <c r="F1466" s="18">
        <v>175000</v>
      </c>
    </row>
    <row r="1467" spans="2:6" x14ac:dyDescent="0.25">
      <c r="B1467" s="8">
        <v>1457</v>
      </c>
      <c r="C1467" s="9">
        <v>1978</v>
      </c>
      <c r="D1467" s="17">
        <v>210000</v>
      </c>
      <c r="E1467" s="9">
        <v>1978</v>
      </c>
      <c r="F1467" s="18">
        <v>210000</v>
      </c>
    </row>
    <row r="1468" spans="2:6" x14ac:dyDescent="0.25">
      <c r="B1468" s="8">
        <v>1458</v>
      </c>
      <c r="C1468" s="9">
        <v>1941</v>
      </c>
      <c r="D1468" s="17">
        <v>266500</v>
      </c>
      <c r="E1468" s="9">
        <v>1941</v>
      </c>
      <c r="F1468" s="18">
        <v>266500</v>
      </c>
    </row>
    <row r="1469" spans="2:6" x14ac:dyDescent="0.25">
      <c r="B1469" s="8">
        <v>1459</v>
      </c>
      <c r="C1469" s="9">
        <v>1950</v>
      </c>
      <c r="D1469" s="17">
        <v>142125</v>
      </c>
      <c r="E1469" s="9">
        <v>1950</v>
      </c>
      <c r="F1469" s="18">
        <v>142125</v>
      </c>
    </row>
    <row r="1470" spans="2:6" x14ac:dyDescent="0.25">
      <c r="B1470" s="8">
        <v>1460</v>
      </c>
      <c r="C1470" s="9">
        <v>1965</v>
      </c>
      <c r="D1470" s="17">
        <v>147500</v>
      </c>
      <c r="E1470" s="9">
        <v>1965</v>
      </c>
      <c r="F1470" s="18">
        <v>147500</v>
      </c>
    </row>
    <row r="1471" spans="2:6" x14ac:dyDescent="0.25">
      <c r="B1471" s="8" t="s">
        <v>307</v>
      </c>
      <c r="C1471" s="9"/>
      <c r="D1471" s="9"/>
    </row>
  </sheetData>
  <mergeCells count="1">
    <mergeCell ref="E10:F10"/>
  </mergeCell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B518F-6E08-43A6-AC00-8E822F18DFFB}">
  <dimension ref="B2:I1471"/>
  <sheetViews>
    <sheetView topLeftCell="B7" zoomScale="85" zoomScaleNormal="85" workbookViewId="0">
      <selection activeCell="N20" sqref="N20"/>
    </sheetView>
  </sheetViews>
  <sheetFormatPr defaultRowHeight="15" x14ac:dyDescent="0.25"/>
  <cols>
    <col min="2" max="2" width="13.28515625" bestFit="1" customWidth="1"/>
    <col min="3" max="3" width="21.7109375" bestFit="1" customWidth="1"/>
    <col min="4" max="4" width="15.85546875" bestFit="1" customWidth="1"/>
    <col min="5" max="5" width="13.140625" bestFit="1" customWidth="1"/>
    <col min="6" max="6" width="15.85546875" bestFit="1" customWidth="1"/>
    <col min="8" max="8" width="17.7109375" customWidth="1"/>
    <col min="9" max="9" width="12.28515625" customWidth="1"/>
  </cols>
  <sheetData>
    <row r="2" spans="2:9" ht="23.25" x14ac:dyDescent="0.35">
      <c r="C2" s="14" t="s">
        <v>310</v>
      </c>
      <c r="F2" s="15" t="s">
        <v>324</v>
      </c>
    </row>
    <row r="4" spans="2:9" x14ac:dyDescent="0.25">
      <c r="C4" t="s">
        <v>311</v>
      </c>
      <c r="D4" t="s">
        <v>320</v>
      </c>
    </row>
    <row r="5" spans="2:9" x14ac:dyDescent="0.25">
      <c r="C5" t="s">
        <v>312</v>
      </c>
      <c r="D5" t="s">
        <v>313</v>
      </c>
    </row>
    <row r="8" spans="2:9" x14ac:dyDescent="0.25">
      <c r="B8" s="7" t="s">
        <v>276</v>
      </c>
      <c r="C8" t="s">
        <v>308</v>
      </c>
    </row>
    <row r="10" spans="2:9" ht="15.75" x14ac:dyDescent="0.25">
      <c r="B10" s="7" t="s">
        <v>278</v>
      </c>
      <c r="C10" t="s">
        <v>349</v>
      </c>
      <c r="D10" t="s">
        <v>279</v>
      </c>
      <c r="E10" s="32" t="s">
        <v>322</v>
      </c>
      <c r="F10" s="32"/>
      <c r="H10" s="13" t="s">
        <v>315</v>
      </c>
      <c r="I10">
        <f>PEARSON(C11:C1470, D11:D1470)</f>
        <v>0.16821315430074152</v>
      </c>
    </row>
    <row r="11" spans="2:9" ht="15.75" x14ac:dyDescent="0.25">
      <c r="B11" s="8">
        <v>1</v>
      </c>
      <c r="C11" s="9">
        <v>3</v>
      </c>
      <c r="D11" s="17">
        <v>208500</v>
      </c>
      <c r="E11" s="9">
        <v>3</v>
      </c>
      <c r="F11" s="17">
        <v>208500</v>
      </c>
      <c r="H11" s="13" t="s">
        <v>316</v>
      </c>
      <c r="I11">
        <f>COUNT(C11:C1470)</f>
        <v>1460</v>
      </c>
    </row>
    <row r="12" spans="2:9" ht="15.75" x14ac:dyDescent="0.25">
      <c r="B12" s="8">
        <v>2</v>
      </c>
      <c r="C12" s="9">
        <v>3</v>
      </c>
      <c r="D12" s="17">
        <v>181500</v>
      </c>
      <c r="E12" s="9">
        <v>3</v>
      </c>
      <c r="F12" s="17">
        <v>181500</v>
      </c>
      <c r="H12" s="13" t="s">
        <v>317</v>
      </c>
      <c r="I12">
        <f>(I10*(SQRT(I11-2)))/SQRT(1-I10^2)</f>
        <v>6.5158585322705589</v>
      </c>
    </row>
    <row r="13" spans="2:9" ht="15.75" x14ac:dyDescent="0.25">
      <c r="B13" s="8">
        <v>3</v>
      </c>
      <c r="C13" s="9">
        <v>3</v>
      </c>
      <c r="D13" s="17">
        <v>223500</v>
      </c>
      <c r="E13" s="9">
        <v>3</v>
      </c>
      <c r="F13" s="17">
        <v>223500</v>
      </c>
      <c r="H13" s="13" t="s">
        <v>318</v>
      </c>
      <c r="I13">
        <f>I11-2</f>
        <v>1458</v>
      </c>
    </row>
    <row r="14" spans="2:9" ht="15.75" x14ac:dyDescent="0.25">
      <c r="B14" s="8">
        <v>4</v>
      </c>
      <c r="C14" s="9">
        <v>3</v>
      </c>
      <c r="D14" s="17">
        <v>140000</v>
      </c>
      <c r="E14" s="9">
        <v>3</v>
      </c>
      <c r="F14" s="17">
        <v>140000</v>
      </c>
      <c r="H14" s="13" t="s">
        <v>319</v>
      </c>
      <c r="I14">
        <f>_xlfn.T.DIST(I12,I13,FALSE)</f>
        <v>3.2135924617236315E-10</v>
      </c>
    </row>
    <row r="15" spans="2:9" x14ac:dyDescent="0.25">
      <c r="B15" s="8">
        <v>5</v>
      </c>
      <c r="C15" s="9">
        <v>4</v>
      </c>
      <c r="D15" s="17">
        <v>250000</v>
      </c>
      <c r="E15" s="9">
        <v>4</v>
      </c>
      <c r="F15" s="17">
        <v>250000</v>
      </c>
    </row>
    <row r="16" spans="2:9" x14ac:dyDescent="0.25">
      <c r="B16" s="8">
        <v>6</v>
      </c>
      <c r="C16" s="9">
        <v>1</v>
      </c>
      <c r="D16" s="17">
        <v>143000</v>
      </c>
      <c r="E16" s="9">
        <v>1</v>
      </c>
      <c r="F16" s="17">
        <v>143000</v>
      </c>
    </row>
    <row r="17" spans="2:8" ht="15.75" x14ac:dyDescent="0.25">
      <c r="B17" s="8">
        <v>7</v>
      </c>
      <c r="C17" s="9">
        <v>3</v>
      </c>
      <c r="D17" s="17">
        <v>307000</v>
      </c>
      <c r="E17" s="9">
        <v>3</v>
      </c>
      <c r="F17" s="17">
        <v>307000</v>
      </c>
      <c r="H17" s="13" t="s">
        <v>350</v>
      </c>
    </row>
    <row r="18" spans="2:8" x14ac:dyDescent="0.25">
      <c r="B18" s="8">
        <v>8</v>
      </c>
      <c r="C18" s="9">
        <v>3</v>
      </c>
      <c r="D18" s="17">
        <v>200000</v>
      </c>
      <c r="E18" s="9">
        <v>3</v>
      </c>
      <c r="F18" s="17">
        <v>200000</v>
      </c>
    </row>
    <row r="19" spans="2:8" x14ac:dyDescent="0.25">
      <c r="B19" s="8">
        <v>9</v>
      </c>
      <c r="C19" s="9">
        <v>2</v>
      </c>
      <c r="D19" s="17">
        <v>129900</v>
      </c>
      <c r="E19" s="9">
        <v>2</v>
      </c>
      <c r="F19" s="17">
        <v>129900</v>
      </c>
    </row>
    <row r="20" spans="2:8" x14ac:dyDescent="0.25">
      <c r="B20" s="8">
        <v>10</v>
      </c>
      <c r="C20" s="9">
        <v>2</v>
      </c>
      <c r="D20" s="17">
        <v>118000</v>
      </c>
      <c r="E20" s="9">
        <v>2</v>
      </c>
      <c r="F20" s="17">
        <v>118000</v>
      </c>
    </row>
    <row r="21" spans="2:8" x14ac:dyDescent="0.25">
      <c r="B21" s="8">
        <v>11</v>
      </c>
      <c r="C21" s="9">
        <v>3</v>
      </c>
      <c r="D21" s="17">
        <v>129500</v>
      </c>
      <c r="E21" s="9">
        <v>3</v>
      </c>
      <c r="F21" s="17">
        <v>129500</v>
      </c>
    </row>
    <row r="22" spans="2:8" x14ac:dyDescent="0.25">
      <c r="B22" s="8">
        <v>12</v>
      </c>
      <c r="C22" s="9">
        <v>4</v>
      </c>
      <c r="D22" s="17">
        <v>345000</v>
      </c>
      <c r="E22" s="9">
        <v>4</v>
      </c>
      <c r="F22" s="17">
        <v>345000</v>
      </c>
    </row>
    <row r="23" spans="2:8" x14ac:dyDescent="0.25">
      <c r="B23" s="8">
        <v>13</v>
      </c>
      <c r="C23" s="9">
        <v>2</v>
      </c>
      <c r="D23" s="17">
        <v>144000</v>
      </c>
      <c r="E23" s="9">
        <v>2</v>
      </c>
      <c r="F23" s="17">
        <v>144000</v>
      </c>
    </row>
    <row r="24" spans="2:8" x14ac:dyDescent="0.25">
      <c r="B24" s="8">
        <v>14</v>
      </c>
      <c r="C24" s="9">
        <v>3</v>
      </c>
      <c r="D24" s="17">
        <v>279500</v>
      </c>
      <c r="E24" s="9">
        <v>3</v>
      </c>
      <c r="F24" s="17">
        <v>279500</v>
      </c>
    </row>
    <row r="25" spans="2:8" x14ac:dyDescent="0.25">
      <c r="B25" s="8">
        <v>15</v>
      </c>
      <c r="C25" s="9">
        <v>2</v>
      </c>
      <c r="D25" s="17">
        <v>157000</v>
      </c>
      <c r="E25" s="9">
        <v>2</v>
      </c>
      <c r="F25" s="17">
        <v>157000</v>
      </c>
    </row>
    <row r="26" spans="2:8" x14ac:dyDescent="0.25">
      <c r="B26" s="8">
        <v>16</v>
      </c>
      <c r="C26" s="9">
        <v>2</v>
      </c>
      <c r="D26" s="17">
        <v>132000</v>
      </c>
      <c r="E26" s="9">
        <v>2</v>
      </c>
      <c r="F26" s="17">
        <v>132000</v>
      </c>
    </row>
    <row r="27" spans="2:8" x14ac:dyDescent="0.25">
      <c r="B27" s="8">
        <v>17</v>
      </c>
      <c r="C27" s="9">
        <v>2</v>
      </c>
      <c r="D27" s="17">
        <v>149000</v>
      </c>
      <c r="E27" s="9">
        <v>2</v>
      </c>
      <c r="F27" s="17">
        <v>149000</v>
      </c>
    </row>
    <row r="28" spans="2:8" x14ac:dyDescent="0.25">
      <c r="B28" s="8">
        <v>18</v>
      </c>
      <c r="C28" s="9">
        <v>2</v>
      </c>
      <c r="D28" s="17">
        <v>90000</v>
      </c>
      <c r="E28" s="9">
        <v>2</v>
      </c>
      <c r="F28" s="17">
        <v>90000</v>
      </c>
    </row>
    <row r="29" spans="2:8" x14ac:dyDescent="0.25">
      <c r="B29" s="8">
        <v>19</v>
      </c>
      <c r="C29" s="9">
        <v>3</v>
      </c>
      <c r="D29" s="17">
        <v>159000</v>
      </c>
      <c r="E29" s="9">
        <v>3</v>
      </c>
      <c r="F29" s="17">
        <v>159000</v>
      </c>
    </row>
    <row r="30" spans="2:8" x14ac:dyDescent="0.25">
      <c r="B30" s="8">
        <v>20</v>
      </c>
      <c r="C30" s="9">
        <v>3</v>
      </c>
      <c r="D30" s="17">
        <v>139000</v>
      </c>
      <c r="E30" s="9">
        <v>3</v>
      </c>
      <c r="F30" s="17">
        <v>139000</v>
      </c>
    </row>
    <row r="31" spans="2:8" x14ac:dyDescent="0.25">
      <c r="B31" s="8">
        <v>21</v>
      </c>
      <c r="C31" s="9">
        <v>4</v>
      </c>
      <c r="D31" s="17">
        <v>325300</v>
      </c>
      <c r="E31" s="9">
        <v>4</v>
      </c>
      <c r="F31" s="17">
        <v>325300</v>
      </c>
    </row>
    <row r="32" spans="2:8" x14ac:dyDescent="0.25">
      <c r="B32" s="8">
        <v>22</v>
      </c>
      <c r="C32" s="9">
        <v>3</v>
      </c>
      <c r="D32" s="17">
        <v>139400</v>
      </c>
      <c r="E32" s="9">
        <v>3</v>
      </c>
      <c r="F32" s="17">
        <v>139400</v>
      </c>
    </row>
    <row r="33" spans="2:6" x14ac:dyDescent="0.25">
      <c r="B33" s="8">
        <v>23</v>
      </c>
      <c r="C33" s="9">
        <v>3</v>
      </c>
      <c r="D33" s="17">
        <v>230000</v>
      </c>
      <c r="E33" s="9">
        <v>3</v>
      </c>
      <c r="F33" s="17">
        <v>230000</v>
      </c>
    </row>
    <row r="34" spans="2:6" x14ac:dyDescent="0.25">
      <c r="B34" s="8">
        <v>24</v>
      </c>
      <c r="C34" s="9">
        <v>3</v>
      </c>
      <c r="D34" s="17">
        <v>129900</v>
      </c>
      <c r="E34" s="9">
        <v>3</v>
      </c>
      <c r="F34" s="17">
        <v>129900</v>
      </c>
    </row>
    <row r="35" spans="2:6" x14ac:dyDescent="0.25">
      <c r="B35" s="8">
        <v>25</v>
      </c>
      <c r="C35" s="9">
        <v>3</v>
      </c>
      <c r="D35" s="17">
        <v>154000</v>
      </c>
      <c r="E35" s="9">
        <v>3</v>
      </c>
      <c r="F35" s="17">
        <v>154000</v>
      </c>
    </row>
    <row r="36" spans="2:6" x14ac:dyDescent="0.25">
      <c r="B36" s="8">
        <v>26</v>
      </c>
      <c r="C36" s="9">
        <v>3</v>
      </c>
      <c r="D36" s="17">
        <v>256300</v>
      </c>
      <c r="E36" s="9">
        <v>3</v>
      </c>
      <c r="F36" s="17">
        <v>256300</v>
      </c>
    </row>
    <row r="37" spans="2:6" x14ac:dyDescent="0.25">
      <c r="B37" s="8">
        <v>27</v>
      </c>
      <c r="C37" s="9">
        <v>3</v>
      </c>
      <c r="D37" s="17">
        <v>134800</v>
      </c>
      <c r="E37" s="9">
        <v>3</v>
      </c>
      <c r="F37" s="17">
        <v>134800</v>
      </c>
    </row>
    <row r="38" spans="2:6" x14ac:dyDescent="0.25">
      <c r="B38" s="8">
        <v>28</v>
      </c>
      <c r="C38" s="9">
        <v>3</v>
      </c>
      <c r="D38" s="17">
        <v>306000</v>
      </c>
      <c r="E38" s="9">
        <v>3</v>
      </c>
      <c r="F38" s="17">
        <v>306000</v>
      </c>
    </row>
    <row r="39" spans="2:6" x14ac:dyDescent="0.25">
      <c r="B39" s="8">
        <v>29</v>
      </c>
      <c r="C39" s="9">
        <v>2</v>
      </c>
      <c r="D39" s="17">
        <v>207500</v>
      </c>
      <c r="E39" s="9">
        <v>2</v>
      </c>
      <c r="F39" s="17">
        <v>207500</v>
      </c>
    </row>
    <row r="40" spans="2:6" x14ac:dyDescent="0.25">
      <c r="B40" s="8">
        <v>30</v>
      </c>
      <c r="C40" s="9">
        <v>1</v>
      </c>
      <c r="D40" s="17">
        <v>68500</v>
      </c>
      <c r="E40" s="9">
        <v>1</v>
      </c>
      <c r="F40" s="17">
        <v>68500</v>
      </c>
    </row>
    <row r="41" spans="2:6" x14ac:dyDescent="0.25">
      <c r="B41" s="8">
        <v>31</v>
      </c>
      <c r="C41" s="9">
        <v>3</v>
      </c>
      <c r="D41" s="17">
        <v>40000</v>
      </c>
      <c r="E41" s="9">
        <v>3</v>
      </c>
      <c r="F41" s="17">
        <v>40000</v>
      </c>
    </row>
    <row r="42" spans="2:6" x14ac:dyDescent="0.25">
      <c r="B42" s="8">
        <v>32</v>
      </c>
      <c r="C42" s="9">
        <v>3</v>
      </c>
      <c r="D42" s="17">
        <v>149350</v>
      </c>
      <c r="E42" s="9">
        <v>3</v>
      </c>
      <c r="F42" s="17">
        <v>149350</v>
      </c>
    </row>
    <row r="43" spans="2:6" x14ac:dyDescent="0.25">
      <c r="B43" s="8">
        <v>33</v>
      </c>
      <c r="C43" s="9">
        <v>3</v>
      </c>
      <c r="D43" s="17">
        <v>179900</v>
      </c>
      <c r="E43" s="9">
        <v>3</v>
      </c>
      <c r="F43" s="17">
        <v>179900</v>
      </c>
    </row>
    <row r="44" spans="2:6" x14ac:dyDescent="0.25">
      <c r="B44" s="8">
        <v>34</v>
      </c>
      <c r="C44" s="9">
        <v>4</v>
      </c>
      <c r="D44" s="17">
        <v>165500</v>
      </c>
      <c r="E44" s="9">
        <v>4</v>
      </c>
      <c r="F44" s="17">
        <v>165500</v>
      </c>
    </row>
    <row r="45" spans="2:6" x14ac:dyDescent="0.25">
      <c r="B45" s="8">
        <v>35</v>
      </c>
      <c r="C45" s="9">
        <v>2</v>
      </c>
      <c r="D45" s="17">
        <v>277500</v>
      </c>
      <c r="E45" s="9">
        <v>2</v>
      </c>
      <c r="F45" s="17">
        <v>277500</v>
      </c>
    </row>
    <row r="46" spans="2:6" x14ac:dyDescent="0.25">
      <c r="B46" s="8">
        <v>36</v>
      </c>
      <c r="C46" s="9">
        <v>4</v>
      </c>
      <c r="D46" s="17">
        <v>309000</v>
      </c>
      <c r="E46" s="9">
        <v>4</v>
      </c>
      <c r="F46" s="17">
        <v>309000</v>
      </c>
    </row>
    <row r="47" spans="2:6" x14ac:dyDescent="0.25">
      <c r="B47" s="8">
        <v>37</v>
      </c>
      <c r="C47" s="9">
        <v>3</v>
      </c>
      <c r="D47" s="17">
        <v>145000</v>
      </c>
      <c r="E47" s="9">
        <v>3</v>
      </c>
      <c r="F47" s="17">
        <v>145000</v>
      </c>
    </row>
    <row r="48" spans="2:6" x14ac:dyDescent="0.25">
      <c r="B48" s="8">
        <v>38</v>
      </c>
      <c r="C48" s="9">
        <v>3</v>
      </c>
      <c r="D48" s="17">
        <v>153000</v>
      </c>
      <c r="E48" s="9">
        <v>3</v>
      </c>
      <c r="F48" s="17">
        <v>153000</v>
      </c>
    </row>
    <row r="49" spans="2:6" x14ac:dyDescent="0.25">
      <c r="B49" s="8">
        <v>39</v>
      </c>
      <c r="C49" s="9">
        <v>3</v>
      </c>
      <c r="D49" s="17">
        <v>109000</v>
      </c>
      <c r="E49" s="9">
        <v>3</v>
      </c>
      <c r="F49" s="17">
        <v>109000</v>
      </c>
    </row>
    <row r="50" spans="2:6" x14ac:dyDescent="0.25">
      <c r="B50" s="8">
        <v>40</v>
      </c>
      <c r="C50" s="9">
        <v>2</v>
      </c>
      <c r="D50" s="17">
        <v>82000</v>
      </c>
      <c r="E50" s="9">
        <v>2</v>
      </c>
      <c r="F50" s="17">
        <v>82000</v>
      </c>
    </row>
    <row r="51" spans="2:6" x14ac:dyDescent="0.25">
      <c r="B51" s="8">
        <v>41</v>
      </c>
      <c r="C51" s="9">
        <v>3</v>
      </c>
      <c r="D51" s="17">
        <v>160000</v>
      </c>
      <c r="E51" s="9">
        <v>3</v>
      </c>
      <c r="F51" s="17">
        <v>160000</v>
      </c>
    </row>
    <row r="52" spans="2:6" x14ac:dyDescent="0.25">
      <c r="B52" s="8">
        <v>42</v>
      </c>
      <c r="C52" s="9">
        <v>2</v>
      </c>
      <c r="D52" s="17">
        <v>170000</v>
      </c>
      <c r="E52" s="9">
        <v>2</v>
      </c>
      <c r="F52" s="17">
        <v>170000</v>
      </c>
    </row>
    <row r="53" spans="2:6" x14ac:dyDescent="0.25">
      <c r="B53" s="8">
        <v>43</v>
      </c>
      <c r="C53" s="9">
        <v>2</v>
      </c>
      <c r="D53" s="17">
        <v>144000</v>
      </c>
      <c r="E53" s="9">
        <v>2</v>
      </c>
      <c r="F53" s="17">
        <v>144000</v>
      </c>
    </row>
    <row r="54" spans="2:6" x14ac:dyDescent="0.25">
      <c r="B54" s="8">
        <v>44</v>
      </c>
      <c r="C54" s="9">
        <v>3</v>
      </c>
      <c r="D54" s="17">
        <v>130250</v>
      </c>
      <c r="E54" s="9">
        <v>3</v>
      </c>
      <c r="F54" s="17">
        <v>130250</v>
      </c>
    </row>
    <row r="55" spans="2:6" x14ac:dyDescent="0.25">
      <c r="B55" s="8">
        <v>45</v>
      </c>
      <c r="C55" s="9">
        <v>3</v>
      </c>
      <c r="D55" s="17">
        <v>141000</v>
      </c>
      <c r="E55" s="9">
        <v>3</v>
      </c>
      <c r="F55" s="17">
        <v>141000</v>
      </c>
    </row>
    <row r="56" spans="2:6" x14ac:dyDescent="0.25">
      <c r="B56" s="8">
        <v>46</v>
      </c>
      <c r="C56" s="9">
        <v>2</v>
      </c>
      <c r="D56" s="17">
        <v>319900</v>
      </c>
      <c r="E56" s="9">
        <v>2</v>
      </c>
      <c r="F56" s="17">
        <v>319900</v>
      </c>
    </row>
    <row r="57" spans="2:6" x14ac:dyDescent="0.25">
      <c r="B57" s="8">
        <v>47</v>
      </c>
      <c r="C57" s="9">
        <v>1</v>
      </c>
      <c r="D57" s="17">
        <v>239686</v>
      </c>
      <c r="E57" s="9">
        <v>1</v>
      </c>
      <c r="F57" s="17">
        <v>239686</v>
      </c>
    </row>
    <row r="58" spans="2:6" x14ac:dyDescent="0.25">
      <c r="B58" s="8">
        <v>48</v>
      </c>
      <c r="C58" s="9">
        <v>3</v>
      </c>
      <c r="D58" s="17">
        <v>249700</v>
      </c>
      <c r="E58" s="9">
        <v>3</v>
      </c>
      <c r="F58" s="17">
        <v>249700</v>
      </c>
    </row>
    <row r="59" spans="2:6" x14ac:dyDescent="0.25">
      <c r="B59" s="8">
        <v>49</v>
      </c>
      <c r="C59" s="9">
        <v>2</v>
      </c>
      <c r="D59" s="17">
        <v>113000</v>
      </c>
      <c r="E59" s="9">
        <v>2</v>
      </c>
      <c r="F59" s="17">
        <v>113000</v>
      </c>
    </row>
    <row r="60" spans="2:6" x14ac:dyDescent="0.25">
      <c r="B60" s="8">
        <v>50</v>
      </c>
      <c r="C60" s="9">
        <v>3</v>
      </c>
      <c r="D60" s="17">
        <v>127000</v>
      </c>
      <c r="E60" s="9">
        <v>3</v>
      </c>
      <c r="F60" s="17">
        <v>127000</v>
      </c>
    </row>
    <row r="61" spans="2:6" x14ac:dyDescent="0.25">
      <c r="B61" s="8">
        <v>51</v>
      </c>
      <c r="C61" s="9">
        <v>3</v>
      </c>
      <c r="D61" s="17">
        <v>177000</v>
      </c>
      <c r="E61" s="9">
        <v>3</v>
      </c>
      <c r="F61" s="17">
        <v>177000</v>
      </c>
    </row>
    <row r="62" spans="2:6" x14ac:dyDescent="0.25">
      <c r="B62" s="8">
        <v>52</v>
      </c>
      <c r="C62" s="9">
        <v>3</v>
      </c>
      <c r="D62" s="17">
        <v>114500</v>
      </c>
      <c r="E62" s="9">
        <v>3</v>
      </c>
      <c r="F62" s="17">
        <v>114500</v>
      </c>
    </row>
    <row r="63" spans="2:6" x14ac:dyDescent="0.25">
      <c r="B63" s="8">
        <v>53</v>
      </c>
      <c r="C63" s="9">
        <v>2</v>
      </c>
      <c r="D63" s="17">
        <v>110000</v>
      </c>
      <c r="E63" s="9">
        <v>2</v>
      </c>
      <c r="F63" s="17">
        <v>110000</v>
      </c>
    </row>
    <row r="64" spans="2:6" x14ac:dyDescent="0.25">
      <c r="B64" s="8">
        <v>54</v>
      </c>
      <c r="C64" s="9">
        <v>0</v>
      </c>
      <c r="D64" s="17">
        <v>385000</v>
      </c>
      <c r="E64" s="9">
        <v>0</v>
      </c>
      <c r="F64" s="17">
        <v>385000</v>
      </c>
    </row>
    <row r="65" spans="2:6" x14ac:dyDescent="0.25">
      <c r="B65" s="8">
        <v>55</v>
      </c>
      <c r="C65" s="9">
        <v>3</v>
      </c>
      <c r="D65" s="17">
        <v>130000</v>
      </c>
      <c r="E65" s="9">
        <v>3</v>
      </c>
      <c r="F65" s="17">
        <v>130000</v>
      </c>
    </row>
    <row r="66" spans="2:6" x14ac:dyDescent="0.25">
      <c r="B66" s="8">
        <v>56</v>
      </c>
      <c r="C66" s="9">
        <v>3</v>
      </c>
      <c r="D66" s="17">
        <v>180500</v>
      </c>
      <c r="E66" s="9">
        <v>3</v>
      </c>
      <c r="F66" s="17">
        <v>180500</v>
      </c>
    </row>
    <row r="67" spans="2:6" x14ac:dyDescent="0.25">
      <c r="B67" s="8">
        <v>57</v>
      </c>
      <c r="C67" s="9">
        <v>3</v>
      </c>
      <c r="D67" s="17">
        <v>172500</v>
      </c>
      <c r="E67" s="9">
        <v>3</v>
      </c>
      <c r="F67" s="17">
        <v>172500</v>
      </c>
    </row>
    <row r="68" spans="2:6" x14ac:dyDescent="0.25">
      <c r="B68" s="8">
        <v>58</v>
      </c>
      <c r="C68" s="9">
        <v>3</v>
      </c>
      <c r="D68" s="17">
        <v>196500</v>
      </c>
      <c r="E68" s="9">
        <v>3</v>
      </c>
      <c r="F68" s="17">
        <v>196500</v>
      </c>
    </row>
    <row r="69" spans="2:6" x14ac:dyDescent="0.25">
      <c r="B69" s="8">
        <v>59</v>
      </c>
      <c r="C69" s="9">
        <v>3</v>
      </c>
      <c r="D69" s="17">
        <v>438780</v>
      </c>
      <c r="E69" s="9">
        <v>3</v>
      </c>
      <c r="F69" s="17">
        <v>438780</v>
      </c>
    </row>
    <row r="70" spans="2:6" x14ac:dyDescent="0.25">
      <c r="B70" s="8">
        <v>60</v>
      </c>
      <c r="C70" s="9">
        <v>2</v>
      </c>
      <c r="D70" s="17">
        <v>124900</v>
      </c>
      <c r="E70" s="9">
        <v>2</v>
      </c>
      <c r="F70" s="17">
        <v>124900</v>
      </c>
    </row>
    <row r="71" spans="2:6" x14ac:dyDescent="0.25">
      <c r="B71" s="8">
        <v>61</v>
      </c>
      <c r="C71" s="9">
        <v>3</v>
      </c>
      <c r="D71" s="17">
        <v>158000</v>
      </c>
      <c r="E71" s="9">
        <v>3</v>
      </c>
      <c r="F71" s="17">
        <v>158000</v>
      </c>
    </row>
    <row r="72" spans="2:6" x14ac:dyDescent="0.25">
      <c r="B72" s="8">
        <v>62</v>
      </c>
      <c r="C72" s="9">
        <v>3</v>
      </c>
      <c r="D72" s="17">
        <v>101000</v>
      </c>
      <c r="E72" s="9">
        <v>3</v>
      </c>
      <c r="F72" s="17">
        <v>101000</v>
      </c>
    </row>
    <row r="73" spans="2:6" x14ac:dyDescent="0.25">
      <c r="B73" s="8">
        <v>63</v>
      </c>
      <c r="C73" s="9">
        <v>2</v>
      </c>
      <c r="D73" s="17">
        <v>202500</v>
      </c>
      <c r="E73" s="9">
        <v>2</v>
      </c>
      <c r="F73" s="17">
        <v>202500</v>
      </c>
    </row>
    <row r="74" spans="2:6" x14ac:dyDescent="0.25">
      <c r="B74" s="8">
        <v>64</v>
      </c>
      <c r="C74" s="9">
        <v>3</v>
      </c>
      <c r="D74" s="17">
        <v>140000</v>
      </c>
      <c r="E74" s="9">
        <v>3</v>
      </c>
      <c r="F74" s="17">
        <v>140000</v>
      </c>
    </row>
    <row r="75" spans="2:6" x14ac:dyDescent="0.25">
      <c r="B75" s="8">
        <v>65</v>
      </c>
      <c r="C75" s="9">
        <v>3</v>
      </c>
      <c r="D75" s="17">
        <v>219500</v>
      </c>
      <c r="E75" s="9">
        <v>3</v>
      </c>
      <c r="F75" s="17">
        <v>219500</v>
      </c>
    </row>
    <row r="76" spans="2:6" x14ac:dyDescent="0.25">
      <c r="B76" s="8">
        <v>66</v>
      </c>
      <c r="C76" s="9">
        <v>4</v>
      </c>
      <c r="D76" s="17">
        <v>317000</v>
      </c>
      <c r="E76" s="9">
        <v>4</v>
      </c>
      <c r="F76" s="17">
        <v>317000</v>
      </c>
    </row>
    <row r="77" spans="2:6" x14ac:dyDescent="0.25">
      <c r="B77" s="8">
        <v>67</v>
      </c>
      <c r="C77" s="9">
        <v>3</v>
      </c>
      <c r="D77" s="17">
        <v>180000</v>
      </c>
      <c r="E77" s="9">
        <v>3</v>
      </c>
      <c r="F77" s="17">
        <v>180000</v>
      </c>
    </row>
    <row r="78" spans="2:6" x14ac:dyDescent="0.25">
      <c r="B78" s="8">
        <v>68</v>
      </c>
      <c r="C78" s="9">
        <v>3</v>
      </c>
      <c r="D78" s="17">
        <v>226000</v>
      </c>
      <c r="E78" s="9">
        <v>3</v>
      </c>
      <c r="F78" s="17">
        <v>226000</v>
      </c>
    </row>
    <row r="79" spans="2:6" x14ac:dyDescent="0.25">
      <c r="B79" s="8">
        <v>69</v>
      </c>
      <c r="C79" s="9">
        <v>2</v>
      </c>
      <c r="D79" s="17">
        <v>80000</v>
      </c>
      <c r="E79" s="9">
        <v>2</v>
      </c>
      <c r="F79" s="17">
        <v>80000</v>
      </c>
    </row>
    <row r="80" spans="2:6" x14ac:dyDescent="0.25">
      <c r="B80" s="8">
        <v>70</v>
      </c>
      <c r="C80" s="9">
        <v>3</v>
      </c>
      <c r="D80" s="17">
        <v>225000</v>
      </c>
      <c r="E80" s="9">
        <v>3</v>
      </c>
      <c r="F80" s="17">
        <v>225000</v>
      </c>
    </row>
    <row r="81" spans="2:6" x14ac:dyDescent="0.25">
      <c r="B81" s="8">
        <v>71</v>
      </c>
      <c r="C81" s="9">
        <v>3</v>
      </c>
      <c r="D81" s="17">
        <v>244000</v>
      </c>
      <c r="E81" s="9">
        <v>3</v>
      </c>
      <c r="F81" s="17">
        <v>244000</v>
      </c>
    </row>
    <row r="82" spans="2:6" x14ac:dyDescent="0.25">
      <c r="B82" s="8">
        <v>72</v>
      </c>
      <c r="C82" s="9">
        <v>2</v>
      </c>
      <c r="D82" s="17">
        <v>129500</v>
      </c>
      <c r="E82" s="9">
        <v>2</v>
      </c>
      <c r="F82" s="17">
        <v>129500</v>
      </c>
    </row>
    <row r="83" spans="2:6" x14ac:dyDescent="0.25">
      <c r="B83" s="8">
        <v>73</v>
      </c>
      <c r="C83" s="9">
        <v>3</v>
      </c>
      <c r="D83" s="17">
        <v>185000</v>
      </c>
      <c r="E83" s="9">
        <v>3</v>
      </c>
      <c r="F83" s="17">
        <v>185000</v>
      </c>
    </row>
    <row r="84" spans="2:6" x14ac:dyDescent="0.25">
      <c r="B84" s="8">
        <v>74</v>
      </c>
      <c r="C84" s="9">
        <v>3</v>
      </c>
      <c r="D84" s="17">
        <v>144900</v>
      </c>
      <c r="E84" s="9">
        <v>3</v>
      </c>
      <c r="F84" s="17">
        <v>144900</v>
      </c>
    </row>
    <row r="85" spans="2:6" x14ac:dyDescent="0.25">
      <c r="B85" s="8">
        <v>75</v>
      </c>
      <c r="C85" s="9">
        <v>3</v>
      </c>
      <c r="D85" s="17">
        <v>107400</v>
      </c>
      <c r="E85" s="9">
        <v>3</v>
      </c>
      <c r="F85" s="17">
        <v>107400</v>
      </c>
    </row>
    <row r="86" spans="2:6" x14ac:dyDescent="0.25">
      <c r="B86" s="8">
        <v>76</v>
      </c>
      <c r="C86" s="9">
        <v>2</v>
      </c>
      <c r="D86" s="17">
        <v>91000</v>
      </c>
      <c r="E86" s="9">
        <v>2</v>
      </c>
      <c r="F86" s="17">
        <v>91000</v>
      </c>
    </row>
    <row r="87" spans="2:6" x14ac:dyDescent="0.25">
      <c r="B87" s="8">
        <v>77</v>
      </c>
      <c r="C87" s="9">
        <v>2</v>
      </c>
      <c r="D87" s="17">
        <v>135750</v>
      </c>
      <c r="E87" s="9">
        <v>2</v>
      </c>
      <c r="F87" s="17">
        <v>135750</v>
      </c>
    </row>
    <row r="88" spans="2:6" x14ac:dyDescent="0.25">
      <c r="B88" s="8">
        <v>78</v>
      </c>
      <c r="C88" s="9">
        <v>2</v>
      </c>
      <c r="D88" s="17">
        <v>127000</v>
      </c>
      <c r="E88" s="9">
        <v>2</v>
      </c>
      <c r="F88" s="17">
        <v>127000</v>
      </c>
    </row>
    <row r="89" spans="2:6" x14ac:dyDescent="0.25">
      <c r="B89" s="8">
        <v>79</v>
      </c>
      <c r="C89" s="9">
        <v>4</v>
      </c>
      <c r="D89" s="17">
        <v>136500</v>
      </c>
      <c r="E89" s="9">
        <v>4</v>
      </c>
      <c r="F89" s="17">
        <v>136500</v>
      </c>
    </row>
    <row r="90" spans="2:6" x14ac:dyDescent="0.25">
      <c r="B90" s="8">
        <v>80</v>
      </c>
      <c r="C90" s="9">
        <v>2</v>
      </c>
      <c r="D90" s="17">
        <v>110000</v>
      </c>
      <c r="E90" s="9">
        <v>2</v>
      </c>
      <c r="F90" s="17">
        <v>110000</v>
      </c>
    </row>
    <row r="91" spans="2:6" x14ac:dyDescent="0.25">
      <c r="B91" s="8">
        <v>81</v>
      </c>
      <c r="C91" s="9">
        <v>4</v>
      </c>
      <c r="D91" s="17">
        <v>193500</v>
      </c>
      <c r="E91" s="9">
        <v>4</v>
      </c>
      <c r="F91" s="17">
        <v>193500</v>
      </c>
    </row>
    <row r="92" spans="2:6" x14ac:dyDescent="0.25">
      <c r="B92" s="8">
        <v>82</v>
      </c>
      <c r="C92" s="9">
        <v>2</v>
      </c>
      <c r="D92" s="17">
        <v>153500</v>
      </c>
      <c r="E92" s="9">
        <v>2</v>
      </c>
      <c r="F92" s="17">
        <v>153500</v>
      </c>
    </row>
    <row r="93" spans="2:6" x14ac:dyDescent="0.25">
      <c r="B93" s="8">
        <v>83</v>
      </c>
      <c r="C93" s="9">
        <v>3</v>
      </c>
      <c r="D93" s="17">
        <v>245000</v>
      </c>
      <c r="E93" s="9">
        <v>3</v>
      </c>
      <c r="F93" s="17">
        <v>245000</v>
      </c>
    </row>
    <row r="94" spans="2:6" x14ac:dyDescent="0.25">
      <c r="B94" s="8">
        <v>84</v>
      </c>
      <c r="C94" s="9">
        <v>3</v>
      </c>
      <c r="D94" s="17">
        <v>126500</v>
      </c>
      <c r="E94" s="9">
        <v>3</v>
      </c>
      <c r="F94" s="17">
        <v>126500</v>
      </c>
    </row>
    <row r="95" spans="2:6" x14ac:dyDescent="0.25">
      <c r="B95" s="8">
        <v>85</v>
      </c>
      <c r="C95" s="9">
        <v>3</v>
      </c>
      <c r="D95" s="17">
        <v>168500</v>
      </c>
      <c r="E95" s="9">
        <v>3</v>
      </c>
      <c r="F95" s="17">
        <v>168500</v>
      </c>
    </row>
    <row r="96" spans="2:6" x14ac:dyDescent="0.25">
      <c r="B96" s="8">
        <v>86</v>
      </c>
      <c r="C96" s="9">
        <v>4</v>
      </c>
      <c r="D96" s="17">
        <v>260000</v>
      </c>
      <c r="E96" s="9">
        <v>4</v>
      </c>
      <c r="F96" s="17">
        <v>260000</v>
      </c>
    </row>
    <row r="97" spans="2:6" x14ac:dyDescent="0.25">
      <c r="B97" s="8">
        <v>87</v>
      </c>
      <c r="C97" s="9">
        <v>3</v>
      </c>
      <c r="D97" s="17">
        <v>174000</v>
      </c>
      <c r="E97" s="9">
        <v>3</v>
      </c>
      <c r="F97" s="17">
        <v>174000</v>
      </c>
    </row>
    <row r="98" spans="2:6" x14ac:dyDescent="0.25">
      <c r="B98" s="8">
        <v>88</v>
      </c>
      <c r="C98" s="9">
        <v>2</v>
      </c>
      <c r="D98" s="17">
        <v>164500</v>
      </c>
      <c r="E98" s="9">
        <v>2</v>
      </c>
      <c r="F98" s="17">
        <v>164500</v>
      </c>
    </row>
    <row r="99" spans="2:6" x14ac:dyDescent="0.25">
      <c r="B99" s="8">
        <v>89</v>
      </c>
      <c r="C99" s="9">
        <v>2</v>
      </c>
      <c r="D99" s="17">
        <v>85000</v>
      </c>
      <c r="E99" s="9">
        <v>2</v>
      </c>
      <c r="F99" s="17">
        <v>85000</v>
      </c>
    </row>
    <row r="100" spans="2:6" x14ac:dyDescent="0.25">
      <c r="B100" s="8">
        <v>90</v>
      </c>
      <c r="C100" s="9">
        <v>3</v>
      </c>
      <c r="D100" s="17">
        <v>123600</v>
      </c>
      <c r="E100" s="9">
        <v>3</v>
      </c>
      <c r="F100" s="17">
        <v>123600</v>
      </c>
    </row>
    <row r="101" spans="2:6" x14ac:dyDescent="0.25">
      <c r="B101" s="8">
        <v>91</v>
      </c>
      <c r="C101" s="9">
        <v>2</v>
      </c>
      <c r="D101" s="17">
        <v>109900</v>
      </c>
      <c r="E101" s="9">
        <v>2</v>
      </c>
      <c r="F101" s="17">
        <v>109900</v>
      </c>
    </row>
    <row r="102" spans="2:6" x14ac:dyDescent="0.25">
      <c r="B102" s="8">
        <v>92</v>
      </c>
      <c r="C102" s="9">
        <v>2</v>
      </c>
      <c r="D102" s="17">
        <v>98600</v>
      </c>
      <c r="E102" s="9">
        <v>2</v>
      </c>
      <c r="F102" s="17">
        <v>98600</v>
      </c>
    </row>
    <row r="103" spans="2:6" x14ac:dyDescent="0.25">
      <c r="B103" s="8">
        <v>93</v>
      </c>
      <c r="C103" s="9">
        <v>2</v>
      </c>
      <c r="D103" s="17">
        <v>163500</v>
      </c>
      <c r="E103" s="9">
        <v>2</v>
      </c>
      <c r="F103" s="17">
        <v>163500</v>
      </c>
    </row>
    <row r="104" spans="2:6" x14ac:dyDescent="0.25">
      <c r="B104" s="8">
        <v>94</v>
      </c>
      <c r="C104" s="9">
        <v>4</v>
      </c>
      <c r="D104" s="17">
        <v>133900</v>
      </c>
      <c r="E104" s="9">
        <v>4</v>
      </c>
      <c r="F104" s="17">
        <v>133900</v>
      </c>
    </row>
    <row r="105" spans="2:6" x14ac:dyDescent="0.25">
      <c r="B105" s="8">
        <v>95</v>
      </c>
      <c r="C105" s="9">
        <v>3</v>
      </c>
      <c r="D105" s="17">
        <v>204750</v>
      </c>
      <c r="E105" s="9">
        <v>3</v>
      </c>
      <c r="F105" s="17">
        <v>204750</v>
      </c>
    </row>
    <row r="106" spans="2:6" x14ac:dyDescent="0.25">
      <c r="B106" s="8">
        <v>96</v>
      </c>
      <c r="C106" s="9">
        <v>3</v>
      </c>
      <c r="D106" s="17">
        <v>185000</v>
      </c>
      <c r="E106" s="9">
        <v>3</v>
      </c>
      <c r="F106" s="17">
        <v>185000</v>
      </c>
    </row>
    <row r="107" spans="2:6" x14ac:dyDescent="0.25">
      <c r="B107" s="8">
        <v>97</v>
      </c>
      <c r="C107" s="9">
        <v>3</v>
      </c>
      <c r="D107" s="17">
        <v>214000</v>
      </c>
      <c r="E107" s="9">
        <v>3</v>
      </c>
      <c r="F107" s="17">
        <v>214000</v>
      </c>
    </row>
    <row r="108" spans="2:6" x14ac:dyDescent="0.25">
      <c r="B108" s="8">
        <v>98</v>
      </c>
      <c r="C108" s="9">
        <v>3</v>
      </c>
      <c r="D108" s="17">
        <v>94750</v>
      </c>
      <c r="E108" s="9">
        <v>3</v>
      </c>
      <c r="F108" s="17">
        <v>94750</v>
      </c>
    </row>
    <row r="109" spans="2:6" x14ac:dyDescent="0.25">
      <c r="B109" s="8">
        <v>99</v>
      </c>
      <c r="C109" s="9">
        <v>2</v>
      </c>
      <c r="D109" s="17">
        <v>83000</v>
      </c>
      <c r="E109" s="9">
        <v>2</v>
      </c>
      <c r="F109" s="17">
        <v>83000</v>
      </c>
    </row>
    <row r="110" spans="2:6" x14ac:dyDescent="0.25">
      <c r="B110" s="8">
        <v>100</v>
      </c>
      <c r="C110" s="9">
        <v>3</v>
      </c>
      <c r="D110" s="17">
        <v>128950</v>
      </c>
      <c r="E110" s="9">
        <v>3</v>
      </c>
      <c r="F110" s="17">
        <v>128950</v>
      </c>
    </row>
    <row r="111" spans="2:6" x14ac:dyDescent="0.25">
      <c r="B111" s="8">
        <v>101</v>
      </c>
      <c r="C111" s="9">
        <v>3</v>
      </c>
      <c r="D111" s="17">
        <v>205000</v>
      </c>
      <c r="E111" s="9">
        <v>3</v>
      </c>
      <c r="F111" s="17">
        <v>205000</v>
      </c>
    </row>
    <row r="112" spans="2:6" x14ac:dyDescent="0.25">
      <c r="B112" s="8">
        <v>102</v>
      </c>
      <c r="C112" s="9">
        <v>3</v>
      </c>
      <c r="D112" s="17">
        <v>178000</v>
      </c>
      <c r="E112" s="9">
        <v>3</v>
      </c>
      <c r="F112" s="17">
        <v>178000</v>
      </c>
    </row>
    <row r="113" spans="2:6" x14ac:dyDescent="0.25">
      <c r="B113" s="8">
        <v>103</v>
      </c>
      <c r="C113" s="9">
        <v>4</v>
      </c>
      <c r="D113" s="17">
        <v>118964</v>
      </c>
      <c r="E113" s="9">
        <v>4</v>
      </c>
      <c r="F113" s="17">
        <v>118964</v>
      </c>
    </row>
    <row r="114" spans="2:6" x14ac:dyDescent="0.25">
      <c r="B114" s="8">
        <v>104</v>
      </c>
      <c r="C114" s="9">
        <v>3</v>
      </c>
      <c r="D114" s="17">
        <v>198900</v>
      </c>
      <c r="E114" s="9">
        <v>3</v>
      </c>
      <c r="F114" s="17">
        <v>198900</v>
      </c>
    </row>
    <row r="115" spans="2:6" x14ac:dyDescent="0.25">
      <c r="B115" s="8">
        <v>105</v>
      </c>
      <c r="C115" s="9">
        <v>4</v>
      </c>
      <c r="D115" s="17">
        <v>169500</v>
      </c>
      <c r="E115" s="9">
        <v>4</v>
      </c>
      <c r="F115" s="17">
        <v>169500</v>
      </c>
    </row>
    <row r="116" spans="2:6" x14ac:dyDescent="0.25">
      <c r="B116" s="8">
        <v>106</v>
      </c>
      <c r="C116" s="9">
        <v>3</v>
      </c>
      <c r="D116" s="17">
        <v>250000</v>
      </c>
      <c r="E116" s="9">
        <v>3</v>
      </c>
      <c r="F116" s="17">
        <v>250000</v>
      </c>
    </row>
    <row r="117" spans="2:6" x14ac:dyDescent="0.25">
      <c r="B117" s="8">
        <v>107</v>
      </c>
      <c r="C117" s="9">
        <v>2</v>
      </c>
      <c r="D117" s="17">
        <v>100000</v>
      </c>
      <c r="E117" s="9">
        <v>2</v>
      </c>
      <c r="F117" s="17">
        <v>100000</v>
      </c>
    </row>
    <row r="118" spans="2:6" x14ac:dyDescent="0.25">
      <c r="B118" s="8">
        <v>108</v>
      </c>
      <c r="C118" s="9">
        <v>2</v>
      </c>
      <c r="D118" s="17">
        <v>115000</v>
      </c>
      <c r="E118" s="9">
        <v>2</v>
      </c>
      <c r="F118" s="17">
        <v>115000</v>
      </c>
    </row>
    <row r="119" spans="2:6" x14ac:dyDescent="0.25">
      <c r="B119" s="8">
        <v>109</v>
      </c>
      <c r="C119" s="9">
        <v>3</v>
      </c>
      <c r="D119" s="17">
        <v>115000</v>
      </c>
      <c r="E119" s="9">
        <v>3</v>
      </c>
      <c r="F119" s="17">
        <v>115000</v>
      </c>
    </row>
    <row r="120" spans="2:6" x14ac:dyDescent="0.25">
      <c r="B120" s="8">
        <v>110</v>
      </c>
      <c r="C120" s="9">
        <v>3</v>
      </c>
      <c r="D120" s="17">
        <v>190000</v>
      </c>
      <c r="E120" s="9">
        <v>3</v>
      </c>
      <c r="F120" s="17">
        <v>190000</v>
      </c>
    </row>
    <row r="121" spans="2:6" x14ac:dyDescent="0.25">
      <c r="B121" s="8">
        <v>111</v>
      </c>
      <c r="C121" s="9">
        <v>4</v>
      </c>
      <c r="D121" s="17">
        <v>136900</v>
      </c>
      <c r="E121" s="9">
        <v>4</v>
      </c>
      <c r="F121" s="17">
        <v>136900</v>
      </c>
    </row>
    <row r="122" spans="2:6" x14ac:dyDescent="0.25">
      <c r="B122" s="8">
        <v>112</v>
      </c>
      <c r="C122" s="9">
        <v>3</v>
      </c>
      <c r="D122" s="17">
        <v>180000</v>
      </c>
      <c r="E122" s="9">
        <v>3</v>
      </c>
      <c r="F122" s="17">
        <v>180000</v>
      </c>
    </row>
    <row r="123" spans="2:6" x14ac:dyDescent="0.25">
      <c r="B123" s="8">
        <v>113</v>
      </c>
      <c r="C123" s="9">
        <v>4</v>
      </c>
      <c r="D123" s="17">
        <v>383970</v>
      </c>
      <c r="E123" s="9">
        <v>4</v>
      </c>
      <c r="F123" s="17">
        <v>383970</v>
      </c>
    </row>
    <row r="124" spans="2:6" x14ac:dyDescent="0.25">
      <c r="B124" s="8">
        <v>114</v>
      </c>
      <c r="C124" s="9">
        <v>3</v>
      </c>
      <c r="D124" s="17">
        <v>217000</v>
      </c>
      <c r="E124" s="9">
        <v>3</v>
      </c>
      <c r="F124" s="17">
        <v>217000</v>
      </c>
    </row>
    <row r="125" spans="2:6" x14ac:dyDescent="0.25">
      <c r="B125" s="8">
        <v>115</v>
      </c>
      <c r="C125" s="9">
        <v>3</v>
      </c>
      <c r="D125" s="17">
        <v>259500</v>
      </c>
      <c r="E125" s="9">
        <v>3</v>
      </c>
      <c r="F125" s="17">
        <v>259500</v>
      </c>
    </row>
    <row r="126" spans="2:6" x14ac:dyDescent="0.25">
      <c r="B126" s="8">
        <v>116</v>
      </c>
      <c r="C126" s="9">
        <v>2</v>
      </c>
      <c r="D126" s="17">
        <v>176000</v>
      </c>
      <c r="E126" s="9">
        <v>2</v>
      </c>
      <c r="F126" s="17">
        <v>176000</v>
      </c>
    </row>
    <row r="127" spans="2:6" x14ac:dyDescent="0.25">
      <c r="B127" s="8">
        <v>117</v>
      </c>
      <c r="C127" s="9">
        <v>3</v>
      </c>
      <c r="D127" s="17">
        <v>139000</v>
      </c>
      <c r="E127" s="9">
        <v>3</v>
      </c>
      <c r="F127" s="17">
        <v>139000</v>
      </c>
    </row>
    <row r="128" spans="2:6" x14ac:dyDescent="0.25">
      <c r="B128" s="8">
        <v>118</v>
      </c>
      <c r="C128" s="9">
        <v>2</v>
      </c>
      <c r="D128" s="17">
        <v>155000</v>
      </c>
      <c r="E128" s="9">
        <v>2</v>
      </c>
      <c r="F128" s="17">
        <v>155000</v>
      </c>
    </row>
    <row r="129" spans="2:6" x14ac:dyDescent="0.25">
      <c r="B129" s="8">
        <v>119</v>
      </c>
      <c r="C129" s="9">
        <v>5</v>
      </c>
      <c r="D129" s="17">
        <v>320000</v>
      </c>
      <c r="E129" s="9">
        <v>5</v>
      </c>
      <c r="F129" s="17">
        <v>320000</v>
      </c>
    </row>
    <row r="130" spans="2:6" x14ac:dyDescent="0.25">
      <c r="B130" s="8">
        <v>120</v>
      </c>
      <c r="C130" s="9">
        <v>3</v>
      </c>
      <c r="D130" s="17">
        <v>163990</v>
      </c>
      <c r="E130" s="9">
        <v>3</v>
      </c>
      <c r="F130" s="17">
        <v>163990</v>
      </c>
    </row>
    <row r="131" spans="2:6" x14ac:dyDescent="0.25">
      <c r="B131" s="8">
        <v>121</v>
      </c>
      <c r="C131" s="9">
        <v>1</v>
      </c>
      <c r="D131" s="17">
        <v>180000</v>
      </c>
      <c r="E131" s="9">
        <v>1</v>
      </c>
      <c r="F131" s="17">
        <v>180000</v>
      </c>
    </row>
    <row r="132" spans="2:6" x14ac:dyDescent="0.25">
      <c r="B132" s="8">
        <v>122</v>
      </c>
      <c r="C132" s="9">
        <v>3</v>
      </c>
      <c r="D132" s="17">
        <v>100000</v>
      </c>
      <c r="E132" s="9">
        <v>3</v>
      </c>
      <c r="F132" s="17">
        <v>100000</v>
      </c>
    </row>
    <row r="133" spans="2:6" x14ac:dyDescent="0.25">
      <c r="B133" s="8">
        <v>123</v>
      </c>
      <c r="C133" s="9">
        <v>3</v>
      </c>
      <c r="D133" s="17">
        <v>136000</v>
      </c>
      <c r="E133" s="9">
        <v>3</v>
      </c>
      <c r="F133" s="17">
        <v>136000</v>
      </c>
    </row>
    <row r="134" spans="2:6" x14ac:dyDescent="0.25">
      <c r="B134" s="8">
        <v>124</v>
      </c>
      <c r="C134" s="9">
        <v>2</v>
      </c>
      <c r="D134" s="17">
        <v>153900</v>
      </c>
      <c r="E134" s="9">
        <v>2</v>
      </c>
      <c r="F134" s="17">
        <v>153900</v>
      </c>
    </row>
    <row r="135" spans="2:6" x14ac:dyDescent="0.25">
      <c r="B135" s="8">
        <v>125</v>
      </c>
      <c r="C135" s="9">
        <v>3</v>
      </c>
      <c r="D135" s="17">
        <v>181000</v>
      </c>
      <c r="E135" s="9">
        <v>3</v>
      </c>
      <c r="F135" s="17">
        <v>181000</v>
      </c>
    </row>
    <row r="136" spans="2:6" x14ac:dyDescent="0.25">
      <c r="B136" s="8">
        <v>126</v>
      </c>
      <c r="C136" s="9">
        <v>2</v>
      </c>
      <c r="D136" s="17">
        <v>84500</v>
      </c>
      <c r="E136" s="9">
        <v>2</v>
      </c>
      <c r="F136" s="17">
        <v>84500</v>
      </c>
    </row>
    <row r="137" spans="2:6" x14ac:dyDescent="0.25">
      <c r="B137" s="8">
        <v>127</v>
      </c>
      <c r="C137" s="9">
        <v>2</v>
      </c>
      <c r="D137" s="17">
        <v>128000</v>
      </c>
      <c r="E137" s="9">
        <v>2</v>
      </c>
      <c r="F137" s="17">
        <v>128000</v>
      </c>
    </row>
    <row r="138" spans="2:6" x14ac:dyDescent="0.25">
      <c r="B138" s="8">
        <v>128</v>
      </c>
      <c r="C138" s="9">
        <v>3</v>
      </c>
      <c r="D138" s="17">
        <v>87000</v>
      </c>
      <c r="E138" s="9">
        <v>3</v>
      </c>
      <c r="F138" s="17">
        <v>87000</v>
      </c>
    </row>
    <row r="139" spans="2:6" x14ac:dyDescent="0.25">
      <c r="B139" s="8">
        <v>129</v>
      </c>
      <c r="C139" s="9">
        <v>3</v>
      </c>
      <c r="D139" s="17">
        <v>155000</v>
      </c>
      <c r="E139" s="9">
        <v>3</v>
      </c>
      <c r="F139" s="17">
        <v>155000</v>
      </c>
    </row>
    <row r="140" spans="2:6" x14ac:dyDescent="0.25">
      <c r="B140" s="8">
        <v>130</v>
      </c>
      <c r="C140" s="9">
        <v>3</v>
      </c>
      <c r="D140" s="17">
        <v>150000</v>
      </c>
      <c r="E140" s="9">
        <v>3</v>
      </c>
      <c r="F140" s="17">
        <v>150000</v>
      </c>
    </row>
    <row r="141" spans="2:6" x14ac:dyDescent="0.25">
      <c r="B141" s="8">
        <v>131</v>
      </c>
      <c r="C141" s="9">
        <v>4</v>
      </c>
      <c r="D141" s="17">
        <v>226000</v>
      </c>
      <c r="E141" s="9">
        <v>4</v>
      </c>
      <c r="F141" s="17">
        <v>226000</v>
      </c>
    </row>
    <row r="142" spans="2:6" x14ac:dyDescent="0.25">
      <c r="B142" s="8">
        <v>132</v>
      </c>
      <c r="C142" s="9">
        <v>3</v>
      </c>
      <c r="D142" s="17">
        <v>244000</v>
      </c>
      <c r="E142" s="9">
        <v>3</v>
      </c>
      <c r="F142" s="17">
        <v>244000</v>
      </c>
    </row>
    <row r="143" spans="2:6" x14ac:dyDescent="0.25">
      <c r="B143" s="8">
        <v>133</v>
      </c>
      <c r="C143" s="9">
        <v>3</v>
      </c>
      <c r="D143" s="17">
        <v>150750</v>
      </c>
      <c r="E143" s="9">
        <v>3</v>
      </c>
      <c r="F143" s="17">
        <v>150750</v>
      </c>
    </row>
    <row r="144" spans="2:6" x14ac:dyDescent="0.25">
      <c r="B144" s="8">
        <v>134</v>
      </c>
      <c r="C144" s="9">
        <v>2</v>
      </c>
      <c r="D144" s="17">
        <v>220000</v>
      </c>
      <c r="E144" s="9">
        <v>2</v>
      </c>
      <c r="F144" s="17">
        <v>220000</v>
      </c>
    </row>
    <row r="145" spans="2:6" x14ac:dyDescent="0.25">
      <c r="B145" s="8">
        <v>135</v>
      </c>
      <c r="C145" s="9">
        <v>3</v>
      </c>
      <c r="D145" s="17">
        <v>180000</v>
      </c>
      <c r="E145" s="9">
        <v>3</v>
      </c>
      <c r="F145" s="17">
        <v>180000</v>
      </c>
    </row>
    <row r="146" spans="2:6" x14ac:dyDescent="0.25">
      <c r="B146" s="8">
        <v>136</v>
      </c>
      <c r="C146" s="9">
        <v>3</v>
      </c>
      <c r="D146" s="17">
        <v>174000</v>
      </c>
      <c r="E146" s="9">
        <v>3</v>
      </c>
      <c r="F146" s="17">
        <v>174000</v>
      </c>
    </row>
    <row r="147" spans="2:6" x14ac:dyDescent="0.25">
      <c r="B147" s="8">
        <v>137</v>
      </c>
      <c r="C147" s="9">
        <v>3</v>
      </c>
      <c r="D147" s="17">
        <v>143000</v>
      </c>
      <c r="E147" s="9">
        <v>3</v>
      </c>
      <c r="F147" s="17">
        <v>143000</v>
      </c>
    </row>
    <row r="148" spans="2:6" x14ac:dyDescent="0.25">
      <c r="B148" s="8">
        <v>138</v>
      </c>
      <c r="C148" s="9">
        <v>5</v>
      </c>
      <c r="D148" s="17">
        <v>171000</v>
      </c>
      <c r="E148" s="9">
        <v>5</v>
      </c>
      <c r="F148" s="17">
        <v>171000</v>
      </c>
    </row>
    <row r="149" spans="2:6" x14ac:dyDescent="0.25">
      <c r="B149" s="8">
        <v>139</v>
      </c>
      <c r="C149" s="9">
        <v>3</v>
      </c>
      <c r="D149" s="17">
        <v>230000</v>
      </c>
      <c r="E149" s="9">
        <v>3</v>
      </c>
      <c r="F149" s="17">
        <v>230000</v>
      </c>
    </row>
    <row r="150" spans="2:6" x14ac:dyDescent="0.25">
      <c r="B150" s="8">
        <v>140</v>
      </c>
      <c r="C150" s="9">
        <v>3</v>
      </c>
      <c r="D150" s="17">
        <v>231500</v>
      </c>
      <c r="E150" s="9">
        <v>3</v>
      </c>
      <c r="F150" s="17">
        <v>231500</v>
      </c>
    </row>
    <row r="151" spans="2:6" x14ac:dyDescent="0.25">
      <c r="B151" s="8">
        <v>141</v>
      </c>
      <c r="C151" s="9">
        <v>3</v>
      </c>
      <c r="D151" s="17">
        <v>115000</v>
      </c>
      <c r="E151" s="9">
        <v>3</v>
      </c>
      <c r="F151" s="17">
        <v>115000</v>
      </c>
    </row>
    <row r="152" spans="2:6" x14ac:dyDescent="0.25">
      <c r="B152" s="8">
        <v>142</v>
      </c>
      <c r="C152" s="9">
        <v>3</v>
      </c>
      <c r="D152" s="17">
        <v>260000</v>
      </c>
      <c r="E152" s="9">
        <v>3</v>
      </c>
      <c r="F152" s="17">
        <v>260000</v>
      </c>
    </row>
    <row r="153" spans="2:6" x14ac:dyDescent="0.25">
      <c r="B153" s="8">
        <v>143</v>
      </c>
      <c r="C153" s="9">
        <v>4</v>
      </c>
      <c r="D153" s="17">
        <v>166000</v>
      </c>
      <c r="E153" s="9">
        <v>4</v>
      </c>
      <c r="F153" s="17">
        <v>166000</v>
      </c>
    </row>
    <row r="154" spans="2:6" x14ac:dyDescent="0.25">
      <c r="B154" s="8">
        <v>144</v>
      </c>
      <c r="C154" s="9">
        <v>3</v>
      </c>
      <c r="D154" s="17">
        <v>204000</v>
      </c>
      <c r="E154" s="9">
        <v>3</v>
      </c>
      <c r="F154" s="17">
        <v>204000</v>
      </c>
    </row>
    <row r="155" spans="2:6" x14ac:dyDescent="0.25">
      <c r="B155" s="8">
        <v>145</v>
      </c>
      <c r="C155" s="9">
        <v>6</v>
      </c>
      <c r="D155" s="17">
        <v>125000</v>
      </c>
      <c r="E155" s="9">
        <v>6</v>
      </c>
      <c r="F155" s="17">
        <v>125000</v>
      </c>
    </row>
    <row r="156" spans="2:6" x14ac:dyDescent="0.25">
      <c r="B156" s="8">
        <v>146</v>
      </c>
      <c r="C156" s="9">
        <v>3</v>
      </c>
      <c r="D156" s="17">
        <v>130000</v>
      </c>
      <c r="E156" s="9">
        <v>3</v>
      </c>
      <c r="F156" s="17">
        <v>130000</v>
      </c>
    </row>
    <row r="157" spans="2:6" x14ac:dyDescent="0.25">
      <c r="B157" s="8">
        <v>147</v>
      </c>
      <c r="C157" s="9">
        <v>2</v>
      </c>
      <c r="D157" s="17">
        <v>105000</v>
      </c>
      <c r="E157" s="9">
        <v>2</v>
      </c>
      <c r="F157" s="17">
        <v>105000</v>
      </c>
    </row>
    <row r="158" spans="2:6" x14ac:dyDescent="0.25">
      <c r="B158" s="8">
        <v>148</v>
      </c>
      <c r="C158" s="9">
        <v>3</v>
      </c>
      <c r="D158" s="17">
        <v>222500</v>
      </c>
      <c r="E158" s="9">
        <v>3</v>
      </c>
      <c r="F158" s="17">
        <v>222500</v>
      </c>
    </row>
    <row r="159" spans="2:6" x14ac:dyDescent="0.25">
      <c r="B159" s="8">
        <v>149</v>
      </c>
      <c r="C159" s="9">
        <v>3</v>
      </c>
      <c r="D159" s="17">
        <v>141000</v>
      </c>
      <c r="E159" s="9">
        <v>3</v>
      </c>
      <c r="F159" s="17">
        <v>141000</v>
      </c>
    </row>
    <row r="160" spans="2:6" x14ac:dyDescent="0.25">
      <c r="B160" s="8">
        <v>150</v>
      </c>
      <c r="C160" s="9">
        <v>3</v>
      </c>
      <c r="D160" s="17">
        <v>115000</v>
      </c>
      <c r="E160" s="9">
        <v>3</v>
      </c>
      <c r="F160" s="17">
        <v>115000</v>
      </c>
    </row>
    <row r="161" spans="2:6" x14ac:dyDescent="0.25">
      <c r="B161" s="8">
        <v>151</v>
      </c>
      <c r="C161" s="9">
        <v>3</v>
      </c>
      <c r="D161" s="17">
        <v>122000</v>
      </c>
      <c r="E161" s="9">
        <v>3</v>
      </c>
      <c r="F161" s="17">
        <v>122000</v>
      </c>
    </row>
    <row r="162" spans="2:6" x14ac:dyDescent="0.25">
      <c r="B162" s="8">
        <v>152</v>
      </c>
      <c r="C162" s="9">
        <v>2</v>
      </c>
      <c r="D162" s="17">
        <v>372402</v>
      </c>
      <c r="E162" s="9">
        <v>2</v>
      </c>
      <c r="F162" s="17">
        <v>372402</v>
      </c>
    </row>
    <row r="163" spans="2:6" x14ac:dyDescent="0.25">
      <c r="B163" s="8">
        <v>153</v>
      </c>
      <c r="C163" s="9">
        <v>4</v>
      </c>
      <c r="D163" s="17">
        <v>190000</v>
      </c>
      <c r="E163" s="9">
        <v>4</v>
      </c>
      <c r="F163" s="17">
        <v>190000</v>
      </c>
    </row>
    <row r="164" spans="2:6" x14ac:dyDescent="0.25">
      <c r="B164" s="8">
        <v>154</v>
      </c>
      <c r="C164" s="9">
        <v>1</v>
      </c>
      <c r="D164" s="17">
        <v>235000</v>
      </c>
      <c r="E164" s="9">
        <v>1</v>
      </c>
      <c r="F164" s="17">
        <v>235000</v>
      </c>
    </row>
    <row r="165" spans="2:6" x14ac:dyDescent="0.25">
      <c r="B165" s="8">
        <v>155</v>
      </c>
      <c r="C165" s="9">
        <v>4</v>
      </c>
      <c r="D165" s="17">
        <v>125000</v>
      </c>
      <c r="E165" s="9">
        <v>4</v>
      </c>
      <c r="F165" s="17">
        <v>125000</v>
      </c>
    </row>
    <row r="166" spans="2:6" x14ac:dyDescent="0.25">
      <c r="B166" s="8">
        <v>156</v>
      </c>
      <c r="C166" s="9">
        <v>2</v>
      </c>
      <c r="D166" s="17">
        <v>79000</v>
      </c>
      <c r="E166" s="9">
        <v>2</v>
      </c>
      <c r="F166" s="17">
        <v>79000</v>
      </c>
    </row>
    <row r="167" spans="2:6" x14ac:dyDescent="0.25">
      <c r="B167" s="8">
        <v>157</v>
      </c>
      <c r="C167" s="9">
        <v>2</v>
      </c>
      <c r="D167" s="17">
        <v>109500</v>
      </c>
      <c r="E167" s="9">
        <v>2</v>
      </c>
      <c r="F167" s="17">
        <v>109500</v>
      </c>
    </row>
    <row r="168" spans="2:6" x14ac:dyDescent="0.25">
      <c r="B168" s="8">
        <v>158</v>
      </c>
      <c r="C168" s="9">
        <v>4</v>
      </c>
      <c r="D168" s="17">
        <v>269500</v>
      </c>
      <c r="E168" s="9">
        <v>4</v>
      </c>
      <c r="F168" s="17">
        <v>269500</v>
      </c>
    </row>
    <row r="169" spans="2:6" x14ac:dyDescent="0.25">
      <c r="B169" s="8">
        <v>159</v>
      </c>
      <c r="C169" s="9">
        <v>3</v>
      </c>
      <c r="D169" s="17">
        <v>254900</v>
      </c>
      <c r="E169" s="9">
        <v>3</v>
      </c>
      <c r="F169" s="17">
        <v>254900</v>
      </c>
    </row>
    <row r="170" spans="2:6" x14ac:dyDescent="0.25">
      <c r="B170" s="8">
        <v>160</v>
      </c>
      <c r="C170" s="9">
        <v>4</v>
      </c>
      <c r="D170" s="17">
        <v>320000</v>
      </c>
      <c r="E170" s="9">
        <v>4</v>
      </c>
      <c r="F170" s="17">
        <v>320000</v>
      </c>
    </row>
    <row r="171" spans="2:6" x14ac:dyDescent="0.25">
      <c r="B171" s="8">
        <v>161</v>
      </c>
      <c r="C171" s="9">
        <v>3</v>
      </c>
      <c r="D171" s="17">
        <v>162500</v>
      </c>
      <c r="E171" s="9">
        <v>3</v>
      </c>
      <c r="F171" s="17">
        <v>162500</v>
      </c>
    </row>
    <row r="172" spans="2:6" x14ac:dyDescent="0.25">
      <c r="B172" s="8">
        <v>162</v>
      </c>
      <c r="C172" s="9">
        <v>3</v>
      </c>
      <c r="D172" s="17">
        <v>412500</v>
      </c>
      <c r="E172" s="9">
        <v>3</v>
      </c>
      <c r="F172" s="17">
        <v>412500</v>
      </c>
    </row>
    <row r="173" spans="2:6" x14ac:dyDescent="0.25">
      <c r="B173" s="8">
        <v>163</v>
      </c>
      <c r="C173" s="9">
        <v>3</v>
      </c>
      <c r="D173" s="17">
        <v>220000</v>
      </c>
      <c r="E173" s="9">
        <v>3</v>
      </c>
      <c r="F173" s="17">
        <v>220000</v>
      </c>
    </row>
    <row r="174" spans="2:6" x14ac:dyDescent="0.25">
      <c r="B174" s="8">
        <v>164</v>
      </c>
      <c r="C174" s="9">
        <v>1</v>
      </c>
      <c r="D174" s="17">
        <v>103200</v>
      </c>
      <c r="E174" s="9">
        <v>1</v>
      </c>
      <c r="F174" s="17">
        <v>103200</v>
      </c>
    </row>
    <row r="175" spans="2:6" x14ac:dyDescent="0.25">
      <c r="B175" s="8">
        <v>165</v>
      </c>
      <c r="C175" s="9">
        <v>3</v>
      </c>
      <c r="D175" s="17">
        <v>152000</v>
      </c>
      <c r="E175" s="9">
        <v>3</v>
      </c>
      <c r="F175" s="17">
        <v>152000</v>
      </c>
    </row>
    <row r="176" spans="2:6" x14ac:dyDescent="0.25">
      <c r="B176" s="8">
        <v>166</v>
      </c>
      <c r="C176" s="9">
        <v>4</v>
      </c>
      <c r="D176" s="17">
        <v>127500</v>
      </c>
      <c r="E176" s="9">
        <v>4</v>
      </c>
      <c r="F176" s="17">
        <v>127500</v>
      </c>
    </row>
    <row r="177" spans="2:6" x14ac:dyDescent="0.25">
      <c r="B177" s="8">
        <v>167</v>
      </c>
      <c r="C177" s="9">
        <v>2</v>
      </c>
      <c r="D177" s="17">
        <v>190000</v>
      </c>
      <c r="E177" s="9">
        <v>2</v>
      </c>
      <c r="F177" s="17">
        <v>190000</v>
      </c>
    </row>
    <row r="178" spans="2:6" x14ac:dyDescent="0.25">
      <c r="B178" s="8">
        <v>168</v>
      </c>
      <c r="C178" s="9">
        <v>3</v>
      </c>
      <c r="D178" s="17">
        <v>325624</v>
      </c>
      <c r="E178" s="9">
        <v>3</v>
      </c>
      <c r="F178" s="17">
        <v>325624</v>
      </c>
    </row>
    <row r="179" spans="2:6" x14ac:dyDescent="0.25">
      <c r="B179" s="8">
        <v>169</v>
      </c>
      <c r="C179" s="9">
        <v>3</v>
      </c>
      <c r="D179" s="17">
        <v>183500</v>
      </c>
      <c r="E179" s="9">
        <v>3</v>
      </c>
      <c r="F179" s="17">
        <v>183500</v>
      </c>
    </row>
    <row r="180" spans="2:6" x14ac:dyDescent="0.25">
      <c r="B180" s="8">
        <v>170</v>
      </c>
      <c r="C180" s="9">
        <v>2</v>
      </c>
      <c r="D180" s="17">
        <v>228000</v>
      </c>
      <c r="E180" s="9">
        <v>2</v>
      </c>
      <c r="F180" s="17">
        <v>228000</v>
      </c>
    </row>
    <row r="181" spans="2:6" x14ac:dyDescent="0.25">
      <c r="B181" s="8">
        <v>171</v>
      </c>
      <c r="C181" s="9">
        <v>2</v>
      </c>
      <c r="D181" s="17">
        <v>128500</v>
      </c>
      <c r="E181" s="9">
        <v>2</v>
      </c>
      <c r="F181" s="17">
        <v>128500</v>
      </c>
    </row>
    <row r="182" spans="2:6" x14ac:dyDescent="0.25">
      <c r="B182" s="8">
        <v>172</v>
      </c>
      <c r="C182" s="9">
        <v>3</v>
      </c>
      <c r="D182" s="17">
        <v>215000</v>
      </c>
      <c r="E182" s="9">
        <v>3</v>
      </c>
      <c r="F182" s="17">
        <v>215000</v>
      </c>
    </row>
    <row r="183" spans="2:6" x14ac:dyDescent="0.25">
      <c r="B183" s="8">
        <v>173</v>
      </c>
      <c r="C183" s="9">
        <v>2</v>
      </c>
      <c r="D183" s="17">
        <v>239000</v>
      </c>
      <c r="E183" s="9">
        <v>2</v>
      </c>
      <c r="F183" s="17">
        <v>239000</v>
      </c>
    </row>
    <row r="184" spans="2:6" x14ac:dyDescent="0.25">
      <c r="B184" s="8">
        <v>174</v>
      </c>
      <c r="C184" s="9">
        <v>3</v>
      </c>
      <c r="D184" s="17">
        <v>163000</v>
      </c>
      <c r="E184" s="9">
        <v>3</v>
      </c>
      <c r="F184" s="17">
        <v>163000</v>
      </c>
    </row>
    <row r="185" spans="2:6" x14ac:dyDescent="0.25">
      <c r="B185" s="8">
        <v>175</v>
      </c>
      <c r="C185" s="9">
        <v>3</v>
      </c>
      <c r="D185" s="17">
        <v>184000</v>
      </c>
      <c r="E185" s="9">
        <v>3</v>
      </c>
      <c r="F185" s="17">
        <v>184000</v>
      </c>
    </row>
    <row r="186" spans="2:6" x14ac:dyDescent="0.25">
      <c r="B186" s="8">
        <v>176</v>
      </c>
      <c r="C186" s="9">
        <v>4</v>
      </c>
      <c r="D186" s="17">
        <v>243000</v>
      </c>
      <c r="E186" s="9">
        <v>4</v>
      </c>
      <c r="F186" s="17">
        <v>243000</v>
      </c>
    </row>
    <row r="187" spans="2:6" x14ac:dyDescent="0.25">
      <c r="B187" s="8">
        <v>177</v>
      </c>
      <c r="C187" s="9">
        <v>4</v>
      </c>
      <c r="D187" s="17">
        <v>211000</v>
      </c>
      <c r="E187" s="9">
        <v>4</v>
      </c>
      <c r="F187" s="17">
        <v>211000</v>
      </c>
    </row>
    <row r="188" spans="2:6" x14ac:dyDescent="0.25">
      <c r="B188" s="8">
        <v>178</v>
      </c>
      <c r="C188" s="9">
        <v>4</v>
      </c>
      <c r="D188" s="17">
        <v>172500</v>
      </c>
      <c r="E188" s="9">
        <v>4</v>
      </c>
      <c r="F188" s="17">
        <v>172500</v>
      </c>
    </row>
    <row r="189" spans="2:6" x14ac:dyDescent="0.25">
      <c r="B189" s="8">
        <v>179</v>
      </c>
      <c r="C189" s="9">
        <v>1</v>
      </c>
      <c r="D189" s="17">
        <v>501837</v>
      </c>
      <c r="E189" s="9">
        <v>1</v>
      </c>
      <c r="F189" s="17">
        <v>501837</v>
      </c>
    </row>
    <row r="190" spans="2:6" x14ac:dyDescent="0.25">
      <c r="B190" s="8">
        <v>180</v>
      </c>
      <c r="C190" s="9">
        <v>2</v>
      </c>
      <c r="D190" s="17">
        <v>100000</v>
      </c>
      <c r="E190" s="9">
        <v>2</v>
      </c>
      <c r="F190" s="17">
        <v>100000</v>
      </c>
    </row>
    <row r="191" spans="2:6" x14ac:dyDescent="0.25">
      <c r="B191" s="8">
        <v>181</v>
      </c>
      <c r="C191" s="9">
        <v>3</v>
      </c>
      <c r="D191" s="17">
        <v>177000</v>
      </c>
      <c r="E191" s="9">
        <v>3</v>
      </c>
      <c r="F191" s="17">
        <v>177000</v>
      </c>
    </row>
    <row r="192" spans="2:6" x14ac:dyDescent="0.25">
      <c r="B192" s="8">
        <v>182</v>
      </c>
      <c r="C192" s="9">
        <v>4</v>
      </c>
      <c r="D192" s="17">
        <v>200100</v>
      </c>
      <c r="E192" s="9">
        <v>4</v>
      </c>
      <c r="F192" s="17">
        <v>200100</v>
      </c>
    </row>
    <row r="193" spans="2:6" x14ac:dyDescent="0.25">
      <c r="B193" s="8">
        <v>183</v>
      </c>
      <c r="C193" s="9">
        <v>3</v>
      </c>
      <c r="D193" s="17">
        <v>120000</v>
      </c>
      <c r="E193" s="9">
        <v>3</v>
      </c>
      <c r="F193" s="17">
        <v>120000</v>
      </c>
    </row>
    <row r="194" spans="2:6" x14ac:dyDescent="0.25">
      <c r="B194" s="8">
        <v>184</v>
      </c>
      <c r="C194" s="9">
        <v>3</v>
      </c>
      <c r="D194" s="17">
        <v>200000</v>
      </c>
      <c r="E194" s="9">
        <v>3</v>
      </c>
      <c r="F194" s="17">
        <v>200000</v>
      </c>
    </row>
    <row r="195" spans="2:6" x14ac:dyDescent="0.25">
      <c r="B195" s="8">
        <v>185</v>
      </c>
      <c r="C195" s="9">
        <v>3</v>
      </c>
      <c r="D195" s="17">
        <v>127000</v>
      </c>
      <c r="E195" s="9">
        <v>3</v>
      </c>
      <c r="F195" s="17">
        <v>127000</v>
      </c>
    </row>
    <row r="196" spans="2:6" x14ac:dyDescent="0.25">
      <c r="B196" s="8">
        <v>186</v>
      </c>
      <c r="C196" s="9">
        <v>4</v>
      </c>
      <c r="D196" s="17">
        <v>475000</v>
      </c>
      <c r="E196" s="9">
        <v>4</v>
      </c>
      <c r="F196" s="17">
        <v>475000</v>
      </c>
    </row>
    <row r="197" spans="2:6" x14ac:dyDescent="0.25">
      <c r="B197" s="8">
        <v>187</v>
      </c>
      <c r="C197" s="9">
        <v>3</v>
      </c>
      <c r="D197" s="17">
        <v>173000</v>
      </c>
      <c r="E197" s="9">
        <v>3</v>
      </c>
      <c r="F197" s="17">
        <v>173000</v>
      </c>
    </row>
    <row r="198" spans="2:6" x14ac:dyDescent="0.25">
      <c r="B198" s="8">
        <v>188</v>
      </c>
      <c r="C198" s="9">
        <v>3</v>
      </c>
      <c r="D198" s="17">
        <v>135000</v>
      </c>
      <c r="E198" s="9">
        <v>3</v>
      </c>
      <c r="F198" s="17">
        <v>135000</v>
      </c>
    </row>
    <row r="199" spans="2:6" x14ac:dyDescent="0.25">
      <c r="B199" s="8">
        <v>189</v>
      </c>
      <c r="C199" s="9">
        <v>2</v>
      </c>
      <c r="D199" s="17">
        <v>153337</v>
      </c>
      <c r="E199" s="9">
        <v>2</v>
      </c>
      <c r="F199" s="17">
        <v>153337</v>
      </c>
    </row>
    <row r="200" spans="2:6" x14ac:dyDescent="0.25">
      <c r="B200" s="8">
        <v>190</v>
      </c>
      <c r="C200" s="9">
        <v>0</v>
      </c>
      <c r="D200" s="17">
        <v>286000</v>
      </c>
      <c r="E200" s="9">
        <v>0</v>
      </c>
      <c r="F200" s="17">
        <v>286000</v>
      </c>
    </row>
    <row r="201" spans="2:6" x14ac:dyDescent="0.25">
      <c r="B201" s="8">
        <v>191</v>
      </c>
      <c r="C201" s="9">
        <v>3</v>
      </c>
      <c r="D201" s="17">
        <v>315000</v>
      </c>
      <c r="E201" s="9">
        <v>3</v>
      </c>
      <c r="F201" s="17">
        <v>315000</v>
      </c>
    </row>
    <row r="202" spans="2:6" x14ac:dyDescent="0.25">
      <c r="B202" s="8">
        <v>192</v>
      </c>
      <c r="C202" s="9">
        <v>4</v>
      </c>
      <c r="D202" s="17">
        <v>184000</v>
      </c>
      <c r="E202" s="9">
        <v>4</v>
      </c>
      <c r="F202" s="17">
        <v>184000</v>
      </c>
    </row>
    <row r="203" spans="2:6" x14ac:dyDescent="0.25">
      <c r="B203" s="8">
        <v>193</v>
      </c>
      <c r="C203" s="9">
        <v>3</v>
      </c>
      <c r="D203" s="17">
        <v>192000</v>
      </c>
      <c r="E203" s="9">
        <v>3</v>
      </c>
      <c r="F203" s="17">
        <v>192000</v>
      </c>
    </row>
    <row r="204" spans="2:6" x14ac:dyDescent="0.25">
      <c r="B204" s="8">
        <v>194</v>
      </c>
      <c r="C204" s="9">
        <v>3</v>
      </c>
      <c r="D204" s="17">
        <v>130000</v>
      </c>
      <c r="E204" s="9">
        <v>3</v>
      </c>
      <c r="F204" s="17">
        <v>130000</v>
      </c>
    </row>
    <row r="205" spans="2:6" x14ac:dyDescent="0.25">
      <c r="B205" s="8">
        <v>195</v>
      </c>
      <c r="C205" s="9">
        <v>3</v>
      </c>
      <c r="D205" s="17">
        <v>127000</v>
      </c>
      <c r="E205" s="9">
        <v>3</v>
      </c>
      <c r="F205" s="17">
        <v>127000</v>
      </c>
    </row>
    <row r="206" spans="2:6" x14ac:dyDescent="0.25">
      <c r="B206" s="8">
        <v>196</v>
      </c>
      <c r="C206" s="9">
        <v>3</v>
      </c>
      <c r="D206" s="17">
        <v>148500</v>
      </c>
      <c r="E206" s="9">
        <v>3</v>
      </c>
      <c r="F206" s="17">
        <v>148500</v>
      </c>
    </row>
    <row r="207" spans="2:6" x14ac:dyDescent="0.25">
      <c r="B207" s="8">
        <v>197</v>
      </c>
      <c r="C207" s="9">
        <v>3</v>
      </c>
      <c r="D207" s="17">
        <v>311872</v>
      </c>
      <c r="E207" s="9">
        <v>3</v>
      </c>
      <c r="F207" s="17">
        <v>311872</v>
      </c>
    </row>
    <row r="208" spans="2:6" x14ac:dyDescent="0.25">
      <c r="B208" s="8">
        <v>198</v>
      </c>
      <c r="C208" s="9">
        <v>4</v>
      </c>
      <c r="D208" s="17">
        <v>235000</v>
      </c>
      <c r="E208" s="9">
        <v>4</v>
      </c>
      <c r="F208" s="17">
        <v>235000</v>
      </c>
    </row>
    <row r="209" spans="2:6" x14ac:dyDescent="0.25">
      <c r="B209" s="8">
        <v>199</v>
      </c>
      <c r="C209" s="9">
        <v>5</v>
      </c>
      <c r="D209" s="17">
        <v>104000</v>
      </c>
      <c r="E209" s="9">
        <v>5</v>
      </c>
      <c r="F209" s="17">
        <v>104000</v>
      </c>
    </row>
    <row r="210" spans="2:6" x14ac:dyDescent="0.25">
      <c r="B210" s="8">
        <v>200</v>
      </c>
      <c r="C210" s="9">
        <v>3</v>
      </c>
      <c r="D210" s="17">
        <v>274900</v>
      </c>
      <c r="E210" s="9">
        <v>3</v>
      </c>
      <c r="F210" s="17">
        <v>274900</v>
      </c>
    </row>
    <row r="211" spans="2:6" x14ac:dyDescent="0.25">
      <c r="B211" s="8">
        <v>201</v>
      </c>
      <c r="C211" s="9">
        <v>2</v>
      </c>
      <c r="D211" s="17">
        <v>140000</v>
      </c>
      <c r="E211" s="9">
        <v>2</v>
      </c>
      <c r="F211" s="17">
        <v>140000</v>
      </c>
    </row>
    <row r="212" spans="2:6" x14ac:dyDescent="0.25">
      <c r="B212" s="8">
        <v>202</v>
      </c>
      <c r="C212" s="9">
        <v>3</v>
      </c>
      <c r="D212" s="17">
        <v>171500</v>
      </c>
      <c r="E212" s="9">
        <v>3</v>
      </c>
      <c r="F212" s="17">
        <v>171500</v>
      </c>
    </row>
    <row r="213" spans="2:6" x14ac:dyDescent="0.25">
      <c r="B213" s="8">
        <v>203</v>
      </c>
      <c r="C213" s="9">
        <v>2</v>
      </c>
      <c r="D213" s="17">
        <v>112000</v>
      </c>
      <c r="E213" s="9">
        <v>2</v>
      </c>
      <c r="F213" s="17">
        <v>112000</v>
      </c>
    </row>
    <row r="214" spans="2:6" x14ac:dyDescent="0.25">
      <c r="B214" s="8">
        <v>204</v>
      </c>
      <c r="C214" s="9">
        <v>1</v>
      </c>
      <c r="D214" s="17">
        <v>149000</v>
      </c>
      <c r="E214" s="9">
        <v>1</v>
      </c>
      <c r="F214" s="17">
        <v>149000</v>
      </c>
    </row>
    <row r="215" spans="2:6" x14ac:dyDescent="0.25">
      <c r="B215" s="8">
        <v>205</v>
      </c>
      <c r="C215" s="9">
        <v>2</v>
      </c>
      <c r="D215" s="17">
        <v>110000</v>
      </c>
      <c r="E215" s="9">
        <v>2</v>
      </c>
      <c r="F215" s="17">
        <v>110000</v>
      </c>
    </row>
    <row r="216" spans="2:6" x14ac:dyDescent="0.25">
      <c r="B216" s="8">
        <v>206</v>
      </c>
      <c r="C216" s="9">
        <v>3</v>
      </c>
      <c r="D216" s="17">
        <v>180500</v>
      </c>
      <c r="E216" s="9">
        <v>3</v>
      </c>
      <c r="F216" s="17">
        <v>180500</v>
      </c>
    </row>
    <row r="217" spans="2:6" x14ac:dyDescent="0.25">
      <c r="B217" s="8">
        <v>207</v>
      </c>
      <c r="C217" s="9">
        <v>3</v>
      </c>
      <c r="D217" s="17">
        <v>143900</v>
      </c>
      <c r="E217" s="9">
        <v>3</v>
      </c>
      <c r="F217" s="17">
        <v>143900</v>
      </c>
    </row>
    <row r="218" spans="2:6" x14ac:dyDescent="0.25">
      <c r="B218" s="8">
        <v>208</v>
      </c>
      <c r="C218" s="9">
        <v>3</v>
      </c>
      <c r="D218" s="17">
        <v>141000</v>
      </c>
      <c r="E218" s="9">
        <v>3</v>
      </c>
      <c r="F218" s="17">
        <v>141000</v>
      </c>
    </row>
    <row r="219" spans="2:6" x14ac:dyDescent="0.25">
      <c r="B219" s="8">
        <v>209</v>
      </c>
      <c r="C219" s="9">
        <v>3</v>
      </c>
      <c r="D219" s="17">
        <v>277000</v>
      </c>
      <c r="E219" s="9">
        <v>3</v>
      </c>
      <c r="F219" s="17">
        <v>277000</v>
      </c>
    </row>
    <row r="220" spans="2:6" x14ac:dyDescent="0.25">
      <c r="B220" s="8">
        <v>210</v>
      </c>
      <c r="C220" s="9">
        <v>3</v>
      </c>
      <c r="D220" s="17">
        <v>145000</v>
      </c>
      <c r="E220" s="9">
        <v>3</v>
      </c>
      <c r="F220" s="17">
        <v>145000</v>
      </c>
    </row>
    <row r="221" spans="2:6" x14ac:dyDescent="0.25">
      <c r="B221" s="8">
        <v>211</v>
      </c>
      <c r="C221" s="9">
        <v>2</v>
      </c>
      <c r="D221" s="17">
        <v>98000</v>
      </c>
      <c r="E221" s="9">
        <v>2</v>
      </c>
      <c r="F221" s="17">
        <v>98000</v>
      </c>
    </row>
    <row r="222" spans="2:6" x14ac:dyDescent="0.25">
      <c r="B222" s="8">
        <v>212</v>
      </c>
      <c r="C222" s="9">
        <v>3</v>
      </c>
      <c r="D222" s="17">
        <v>186000</v>
      </c>
      <c r="E222" s="9">
        <v>3</v>
      </c>
      <c r="F222" s="17">
        <v>186000</v>
      </c>
    </row>
    <row r="223" spans="2:6" x14ac:dyDescent="0.25">
      <c r="B223" s="8">
        <v>213</v>
      </c>
      <c r="C223" s="9">
        <v>3</v>
      </c>
      <c r="D223" s="17">
        <v>252678</v>
      </c>
      <c r="E223" s="9">
        <v>3</v>
      </c>
      <c r="F223" s="17">
        <v>252678</v>
      </c>
    </row>
    <row r="224" spans="2:6" x14ac:dyDescent="0.25">
      <c r="B224" s="8">
        <v>214</v>
      </c>
      <c r="C224" s="9">
        <v>3</v>
      </c>
      <c r="D224" s="17">
        <v>156000</v>
      </c>
      <c r="E224" s="9">
        <v>3</v>
      </c>
      <c r="F224" s="17">
        <v>156000</v>
      </c>
    </row>
    <row r="225" spans="2:6" x14ac:dyDescent="0.25">
      <c r="B225" s="8">
        <v>215</v>
      </c>
      <c r="C225" s="9">
        <v>3</v>
      </c>
      <c r="D225" s="17">
        <v>161750</v>
      </c>
      <c r="E225" s="9">
        <v>3</v>
      </c>
      <c r="F225" s="17">
        <v>161750</v>
      </c>
    </row>
    <row r="226" spans="2:6" x14ac:dyDescent="0.25">
      <c r="B226" s="8">
        <v>216</v>
      </c>
      <c r="C226" s="9">
        <v>2</v>
      </c>
      <c r="D226" s="17">
        <v>134450</v>
      </c>
      <c r="E226" s="9">
        <v>2</v>
      </c>
      <c r="F226" s="17">
        <v>134450</v>
      </c>
    </row>
    <row r="227" spans="2:6" x14ac:dyDescent="0.25">
      <c r="B227" s="8">
        <v>217</v>
      </c>
      <c r="C227" s="9">
        <v>3</v>
      </c>
      <c r="D227" s="17">
        <v>210000</v>
      </c>
      <c r="E227" s="9">
        <v>3</v>
      </c>
      <c r="F227" s="17">
        <v>210000</v>
      </c>
    </row>
    <row r="228" spans="2:6" x14ac:dyDescent="0.25">
      <c r="B228" s="8">
        <v>218</v>
      </c>
      <c r="C228" s="9">
        <v>3</v>
      </c>
      <c r="D228" s="17">
        <v>107000</v>
      </c>
      <c r="E228" s="9">
        <v>3</v>
      </c>
      <c r="F228" s="17">
        <v>107000</v>
      </c>
    </row>
    <row r="229" spans="2:6" x14ac:dyDescent="0.25">
      <c r="B229" s="8">
        <v>219</v>
      </c>
      <c r="C229" s="9">
        <v>3</v>
      </c>
      <c r="D229" s="17">
        <v>311500</v>
      </c>
      <c r="E229" s="9">
        <v>3</v>
      </c>
      <c r="F229" s="17">
        <v>311500</v>
      </c>
    </row>
    <row r="230" spans="2:6" x14ac:dyDescent="0.25">
      <c r="B230" s="8">
        <v>220</v>
      </c>
      <c r="C230" s="9">
        <v>2</v>
      </c>
      <c r="D230" s="17">
        <v>167240</v>
      </c>
      <c r="E230" s="9">
        <v>2</v>
      </c>
      <c r="F230" s="17">
        <v>167240</v>
      </c>
    </row>
    <row r="231" spans="2:6" x14ac:dyDescent="0.25">
      <c r="B231" s="8">
        <v>221</v>
      </c>
      <c r="C231" s="9">
        <v>2</v>
      </c>
      <c r="D231" s="17">
        <v>204900</v>
      </c>
      <c r="E231" s="9">
        <v>2</v>
      </c>
      <c r="F231" s="17">
        <v>204900</v>
      </c>
    </row>
    <row r="232" spans="2:6" x14ac:dyDescent="0.25">
      <c r="B232" s="8">
        <v>222</v>
      </c>
      <c r="C232" s="9">
        <v>4</v>
      </c>
      <c r="D232" s="17">
        <v>200000</v>
      </c>
      <c r="E232" s="9">
        <v>4</v>
      </c>
      <c r="F232" s="17">
        <v>200000</v>
      </c>
    </row>
    <row r="233" spans="2:6" x14ac:dyDescent="0.25">
      <c r="B233" s="8">
        <v>223</v>
      </c>
      <c r="C233" s="9">
        <v>3</v>
      </c>
      <c r="D233" s="17">
        <v>179900</v>
      </c>
      <c r="E233" s="9">
        <v>3</v>
      </c>
      <c r="F233" s="17">
        <v>179900</v>
      </c>
    </row>
    <row r="234" spans="2:6" x14ac:dyDescent="0.25">
      <c r="B234" s="8">
        <v>224</v>
      </c>
      <c r="C234" s="9">
        <v>2</v>
      </c>
      <c r="D234" s="17">
        <v>97000</v>
      </c>
      <c r="E234" s="9">
        <v>2</v>
      </c>
      <c r="F234" s="17">
        <v>97000</v>
      </c>
    </row>
    <row r="235" spans="2:6" x14ac:dyDescent="0.25">
      <c r="B235" s="8">
        <v>225</v>
      </c>
      <c r="C235" s="9">
        <v>3</v>
      </c>
      <c r="D235" s="17">
        <v>386250</v>
      </c>
      <c r="E235" s="9">
        <v>3</v>
      </c>
      <c r="F235" s="17">
        <v>386250</v>
      </c>
    </row>
    <row r="236" spans="2:6" x14ac:dyDescent="0.25">
      <c r="B236" s="8">
        <v>226</v>
      </c>
      <c r="C236" s="9">
        <v>3</v>
      </c>
      <c r="D236" s="17">
        <v>112000</v>
      </c>
      <c r="E236" s="9">
        <v>3</v>
      </c>
      <c r="F236" s="17">
        <v>112000</v>
      </c>
    </row>
    <row r="237" spans="2:6" x14ac:dyDescent="0.25">
      <c r="B237" s="8">
        <v>227</v>
      </c>
      <c r="C237" s="9">
        <v>4</v>
      </c>
      <c r="D237" s="17">
        <v>290000</v>
      </c>
      <c r="E237" s="9">
        <v>4</v>
      </c>
      <c r="F237" s="17">
        <v>290000</v>
      </c>
    </row>
    <row r="238" spans="2:6" x14ac:dyDescent="0.25">
      <c r="B238" s="8">
        <v>228</v>
      </c>
      <c r="C238" s="9">
        <v>2</v>
      </c>
      <c r="D238" s="17">
        <v>106000</v>
      </c>
      <c r="E238" s="9">
        <v>2</v>
      </c>
      <c r="F238" s="17">
        <v>106000</v>
      </c>
    </row>
    <row r="239" spans="2:6" x14ac:dyDescent="0.25">
      <c r="B239" s="8">
        <v>229</v>
      </c>
      <c r="C239" s="9">
        <v>3</v>
      </c>
      <c r="D239" s="17">
        <v>125000</v>
      </c>
      <c r="E239" s="9">
        <v>3</v>
      </c>
      <c r="F239" s="17">
        <v>125000</v>
      </c>
    </row>
    <row r="240" spans="2:6" x14ac:dyDescent="0.25">
      <c r="B240" s="8">
        <v>230</v>
      </c>
      <c r="C240" s="9">
        <v>2</v>
      </c>
      <c r="D240" s="17">
        <v>192500</v>
      </c>
      <c r="E240" s="9">
        <v>2</v>
      </c>
      <c r="F240" s="17">
        <v>192500</v>
      </c>
    </row>
    <row r="241" spans="2:6" x14ac:dyDescent="0.25">
      <c r="B241" s="8">
        <v>231</v>
      </c>
      <c r="C241" s="9">
        <v>3</v>
      </c>
      <c r="D241" s="17">
        <v>148000</v>
      </c>
      <c r="E241" s="9">
        <v>3</v>
      </c>
      <c r="F241" s="17">
        <v>148000</v>
      </c>
    </row>
    <row r="242" spans="2:6" x14ac:dyDescent="0.25">
      <c r="B242" s="8">
        <v>232</v>
      </c>
      <c r="C242" s="9">
        <v>4</v>
      </c>
      <c r="D242" s="17">
        <v>403000</v>
      </c>
      <c r="E242" s="9">
        <v>4</v>
      </c>
      <c r="F242" s="17">
        <v>403000</v>
      </c>
    </row>
    <row r="243" spans="2:6" x14ac:dyDescent="0.25">
      <c r="B243" s="8">
        <v>233</v>
      </c>
      <c r="C243" s="9">
        <v>2</v>
      </c>
      <c r="D243" s="17">
        <v>94500</v>
      </c>
      <c r="E243" s="9">
        <v>2</v>
      </c>
      <c r="F243" s="17">
        <v>94500</v>
      </c>
    </row>
    <row r="244" spans="2:6" x14ac:dyDescent="0.25">
      <c r="B244" s="8">
        <v>234</v>
      </c>
      <c r="C244" s="9">
        <v>3</v>
      </c>
      <c r="D244" s="17">
        <v>128200</v>
      </c>
      <c r="E244" s="9">
        <v>3</v>
      </c>
      <c r="F244" s="17">
        <v>128200</v>
      </c>
    </row>
    <row r="245" spans="2:6" x14ac:dyDescent="0.25">
      <c r="B245" s="8">
        <v>235</v>
      </c>
      <c r="C245" s="9">
        <v>4</v>
      </c>
      <c r="D245" s="17">
        <v>216500</v>
      </c>
      <c r="E245" s="9">
        <v>4</v>
      </c>
      <c r="F245" s="17">
        <v>216500</v>
      </c>
    </row>
    <row r="246" spans="2:6" x14ac:dyDescent="0.25">
      <c r="B246" s="8">
        <v>236</v>
      </c>
      <c r="C246" s="9">
        <v>2</v>
      </c>
      <c r="D246" s="17">
        <v>89500</v>
      </c>
      <c r="E246" s="9">
        <v>2</v>
      </c>
      <c r="F246" s="17">
        <v>89500</v>
      </c>
    </row>
    <row r="247" spans="2:6" x14ac:dyDescent="0.25">
      <c r="B247" s="8">
        <v>237</v>
      </c>
      <c r="C247" s="9">
        <v>3</v>
      </c>
      <c r="D247" s="17">
        <v>185500</v>
      </c>
      <c r="E247" s="9">
        <v>3</v>
      </c>
      <c r="F247" s="17">
        <v>185500</v>
      </c>
    </row>
    <row r="248" spans="2:6" x14ac:dyDescent="0.25">
      <c r="B248" s="8">
        <v>238</v>
      </c>
      <c r="C248" s="9">
        <v>3</v>
      </c>
      <c r="D248" s="17">
        <v>194500</v>
      </c>
      <c r="E248" s="9">
        <v>3</v>
      </c>
      <c r="F248" s="17">
        <v>194500</v>
      </c>
    </row>
    <row r="249" spans="2:6" x14ac:dyDescent="0.25">
      <c r="B249" s="8">
        <v>239</v>
      </c>
      <c r="C249" s="9">
        <v>3</v>
      </c>
      <c r="D249" s="17">
        <v>318000</v>
      </c>
      <c r="E249" s="9">
        <v>3</v>
      </c>
      <c r="F249" s="17">
        <v>318000</v>
      </c>
    </row>
    <row r="250" spans="2:6" x14ac:dyDescent="0.25">
      <c r="B250" s="8">
        <v>240</v>
      </c>
      <c r="C250" s="9">
        <v>3</v>
      </c>
      <c r="D250" s="17">
        <v>113000</v>
      </c>
      <c r="E250" s="9">
        <v>3</v>
      </c>
      <c r="F250" s="17">
        <v>113000</v>
      </c>
    </row>
    <row r="251" spans="2:6" x14ac:dyDescent="0.25">
      <c r="B251" s="8">
        <v>241</v>
      </c>
      <c r="C251" s="9">
        <v>3</v>
      </c>
      <c r="D251" s="17">
        <v>262500</v>
      </c>
      <c r="E251" s="9">
        <v>3</v>
      </c>
      <c r="F251" s="17">
        <v>262500</v>
      </c>
    </row>
    <row r="252" spans="2:6" x14ac:dyDescent="0.25">
      <c r="B252" s="8">
        <v>242</v>
      </c>
      <c r="C252" s="9">
        <v>2</v>
      </c>
      <c r="D252" s="17">
        <v>110500</v>
      </c>
      <c r="E252" s="9">
        <v>2</v>
      </c>
      <c r="F252" s="17">
        <v>110500</v>
      </c>
    </row>
    <row r="253" spans="2:6" x14ac:dyDescent="0.25">
      <c r="B253" s="8">
        <v>243</v>
      </c>
      <c r="C253" s="9">
        <v>3</v>
      </c>
      <c r="D253" s="17">
        <v>79000</v>
      </c>
      <c r="E253" s="9">
        <v>3</v>
      </c>
      <c r="F253" s="17">
        <v>79000</v>
      </c>
    </row>
    <row r="254" spans="2:6" x14ac:dyDescent="0.25">
      <c r="B254" s="8">
        <v>244</v>
      </c>
      <c r="C254" s="9">
        <v>3</v>
      </c>
      <c r="D254" s="17">
        <v>120000</v>
      </c>
      <c r="E254" s="9">
        <v>3</v>
      </c>
      <c r="F254" s="17">
        <v>120000</v>
      </c>
    </row>
    <row r="255" spans="2:6" x14ac:dyDescent="0.25">
      <c r="B255" s="8">
        <v>245</v>
      </c>
      <c r="C255" s="9">
        <v>3</v>
      </c>
      <c r="D255" s="17">
        <v>205000</v>
      </c>
      <c r="E255" s="9">
        <v>3</v>
      </c>
      <c r="F255" s="17">
        <v>205000</v>
      </c>
    </row>
    <row r="256" spans="2:6" x14ac:dyDescent="0.25">
      <c r="B256" s="8">
        <v>246</v>
      </c>
      <c r="C256" s="9">
        <v>3</v>
      </c>
      <c r="D256" s="17">
        <v>241500</v>
      </c>
      <c r="E256" s="9">
        <v>3</v>
      </c>
      <c r="F256" s="17">
        <v>241500</v>
      </c>
    </row>
    <row r="257" spans="2:6" x14ac:dyDescent="0.25">
      <c r="B257" s="8">
        <v>247</v>
      </c>
      <c r="C257" s="9">
        <v>4</v>
      </c>
      <c r="D257" s="17">
        <v>137000</v>
      </c>
      <c r="E257" s="9">
        <v>4</v>
      </c>
      <c r="F257" s="17">
        <v>137000</v>
      </c>
    </row>
    <row r="258" spans="2:6" x14ac:dyDescent="0.25">
      <c r="B258" s="8">
        <v>248</v>
      </c>
      <c r="C258" s="9">
        <v>2</v>
      </c>
      <c r="D258" s="17">
        <v>140000</v>
      </c>
      <c r="E258" s="9">
        <v>2</v>
      </c>
      <c r="F258" s="17">
        <v>140000</v>
      </c>
    </row>
    <row r="259" spans="2:6" x14ac:dyDescent="0.25">
      <c r="B259" s="8">
        <v>249</v>
      </c>
      <c r="C259" s="9">
        <v>3</v>
      </c>
      <c r="D259" s="17">
        <v>180000</v>
      </c>
      <c r="E259" s="9">
        <v>3</v>
      </c>
      <c r="F259" s="17">
        <v>180000</v>
      </c>
    </row>
    <row r="260" spans="2:6" x14ac:dyDescent="0.25">
      <c r="B260" s="8">
        <v>250</v>
      </c>
      <c r="C260" s="9">
        <v>4</v>
      </c>
      <c r="D260" s="17">
        <v>277000</v>
      </c>
      <c r="E260" s="9">
        <v>4</v>
      </c>
      <c r="F260" s="17">
        <v>277000</v>
      </c>
    </row>
    <row r="261" spans="2:6" x14ac:dyDescent="0.25">
      <c r="B261" s="8">
        <v>251</v>
      </c>
      <c r="C261" s="9">
        <v>3</v>
      </c>
      <c r="D261" s="17">
        <v>76500</v>
      </c>
      <c r="E261" s="9">
        <v>3</v>
      </c>
      <c r="F261" s="17">
        <v>76500</v>
      </c>
    </row>
    <row r="262" spans="2:6" x14ac:dyDescent="0.25">
      <c r="B262" s="8">
        <v>252</v>
      </c>
      <c r="C262" s="9">
        <v>2</v>
      </c>
      <c r="D262" s="17">
        <v>235000</v>
      </c>
      <c r="E262" s="9">
        <v>2</v>
      </c>
      <c r="F262" s="17">
        <v>235000</v>
      </c>
    </row>
    <row r="263" spans="2:6" x14ac:dyDescent="0.25">
      <c r="B263" s="8">
        <v>253</v>
      </c>
      <c r="C263" s="9">
        <v>3</v>
      </c>
      <c r="D263" s="17">
        <v>173000</v>
      </c>
      <c r="E263" s="9">
        <v>3</v>
      </c>
      <c r="F263" s="17">
        <v>173000</v>
      </c>
    </row>
    <row r="264" spans="2:6" x14ac:dyDescent="0.25">
      <c r="B264" s="8">
        <v>254</v>
      </c>
      <c r="C264" s="9">
        <v>3</v>
      </c>
      <c r="D264" s="17">
        <v>158000</v>
      </c>
      <c r="E264" s="9">
        <v>3</v>
      </c>
      <c r="F264" s="17">
        <v>158000</v>
      </c>
    </row>
    <row r="265" spans="2:6" x14ac:dyDescent="0.25">
      <c r="B265" s="8">
        <v>255</v>
      </c>
      <c r="C265" s="9">
        <v>3</v>
      </c>
      <c r="D265" s="17">
        <v>145000</v>
      </c>
      <c r="E265" s="9">
        <v>3</v>
      </c>
      <c r="F265" s="17">
        <v>145000</v>
      </c>
    </row>
    <row r="266" spans="2:6" x14ac:dyDescent="0.25">
      <c r="B266" s="8">
        <v>256</v>
      </c>
      <c r="C266" s="9">
        <v>4</v>
      </c>
      <c r="D266" s="17">
        <v>230000</v>
      </c>
      <c r="E266" s="9">
        <v>4</v>
      </c>
      <c r="F266" s="17">
        <v>230000</v>
      </c>
    </row>
    <row r="267" spans="2:6" x14ac:dyDescent="0.25">
      <c r="B267" s="8">
        <v>257</v>
      </c>
      <c r="C267" s="9">
        <v>3</v>
      </c>
      <c r="D267" s="17">
        <v>207500</v>
      </c>
      <c r="E267" s="9">
        <v>3</v>
      </c>
      <c r="F267" s="17">
        <v>207500</v>
      </c>
    </row>
    <row r="268" spans="2:6" x14ac:dyDescent="0.25">
      <c r="B268" s="8">
        <v>258</v>
      </c>
      <c r="C268" s="9">
        <v>3</v>
      </c>
      <c r="D268" s="17">
        <v>220000</v>
      </c>
      <c r="E268" s="9">
        <v>3</v>
      </c>
      <c r="F268" s="17">
        <v>220000</v>
      </c>
    </row>
    <row r="269" spans="2:6" x14ac:dyDescent="0.25">
      <c r="B269" s="8">
        <v>259</v>
      </c>
      <c r="C269" s="9">
        <v>3</v>
      </c>
      <c r="D269" s="17">
        <v>231500</v>
      </c>
      <c r="E269" s="9">
        <v>3</v>
      </c>
      <c r="F269" s="17">
        <v>231500</v>
      </c>
    </row>
    <row r="270" spans="2:6" x14ac:dyDescent="0.25">
      <c r="B270" s="8">
        <v>260</v>
      </c>
      <c r="C270" s="9">
        <v>2</v>
      </c>
      <c r="D270" s="17">
        <v>97000</v>
      </c>
      <c r="E270" s="9">
        <v>2</v>
      </c>
      <c r="F270" s="17">
        <v>97000</v>
      </c>
    </row>
    <row r="271" spans="2:6" x14ac:dyDescent="0.25">
      <c r="B271" s="8">
        <v>261</v>
      </c>
      <c r="C271" s="9">
        <v>3</v>
      </c>
      <c r="D271" s="17">
        <v>176000</v>
      </c>
      <c r="E271" s="9">
        <v>3</v>
      </c>
      <c r="F271" s="17">
        <v>176000</v>
      </c>
    </row>
    <row r="272" spans="2:6" x14ac:dyDescent="0.25">
      <c r="B272" s="8">
        <v>262</v>
      </c>
      <c r="C272" s="9">
        <v>3</v>
      </c>
      <c r="D272" s="17">
        <v>276000</v>
      </c>
      <c r="E272" s="9">
        <v>3</v>
      </c>
      <c r="F272" s="17">
        <v>276000</v>
      </c>
    </row>
    <row r="273" spans="2:6" x14ac:dyDescent="0.25">
      <c r="B273" s="8">
        <v>263</v>
      </c>
      <c r="C273" s="9">
        <v>3</v>
      </c>
      <c r="D273" s="17">
        <v>151000</v>
      </c>
      <c r="E273" s="9">
        <v>3</v>
      </c>
      <c r="F273" s="17">
        <v>151000</v>
      </c>
    </row>
    <row r="274" spans="2:6" x14ac:dyDescent="0.25">
      <c r="B274" s="8">
        <v>264</v>
      </c>
      <c r="C274" s="9">
        <v>3</v>
      </c>
      <c r="D274" s="17">
        <v>130000</v>
      </c>
      <c r="E274" s="9">
        <v>3</v>
      </c>
      <c r="F274" s="17">
        <v>130000</v>
      </c>
    </row>
    <row r="275" spans="2:6" x14ac:dyDescent="0.25">
      <c r="B275" s="8">
        <v>265</v>
      </c>
      <c r="C275" s="9">
        <v>2</v>
      </c>
      <c r="D275" s="17">
        <v>73000</v>
      </c>
      <c r="E275" s="9">
        <v>2</v>
      </c>
      <c r="F275" s="17">
        <v>73000</v>
      </c>
    </row>
    <row r="276" spans="2:6" x14ac:dyDescent="0.25">
      <c r="B276" s="8">
        <v>266</v>
      </c>
      <c r="C276" s="9">
        <v>3</v>
      </c>
      <c r="D276" s="17">
        <v>175500</v>
      </c>
      <c r="E276" s="9">
        <v>3</v>
      </c>
      <c r="F276" s="17">
        <v>175500</v>
      </c>
    </row>
    <row r="277" spans="2:6" x14ac:dyDescent="0.25">
      <c r="B277" s="8">
        <v>267</v>
      </c>
      <c r="C277" s="9">
        <v>3</v>
      </c>
      <c r="D277" s="17">
        <v>185000</v>
      </c>
      <c r="E277" s="9">
        <v>3</v>
      </c>
      <c r="F277" s="17">
        <v>185000</v>
      </c>
    </row>
    <row r="278" spans="2:6" x14ac:dyDescent="0.25">
      <c r="B278" s="8">
        <v>268</v>
      </c>
      <c r="C278" s="9">
        <v>4</v>
      </c>
      <c r="D278" s="17">
        <v>179500</v>
      </c>
      <c r="E278" s="9">
        <v>4</v>
      </c>
      <c r="F278" s="17">
        <v>179500</v>
      </c>
    </row>
    <row r="279" spans="2:6" x14ac:dyDescent="0.25">
      <c r="B279" s="8">
        <v>269</v>
      </c>
      <c r="C279" s="9">
        <v>2</v>
      </c>
      <c r="D279" s="17">
        <v>120500</v>
      </c>
      <c r="E279" s="9">
        <v>2</v>
      </c>
      <c r="F279" s="17">
        <v>120500</v>
      </c>
    </row>
    <row r="280" spans="2:6" x14ac:dyDescent="0.25">
      <c r="B280" s="8">
        <v>270</v>
      </c>
      <c r="C280" s="9">
        <v>3</v>
      </c>
      <c r="D280" s="17">
        <v>148000</v>
      </c>
      <c r="E280" s="9">
        <v>3</v>
      </c>
      <c r="F280" s="17">
        <v>148000</v>
      </c>
    </row>
    <row r="281" spans="2:6" x14ac:dyDescent="0.25">
      <c r="B281" s="8">
        <v>271</v>
      </c>
      <c r="C281" s="9">
        <v>3</v>
      </c>
      <c r="D281" s="17">
        <v>266000</v>
      </c>
      <c r="E281" s="9">
        <v>3</v>
      </c>
      <c r="F281" s="17">
        <v>266000</v>
      </c>
    </row>
    <row r="282" spans="2:6" x14ac:dyDescent="0.25">
      <c r="B282" s="8">
        <v>272</v>
      </c>
      <c r="C282" s="9">
        <v>2</v>
      </c>
      <c r="D282" s="17">
        <v>241500</v>
      </c>
      <c r="E282" s="9">
        <v>2</v>
      </c>
      <c r="F282" s="17">
        <v>241500</v>
      </c>
    </row>
    <row r="283" spans="2:6" x14ac:dyDescent="0.25">
      <c r="B283" s="8">
        <v>273</v>
      </c>
      <c r="C283" s="9">
        <v>4</v>
      </c>
      <c r="D283" s="17">
        <v>290000</v>
      </c>
      <c r="E283" s="9">
        <v>4</v>
      </c>
      <c r="F283" s="17">
        <v>290000</v>
      </c>
    </row>
    <row r="284" spans="2:6" x14ac:dyDescent="0.25">
      <c r="B284" s="8">
        <v>274</v>
      </c>
      <c r="C284" s="9">
        <v>3</v>
      </c>
      <c r="D284" s="17">
        <v>139000</v>
      </c>
      <c r="E284" s="9">
        <v>3</v>
      </c>
      <c r="F284" s="17">
        <v>139000</v>
      </c>
    </row>
    <row r="285" spans="2:6" x14ac:dyDescent="0.25">
      <c r="B285" s="8">
        <v>275</v>
      </c>
      <c r="C285" s="9">
        <v>2</v>
      </c>
      <c r="D285" s="17">
        <v>124500</v>
      </c>
      <c r="E285" s="9">
        <v>2</v>
      </c>
      <c r="F285" s="17">
        <v>124500</v>
      </c>
    </row>
    <row r="286" spans="2:6" x14ac:dyDescent="0.25">
      <c r="B286" s="8">
        <v>276</v>
      </c>
      <c r="C286" s="9">
        <v>3</v>
      </c>
      <c r="D286" s="17">
        <v>205000</v>
      </c>
      <c r="E286" s="9">
        <v>3</v>
      </c>
      <c r="F286" s="17">
        <v>205000</v>
      </c>
    </row>
    <row r="287" spans="2:6" x14ac:dyDescent="0.25">
      <c r="B287" s="8">
        <v>277</v>
      </c>
      <c r="C287" s="9">
        <v>3</v>
      </c>
      <c r="D287" s="17">
        <v>201000</v>
      </c>
      <c r="E287" s="9">
        <v>3</v>
      </c>
      <c r="F287" s="17">
        <v>201000</v>
      </c>
    </row>
    <row r="288" spans="2:6" x14ac:dyDescent="0.25">
      <c r="B288" s="8">
        <v>278</v>
      </c>
      <c r="C288" s="9">
        <v>2</v>
      </c>
      <c r="D288" s="17">
        <v>141000</v>
      </c>
      <c r="E288" s="9">
        <v>2</v>
      </c>
      <c r="F288" s="17">
        <v>141000</v>
      </c>
    </row>
    <row r="289" spans="2:6" x14ac:dyDescent="0.25">
      <c r="B289" s="8">
        <v>279</v>
      </c>
      <c r="C289" s="9">
        <v>3</v>
      </c>
      <c r="D289" s="17">
        <v>415298</v>
      </c>
      <c r="E289" s="9">
        <v>3</v>
      </c>
      <c r="F289" s="17">
        <v>415298</v>
      </c>
    </row>
    <row r="290" spans="2:6" x14ac:dyDescent="0.25">
      <c r="B290" s="8">
        <v>280</v>
      </c>
      <c r="C290" s="9">
        <v>4</v>
      </c>
      <c r="D290" s="17">
        <v>192000</v>
      </c>
      <c r="E290" s="9">
        <v>4</v>
      </c>
      <c r="F290" s="17">
        <v>192000</v>
      </c>
    </row>
    <row r="291" spans="2:6" x14ac:dyDescent="0.25">
      <c r="B291" s="8">
        <v>281</v>
      </c>
      <c r="C291" s="9">
        <v>3</v>
      </c>
      <c r="D291" s="17">
        <v>228500</v>
      </c>
      <c r="E291" s="9">
        <v>3</v>
      </c>
      <c r="F291" s="17">
        <v>228500</v>
      </c>
    </row>
    <row r="292" spans="2:6" x14ac:dyDescent="0.25">
      <c r="B292" s="8">
        <v>282</v>
      </c>
      <c r="C292" s="9">
        <v>2</v>
      </c>
      <c r="D292" s="17">
        <v>185000</v>
      </c>
      <c r="E292" s="9">
        <v>2</v>
      </c>
      <c r="F292" s="17">
        <v>185000</v>
      </c>
    </row>
    <row r="293" spans="2:6" x14ac:dyDescent="0.25">
      <c r="B293" s="8">
        <v>283</v>
      </c>
      <c r="C293" s="9">
        <v>2</v>
      </c>
      <c r="D293" s="17">
        <v>207500</v>
      </c>
      <c r="E293" s="9">
        <v>2</v>
      </c>
      <c r="F293" s="17">
        <v>207500</v>
      </c>
    </row>
    <row r="294" spans="2:6" x14ac:dyDescent="0.25">
      <c r="B294" s="8">
        <v>284</v>
      </c>
      <c r="C294" s="9">
        <v>3</v>
      </c>
      <c r="D294" s="17">
        <v>244600</v>
      </c>
      <c r="E294" s="9">
        <v>3</v>
      </c>
      <c r="F294" s="17">
        <v>244600</v>
      </c>
    </row>
    <row r="295" spans="2:6" x14ac:dyDescent="0.25">
      <c r="B295" s="8">
        <v>285</v>
      </c>
      <c r="C295" s="9">
        <v>2</v>
      </c>
      <c r="D295" s="17">
        <v>179200</v>
      </c>
      <c r="E295" s="9">
        <v>2</v>
      </c>
      <c r="F295" s="17">
        <v>179200</v>
      </c>
    </row>
    <row r="296" spans="2:6" x14ac:dyDescent="0.25">
      <c r="B296" s="8">
        <v>286</v>
      </c>
      <c r="C296" s="9">
        <v>2</v>
      </c>
      <c r="D296" s="17">
        <v>164700</v>
      </c>
      <c r="E296" s="9">
        <v>2</v>
      </c>
      <c r="F296" s="17">
        <v>164700</v>
      </c>
    </row>
    <row r="297" spans="2:6" x14ac:dyDescent="0.25">
      <c r="B297" s="8">
        <v>287</v>
      </c>
      <c r="C297" s="9">
        <v>3</v>
      </c>
      <c r="D297" s="17">
        <v>159000</v>
      </c>
      <c r="E297" s="9">
        <v>3</v>
      </c>
      <c r="F297" s="17">
        <v>159000</v>
      </c>
    </row>
    <row r="298" spans="2:6" x14ac:dyDescent="0.25">
      <c r="B298" s="8">
        <v>288</v>
      </c>
      <c r="C298" s="9">
        <v>3</v>
      </c>
      <c r="D298" s="17">
        <v>88000</v>
      </c>
      <c r="E298" s="9">
        <v>3</v>
      </c>
      <c r="F298" s="17">
        <v>88000</v>
      </c>
    </row>
    <row r="299" spans="2:6" x14ac:dyDescent="0.25">
      <c r="B299" s="8">
        <v>289</v>
      </c>
      <c r="C299" s="9">
        <v>3</v>
      </c>
      <c r="D299" s="17">
        <v>122000</v>
      </c>
      <c r="E299" s="9">
        <v>3</v>
      </c>
      <c r="F299" s="17">
        <v>122000</v>
      </c>
    </row>
    <row r="300" spans="2:6" x14ac:dyDescent="0.25">
      <c r="B300" s="8">
        <v>290</v>
      </c>
      <c r="C300" s="9">
        <v>3</v>
      </c>
      <c r="D300" s="17">
        <v>153575</v>
      </c>
      <c r="E300" s="9">
        <v>3</v>
      </c>
      <c r="F300" s="17">
        <v>153575</v>
      </c>
    </row>
    <row r="301" spans="2:6" x14ac:dyDescent="0.25">
      <c r="B301" s="8">
        <v>291</v>
      </c>
      <c r="C301" s="9">
        <v>3</v>
      </c>
      <c r="D301" s="17">
        <v>233230</v>
      </c>
      <c r="E301" s="9">
        <v>3</v>
      </c>
      <c r="F301" s="17">
        <v>233230</v>
      </c>
    </row>
    <row r="302" spans="2:6" x14ac:dyDescent="0.25">
      <c r="B302" s="8">
        <v>292</v>
      </c>
      <c r="C302" s="9">
        <v>6</v>
      </c>
      <c r="D302" s="17">
        <v>135900</v>
      </c>
      <c r="E302" s="9">
        <v>6</v>
      </c>
      <c r="F302" s="17">
        <v>135900</v>
      </c>
    </row>
    <row r="303" spans="2:6" x14ac:dyDescent="0.25">
      <c r="B303" s="8">
        <v>293</v>
      </c>
      <c r="C303" s="9">
        <v>3</v>
      </c>
      <c r="D303" s="17">
        <v>131000</v>
      </c>
      <c r="E303" s="9">
        <v>3</v>
      </c>
      <c r="F303" s="17">
        <v>131000</v>
      </c>
    </row>
    <row r="304" spans="2:6" x14ac:dyDescent="0.25">
      <c r="B304" s="8">
        <v>294</v>
      </c>
      <c r="C304" s="9">
        <v>3</v>
      </c>
      <c r="D304" s="17">
        <v>235000</v>
      </c>
      <c r="E304" s="9">
        <v>3</v>
      </c>
      <c r="F304" s="17">
        <v>235000</v>
      </c>
    </row>
    <row r="305" spans="2:6" x14ac:dyDescent="0.25">
      <c r="B305" s="8">
        <v>295</v>
      </c>
      <c r="C305" s="9">
        <v>3</v>
      </c>
      <c r="D305" s="17">
        <v>167000</v>
      </c>
      <c r="E305" s="9">
        <v>3</v>
      </c>
      <c r="F305" s="17">
        <v>167000</v>
      </c>
    </row>
    <row r="306" spans="2:6" x14ac:dyDescent="0.25">
      <c r="B306" s="8">
        <v>296</v>
      </c>
      <c r="C306" s="9">
        <v>3</v>
      </c>
      <c r="D306" s="17">
        <v>142500</v>
      </c>
      <c r="E306" s="9">
        <v>3</v>
      </c>
      <c r="F306" s="17">
        <v>142500</v>
      </c>
    </row>
    <row r="307" spans="2:6" x14ac:dyDescent="0.25">
      <c r="B307" s="8">
        <v>297</v>
      </c>
      <c r="C307" s="9">
        <v>4</v>
      </c>
      <c r="D307" s="17">
        <v>152000</v>
      </c>
      <c r="E307" s="9">
        <v>4</v>
      </c>
      <c r="F307" s="17">
        <v>152000</v>
      </c>
    </row>
    <row r="308" spans="2:6" x14ac:dyDescent="0.25">
      <c r="B308" s="8">
        <v>298</v>
      </c>
      <c r="C308" s="9">
        <v>3</v>
      </c>
      <c r="D308" s="17">
        <v>239000</v>
      </c>
      <c r="E308" s="9">
        <v>3</v>
      </c>
      <c r="F308" s="17">
        <v>239000</v>
      </c>
    </row>
    <row r="309" spans="2:6" x14ac:dyDescent="0.25">
      <c r="B309" s="8">
        <v>299</v>
      </c>
      <c r="C309" s="9">
        <v>3</v>
      </c>
      <c r="D309" s="17">
        <v>175000</v>
      </c>
      <c r="E309" s="9">
        <v>3</v>
      </c>
      <c r="F309" s="17">
        <v>175000</v>
      </c>
    </row>
    <row r="310" spans="2:6" x14ac:dyDescent="0.25">
      <c r="B310" s="8">
        <v>300</v>
      </c>
      <c r="C310" s="9">
        <v>3</v>
      </c>
      <c r="D310" s="17">
        <v>158500</v>
      </c>
      <c r="E310" s="9">
        <v>3</v>
      </c>
      <c r="F310" s="17">
        <v>158500</v>
      </c>
    </row>
    <row r="311" spans="2:6" x14ac:dyDescent="0.25">
      <c r="B311" s="8">
        <v>301</v>
      </c>
      <c r="C311" s="9">
        <v>2</v>
      </c>
      <c r="D311" s="17">
        <v>157000</v>
      </c>
      <c r="E311" s="9">
        <v>2</v>
      </c>
      <c r="F311" s="17">
        <v>157000</v>
      </c>
    </row>
    <row r="312" spans="2:6" x14ac:dyDescent="0.25">
      <c r="B312" s="8">
        <v>302</v>
      </c>
      <c r="C312" s="9">
        <v>4</v>
      </c>
      <c r="D312" s="17">
        <v>267000</v>
      </c>
      <c r="E312" s="9">
        <v>4</v>
      </c>
      <c r="F312" s="17">
        <v>267000</v>
      </c>
    </row>
    <row r="313" spans="2:6" x14ac:dyDescent="0.25">
      <c r="B313" s="8">
        <v>303</v>
      </c>
      <c r="C313" s="9">
        <v>3</v>
      </c>
      <c r="D313" s="17">
        <v>205000</v>
      </c>
      <c r="E313" s="9">
        <v>3</v>
      </c>
      <c r="F313" s="17">
        <v>205000</v>
      </c>
    </row>
    <row r="314" spans="2:6" x14ac:dyDescent="0.25">
      <c r="B314" s="8">
        <v>304</v>
      </c>
      <c r="C314" s="9">
        <v>3</v>
      </c>
      <c r="D314" s="17">
        <v>149900</v>
      </c>
      <c r="E314" s="9">
        <v>3</v>
      </c>
      <c r="F314" s="17">
        <v>149900</v>
      </c>
    </row>
    <row r="315" spans="2:6" x14ac:dyDescent="0.25">
      <c r="B315" s="8">
        <v>305</v>
      </c>
      <c r="C315" s="9">
        <v>3</v>
      </c>
      <c r="D315" s="17">
        <v>295000</v>
      </c>
      <c r="E315" s="9">
        <v>3</v>
      </c>
      <c r="F315" s="17">
        <v>295000</v>
      </c>
    </row>
    <row r="316" spans="2:6" x14ac:dyDescent="0.25">
      <c r="B316" s="8">
        <v>306</v>
      </c>
      <c r="C316" s="9">
        <v>3</v>
      </c>
      <c r="D316" s="17">
        <v>305900</v>
      </c>
      <c r="E316" s="9">
        <v>3</v>
      </c>
      <c r="F316" s="17">
        <v>305900</v>
      </c>
    </row>
    <row r="317" spans="2:6" x14ac:dyDescent="0.25">
      <c r="B317" s="8">
        <v>307</v>
      </c>
      <c r="C317" s="9">
        <v>4</v>
      </c>
      <c r="D317" s="17">
        <v>225000</v>
      </c>
      <c r="E317" s="9">
        <v>4</v>
      </c>
      <c r="F317" s="17">
        <v>225000</v>
      </c>
    </row>
    <row r="318" spans="2:6" x14ac:dyDescent="0.25">
      <c r="B318" s="8">
        <v>308</v>
      </c>
      <c r="C318" s="9">
        <v>3</v>
      </c>
      <c r="D318" s="17">
        <v>89500</v>
      </c>
      <c r="E318" s="9">
        <v>3</v>
      </c>
      <c r="F318" s="17">
        <v>89500</v>
      </c>
    </row>
    <row r="319" spans="2:6" x14ac:dyDescent="0.25">
      <c r="B319" s="8">
        <v>309</v>
      </c>
      <c r="C319" s="9">
        <v>1</v>
      </c>
      <c r="D319" s="17">
        <v>82500</v>
      </c>
      <c r="E319" s="9">
        <v>1</v>
      </c>
      <c r="F319" s="17">
        <v>82500</v>
      </c>
    </row>
    <row r="320" spans="2:6" x14ac:dyDescent="0.25">
      <c r="B320" s="8">
        <v>310</v>
      </c>
      <c r="C320" s="9">
        <v>3</v>
      </c>
      <c r="D320" s="17">
        <v>360000</v>
      </c>
      <c r="E320" s="9">
        <v>3</v>
      </c>
      <c r="F320" s="17">
        <v>360000</v>
      </c>
    </row>
    <row r="321" spans="2:6" x14ac:dyDescent="0.25">
      <c r="B321" s="8">
        <v>311</v>
      </c>
      <c r="C321" s="9">
        <v>3</v>
      </c>
      <c r="D321" s="17">
        <v>165600</v>
      </c>
      <c r="E321" s="9">
        <v>3</v>
      </c>
      <c r="F321" s="17">
        <v>165600</v>
      </c>
    </row>
    <row r="322" spans="2:6" x14ac:dyDescent="0.25">
      <c r="B322" s="8">
        <v>312</v>
      </c>
      <c r="C322" s="9">
        <v>2</v>
      </c>
      <c r="D322" s="17">
        <v>132000</v>
      </c>
      <c r="E322" s="9">
        <v>2</v>
      </c>
      <c r="F322" s="17">
        <v>132000</v>
      </c>
    </row>
    <row r="323" spans="2:6" x14ac:dyDescent="0.25">
      <c r="B323" s="8">
        <v>313</v>
      </c>
      <c r="C323" s="9">
        <v>3</v>
      </c>
      <c r="D323" s="17">
        <v>119900</v>
      </c>
      <c r="E323" s="9">
        <v>3</v>
      </c>
      <c r="F323" s="17">
        <v>119900</v>
      </c>
    </row>
    <row r="324" spans="2:6" x14ac:dyDescent="0.25">
      <c r="B324" s="8">
        <v>314</v>
      </c>
      <c r="C324" s="9">
        <v>3</v>
      </c>
      <c r="D324" s="17">
        <v>375000</v>
      </c>
      <c r="E324" s="9">
        <v>3</v>
      </c>
      <c r="F324" s="17">
        <v>375000</v>
      </c>
    </row>
    <row r="325" spans="2:6" x14ac:dyDescent="0.25">
      <c r="B325" s="8">
        <v>315</v>
      </c>
      <c r="C325" s="9">
        <v>3</v>
      </c>
      <c r="D325" s="17">
        <v>178000</v>
      </c>
      <c r="E325" s="9">
        <v>3</v>
      </c>
      <c r="F325" s="17">
        <v>178000</v>
      </c>
    </row>
    <row r="326" spans="2:6" x14ac:dyDescent="0.25">
      <c r="B326" s="8">
        <v>316</v>
      </c>
      <c r="C326" s="9">
        <v>3</v>
      </c>
      <c r="D326" s="17">
        <v>188500</v>
      </c>
      <c r="E326" s="9">
        <v>3</v>
      </c>
      <c r="F326" s="17">
        <v>188500</v>
      </c>
    </row>
    <row r="327" spans="2:6" x14ac:dyDescent="0.25">
      <c r="B327" s="8">
        <v>317</v>
      </c>
      <c r="C327" s="9">
        <v>4</v>
      </c>
      <c r="D327" s="17">
        <v>260000</v>
      </c>
      <c r="E327" s="9">
        <v>4</v>
      </c>
      <c r="F327" s="17">
        <v>260000</v>
      </c>
    </row>
    <row r="328" spans="2:6" x14ac:dyDescent="0.25">
      <c r="B328" s="8">
        <v>318</v>
      </c>
      <c r="C328" s="9">
        <v>3</v>
      </c>
      <c r="D328" s="17">
        <v>270000</v>
      </c>
      <c r="E328" s="9">
        <v>3</v>
      </c>
      <c r="F328" s="17">
        <v>270000</v>
      </c>
    </row>
    <row r="329" spans="2:6" x14ac:dyDescent="0.25">
      <c r="B329" s="8">
        <v>319</v>
      </c>
      <c r="C329" s="9">
        <v>4</v>
      </c>
      <c r="D329" s="17">
        <v>260000</v>
      </c>
      <c r="E329" s="9">
        <v>4</v>
      </c>
      <c r="F329" s="17">
        <v>260000</v>
      </c>
    </row>
    <row r="330" spans="2:6" x14ac:dyDescent="0.25">
      <c r="B330" s="8">
        <v>320</v>
      </c>
      <c r="C330" s="9">
        <v>3</v>
      </c>
      <c r="D330" s="17">
        <v>187500</v>
      </c>
      <c r="E330" s="9">
        <v>3</v>
      </c>
      <c r="F330" s="17">
        <v>187500</v>
      </c>
    </row>
    <row r="331" spans="2:6" x14ac:dyDescent="0.25">
      <c r="B331" s="8">
        <v>321</v>
      </c>
      <c r="C331" s="9">
        <v>4</v>
      </c>
      <c r="D331" s="17">
        <v>342643</v>
      </c>
      <c r="E331" s="9">
        <v>4</v>
      </c>
      <c r="F331" s="17">
        <v>342643</v>
      </c>
    </row>
    <row r="332" spans="2:6" x14ac:dyDescent="0.25">
      <c r="B332" s="8">
        <v>322</v>
      </c>
      <c r="C332" s="9">
        <v>4</v>
      </c>
      <c r="D332" s="17">
        <v>354000</v>
      </c>
      <c r="E332" s="9">
        <v>4</v>
      </c>
      <c r="F332" s="17">
        <v>354000</v>
      </c>
    </row>
    <row r="333" spans="2:6" x14ac:dyDescent="0.25">
      <c r="B333" s="8">
        <v>323</v>
      </c>
      <c r="C333" s="9">
        <v>4</v>
      </c>
      <c r="D333" s="17">
        <v>301000</v>
      </c>
      <c r="E333" s="9">
        <v>4</v>
      </c>
      <c r="F333" s="17">
        <v>301000</v>
      </c>
    </row>
    <row r="334" spans="2:6" x14ac:dyDescent="0.25">
      <c r="B334" s="8">
        <v>324</v>
      </c>
      <c r="C334" s="9">
        <v>3</v>
      </c>
      <c r="D334" s="17">
        <v>126175</v>
      </c>
      <c r="E334" s="9">
        <v>3</v>
      </c>
      <c r="F334" s="17">
        <v>126175</v>
      </c>
    </row>
    <row r="335" spans="2:6" x14ac:dyDescent="0.25">
      <c r="B335" s="8">
        <v>325</v>
      </c>
      <c r="C335" s="9">
        <v>5</v>
      </c>
      <c r="D335" s="17">
        <v>242000</v>
      </c>
      <c r="E335" s="9">
        <v>5</v>
      </c>
      <c r="F335" s="17">
        <v>242000</v>
      </c>
    </row>
    <row r="336" spans="2:6" x14ac:dyDescent="0.25">
      <c r="B336" s="8">
        <v>326</v>
      </c>
      <c r="C336" s="9">
        <v>2</v>
      </c>
      <c r="D336" s="17">
        <v>87000</v>
      </c>
      <c r="E336" s="9">
        <v>2</v>
      </c>
      <c r="F336" s="17">
        <v>87000</v>
      </c>
    </row>
    <row r="337" spans="2:6" x14ac:dyDescent="0.25">
      <c r="B337" s="8">
        <v>327</v>
      </c>
      <c r="C337" s="9">
        <v>1</v>
      </c>
      <c r="D337" s="17">
        <v>324000</v>
      </c>
      <c r="E337" s="9">
        <v>1</v>
      </c>
      <c r="F337" s="17">
        <v>324000</v>
      </c>
    </row>
    <row r="338" spans="2:6" x14ac:dyDescent="0.25">
      <c r="B338" s="8">
        <v>328</v>
      </c>
      <c r="C338" s="9">
        <v>3</v>
      </c>
      <c r="D338" s="17">
        <v>145250</v>
      </c>
      <c r="E338" s="9">
        <v>3</v>
      </c>
      <c r="F338" s="17">
        <v>145250</v>
      </c>
    </row>
    <row r="339" spans="2:6" x14ac:dyDescent="0.25">
      <c r="B339" s="8">
        <v>329</v>
      </c>
      <c r="C339" s="9">
        <v>5</v>
      </c>
      <c r="D339" s="17">
        <v>214500</v>
      </c>
      <c r="E339" s="9">
        <v>5</v>
      </c>
      <c r="F339" s="17">
        <v>214500</v>
      </c>
    </row>
    <row r="340" spans="2:6" x14ac:dyDescent="0.25">
      <c r="B340" s="8">
        <v>330</v>
      </c>
      <c r="C340" s="9">
        <v>3</v>
      </c>
      <c r="D340" s="17">
        <v>78000</v>
      </c>
      <c r="E340" s="9">
        <v>3</v>
      </c>
      <c r="F340" s="17">
        <v>78000</v>
      </c>
    </row>
    <row r="341" spans="2:6" x14ac:dyDescent="0.25">
      <c r="B341" s="8">
        <v>331</v>
      </c>
      <c r="C341" s="9">
        <v>6</v>
      </c>
      <c r="D341" s="17">
        <v>119000</v>
      </c>
      <c r="E341" s="9">
        <v>6</v>
      </c>
      <c r="F341" s="17">
        <v>119000</v>
      </c>
    </row>
    <row r="342" spans="2:6" x14ac:dyDescent="0.25">
      <c r="B342" s="8">
        <v>332</v>
      </c>
      <c r="C342" s="9">
        <v>3</v>
      </c>
      <c r="D342" s="17">
        <v>139000</v>
      </c>
      <c r="E342" s="9">
        <v>3</v>
      </c>
      <c r="F342" s="17">
        <v>139000</v>
      </c>
    </row>
    <row r="343" spans="2:6" x14ac:dyDescent="0.25">
      <c r="B343" s="8">
        <v>333</v>
      </c>
      <c r="C343" s="9">
        <v>3</v>
      </c>
      <c r="D343" s="17">
        <v>284000</v>
      </c>
      <c r="E343" s="9">
        <v>3</v>
      </c>
      <c r="F343" s="17">
        <v>284000</v>
      </c>
    </row>
    <row r="344" spans="2:6" x14ac:dyDescent="0.25">
      <c r="B344" s="8">
        <v>334</v>
      </c>
      <c r="C344" s="9">
        <v>2</v>
      </c>
      <c r="D344" s="17">
        <v>207000</v>
      </c>
      <c r="E344" s="9">
        <v>2</v>
      </c>
      <c r="F344" s="17">
        <v>207000</v>
      </c>
    </row>
    <row r="345" spans="2:6" x14ac:dyDescent="0.25">
      <c r="B345" s="8">
        <v>335</v>
      </c>
      <c r="C345" s="9">
        <v>3</v>
      </c>
      <c r="D345" s="17">
        <v>192000</v>
      </c>
      <c r="E345" s="9">
        <v>3</v>
      </c>
      <c r="F345" s="17">
        <v>192000</v>
      </c>
    </row>
    <row r="346" spans="2:6" x14ac:dyDescent="0.25">
      <c r="B346" s="8">
        <v>336</v>
      </c>
      <c r="C346" s="9">
        <v>3</v>
      </c>
      <c r="D346" s="17">
        <v>228950</v>
      </c>
      <c r="E346" s="9">
        <v>3</v>
      </c>
      <c r="F346" s="17">
        <v>228950</v>
      </c>
    </row>
    <row r="347" spans="2:6" x14ac:dyDescent="0.25">
      <c r="B347" s="8">
        <v>337</v>
      </c>
      <c r="C347" s="9">
        <v>3</v>
      </c>
      <c r="D347" s="17">
        <v>377426</v>
      </c>
      <c r="E347" s="9">
        <v>3</v>
      </c>
      <c r="F347" s="17">
        <v>377426</v>
      </c>
    </row>
    <row r="348" spans="2:6" x14ac:dyDescent="0.25">
      <c r="B348" s="8">
        <v>338</v>
      </c>
      <c r="C348" s="9">
        <v>3</v>
      </c>
      <c r="D348" s="17">
        <v>214000</v>
      </c>
      <c r="E348" s="9">
        <v>3</v>
      </c>
      <c r="F348" s="17">
        <v>214000</v>
      </c>
    </row>
    <row r="349" spans="2:6" x14ac:dyDescent="0.25">
      <c r="B349" s="8">
        <v>339</v>
      </c>
      <c r="C349" s="9">
        <v>3</v>
      </c>
      <c r="D349" s="17">
        <v>202500</v>
      </c>
      <c r="E349" s="9">
        <v>3</v>
      </c>
      <c r="F349" s="17">
        <v>202500</v>
      </c>
    </row>
    <row r="350" spans="2:6" x14ac:dyDescent="0.25">
      <c r="B350" s="8">
        <v>340</v>
      </c>
      <c r="C350" s="9">
        <v>3</v>
      </c>
      <c r="D350" s="17">
        <v>155000</v>
      </c>
      <c r="E350" s="9">
        <v>3</v>
      </c>
      <c r="F350" s="17">
        <v>155000</v>
      </c>
    </row>
    <row r="351" spans="2:6" x14ac:dyDescent="0.25">
      <c r="B351" s="8">
        <v>341</v>
      </c>
      <c r="C351" s="9">
        <v>4</v>
      </c>
      <c r="D351" s="17">
        <v>202900</v>
      </c>
      <c r="E351" s="9">
        <v>4</v>
      </c>
      <c r="F351" s="17">
        <v>202900</v>
      </c>
    </row>
    <row r="352" spans="2:6" x14ac:dyDescent="0.25">
      <c r="B352" s="8">
        <v>342</v>
      </c>
      <c r="C352" s="9">
        <v>2</v>
      </c>
      <c r="D352" s="17">
        <v>82000</v>
      </c>
      <c r="E352" s="9">
        <v>2</v>
      </c>
      <c r="F352" s="17">
        <v>82000</v>
      </c>
    </row>
    <row r="353" spans="2:6" x14ac:dyDescent="0.25">
      <c r="B353" s="8">
        <v>343</v>
      </c>
      <c r="C353" s="9">
        <v>2</v>
      </c>
      <c r="D353" s="17">
        <v>87500</v>
      </c>
      <c r="E353" s="9">
        <v>2</v>
      </c>
      <c r="F353" s="17">
        <v>87500</v>
      </c>
    </row>
    <row r="354" spans="2:6" x14ac:dyDescent="0.25">
      <c r="B354" s="8">
        <v>344</v>
      </c>
      <c r="C354" s="9">
        <v>2</v>
      </c>
      <c r="D354" s="17">
        <v>266000</v>
      </c>
      <c r="E354" s="9">
        <v>2</v>
      </c>
      <c r="F354" s="17">
        <v>266000</v>
      </c>
    </row>
    <row r="355" spans="2:6" x14ac:dyDescent="0.25">
      <c r="B355" s="8">
        <v>345</v>
      </c>
      <c r="C355" s="9">
        <v>3</v>
      </c>
      <c r="D355" s="17">
        <v>85000</v>
      </c>
      <c r="E355" s="9">
        <v>3</v>
      </c>
      <c r="F355" s="17">
        <v>85000</v>
      </c>
    </row>
    <row r="356" spans="2:6" x14ac:dyDescent="0.25">
      <c r="B356" s="8">
        <v>346</v>
      </c>
      <c r="C356" s="9">
        <v>3</v>
      </c>
      <c r="D356" s="17">
        <v>140200</v>
      </c>
      <c r="E356" s="9">
        <v>3</v>
      </c>
      <c r="F356" s="17">
        <v>140200</v>
      </c>
    </row>
    <row r="357" spans="2:6" x14ac:dyDescent="0.25">
      <c r="B357" s="8">
        <v>347</v>
      </c>
      <c r="C357" s="9">
        <v>2</v>
      </c>
      <c r="D357" s="17">
        <v>151500</v>
      </c>
      <c r="E357" s="9">
        <v>2</v>
      </c>
      <c r="F357" s="17">
        <v>151500</v>
      </c>
    </row>
    <row r="358" spans="2:6" x14ac:dyDescent="0.25">
      <c r="B358" s="8">
        <v>348</v>
      </c>
      <c r="C358" s="9">
        <v>3</v>
      </c>
      <c r="D358" s="17">
        <v>157500</v>
      </c>
      <c r="E358" s="9">
        <v>3</v>
      </c>
      <c r="F358" s="17">
        <v>157500</v>
      </c>
    </row>
    <row r="359" spans="2:6" x14ac:dyDescent="0.25">
      <c r="B359" s="8">
        <v>349</v>
      </c>
      <c r="C359" s="9">
        <v>2</v>
      </c>
      <c r="D359" s="17">
        <v>154000</v>
      </c>
      <c r="E359" s="9">
        <v>2</v>
      </c>
      <c r="F359" s="17">
        <v>154000</v>
      </c>
    </row>
    <row r="360" spans="2:6" x14ac:dyDescent="0.25">
      <c r="B360" s="8">
        <v>350</v>
      </c>
      <c r="C360" s="9">
        <v>4</v>
      </c>
      <c r="D360" s="17">
        <v>437154</v>
      </c>
      <c r="E360" s="9">
        <v>4</v>
      </c>
      <c r="F360" s="17">
        <v>437154</v>
      </c>
    </row>
    <row r="361" spans="2:6" x14ac:dyDescent="0.25">
      <c r="B361" s="8">
        <v>351</v>
      </c>
      <c r="C361" s="9">
        <v>2</v>
      </c>
      <c r="D361" s="17">
        <v>318061</v>
      </c>
      <c r="E361" s="9">
        <v>2</v>
      </c>
      <c r="F361" s="17">
        <v>318061</v>
      </c>
    </row>
    <row r="362" spans="2:6" x14ac:dyDescent="0.25">
      <c r="B362" s="8">
        <v>352</v>
      </c>
      <c r="C362" s="9">
        <v>2</v>
      </c>
      <c r="D362" s="17">
        <v>190000</v>
      </c>
      <c r="E362" s="9">
        <v>2</v>
      </c>
      <c r="F362" s="17">
        <v>190000</v>
      </c>
    </row>
    <row r="363" spans="2:6" x14ac:dyDescent="0.25">
      <c r="B363" s="8">
        <v>353</v>
      </c>
      <c r="C363" s="9">
        <v>3</v>
      </c>
      <c r="D363" s="17">
        <v>95000</v>
      </c>
      <c r="E363" s="9">
        <v>3</v>
      </c>
      <c r="F363" s="17">
        <v>95000</v>
      </c>
    </row>
    <row r="364" spans="2:6" x14ac:dyDescent="0.25">
      <c r="B364" s="8">
        <v>354</v>
      </c>
      <c r="C364" s="9">
        <v>2</v>
      </c>
      <c r="D364" s="17">
        <v>105900</v>
      </c>
      <c r="E364" s="9">
        <v>2</v>
      </c>
      <c r="F364" s="17">
        <v>105900</v>
      </c>
    </row>
    <row r="365" spans="2:6" x14ac:dyDescent="0.25">
      <c r="B365" s="8">
        <v>355</v>
      </c>
      <c r="C365" s="9">
        <v>2</v>
      </c>
      <c r="D365" s="17">
        <v>140000</v>
      </c>
      <c r="E365" s="9">
        <v>2</v>
      </c>
      <c r="F365" s="17">
        <v>140000</v>
      </c>
    </row>
    <row r="366" spans="2:6" x14ac:dyDescent="0.25">
      <c r="B366" s="8">
        <v>356</v>
      </c>
      <c r="C366" s="9">
        <v>3</v>
      </c>
      <c r="D366" s="17">
        <v>177500</v>
      </c>
      <c r="E366" s="9">
        <v>3</v>
      </c>
      <c r="F366" s="17">
        <v>177500</v>
      </c>
    </row>
    <row r="367" spans="2:6" x14ac:dyDescent="0.25">
      <c r="B367" s="8">
        <v>357</v>
      </c>
      <c r="C367" s="9">
        <v>3</v>
      </c>
      <c r="D367" s="17">
        <v>173000</v>
      </c>
      <c r="E367" s="9">
        <v>3</v>
      </c>
      <c r="F367" s="17">
        <v>173000</v>
      </c>
    </row>
    <row r="368" spans="2:6" x14ac:dyDescent="0.25">
      <c r="B368" s="8">
        <v>358</v>
      </c>
      <c r="C368" s="9">
        <v>3</v>
      </c>
      <c r="D368" s="17">
        <v>134000</v>
      </c>
      <c r="E368" s="9">
        <v>3</v>
      </c>
      <c r="F368" s="17">
        <v>134000</v>
      </c>
    </row>
    <row r="369" spans="2:6" x14ac:dyDescent="0.25">
      <c r="B369" s="8">
        <v>359</v>
      </c>
      <c r="C369" s="9">
        <v>3</v>
      </c>
      <c r="D369" s="17">
        <v>130000</v>
      </c>
      <c r="E369" s="9">
        <v>3</v>
      </c>
      <c r="F369" s="17">
        <v>130000</v>
      </c>
    </row>
    <row r="370" spans="2:6" x14ac:dyDescent="0.25">
      <c r="B370" s="8">
        <v>360</v>
      </c>
      <c r="C370" s="9">
        <v>3</v>
      </c>
      <c r="D370" s="17">
        <v>280000</v>
      </c>
      <c r="E370" s="9">
        <v>3</v>
      </c>
      <c r="F370" s="17">
        <v>280000</v>
      </c>
    </row>
    <row r="371" spans="2:6" x14ac:dyDescent="0.25">
      <c r="B371" s="8">
        <v>361</v>
      </c>
      <c r="C371" s="9">
        <v>2</v>
      </c>
      <c r="D371" s="17">
        <v>156000</v>
      </c>
      <c r="E371" s="9">
        <v>2</v>
      </c>
      <c r="F371" s="17">
        <v>156000</v>
      </c>
    </row>
    <row r="372" spans="2:6" x14ac:dyDescent="0.25">
      <c r="B372" s="8">
        <v>362</v>
      </c>
      <c r="C372" s="9">
        <v>3</v>
      </c>
      <c r="D372" s="17">
        <v>145000</v>
      </c>
      <c r="E372" s="9">
        <v>3</v>
      </c>
      <c r="F372" s="17">
        <v>145000</v>
      </c>
    </row>
    <row r="373" spans="2:6" x14ac:dyDescent="0.25">
      <c r="B373" s="8">
        <v>363</v>
      </c>
      <c r="C373" s="9">
        <v>4</v>
      </c>
      <c r="D373" s="17">
        <v>198500</v>
      </c>
      <c r="E373" s="9">
        <v>4</v>
      </c>
      <c r="F373" s="17">
        <v>198500</v>
      </c>
    </row>
    <row r="374" spans="2:6" x14ac:dyDescent="0.25">
      <c r="B374" s="8">
        <v>364</v>
      </c>
      <c r="C374" s="9">
        <v>2</v>
      </c>
      <c r="D374" s="17">
        <v>118000</v>
      </c>
      <c r="E374" s="9">
        <v>2</v>
      </c>
      <c r="F374" s="17">
        <v>118000</v>
      </c>
    </row>
    <row r="375" spans="2:6" x14ac:dyDescent="0.25">
      <c r="B375" s="8">
        <v>365</v>
      </c>
      <c r="C375" s="9">
        <v>3</v>
      </c>
      <c r="D375" s="17">
        <v>190000</v>
      </c>
      <c r="E375" s="9">
        <v>3</v>
      </c>
      <c r="F375" s="17">
        <v>190000</v>
      </c>
    </row>
    <row r="376" spans="2:6" x14ac:dyDescent="0.25">
      <c r="B376" s="8">
        <v>366</v>
      </c>
      <c r="C376" s="9">
        <v>3</v>
      </c>
      <c r="D376" s="17">
        <v>147000</v>
      </c>
      <c r="E376" s="9">
        <v>3</v>
      </c>
      <c r="F376" s="17">
        <v>147000</v>
      </c>
    </row>
    <row r="377" spans="2:6" x14ac:dyDescent="0.25">
      <c r="B377" s="8">
        <v>367</v>
      </c>
      <c r="C377" s="9">
        <v>3</v>
      </c>
      <c r="D377" s="17">
        <v>159000</v>
      </c>
      <c r="E377" s="9">
        <v>3</v>
      </c>
      <c r="F377" s="17">
        <v>159000</v>
      </c>
    </row>
    <row r="378" spans="2:6" x14ac:dyDescent="0.25">
      <c r="B378" s="8">
        <v>368</v>
      </c>
      <c r="C378" s="9">
        <v>3</v>
      </c>
      <c r="D378" s="17">
        <v>165000</v>
      </c>
      <c r="E378" s="9">
        <v>3</v>
      </c>
      <c r="F378" s="17">
        <v>165000</v>
      </c>
    </row>
    <row r="379" spans="2:6" x14ac:dyDescent="0.25">
      <c r="B379" s="8">
        <v>369</v>
      </c>
      <c r="C379" s="9">
        <v>2</v>
      </c>
      <c r="D379" s="17">
        <v>132000</v>
      </c>
      <c r="E379" s="9">
        <v>2</v>
      </c>
      <c r="F379" s="17">
        <v>132000</v>
      </c>
    </row>
    <row r="380" spans="2:6" x14ac:dyDescent="0.25">
      <c r="B380" s="8">
        <v>370</v>
      </c>
      <c r="C380" s="9">
        <v>3</v>
      </c>
      <c r="D380" s="17">
        <v>162000</v>
      </c>
      <c r="E380" s="9">
        <v>3</v>
      </c>
      <c r="F380" s="17">
        <v>162000</v>
      </c>
    </row>
    <row r="381" spans="2:6" x14ac:dyDescent="0.25">
      <c r="B381" s="8">
        <v>371</v>
      </c>
      <c r="C381" s="9">
        <v>3</v>
      </c>
      <c r="D381" s="17">
        <v>172400</v>
      </c>
      <c r="E381" s="9">
        <v>3</v>
      </c>
      <c r="F381" s="17">
        <v>172400</v>
      </c>
    </row>
    <row r="382" spans="2:6" x14ac:dyDescent="0.25">
      <c r="B382" s="8">
        <v>372</v>
      </c>
      <c r="C382" s="9">
        <v>4</v>
      </c>
      <c r="D382" s="17">
        <v>134432</v>
      </c>
      <c r="E382" s="9">
        <v>4</v>
      </c>
      <c r="F382" s="17">
        <v>134432</v>
      </c>
    </row>
    <row r="383" spans="2:6" x14ac:dyDescent="0.25">
      <c r="B383" s="8">
        <v>373</v>
      </c>
      <c r="C383" s="9">
        <v>2</v>
      </c>
      <c r="D383" s="17">
        <v>125000</v>
      </c>
      <c r="E383" s="9">
        <v>2</v>
      </c>
      <c r="F383" s="17">
        <v>125000</v>
      </c>
    </row>
    <row r="384" spans="2:6" x14ac:dyDescent="0.25">
      <c r="B384" s="8">
        <v>374</v>
      </c>
      <c r="C384" s="9">
        <v>3</v>
      </c>
      <c r="D384" s="17">
        <v>123000</v>
      </c>
      <c r="E384" s="9">
        <v>3</v>
      </c>
      <c r="F384" s="17">
        <v>123000</v>
      </c>
    </row>
    <row r="385" spans="2:6" x14ac:dyDescent="0.25">
      <c r="B385" s="8">
        <v>375</v>
      </c>
      <c r="C385" s="9">
        <v>4</v>
      </c>
      <c r="D385" s="17">
        <v>219500</v>
      </c>
      <c r="E385" s="9">
        <v>4</v>
      </c>
      <c r="F385" s="17">
        <v>219500</v>
      </c>
    </row>
    <row r="386" spans="2:6" x14ac:dyDescent="0.25">
      <c r="B386" s="8">
        <v>376</v>
      </c>
      <c r="C386" s="9">
        <v>1</v>
      </c>
      <c r="D386" s="17">
        <v>61000</v>
      </c>
      <c r="E386" s="9">
        <v>1</v>
      </c>
      <c r="F386" s="17">
        <v>61000</v>
      </c>
    </row>
    <row r="387" spans="2:6" x14ac:dyDescent="0.25">
      <c r="B387" s="8">
        <v>377</v>
      </c>
      <c r="C387" s="9">
        <v>2</v>
      </c>
      <c r="D387" s="17">
        <v>148000</v>
      </c>
      <c r="E387" s="9">
        <v>2</v>
      </c>
      <c r="F387" s="17">
        <v>148000</v>
      </c>
    </row>
    <row r="388" spans="2:6" x14ac:dyDescent="0.25">
      <c r="B388" s="8">
        <v>378</v>
      </c>
      <c r="C388" s="9">
        <v>4</v>
      </c>
      <c r="D388" s="17">
        <v>340000</v>
      </c>
      <c r="E388" s="9">
        <v>4</v>
      </c>
      <c r="F388" s="17">
        <v>340000</v>
      </c>
    </row>
    <row r="389" spans="2:6" x14ac:dyDescent="0.25">
      <c r="B389" s="8">
        <v>379</v>
      </c>
      <c r="C389" s="9">
        <v>1</v>
      </c>
      <c r="D389" s="17">
        <v>394432</v>
      </c>
      <c r="E389" s="9">
        <v>1</v>
      </c>
      <c r="F389" s="17">
        <v>394432</v>
      </c>
    </row>
    <row r="390" spans="2:6" x14ac:dyDescent="0.25">
      <c r="B390" s="8">
        <v>380</v>
      </c>
      <c r="C390" s="9">
        <v>3</v>
      </c>
      <c r="D390" s="17">
        <v>179000</v>
      </c>
      <c r="E390" s="9">
        <v>3</v>
      </c>
      <c r="F390" s="17">
        <v>179000</v>
      </c>
    </row>
    <row r="391" spans="2:6" x14ac:dyDescent="0.25">
      <c r="B391" s="8">
        <v>381</v>
      </c>
      <c r="C391" s="9">
        <v>3</v>
      </c>
      <c r="D391" s="17">
        <v>127000</v>
      </c>
      <c r="E391" s="9">
        <v>3</v>
      </c>
      <c r="F391" s="17">
        <v>127000</v>
      </c>
    </row>
    <row r="392" spans="2:6" x14ac:dyDescent="0.25">
      <c r="B392" s="8">
        <v>382</v>
      </c>
      <c r="C392" s="9">
        <v>2</v>
      </c>
      <c r="D392" s="17">
        <v>187750</v>
      </c>
      <c r="E392" s="9">
        <v>2</v>
      </c>
      <c r="F392" s="17">
        <v>187750</v>
      </c>
    </row>
    <row r="393" spans="2:6" x14ac:dyDescent="0.25">
      <c r="B393" s="8">
        <v>383</v>
      </c>
      <c r="C393" s="9">
        <v>3</v>
      </c>
      <c r="D393" s="17">
        <v>213500</v>
      </c>
      <c r="E393" s="9">
        <v>3</v>
      </c>
      <c r="F393" s="17">
        <v>213500</v>
      </c>
    </row>
    <row r="394" spans="2:6" x14ac:dyDescent="0.25">
      <c r="B394" s="8">
        <v>384</v>
      </c>
      <c r="C394" s="9">
        <v>2</v>
      </c>
      <c r="D394" s="17">
        <v>76000</v>
      </c>
      <c r="E394" s="9">
        <v>2</v>
      </c>
      <c r="F394" s="17">
        <v>76000</v>
      </c>
    </row>
    <row r="395" spans="2:6" x14ac:dyDescent="0.25">
      <c r="B395" s="8">
        <v>385</v>
      </c>
      <c r="C395" s="9">
        <v>3</v>
      </c>
      <c r="D395" s="17">
        <v>240000</v>
      </c>
      <c r="E395" s="9">
        <v>3</v>
      </c>
      <c r="F395" s="17">
        <v>240000</v>
      </c>
    </row>
    <row r="396" spans="2:6" x14ac:dyDescent="0.25">
      <c r="B396" s="8">
        <v>386</v>
      </c>
      <c r="C396" s="9">
        <v>2</v>
      </c>
      <c r="D396" s="17">
        <v>192000</v>
      </c>
      <c r="E396" s="9">
        <v>2</v>
      </c>
      <c r="F396" s="17">
        <v>192000</v>
      </c>
    </row>
    <row r="397" spans="2:6" x14ac:dyDescent="0.25">
      <c r="B397" s="8">
        <v>387</v>
      </c>
      <c r="C397" s="9">
        <v>5</v>
      </c>
      <c r="D397" s="17">
        <v>81000</v>
      </c>
      <c r="E397" s="9">
        <v>5</v>
      </c>
      <c r="F397" s="17">
        <v>81000</v>
      </c>
    </row>
    <row r="398" spans="2:6" x14ac:dyDescent="0.25">
      <c r="B398" s="8">
        <v>388</v>
      </c>
      <c r="C398" s="9">
        <v>3</v>
      </c>
      <c r="D398" s="17">
        <v>125000</v>
      </c>
      <c r="E398" s="9">
        <v>3</v>
      </c>
      <c r="F398" s="17">
        <v>125000</v>
      </c>
    </row>
    <row r="399" spans="2:6" x14ac:dyDescent="0.25">
      <c r="B399" s="8">
        <v>389</v>
      </c>
      <c r="C399" s="9">
        <v>3</v>
      </c>
      <c r="D399" s="17">
        <v>191000</v>
      </c>
      <c r="E399" s="9">
        <v>3</v>
      </c>
      <c r="F399" s="17">
        <v>191000</v>
      </c>
    </row>
    <row r="400" spans="2:6" x14ac:dyDescent="0.25">
      <c r="B400" s="8">
        <v>390</v>
      </c>
      <c r="C400" s="9">
        <v>3</v>
      </c>
      <c r="D400" s="17">
        <v>426000</v>
      </c>
      <c r="E400" s="9">
        <v>3</v>
      </c>
      <c r="F400" s="17">
        <v>426000</v>
      </c>
    </row>
    <row r="401" spans="2:6" x14ac:dyDescent="0.25">
      <c r="B401" s="8">
        <v>391</v>
      </c>
      <c r="C401" s="9">
        <v>4</v>
      </c>
      <c r="D401" s="17">
        <v>119000</v>
      </c>
      <c r="E401" s="9">
        <v>4</v>
      </c>
      <c r="F401" s="17">
        <v>119000</v>
      </c>
    </row>
    <row r="402" spans="2:6" x14ac:dyDescent="0.25">
      <c r="B402" s="8">
        <v>392</v>
      </c>
      <c r="C402" s="9">
        <v>3</v>
      </c>
      <c r="D402" s="17">
        <v>215000</v>
      </c>
      <c r="E402" s="9">
        <v>3</v>
      </c>
      <c r="F402" s="17">
        <v>215000</v>
      </c>
    </row>
    <row r="403" spans="2:6" x14ac:dyDescent="0.25">
      <c r="B403" s="8">
        <v>393</v>
      </c>
      <c r="C403" s="9">
        <v>3</v>
      </c>
      <c r="D403" s="17">
        <v>106500</v>
      </c>
      <c r="E403" s="9">
        <v>3</v>
      </c>
      <c r="F403" s="17">
        <v>106500</v>
      </c>
    </row>
    <row r="404" spans="2:6" x14ac:dyDescent="0.25">
      <c r="B404" s="8">
        <v>394</v>
      </c>
      <c r="C404" s="9">
        <v>2</v>
      </c>
      <c r="D404" s="17">
        <v>100000</v>
      </c>
      <c r="E404" s="9">
        <v>2</v>
      </c>
      <c r="F404" s="17">
        <v>100000</v>
      </c>
    </row>
    <row r="405" spans="2:6" x14ac:dyDescent="0.25">
      <c r="B405" s="8">
        <v>395</v>
      </c>
      <c r="C405" s="9">
        <v>2</v>
      </c>
      <c r="D405" s="17">
        <v>109000</v>
      </c>
      <c r="E405" s="9">
        <v>2</v>
      </c>
      <c r="F405" s="17">
        <v>109000</v>
      </c>
    </row>
    <row r="406" spans="2:6" x14ac:dyDescent="0.25">
      <c r="B406" s="8">
        <v>396</v>
      </c>
      <c r="C406" s="9">
        <v>3</v>
      </c>
      <c r="D406" s="17">
        <v>129000</v>
      </c>
      <c r="E406" s="9">
        <v>3</v>
      </c>
      <c r="F406" s="17">
        <v>129000</v>
      </c>
    </row>
    <row r="407" spans="2:6" x14ac:dyDescent="0.25">
      <c r="B407" s="8">
        <v>397</v>
      </c>
      <c r="C407" s="9">
        <v>2</v>
      </c>
      <c r="D407" s="17">
        <v>123000</v>
      </c>
      <c r="E407" s="9">
        <v>2</v>
      </c>
      <c r="F407" s="17">
        <v>123000</v>
      </c>
    </row>
    <row r="408" spans="2:6" x14ac:dyDescent="0.25">
      <c r="B408" s="8">
        <v>398</v>
      </c>
      <c r="C408" s="9">
        <v>4</v>
      </c>
      <c r="D408" s="17">
        <v>169500</v>
      </c>
      <c r="E408" s="9">
        <v>4</v>
      </c>
      <c r="F408" s="17">
        <v>169500</v>
      </c>
    </row>
    <row r="409" spans="2:6" x14ac:dyDescent="0.25">
      <c r="B409" s="8">
        <v>399</v>
      </c>
      <c r="C409" s="9">
        <v>2</v>
      </c>
      <c r="D409" s="17">
        <v>67000</v>
      </c>
      <c r="E409" s="9">
        <v>2</v>
      </c>
      <c r="F409" s="17">
        <v>67000</v>
      </c>
    </row>
    <row r="410" spans="2:6" x14ac:dyDescent="0.25">
      <c r="B410" s="8">
        <v>400</v>
      </c>
      <c r="C410" s="9">
        <v>2</v>
      </c>
      <c r="D410" s="17">
        <v>241000</v>
      </c>
      <c r="E410" s="9">
        <v>2</v>
      </c>
      <c r="F410" s="17">
        <v>241000</v>
      </c>
    </row>
    <row r="411" spans="2:6" x14ac:dyDescent="0.25">
      <c r="B411" s="8">
        <v>401</v>
      </c>
      <c r="C411" s="9">
        <v>1</v>
      </c>
      <c r="D411" s="17">
        <v>245500</v>
      </c>
      <c r="E411" s="9">
        <v>1</v>
      </c>
      <c r="F411" s="17">
        <v>245500</v>
      </c>
    </row>
    <row r="412" spans="2:6" x14ac:dyDescent="0.25">
      <c r="B412" s="8">
        <v>402</v>
      </c>
      <c r="C412" s="9">
        <v>3</v>
      </c>
      <c r="D412" s="17">
        <v>164990</v>
      </c>
      <c r="E412" s="9">
        <v>3</v>
      </c>
      <c r="F412" s="17">
        <v>164990</v>
      </c>
    </row>
    <row r="413" spans="2:6" x14ac:dyDescent="0.25">
      <c r="B413" s="8">
        <v>403</v>
      </c>
      <c r="C413" s="9">
        <v>2</v>
      </c>
      <c r="D413" s="17">
        <v>108000</v>
      </c>
      <c r="E413" s="9">
        <v>2</v>
      </c>
      <c r="F413" s="17">
        <v>108000</v>
      </c>
    </row>
    <row r="414" spans="2:6" x14ac:dyDescent="0.25">
      <c r="B414" s="8">
        <v>404</v>
      </c>
      <c r="C414" s="9">
        <v>4</v>
      </c>
      <c r="D414" s="17">
        <v>258000</v>
      </c>
      <c r="E414" s="9">
        <v>4</v>
      </c>
      <c r="F414" s="17">
        <v>258000</v>
      </c>
    </row>
    <row r="415" spans="2:6" x14ac:dyDescent="0.25">
      <c r="B415" s="8">
        <v>405</v>
      </c>
      <c r="C415" s="9">
        <v>3</v>
      </c>
      <c r="D415" s="17">
        <v>168000</v>
      </c>
      <c r="E415" s="9">
        <v>3</v>
      </c>
      <c r="F415" s="17">
        <v>168000</v>
      </c>
    </row>
    <row r="416" spans="2:6" x14ac:dyDescent="0.25">
      <c r="B416" s="8">
        <v>406</v>
      </c>
      <c r="C416" s="9">
        <v>3</v>
      </c>
      <c r="D416" s="17">
        <v>150000</v>
      </c>
      <c r="E416" s="9">
        <v>3</v>
      </c>
      <c r="F416" s="17">
        <v>150000</v>
      </c>
    </row>
    <row r="417" spans="2:6" x14ac:dyDescent="0.25">
      <c r="B417" s="8">
        <v>407</v>
      </c>
      <c r="C417" s="9">
        <v>3</v>
      </c>
      <c r="D417" s="17">
        <v>115000</v>
      </c>
      <c r="E417" s="9">
        <v>3</v>
      </c>
      <c r="F417" s="17">
        <v>115000</v>
      </c>
    </row>
    <row r="418" spans="2:6" x14ac:dyDescent="0.25">
      <c r="B418" s="8">
        <v>408</v>
      </c>
      <c r="C418" s="9">
        <v>4</v>
      </c>
      <c r="D418" s="17">
        <v>177000</v>
      </c>
      <c r="E418" s="9">
        <v>4</v>
      </c>
      <c r="F418" s="17">
        <v>177000</v>
      </c>
    </row>
    <row r="419" spans="2:6" x14ac:dyDescent="0.25">
      <c r="B419" s="8">
        <v>409</v>
      </c>
      <c r="C419" s="9">
        <v>3</v>
      </c>
      <c r="D419" s="17">
        <v>280000</v>
      </c>
      <c r="E419" s="9">
        <v>3</v>
      </c>
      <c r="F419" s="17">
        <v>280000</v>
      </c>
    </row>
    <row r="420" spans="2:6" x14ac:dyDescent="0.25">
      <c r="B420" s="8">
        <v>410</v>
      </c>
      <c r="C420" s="9">
        <v>3</v>
      </c>
      <c r="D420" s="17">
        <v>339750</v>
      </c>
      <c r="E420" s="9">
        <v>3</v>
      </c>
      <c r="F420" s="17">
        <v>339750</v>
      </c>
    </row>
    <row r="421" spans="2:6" x14ac:dyDescent="0.25">
      <c r="B421" s="8">
        <v>411</v>
      </c>
      <c r="C421" s="9">
        <v>3</v>
      </c>
      <c r="D421" s="17">
        <v>60000</v>
      </c>
      <c r="E421" s="9">
        <v>3</v>
      </c>
      <c r="F421" s="17">
        <v>60000</v>
      </c>
    </row>
    <row r="422" spans="2:6" x14ac:dyDescent="0.25">
      <c r="B422" s="8">
        <v>412</v>
      </c>
      <c r="C422" s="9">
        <v>3</v>
      </c>
      <c r="D422" s="17">
        <v>145000</v>
      </c>
      <c r="E422" s="9">
        <v>3</v>
      </c>
      <c r="F422" s="17">
        <v>145000</v>
      </c>
    </row>
    <row r="423" spans="2:6" x14ac:dyDescent="0.25">
      <c r="B423" s="8">
        <v>413</v>
      </c>
      <c r="C423" s="9">
        <v>2</v>
      </c>
      <c r="D423" s="17">
        <v>222000</v>
      </c>
      <c r="E423" s="9">
        <v>2</v>
      </c>
      <c r="F423" s="17">
        <v>222000</v>
      </c>
    </row>
    <row r="424" spans="2:6" x14ac:dyDescent="0.25">
      <c r="B424" s="8">
        <v>414</v>
      </c>
      <c r="C424" s="9">
        <v>2</v>
      </c>
      <c r="D424" s="17">
        <v>115000</v>
      </c>
      <c r="E424" s="9">
        <v>2</v>
      </c>
      <c r="F424" s="17">
        <v>115000</v>
      </c>
    </row>
    <row r="425" spans="2:6" x14ac:dyDescent="0.25">
      <c r="B425" s="8">
        <v>415</v>
      </c>
      <c r="C425" s="9">
        <v>3</v>
      </c>
      <c r="D425" s="17">
        <v>228000</v>
      </c>
      <c r="E425" s="9">
        <v>3</v>
      </c>
      <c r="F425" s="17">
        <v>228000</v>
      </c>
    </row>
    <row r="426" spans="2:6" x14ac:dyDescent="0.25">
      <c r="B426" s="8">
        <v>416</v>
      </c>
      <c r="C426" s="9">
        <v>3</v>
      </c>
      <c r="D426" s="17">
        <v>181134</v>
      </c>
      <c r="E426" s="9">
        <v>3</v>
      </c>
      <c r="F426" s="17">
        <v>181134</v>
      </c>
    </row>
    <row r="427" spans="2:6" x14ac:dyDescent="0.25">
      <c r="B427" s="8">
        <v>417</v>
      </c>
      <c r="C427" s="9">
        <v>3</v>
      </c>
      <c r="D427" s="17">
        <v>149500</v>
      </c>
      <c r="E427" s="9">
        <v>3</v>
      </c>
      <c r="F427" s="17">
        <v>149500</v>
      </c>
    </row>
    <row r="428" spans="2:6" x14ac:dyDescent="0.25">
      <c r="B428" s="8">
        <v>418</v>
      </c>
      <c r="C428" s="9">
        <v>4</v>
      </c>
      <c r="D428" s="17">
        <v>239000</v>
      </c>
      <c r="E428" s="9">
        <v>4</v>
      </c>
      <c r="F428" s="17">
        <v>239000</v>
      </c>
    </row>
    <row r="429" spans="2:6" x14ac:dyDescent="0.25">
      <c r="B429" s="8">
        <v>419</v>
      </c>
      <c r="C429" s="9">
        <v>3</v>
      </c>
      <c r="D429" s="17">
        <v>126000</v>
      </c>
      <c r="E429" s="9">
        <v>3</v>
      </c>
      <c r="F429" s="17">
        <v>126000</v>
      </c>
    </row>
    <row r="430" spans="2:6" x14ac:dyDescent="0.25">
      <c r="B430" s="8">
        <v>420</v>
      </c>
      <c r="C430" s="9">
        <v>3</v>
      </c>
      <c r="D430" s="17">
        <v>142000</v>
      </c>
      <c r="E430" s="9">
        <v>3</v>
      </c>
      <c r="F430" s="17">
        <v>142000</v>
      </c>
    </row>
    <row r="431" spans="2:6" x14ac:dyDescent="0.25">
      <c r="B431" s="8">
        <v>421</v>
      </c>
      <c r="C431" s="9">
        <v>2</v>
      </c>
      <c r="D431" s="17">
        <v>206300</v>
      </c>
      <c r="E431" s="9">
        <v>2</v>
      </c>
      <c r="F431" s="17">
        <v>206300</v>
      </c>
    </row>
    <row r="432" spans="2:6" x14ac:dyDescent="0.25">
      <c r="B432" s="8">
        <v>422</v>
      </c>
      <c r="C432" s="9">
        <v>3</v>
      </c>
      <c r="D432" s="17">
        <v>215000</v>
      </c>
      <c r="E432" s="9">
        <v>3</v>
      </c>
      <c r="F432" s="17">
        <v>215000</v>
      </c>
    </row>
    <row r="433" spans="2:6" x14ac:dyDescent="0.25">
      <c r="B433" s="8">
        <v>423</v>
      </c>
      <c r="C433" s="9">
        <v>2</v>
      </c>
      <c r="D433" s="17">
        <v>113000</v>
      </c>
      <c r="E433" s="9">
        <v>2</v>
      </c>
      <c r="F433" s="17">
        <v>113000</v>
      </c>
    </row>
    <row r="434" spans="2:6" x14ac:dyDescent="0.25">
      <c r="B434" s="8">
        <v>424</v>
      </c>
      <c r="C434" s="9">
        <v>4</v>
      </c>
      <c r="D434" s="17">
        <v>315000</v>
      </c>
      <c r="E434" s="9">
        <v>4</v>
      </c>
      <c r="F434" s="17">
        <v>315000</v>
      </c>
    </row>
    <row r="435" spans="2:6" x14ac:dyDescent="0.25">
      <c r="B435" s="8">
        <v>425</v>
      </c>
      <c r="C435" s="9">
        <v>2</v>
      </c>
      <c r="D435" s="17">
        <v>139000</v>
      </c>
      <c r="E435" s="9">
        <v>2</v>
      </c>
      <c r="F435" s="17">
        <v>139000</v>
      </c>
    </row>
    <row r="436" spans="2:6" x14ac:dyDescent="0.25">
      <c r="B436" s="8">
        <v>426</v>
      </c>
      <c r="C436" s="9">
        <v>3</v>
      </c>
      <c r="D436" s="17">
        <v>135000</v>
      </c>
      <c r="E436" s="9">
        <v>3</v>
      </c>
      <c r="F436" s="17">
        <v>135000</v>
      </c>
    </row>
    <row r="437" spans="2:6" x14ac:dyDescent="0.25">
      <c r="B437" s="8">
        <v>427</v>
      </c>
      <c r="C437" s="9">
        <v>2</v>
      </c>
      <c r="D437" s="17">
        <v>275000</v>
      </c>
      <c r="E437" s="9">
        <v>2</v>
      </c>
      <c r="F437" s="17">
        <v>275000</v>
      </c>
    </row>
    <row r="438" spans="2:6" x14ac:dyDescent="0.25">
      <c r="B438" s="8">
        <v>428</v>
      </c>
      <c r="C438" s="9">
        <v>3</v>
      </c>
      <c r="D438" s="17">
        <v>109008</v>
      </c>
      <c r="E438" s="9">
        <v>3</v>
      </c>
      <c r="F438" s="17">
        <v>109008</v>
      </c>
    </row>
    <row r="439" spans="2:6" x14ac:dyDescent="0.25">
      <c r="B439" s="8">
        <v>429</v>
      </c>
      <c r="C439" s="9">
        <v>2</v>
      </c>
      <c r="D439" s="17">
        <v>195400</v>
      </c>
      <c r="E439" s="9">
        <v>2</v>
      </c>
      <c r="F439" s="17">
        <v>195400</v>
      </c>
    </row>
    <row r="440" spans="2:6" x14ac:dyDescent="0.25">
      <c r="B440" s="8">
        <v>430</v>
      </c>
      <c r="C440" s="9">
        <v>3</v>
      </c>
      <c r="D440" s="17">
        <v>175000</v>
      </c>
      <c r="E440" s="9">
        <v>3</v>
      </c>
      <c r="F440" s="17">
        <v>175000</v>
      </c>
    </row>
    <row r="441" spans="2:6" x14ac:dyDescent="0.25">
      <c r="B441" s="8">
        <v>431</v>
      </c>
      <c r="C441" s="9">
        <v>2</v>
      </c>
      <c r="D441" s="17">
        <v>85400</v>
      </c>
      <c r="E441" s="9">
        <v>2</v>
      </c>
      <c r="F441" s="17">
        <v>85400</v>
      </c>
    </row>
    <row r="442" spans="2:6" x14ac:dyDescent="0.25">
      <c r="B442" s="8">
        <v>432</v>
      </c>
      <c r="C442" s="9">
        <v>4</v>
      </c>
      <c r="D442" s="17">
        <v>79900</v>
      </c>
      <c r="E442" s="9">
        <v>4</v>
      </c>
      <c r="F442" s="17">
        <v>79900</v>
      </c>
    </row>
    <row r="443" spans="2:6" x14ac:dyDescent="0.25">
      <c r="B443" s="8">
        <v>433</v>
      </c>
      <c r="C443" s="9">
        <v>2</v>
      </c>
      <c r="D443" s="17">
        <v>122500</v>
      </c>
      <c r="E443" s="9">
        <v>2</v>
      </c>
      <c r="F443" s="17">
        <v>122500</v>
      </c>
    </row>
    <row r="444" spans="2:6" x14ac:dyDescent="0.25">
      <c r="B444" s="8">
        <v>434</v>
      </c>
      <c r="C444" s="9">
        <v>3</v>
      </c>
      <c r="D444" s="17">
        <v>181000</v>
      </c>
      <c r="E444" s="9">
        <v>3</v>
      </c>
      <c r="F444" s="17">
        <v>181000</v>
      </c>
    </row>
    <row r="445" spans="2:6" x14ac:dyDescent="0.25">
      <c r="B445" s="8">
        <v>435</v>
      </c>
      <c r="C445" s="9">
        <v>1</v>
      </c>
      <c r="D445" s="17">
        <v>81000</v>
      </c>
      <c r="E445" s="9">
        <v>1</v>
      </c>
      <c r="F445" s="17">
        <v>81000</v>
      </c>
    </row>
    <row r="446" spans="2:6" x14ac:dyDescent="0.25">
      <c r="B446" s="8">
        <v>436</v>
      </c>
      <c r="C446" s="9">
        <v>3</v>
      </c>
      <c r="D446" s="17">
        <v>212000</v>
      </c>
      <c r="E446" s="9">
        <v>3</v>
      </c>
      <c r="F446" s="17">
        <v>212000</v>
      </c>
    </row>
    <row r="447" spans="2:6" x14ac:dyDescent="0.25">
      <c r="B447" s="8">
        <v>437</v>
      </c>
      <c r="C447" s="9">
        <v>2</v>
      </c>
      <c r="D447" s="17">
        <v>116000</v>
      </c>
      <c r="E447" s="9">
        <v>2</v>
      </c>
      <c r="F447" s="17">
        <v>116000</v>
      </c>
    </row>
    <row r="448" spans="2:6" x14ac:dyDescent="0.25">
      <c r="B448" s="8">
        <v>438</v>
      </c>
      <c r="C448" s="9">
        <v>2</v>
      </c>
      <c r="D448" s="17">
        <v>119000</v>
      </c>
      <c r="E448" s="9">
        <v>2</v>
      </c>
      <c r="F448" s="17">
        <v>119000</v>
      </c>
    </row>
    <row r="449" spans="2:6" x14ac:dyDescent="0.25">
      <c r="B449" s="8">
        <v>439</v>
      </c>
      <c r="C449" s="9">
        <v>2</v>
      </c>
      <c r="D449" s="17">
        <v>90350</v>
      </c>
      <c r="E449" s="9">
        <v>2</v>
      </c>
      <c r="F449" s="17">
        <v>90350</v>
      </c>
    </row>
    <row r="450" spans="2:6" x14ac:dyDescent="0.25">
      <c r="B450" s="8">
        <v>440</v>
      </c>
      <c r="C450" s="9">
        <v>3</v>
      </c>
      <c r="D450" s="17">
        <v>110000</v>
      </c>
      <c r="E450" s="9">
        <v>3</v>
      </c>
      <c r="F450" s="17">
        <v>110000</v>
      </c>
    </row>
    <row r="451" spans="2:6" x14ac:dyDescent="0.25">
      <c r="B451" s="8">
        <v>441</v>
      </c>
      <c r="C451" s="9">
        <v>2</v>
      </c>
      <c r="D451" s="17">
        <v>555000</v>
      </c>
      <c r="E451" s="9">
        <v>2</v>
      </c>
      <c r="F451" s="17">
        <v>555000</v>
      </c>
    </row>
    <row r="452" spans="2:6" x14ac:dyDescent="0.25">
      <c r="B452" s="8">
        <v>442</v>
      </c>
      <c r="C452" s="9">
        <v>4</v>
      </c>
      <c r="D452" s="17">
        <v>118000</v>
      </c>
      <c r="E452" s="9">
        <v>4</v>
      </c>
      <c r="F452" s="17">
        <v>118000</v>
      </c>
    </row>
    <row r="453" spans="2:6" x14ac:dyDescent="0.25">
      <c r="B453" s="8">
        <v>443</v>
      </c>
      <c r="C453" s="9">
        <v>3</v>
      </c>
      <c r="D453" s="17">
        <v>162900</v>
      </c>
      <c r="E453" s="9">
        <v>3</v>
      </c>
      <c r="F453" s="17">
        <v>162900</v>
      </c>
    </row>
    <row r="454" spans="2:6" x14ac:dyDescent="0.25">
      <c r="B454" s="8">
        <v>444</v>
      </c>
      <c r="C454" s="9">
        <v>2</v>
      </c>
      <c r="D454" s="17">
        <v>172500</v>
      </c>
      <c r="E454" s="9">
        <v>2</v>
      </c>
      <c r="F454" s="17">
        <v>172500</v>
      </c>
    </row>
    <row r="455" spans="2:6" x14ac:dyDescent="0.25">
      <c r="B455" s="8">
        <v>445</v>
      </c>
      <c r="C455" s="9">
        <v>4</v>
      </c>
      <c r="D455" s="17">
        <v>210000</v>
      </c>
      <c r="E455" s="9">
        <v>4</v>
      </c>
      <c r="F455" s="17">
        <v>210000</v>
      </c>
    </row>
    <row r="456" spans="2:6" x14ac:dyDescent="0.25">
      <c r="B456" s="8">
        <v>446</v>
      </c>
      <c r="C456" s="9">
        <v>3</v>
      </c>
      <c r="D456" s="17">
        <v>127500</v>
      </c>
      <c r="E456" s="9">
        <v>3</v>
      </c>
      <c r="F456" s="17">
        <v>127500</v>
      </c>
    </row>
    <row r="457" spans="2:6" x14ac:dyDescent="0.25">
      <c r="B457" s="8">
        <v>447</v>
      </c>
      <c r="C457" s="9">
        <v>2</v>
      </c>
      <c r="D457" s="17">
        <v>190000</v>
      </c>
      <c r="E457" s="9">
        <v>2</v>
      </c>
      <c r="F457" s="17">
        <v>190000</v>
      </c>
    </row>
    <row r="458" spans="2:6" x14ac:dyDescent="0.25">
      <c r="B458" s="8">
        <v>448</v>
      </c>
      <c r="C458" s="9">
        <v>4</v>
      </c>
      <c r="D458" s="17">
        <v>199900</v>
      </c>
      <c r="E458" s="9">
        <v>4</v>
      </c>
      <c r="F458" s="17">
        <v>199900</v>
      </c>
    </row>
    <row r="459" spans="2:6" x14ac:dyDescent="0.25">
      <c r="B459" s="8">
        <v>449</v>
      </c>
      <c r="C459" s="9">
        <v>3</v>
      </c>
      <c r="D459" s="17">
        <v>119500</v>
      </c>
      <c r="E459" s="9">
        <v>3</v>
      </c>
      <c r="F459" s="17">
        <v>119500</v>
      </c>
    </row>
    <row r="460" spans="2:6" x14ac:dyDescent="0.25">
      <c r="B460" s="8">
        <v>450</v>
      </c>
      <c r="C460" s="9">
        <v>2</v>
      </c>
      <c r="D460" s="17">
        <v>120000</v>
      </c>
      <c r="E460" s="9">
        <v>2</v>
      </c>
      <c r="F460" s="17">
        <v>120000</v>
      </c>
    </row>
    <row r="461" spans="2:6" x14ac:dyDescent="0.25">
      <c r="B461" s="8">
        <v>451</v>
      </c>
      <c r="C461" s="9">
        <v>2</v>
      </c>
      <c r="D461" s="17">
        <v>110000</v>
      </c>
      <c r="E461" s="9">
        <v>2</v>
      </c>
      <c r="F461" s="17">
        <v>110000</v>
      </c>
    </row>
    <row r="462" spans="2:6" x14ac:dyDescent="0.25">
      <c r="B462" s="8">
        <v>452</v>
      </c>
      <c r="C462" s="9">
        <v>2</v>
      </c>
      <c r="D462" s="17">
        <v>280000</v>
      </c>
      <c r="E462" s="9">
        <v>2</v>
      </c>
      <c r="F462" s="17">
        <v>280000</v>
      </c>
    </row>
    <row r="463" spans="2:6" x14ac:dyDescent="0.25">
      <c r="B463" s="8">
        <v>453</v>
      </c>
      <c r="C463" s="9">
        <v>3</v>
      </c>
      <c r="D463" s="17">
        <v>204000</v>
      </c>
      <c r="E463" s="9">
        <v>3</v>
      </c>
      <c r="F463" s="17">
        <v>204000</v>
      </c>
    </row>
    <row r="464" spans="2:6" x14ac:dyDescent="0.25">
      <c r="B464" s="8">
        <v>454</v>
      </c>
      <c r="C464" s="9">
        <v>3</v>
      </c>
      <c r="D464" s="17">
        <v>210000</v>
      </c>
      <c r="E464" s="9">
        <v>3</v>
      </c>
      <c r="F464" s="17">
        <v>210000</v>
      </c>
    </row>
    <row r="465" spans="2:6" x14ac:dyDescent="0.25">
      <c r="B465" s="8">
        <v>455</v>
      </c>
      <c r="C465" s="9">
        <v>4</v>
      </c>
      <c r="D465" s="17">
        <v>188000</v>
      </c>
      <c r="E465" s="9">
        <v>4</v>
      </c>
      <c r="F465" s="17">
        <v>188000</v>
      </c>
    </row>
    <row r="466" spans="2:6" x14ac:dyDescent="0.25">
      <c r="B466" s="8">
        <v>456</v>
      </c>
      <c r="C466" s="9">
        <v>3</v>
      </c>
      <c r="D466" s="17">
        <v>175500</v>
      </c>
      <c r="E466" s="9">
        <v>3</v>
      </c>
      <c r="F466" s="17">
        <v>175500</v>
      </c>
    </row>
    <row r="467" spans="2:6" x14ac:dyDescent="0.25">
      <c r="B467" s="8">
        <v>457</v>
      </c>
      <c r="C467" s="9">
        <v>4</v>
      </c>
      <c r="D467" s="17">
        <v>98000</v>
      </c>
      <c r="E467" s="9">
        <v>4</v>
      </c>
      <c r="F467" s="17">
        <v>98000</v>
      </c>
    </row>
    <row r="468" spans="2:6" x14ac:dyDescent="0.25">
      <c r="B468" s="8">
        <v>458</v>
      </c>
      <c r="C468" s="9">
        <v>2</v>
      </c>
      <c r="D468" s="17">
        <v>256000</v>
      </c>
      <c r="E468" s="9">
        <v>2</v>
      </c>
      <c r="F468" s="17">
        <v>256000</v>
      </c>
    </row>
    <row r="469" spans="2:6" x14ac:dyDescent="0.25">
      <c r="B469" s="8">
        <v>459</v>
      </c>
      <c r="C469" s="9">
        <v>3</v>
      </c>
      <c r="D469" s="17">
        <v>161000</v>
      </c>
      <c r="E469" s="9">
        <v>3</v>
      </c>
      <c r="F469" s="17">
        <v>161000</v>
      </c>
    </row>
    <row r="470" spans="2:6" x14ac:dyDescent="0.25">
      <c r="B470" s="8">
        <v>460</v>
      </c>
      <c r="C470" s="9">
        <v>3</v>
      </c>
      <c r="D470" s="17">
        <v>110000</v>
      </c>
      <c r="E470" s="9">
        <v>3</v>
      </c>
      <c r="F470" s="17">
        <v>110000</v>
      </c>
    </row>
    <row r="471" spans="2:6" x14ac:dyDescent="0.25">
      <c r="B471" s="8">
        <v>461</v>
      </c>
      <c r="C471" s="9">
        <v>3</v>
      </c>
      <c r="D471" s="17">
        <v>263435</v>
      </c>
      <c r="E471" s="9">
        <v>3</v>
      </c>
      <c r="F471" s="17">
        <v>263435</v>
      </c>
    </row>
    <row r="472" spans="2:6" x14ac:dyDescent="0.25">
      <c r="B472" s="8">
        <v>462</v>
      </c>
      <c r="C472" s="9">
        <v>3</v>
      </c>
      <c r="D472" s="17">
        <v>155000</v>
      </c>
      <c r="E472" s="9">
        <v>3</v>
      </c>
      <c r="F472" s="17">
        <v>155000</v>
      </c>
    </row>
    <row r="473" spans="2:6" x14ac:dyDescent="0.25">
      <c r="B473" s="8">
        <v>463</v>
      </c>
      <c r="C473" s="9">
        <v>3</v>
      </c>
      <c r="D473" s="17">
        <v>62383</v>
      </c>
      <c r="E473" s="9">
        <v>3</v>
      </c>
      <c r="F473" s="17">
        <v>62383</v>
      </c>
    </row>
    <row r="474" spans="2:6" x14ac:dyDescent="0.25">
      <c r="B474" s="8">
        <v>464</v>
      </c>
      <c r="C474" s="9">
        <v>3</v>
      </c>
      <c r="D474" s="17">
        <v>188700</v>
      </c>
      <c r="E474" s="9">
        <v>3</v>
      </c>
      <c r="F474" s="17">
        <v>188700</v>
      </c>
    </row>
    <row r="475" spans="2:6" x14ac:dyDescent="0.25">
      <c r="B475" s="8">
        <v>465</v>
      </c>
      <c r="C475" s="9">
        <v>3</v>
      </c>
      <c r="D475" s="17">
        <v>124000</v>
      </c>
      <c r="E475" s="9">
        <v>3</v>
      </c>
      <c r="F475" s="17">
        <v>124000</v>
      </c>
    </row>
    <row r="476" spans="2:6" x14ac:dyDescent="0.25">
      <c r="B476" s="8">
        <v>466</v>
      </c>
      <c r="C476" s="9">
        <v>2</v>
      </c>
      <c r="D476" s="17">
        <v>178740</v>
      </c>
      <c r="E476" s="9">
        <v>2</v>
      </c>
      <c r="F476" s="17">
        <v>178740</v>
      </c>
    </row>
    <row r="477" spans="2:6" x14ac:dyDescent="0.25">
      <c r="B477" s="8">
        <v>467</v>
      </c>
      <c r="C477" s="9">
        <v>2</v>
      </c>
      <c r="D477" s="17">
        <v>167000</v>
      </c>
      <c r="E477" s="9">
        <v>2</v>
      </c>
      <c r="F477" s="17">
        <v>167000</v>
      </c>
    </row>
    <row r="478" spans="2:6" x14ac:dyDescent="0.25">
      <c r="B478" s="8">
        <v>468</v>
      </c>
      <c r="C478" s="9">
        <v>3</v>
      </c>
      <c r="D478" s="17">
        <v>146500</v>
      </c>
      <c r="E478" s="9">
        <v>3</v>
      </c>
      <c r="F478" s="17">
        <v>146500</v>
      </c>
    </row>
    <row r="479" spans="2:6" x14ac:dyDescent="0.25">
      <c r="B479" s="8">
        <v>469</v>
      </c>
      <c r="C479" s="9">
        <v>3</v>
      </c>
      <c r="D479" s="17">
        <v>250000</v>
      </c>
      <c r="E479" s="9">
        <v>3</v>
      </c>
      <c r="F479" s="17">
        <v>250000</v>
      </c>
    </row>
    <row r="480" spans="2:6" x14ac:dyDescent="0.25">
      <c r="B480" s="8">
        <v>470</v>
      </c>
      <c r="C480" s="9">
        <v>3</v>
      </c>
      <c r="D480" s="17">
        <v>187000</v>
      </c>
      <c r="E480" s="9">
        <v>3</v>
      </c>
      <c r="F480" s="17">
        <v>187000</v>
      </c>
    </row>
    <row r="481" spans="2:6" x14ac:dyDescent="0.25">
      <c r="B481" s="8">
        <v>471</v>
      </c>
      <c r="C481" s="9">
        <v>1</v>
      </c>
      <c r="D481" s="17">
        <v>212000</v>
      </c>
      <c r="E481" s="9">
        <v>1</v>
      </c>
      <c r="F481" s="17">
        <v>212000</v>
      </c>
    </row>
    <row r="482" spans="2:6" x14ac:dyDescent="0.25">
      <c r="B482" s="8">
        <v>472</v>
      </c>
      <c r="C482" s="9">
        <v>3</v>
      </c>
      <c r="D482" s="17">
        <v>190000</v>
      </c>
      <c r="E482" s="9">
        <v>3</v>
      </c>
      <c r="F482" s="17">
        <v>190000</v>
      </c>
    </row>
    <row r="483" spans="2:6" x14ac:dyDescent="0.25">
      <c r="B483" s="8">
        <v>473</v>
      </c>
      <c r="C483" s="9">
        <v>2</v>
      </c>
      <c r="D483" s="17">
        <v>148000</v>
      </c>
      <c r="E483" s="9">
        <v>2</v>
      </c>
      <c r="F483" s="17">
        <v>148000</v>
      </c>
    </row>
    <row r="484" spans="2:6" x14ac:dyDescent="0.25">
      <c r="B484" s="8">
        <v>474</v>
      </c>
      <c r="C484" s="9">
        <v>2</v>
      </c>
      <c r="D484" s="17">
        <v>440000</v>
      </c>
      <c r="E484" s="9">
        <v>2</v>
      </c>
      <c r="F484" s="17">
        <v>440000</v>
      </c>
    </row>
    <row r="485" spans="2:6" x14ac:dyDescent="0.25">
      <c r="B485" s="8">
        <v>475</v>
      </c>
      <c r="C485" s="9">
        <v>2</v>
      </c>
      <c r="D485" s="17">
        <v>251000</v>
      </c>
      <c r="E485" s="9">
        <v>2</v>
      </c>
      <c r="F485" s="17">
        <v>251000</v>
      </c>
    </row>
    <row r="486" spans="2:6" x14ac:dyDescent="0.25">
      <c r="B486" s="8">
        <v>476</v>
      </c>
      <c r="C486" s="9">
        <v>2</v>
      </c>
      <c r="D486" s="17">
        <v>132500</v>
      </c>
      <c r="E486" s="9">
        <v>2</v>
      </c>
      <c r="F486" s="17">
        <v>132500</v>
      </c>
    </row>
    <row r="487" spans="2:6" x14ac:dyDescent="0.25">
      <c r="B487" s="8">
        <v>477</v>
      </c>
      <c r="C487" s="9">
        <v>3</v>
      </c>
      <c r="D487" s="17">
        <v>208900</v>
      </c>
      <c r="E487" s="9">
        <v>3</v>
      </c>
      <c r="F487" s="17">
        <v>208900</v>
      </c>
    </row>
    <row r="488" spans="2:6" x14ac:dyDescent="0.25">
      <c r="B488" s="8">
        <v>478</v>
      </c>
      <c r="C488" s="9">
        <v>3</v>
      </c>
      <c r="D488" s="17">
        <v>380000</v>
      </c>
      <c r="E488" s="9">
        <v>3</v>
      </c>
      <c r="F488" s="17">
        <v>380000</v>
      </c>
    </row>
    <row r="489" spans="2:6" x14ac:dyDescent="0.25">
      <c r="B489" s="8">
        <v>479</v>
      </c>
      <c r="C489" s="9">
        <v>3</v>
      </c>
      <c r="D489" s="17">
        <v>297000</v>
      </c>
      <c r="E489" s="9">
        <v>3</v>
      </c>
      <c r="F489" s="17">
        <v>297000</v>
      </c>
    </row>
    <row r="490" spans="2:6" x14ac:dyDescent="0.25">
      <c r="B490" s="8">
        <v>480</v>
      </c>
      <c r="C490" s="9">
        <v>2</v>
      </c>
      <c r="D490" s="17">
        <v>89471</v>
      </c>
      <c r="E490" s="9">
        <v>2</v>
      </c>
      <c r="F490" s="17">
        <v>89471</v>
      </c>
    </row>
    <row r="491" spans="2:6" x14ac:dyDescent="0.25">
      <c r="B491" s="8">
        <v>481</v>
      </c>
      <c r="C491" s="9">
        <v>3</v>
      </c>
      <c r="D491" s="17">
        <v>326000</v>
      </c>
      <c r="E491" s="9">
        <v>3</v>
      </c>
      <c r="F491" s="17">
        <v>326000</v>
      </c>
    </row>
    <row r="492" spans="2:6" x14ac:dyDescent="0.25">
      <c r="B492" s="8">
        <v>482</v>
      </c>
      <c r="C492" s="9">
        <v>2</v>
      </c>
      <c r="D492" s="17">
        <v>374000</v>
      </c>
      <c r="E492" s="9">
        <v>2</v>
      </c>
      <c r="F492" s="17">
        <v>374000</v>
      </c>
    </row>
    <row r="493" spans="2:6" x14ac:dyDescent="0.25">
      <c r="B493" s="8">
        <v>483</v>
      </c>
      <c r="C493" s="9">
        <v>4</v>
      </c>
      <c r="D493" s="17">
        <v>155000</v>
      </c>
      <c r="E493" s="9">
        <v>4</v>
      </c>
      <c r="F493" s="17">
        <v>155000</v>
      </c>
    </row>
    <row r="494" spans="2:6" x14ac:dyDescent="0.25">
      <c r="B494" s="8">
        <v>484</v>
      </c>
      <c r="C494" s="9">
        <v>2</v>
      </c>
      <c r="D494" s="17">
        <v>164000</v>
      </c>
      <c r="E494" s="9">
        <v>2</v>
      </c>
      <c r="F494" s="17">
        <v>164000</v>
      </c>
    </row>
    <row r="495" spans="2:6" x14ac:dyDescent="0.25">
      <c r="B495" s="8">
        <v>485</v>
      </c>
      <c r="C495" s="9">
        <v>3</v>
      </c>
      <c r="D495" s="17">
        <v>132500</v>
      </c>
      <c r="E495" s="9">
        <v>3</v>
      </c>
      <c r="F495" s="17">
        <v>132500</v>
      </c>
    </row>
    <row r="496" spans="2:6" x14ac:dyDescent="0.25">
      <c r="B496" s="8">
        <v>486</v>
      </c>
      <c r="C496" s="9">
        <v>3</v>
      </c>
      <c r="D496" s="17">
        <v>147000</v>
      </c>
      <c r="E496" s="9">
        <v>3</v>
      </c>
      <c r="F496" s="17">
        <v>147000</v>
      </c>
    </row>
    <row r="497" spans="2:6" x14ac:dyDescent="0.25">
      <c r="B497" s="8">
        <v>487</v>
      </c>
      <c r="C497" s="9">
        <v>3</v>
      </c>
      <c r="D497" s="17">
        <v>156000</v>
      </c>
      <c r="E497" s="9">
        <v>3</v>
      </c>
      <c r="F497" s="17">
        <v>156000</v>
      </c>
    </row>
    <row r="498" spans="2:6" x14ac:dyDescent="0.25">
      <c r="B498" s="8">
        <v>488</v>
      </c>
      <c r="C498" s="9">
        <v>3</v>
      </c>
      <c r="D498" s="17">
        <v>175000</v>
      </c>
      <c r="E498" s="9">
        <v>3</v>
      </c>
      <c r="F498" s="17">
        <v>175000</v>
      </c>
    </row>
    <row r="499" spans="2:6" x14ac:dyDescent="0.25">
      <c r="B499" s="8">
        <v>489</v>
      </c>
      <c r="C499" s="9">
        <v>3</v>
      </c>
      <c r="D499" s="17">
        <v>160000</v>
      </c>
      <c r="E499" s="9">
        <v>3</v>
      </c>
      <c r="F499" s="17">
        <v>160000</v>
      </c>
    </row>
    <row r="500" spans="2:6" x14ac:dyDescent="0.25">
      <c r="B500" s="8">
        <v>490</v>
      </c>
      <c r="C500" s="9">
        <v>1</v>
      </c>
      <c r="D500" s="17">
        <v>86000</v>
      </c>
      <c r="E500" s="9">
        <v>1</v>
      </c>
      <c r="F500" s="17">
        <v>86000</v>
      </c>
    </row>
    <row r="501" spans="2:6" x14ac:dyDescent="0.25">
      <c r="B501" s="8">
        <v>491</v>
      </c>
      <c r="C501" s="9">
        <v>3</v>
      </c>
      <c r="D501" s="17">
        <v>115000</v>
      </c>
      <c r="E501" s="9">
        <v>3</v>
      </c>
      <c r="F501" s="17">
        <v>115000</v>
      </c>
    </row>
    <row r="502" spans="2:6" x14ac:dyDescent="0.25">
      <c r="B502" s="8">
        <v>492</v>
      </c>
      <c r="C502" s="9">
        <v>3</v>
      </c>
      <c r="D502" s="17">
        <v>133000</v>
      </c>
      <c r="E502" s="9">
        <v>3</v>
      </c>
      <c r="F502" s="17">
        <v>133000</v>
      </c>
    </row>
    <row r="503" spans="2:6" x14ac:dyDescent="0.25">
      <c r="B503" s="8">
        <v>493</v>
      </c>
      <c r="C503" s="9">
        <v>3</v>
      </c>
      <c r="D503" s="17">
        <v>172785</v>
      </c>
      <c r="E503" s="9">
        <v>3</v>
      </c>
      <c r="F503" s="17">
        <v>172785</v>
      </c>
    </row>
    <row r="504" spans="2:6" x14ac:dyDescent="0.25">
      <c r="B504" s="8">
        <v>494</v>
      </c>
      <c r="C504" s="9">
        <v>3</v>
      </c>
      <c r="D504" s="17">
        <v>155000</v>
      </c>
      <c r="E504" s="9">
        <v>3</v>
      </c>
      <c r="F504" s="17">
        <v>155000</v>
      </c>
    </row>
    <row r="505" spans="2:6" x14ac:dyDescent="0.25">
      <c r="B505" s="8">
        <v>495</v>
      </c>
      <c r="C505" s="9">
        <v>2</v>
      </c>
      <c r="D505" s="17">
        <v>91300</v>
      </c>
      <c r="E505" s="9">
        <v>2</v>
      </c>
      <c r="F505" s="17">
        <v>91300</v>
      </c>
    </row>
    <row r="506" spans="2:6" x14ac:dyDescent="0.25">
      <c r="B506" s="8">
        <v>496</v>
      </c>
      <c r="C506" s="9">
        <v>2</v>
      </c>
      <c r="D506" s="17">
        <v>34900</v>
      </c>
      <c r="E506" s="9">
        <v>2</v>
      </c>
      <c r="F506" s="17">
        <v>34900</v>
      </c>
    </row>
    <row r="507" spans="2:6" x14ac:dyDescent="0.25">
      <c r="B507" s="8">
        <v>497</v>
      </c>
      <c r="C507" s="9">
        <v>4</v>
      </c>
      <c r="D507" s="17">
        <v>430000</v>
      </c>
      <c r="E507" s="9">
        <v>4</v>
      </c>
      <c r="F507" s="17">
        <v>430000</v>
      </c>
    </row>
    <row r="508" spans="2:6" x14ac:dyDescent="0.25">
      <c r="B508" s="8">
        <v>498</v>
      </c>
      <c r="C508" s="9">
        <v>4</v>
      </c>
      <c r="D508" s="17">
        <v>184000</v>
      </c>
      <c r="E508" s="9">
        <v>4</v>
      </c>
      <c r="F508" s="17">
        <v>184000</v>
      </c>
    </row>
    <row r="509" spans="2:6" x14ac:dyDescent="0.25">
      <c r="B509" s="8">
        <v>499</v>
      </c>
      <c r="C509" s="9">
        <v>3</v>
      </c>
      <c r="D509" s="17">
        <v>130000</v>
      </c>
      <c r="E509" s="9">
        <v>3</v>
      </c>
      <c r="F509" s="17">
        <v>130000</v>
      </c>
    </row>
    <row r="510" spans="2:6" x14ac:dyDescent="0.25">
      <c r="B510" s="8">
        <v>500</v>
      </c>
      <c r="C510" s="9">
        <v>2</v>
      </c>
      <c r="D510" s="17">
        <v>120000</v>
      </c>
      <c r="E510" s="9">
        <v>2</v>
      </c>
      <c r="F510" s="17">
        <v>120000</v>
      </c>
    </row>
    <row r="511" spans="2:6" x14ac:dyDescent="0.25">
      <c r="B511" s="8">
        <v>501</v>
      </c>
      <c r="C511" s="9">
        <v>3</v>
      </c>
      <c r="D511" s="17">
        <v>113000</v>
      </c>
      <c r="E511" s="9">
        <v>3</v>
      </c>
      <c r="F511" s="17">
        <v>113000</v>
      </c>
    </row>
    <row r="512" spans="2:6" x14ac:dyDescent="0.25">
      <c r="B512" s="8">
        <v>502</v>
      </c>
      <c r="C512" s="9">
        <v>3</v>
      </c>
      <c r="D512" s="17">
        <v>226700</v>
      </c>
      <c r="E512" s="9">
        <v>3</v>
      </c>
      <c r="F512" s="17">
        <v>226700</v>
      </c>
    </row>
    <row r="513" spans="2:6" x14ac:dyDescent="0.25">
      <c r="B513" s="8">
        <v>503</v>
      </c>
      <c r="C513" s="9">
        <v>2</v>
      </c>
      <c r="D513" s="17">
        <v>140000</v>
      </c>
      <c r="E513" s="9">
        <v>2</v>
      </c>
      <c r="F513" s="17">
        <v>140000</v>
      </c>
    </row>
    <row r="514" spans="2:6" x14ac:dyDescent="0.25">
      <c r="B514" s="8">
        <v>504</v>
      </c>
      <c r="C514" s="9">
        <v>1</v>
      </c>
      <c r="D514" s="17">
        <v>289000</v>
      </c>
      <c r="E514" s="9">
        <v>1</v>
      </c>
      <c r="F514" s="17">
        <v>289000</v>
      </c>
    </row>
    <row r="515" spans="2:6" x14ac:dyDescent="0.25">
      <c r="B515" s="8">
        <v>505</v>
      </c>
      <c r="C515" s="9">
        <v>3</v>
      </c>
      <c r="D515" s="17">
        <v>147000</v>
      </c>
      <c r="E515" s="9">
        <v>3</v>
      </c>
      <c r="F515" s="17">
        <v>147000</v>
      </c>
    </row>
    <row r="516" spans="2:6" x14ac:dyDescent="0.25">
      <c r="B516" s="8">
        <v>506</v>
      </c>
      <c r="C516" s="9">
        <v>4</v>
      </c>
      <c r="D516" s="17">
        <v>124500</v>
      </c>
      <c r="E516" s="9">
        <v>4</v>
      </c>
      <c r="F516" s="17">
        <v>124500</v>
      </c>
    </row>
    <row r="517" spans="2:6" x14ac:dyDescent="0.25">
      <c r="B517" s="8">
        <v>507</v>
      </c>
      <c r="C517" s="9">
        <v>3</v>
      </c>
      <c r="D517" s="17">
        <v>215000</v>
      </c>
      <c r="E517" s="9">
        <v>3</v>
      </c>
      <c r="F517" s="17">
        <v>215000</v>
      </c>
    </row>
    <row r="518" spans="2:6" x14ac:dyDescent="0.25">
      <c r="B518" s="8">
        <v>508</v>
      </c>
      <c r="C518" s="9">
        <v>2</v>
      </c>
      <c r="D518" s="17">
        <v>208300</v>
      </c>
      <c r="E518" s="9">
        <v>2</v>
      </c>
      <c r="F518" s="17">
        <v>208300</v>
      </c>
    </row>
    <row r="519" spans="2:6" x14ac:dyDescent="0.25">
      <c r="B519" s="8">
        <v>509</v>
      </c>
      <c r="C519" s="9">
        <v>3</v>
      </c>
      <c r="D519" s="17">
        <v>161000</v>
      </c>
      <c r="E519" s="9">
        <v>3</v>
      </c>
      <c r="F519" s="17">
        <v>161000</v>
      </c>
    </row>
    <row r="520" spans="2:6" x14ac:dyDescent="0.25">
      <c r="B520" s="8">
        <v>510</v>
      </c>
      <c r="C520" s="9">
        <v>3</v>
      </c>
      <c r="D520" s="17">
        <v>124500</v>
      </c>
      <c r="E520" s="9">
        <v>3</v>
      </c>
      <c r="F520" s="17">
        <v>124500</v>
      </c>
    </row>
    <row r="521" spans="2:6" x14ac:dyDescent="0.25">
      <c r="B521" s="8">
        <v>511</v>
      </c>
      <c r="C521" s="9">
        <v>2</v>
      </c>
      <c r="D521" s="17">
        <v>164900</v>
      </c>
      <c r="E521" s="9">
        <v>2</v>
      </c>
      <c r="F521" s="17">
        <v>164900</v>
      </c>
    </row>
    <row r="522" spans="2:6" x14ac:dyDescent="0.25">
      <c r="B522" s="8">
        <v>512</v>
      </c>
      <c r="C522" s="9">
        <v>2</v>
      </c>
      <c r="D522" s="17">
        <v>202665</v>
      </c>
      <c r="E522" s="9">
        <v>2</v>
      </c>
      <c r="F522" s="17">
        <v>202665</v>
      </c>
    </row>
    <row r="523" spans="2:6" x14ac:dyDescent="0.25">
      <c r="B523" s="8">
        <v>513</v>
      </c>
      <c r="C523" s="9">
        <v>3</v>
      </c>
      <c r="D523" s="17">
        <v>129900</v>
      </c>
      <c r="E523" s="9">
        <v>3</v>
      </c>
      <c r="F523" s="17">
        <v>129900</v>
      </c>
    </row>
    <row r="524" spans="2:6" x14ac:dyDescent="0.25">
      <c r="B524" s="8">
        <v>514</v>
      </c>
      <c r="C524" s="9">
        <v>3</v>
      </c>
      <c r="D524" s="17">
        <v>134000</v>
      </c>
      <c r="E524" s="9">
        <v>3</v>
      </c>
      <c r="F524" s="17">
        <v>134000</v>
      </c>
    </row>
    <row r="525" spans="2:6" x14ac:dyDescent="0.25">
      <c r="B525" s="8">
        <v>515</v>
      </c>
      <c r="C525" s="9">
        <v>2</v>
      </c>
      <c r="D525" s="17">
        <v>96500</v>
      </c>
      <c r="E525" s="9">
        <v>2</v>
      </c>
      <c r="F525" s="17">
        <v>96500</v>
      </c>
    </row>
    <row r="526" spans="2:6" x14ac:dyDescent="0.25">
      <c r="B526" s="8">
        <v>516</v>
      </c>
      <c r="C526" s="9">
        <v>3</v>
      </c>
      <c r="D526" s="17">
        <v>402861</v>
      </c>
      <c r="E526" s="9">
        <v>3</v>
      </c>
      <c r="F526" s="17">
        <v>402861</v>
      </c>
    </row>
    <row r="527" spans="2:6" x14ac:dyDescent="0.25">
      <c r="B527" s="8">
        <v>517</v>
      </c>
      <c r="C527" s="9">
        <v>3</v>
      </c>
      <c r="D527" s="17">
        <v>158000</v>
      </c>
      <c r="E527" s="9">
        <v>3</v>
      </c>
      <c r="F527" s="17">
        <v>158000</v>
      </c>
    </row>
    <row r="528" spans="2:6" x14ac:dyDescent="0.25">
      <c r="B528" s="8">
        <v>518</v>
      </c>
      <c r="C528" s="9">
        <v>3</v>
      </c>
      <c r="D528" s="17">
        <v>265000</v>
      </c>
      <c r="E528" s="9">
        <v>3</v>
      </c>
      <c r="F528" s="17">
        <v>265000</v>
      </c>
    </row>
    <row r="529" spans="2:6" x14ac:dyDescent="0.25">
      <c r="B529" s="8">
        <v>519</v>
      </c>
      <c r="C529" s="9">
        <v>3</v>
      </c>
      <c r="D529" s="17">
        <v>211000</v>
      </c>
      <c r="E529" s="9">
        <v>3</v>
      </c>
      <c r="F529" s="17">
        <v>211000</v>
      </c>
    </row>
    <row r="530" spans="2:6" x14ac:dyDescent="0.25">
      <c r="B530" s="8">
        <v>520</v>
      </c>
      <c r="C530" s="9">
        <v>3</v>
      </c>
      <c r="D530" s="17">
        <v>234000</v>
      </c>
      <c r="E530" s="9">
        <v>3</v>
      </c>
      <c r="F530" s="17">
        <v>234000</v>
      </c>
    </row>
    <row r="531" spans="2:6" x14ac:dyDescent="0.25">
      <c r="B531" s="8">
        <v>521</v>
      </c>
      <c r="C531" s="9">
        <v>3</v>
      </c>
      <c r="D531" s="17">
        <v>106250</v>
      </c>
      <c r="E531" s="9">
        <v>3</v>
      </c>
      <c r="F531" s="17">
        <v>106250</v>
      </c>
    </row>
    <row r="532" spans="2:6" x14ac:dyDescent="0.25">
      <c r="B532" s="8">
        <v>522</v>
      </c>
      <c r="C532" s="9">
        <v>3</v>
      </c>
      <c r="D532" s="17">
        <v>150000</v>
      </c>
      <c r="E532" s="9">
        <v>3</v>
      </c>
      <c r="F532" s="17">
        <v>150000</v>
      </c>
    </row>
    <row r="533" spans="2:6" x14ac:dyDescent="0.25">
      <c r="B533" s="8">
        <v>523</v>
      </c>
      <c r="C533" s="9">
        <v>3</v>
      </c>
      <c r="D533" s="17">
        <v>159000</v>
      </c>
      <c r="E533" s="9">
        <v>3</v>
      </c>
      <c r="F533" s="17">
        <v>159000</v>
      </c>
    </row>
    <row r="534" spans="2:6" x14ac:dyDescent="0.25">
      <c r="B534" s="8">
        <v>524</v>
      </c>
      <c r="C534" s="9">
        <v>3</v>
      </c>
      <c r="D534" s="17">
        <v>184750</v>
      </c>
      <c r="E534" s="9">
        <v>3</v>
      </c>
      <c r="F534" s="17">
        <v>184750</v>
      </c>
    </row>
    <row r="535" spans="2:6" x14ac:dyDescent="0.25">
      <c r="B535" s="8">
        <v>525</v>
      </c>
      <c r="C535" s="9">
        <v>3</v>
      </c>
      <c r="D535" s="17">
        <v>315750</v>
      </c>
      <c r="E535" s="9">
        <v>3</v>
      </c>
      <c r="F535" s="17">
        <v>315750</v>
      </c>
    </row>
    <row r="536" spans="2:6" x14ac:dyDescent="0.25">
      <c r="B536" s="8">
        <v>526</v>
      </c>
      <c r="C536" s="9">
        <v>3</v>
      </c>
      <c r="D536" s="17">
        <v>176000</v>
      </c>
      <c r="E536" s="9">
        <v>3</v>
      </c>
      <c r="F536" s="17">
        <v>176000</v>
      </c>
    </row>
    <row r="537" spans="2:6" x14ac:dyDescent="0.25">
      <c r="B537" s="8">
        <v>527</v>
      </c>
      <c r="C537" s="9">
        <v>2</v>
      </c>
      <c r="D537" s="17">
        <v>132000</v>
      </c>
      <c r="E537" s="9">
        <v>2</v>
      </c>
      <c r="F537" s="17">
        <v>132000</v>
      </c>
    </row>
    <row r="538" spans="2:6" x14ac:dyDescent="0.25">
      <c r="B538" s="8">
        <v>528</v>
      </c>
      <c r="C538" s="9">
        <v>3</v>
      </c>
      <c r="D538" s="17">
        <v>446261</v>
      </c>
      <c r="E538" s="9">
        <v>3</v>
      </c>
      <c r="F538" s="17">
        <v>446261</v>
      </c>
    </row>
    <row r="539" spans="2:6" x14ac:dyDescent="0.25">
      <c r="B539" s="8">
        <v>529</v>
      </c>
      <c r="C539" s="9">
        <v>2</v>
      </c>
      <c r="D539" s="17">
        <v>86000</v>
      </c>
      <c r="E539" s="9">
        <v>2</v>
      </c>
      <c r="F539" s="17">
        <v>86000</v>
      </c>
    </row>
    <row r="540" spans="2:6" x14ac:dyDescent="0.25">
      <c r="B540" s="8">
        <v>530</v>
      </c>
      <c r="C540" s="9">
        <v>4</v>
      </c>
      <c r="D540" s="17">
        <v>200624</v>
      </c>
      <c r="E540" s="9">
        <v>4</v>
      </c>
      <c r="F540" s="17">
        <v>200624</v>
      </c>
    </row>
    <row r="541" spans="2:6" x14ac:dyDescent="0.25">
      <c r="B541" s="8">
        <v>531</v>
      </c>
      <c r="C541" s="9">
        <v>3</v>
      </c>
      <c r="D541" s="17">
        <v>175000</v>
      </c>
      <c r="E541" s="9">
        <v>3</v>
      </c>
      <c r="F541" s="17">
        <v>175000</v>
      </c>
    </row>
    <row r="542" spans="2:6" x14ac:dyDescent="0.25">
      <c r="B542" s="8">
        <v>532</v>
      </c>
      <c r="C542" s="9">
        <v>3</v>
      </c>
      <c r="D542" s="17">
        <v>128000</v>
      </c>
      <c r="E542" s="9">
        <v>3</v>
      </c>
      <c r="F542" s="17">
        <v>128000</v>
      </c>
    </row>
    <row r="543" spans="2:6" x14ac:dyDescent="0.25">
      <c r="B543" s="8">
        <v>533</v>
      </c>
      <c r="C543" s="9">
        <v>2</v>
      </c>
      <c r="D543" s="17">
        <v>107500</v>
      </c>
      <c r="E543" s="9">
        <v>2</v>
      </c>
      <c r="F543" s="17">
        <v>107500</v>
      </c>
    </row>
    <row r="544" spans="2:6" x14ac:dyDescent="0.25">
      <c r="B544" s="8">
        <v>534</v>
      </c>
      <c r="C544" s="9">
        <v>1</v>
      </c>
      <c r="D544" s="17">
        <v>39300</v>
      </c>
      <c r="E544" s="9">
        <v>1</v>
      </c>
      <c r="F544" s="17">
        <v>39300</v>
      </c>
    </row>
    <row r="545" spans="2:6" x14ac:dyDescent="0.25">
      <c r="B545" s="8">
        <v>535</v>
      </c>
      <c r="C545" s="9">
        <v>3</v>
      </c>
      <c r="D545" s="17">
        <v>178000</v>
      </c>
      <c r="E545" s="9">
        <v>3</v>
      </c>
      <c r="F545" s="17">
        <v>178000</v>
      </c>
    </row>
    <row r="546" spans="2:6" x14ac:dyDescent="0.25">
      <c r="B546" s="8">
        <v>536</v>
      </c>
      <c r="C546" s="9">
        <v>3</v>
      </c>
      <c r="D546" s="17">
        <v>107500</v>
      </c>
      <c r="E546" s="9">
        <v>3</v>
      </c>
      <c r="F546" s="17">
        <v>107500</v>
      </c>
    </row>
    <row r="547" spans="2:6" x14ac:dyDescent="0.25">
      <c r="B547" s="8">
        <v>537</v>
      </c>
      <c r="C547" s="9">
        <v>3</v>
      </c>
      <c r="D547" s="17">
        <v>188000</v>
      </c>
      <c r="E547" s="9">
        <v>3</v>
      </c>
      <c r="F547" s="17">
        <v>188000</v>
      </c>
    </row>
    <row r="548" spans="2:6" x14ac:dyDescent="0.25">
      <c r="B548" s="8">
        <v>538</v>
      </c>
      <c r="C548" s="9">
        <v>3</v>
      </c>
      <c r="D548" s="17">
        <v>111250</v>
      </c>
      <c r="E548" s="9">
        <v>3</v>
      </c>
      <c r="F548" s="17">
        <v>111250</v>
      </c>
    </row>
    <row r="549" spans="2:6" x14ac:dyDescent="0.25">
      <c r="B549" s="8">
        <v>539</v>
      </c>
      <c r="C549" s="9">
        <v>3</v>
      </c>
      <c r="D549" s="17">
        <v>158000</v>
      </c>
      <c r="E549" s="9">
        <v>3</v>
      </c>
      <c r="F549" s="17">
        <v>158000</v>
      </c>
    </row>
    <row r="550" spans="2:6" x14ac:dyDescent="0.25">
      <c r="B550" s="8">
        <v>540</v>
      </c>
      <c r="C550" s="9">
        <v>3</v>
      </c>
      <c r="D550" s="17">
        <v>272000</v>
      </c>
      <c r="E550" s="9">
        <v>3</v>
      </c>
      <c r="F550" s="17">
        <v>272000</v>
      </c>
    </row>
    <row r="551" spans="2:6" x14ac:dyDescent="0.25">
      <c r="B551" s="8">
        <v>541</v>
      </c>
      <c r="C551" s="9">
        <v>2</v>
      </c>
      <c r="D551" s="17">
        <v>315000</v>
      </c>
      <c r="E551" s="9">
        <v>2</v>
      </c>
      <c r="F551" s="17">
        <v>315000</v>
      </c>
    </row>
    <row r="552" spans="2:6" x14ac:dyDescent="0.25">
      <c r="B552" s="8">
        <v>542</v>
      </c>
      <c r="C552" s="9">
        <v>4</v>
      </c>
      <c r="D552" s="17">
        <v>248000</v>
      </c>
      <c r="E552" s="9">
        <v>4</v>
      </c>
      <c r="F552" s="17">
        <v>248000</v>
      </c>
    </row>
    <row r="553" spans="2:6" x14ac:dyDescent="0.25">
      <c r="B553" s="8">
        <v>543</v>
      </c>
      <c r="C553" s="9">
        <v>3</v>
      </c>
      <c r="D553" s="17">
        <v>213250</v>
      </c>
      <c r="E553" s="9">
        <v>3</v>
      </c>
      <c r="F553" s="17">
        <v>213250</v>
      </c>
    </row>
    <row r="554" spans="2:6" x14ac:dyDescent="0.25">
      <c r="B554" s="8">
        <v>544</v>
      </c>
      <c r="C554" s="9">
        <v>1</v>
      </c>
      <c r="D554" s="17">
        <v>133000</v>
      </c>
      <c r="E554" s="9">
        <v>1</v>
      </c>
      <c r="F554" s="17">
        <v>133000</v>
      </c>
    </row>
    <row r="555" spans="2:6" x14ac:dyDescent="0.25">
      <c r="B555" s="8">
        <v>545</v>
      </c>
      <c r="C555" s="9">
        <v>3</v>
      </c>
      <c r="D555" s="17">
        <v>179665</v>
      </c>
      <c r="E555" s="9">
        <v>3</v>
      </c>
      <c r="F555" s="17">
        <v>179665</v>
      </c>
    </row>
    <row r="556" spans="2:6" x14ac:dyDescent="0.25">
      <c r="B556" s="8">
        <v>546</v>
      </c>
      <c r="C556" s="9">
        <v>4</v>
      </c>
      <c r="D556" s="17">
        <v>229000</v>
      </c>
      <c r="E556" s="9">
        <v>4</v>
      </c>
      <c r="F556" s="17">
        <v>229000</v>
      </c>
    </row>
    <row r="557" spans="2:6" x14ac:dyDescent="0.25">
      <c r="B557" s="8">
        <v>547</v>
      </c>
      <c r="C557" s="9">
        <v>3</v>
      </c>
      <c r="D557" s="17">
        <v>210000</v>
      </c>
      <c r="E557" s="9">
        <v>3</v>
      </c>
      <c r="F557" s="17">
        <v>210000</v>
      </c>
    </row>
    <row r="558" spans="2:6" x14ac:dyDescent="0.25">
      <c r="B558" s="8">
        <v>548</v>
      </c>
      <c r="C558" s="9">
        <v>2</v>
      </c>
      <c r="D558" s="17">
        <v>129500</v>
      </c>
      <c r="E558" s="9">
        <v>2</v>
      </c>
      <c r="F558" s="17">
        <v>129500</v>
      </c>
    </row>
    <row r="559" spans="2:6" x14ac:dyDescent="0.25">
      <c r="B559" s="8">
        <v>549</v>
      </c>
      <c r="C559" s="9">
        <v>2</v>
      </c>
      <c r="D559" s="17">
        <v>125000</v>
      </c>
      <c r="E559" s="9">
        <v>2</v>
      </c>
      <c r="F559" s="17">
        <v>125000</v>
      </c>
    </row>
    <row r="560" spans="2:6" x14ac:dyDescent="0.25">
      <c r="B560" s="8">
        <v>550</v>
      </c>
      <c r="C560" s="9">
        <v>4</v>
      </c>
      <c r="D560" s="17">
        <v>263000</v>
      </c>
      <c r="E560" s="9">
        <v>4</v>
      </c>
      <c r="F560" s="17">
        <v>263000</v>
      </c>
    </row>
    <row r="561" spans="2:6" x14ac:dyDescent="0.25">
      <c r="B561" s="8">
        <v>551</v>
      </c>
      <c r="C561" s="9">
        <v>2</v>
      </c>
      <c r="D561" s="17">
        <v>140000</v>
      </c>
      <c r="E561" s="9">
        <v>2</v>
      </c>
      <c r="F561" s="17">
        <v>140000</v>
      </c>
    </row>
    <row r="562" spans="2:6" x14ac:dyDescent="0.25">
      <c r="B562" s="8">
        <v>552</v>
      </c>
      <c r="C562" s="9">
        <v>3</v>
      </c>
      <c r="D562" s="17">
        <v>112500</v>
      </c>
      <c r="E562" s="9">
        <v>3</v>
      </c>
      <c r="F562" s="17">
        <v>112500</v>
      </c>
    </row>
    <row r="563" spans="2:6" x14ac:dyDescent="0.25">
      <c r="B563" s="8">
        <v>553</v>
      </c>
      <c r="C563" s="9">
        <v>3</v>
      </c>
      <c r="D563" s="17">
        <v>255500</v>
      </c>
      <c r="E563" s="9">
        <v>3</v>
      </c>
      <c r="F563" s="17">
        <v>255500</v>
      </c>
    </row>
    <row r="564" spans="2:6" x14ac:dyDescent="0.25">
      <c r="B564" s="8">
        <v>554</v>
      </c>
      <c r="C564" s="9">
        <v>2</v>
      </c>
      <c r="D564" s="17">
        <v>108000</v>
      </c>
      <c r="E564" s="9">
        <v>2</v>
      </c>
      <c r="F564" s="17">
        <v>108000</v>
      </c>
    </row>
    <row r="565" spans="2:6" x14ac:dyDescent="0.25">
      <c r="B565" s="8">
        <v>555</v>
      </c>
      <c r="C565" s="9">
        <v>3</v>
      </c>
      <c r="D565" s="17">
        <v>284000</v>
      </c>
      <c r="E565" s="9">
        <v>3</v>
      </c>
      <c r="F565" s="17">
        <v>284000</v>
      </c>
    </row>
    <row r="566" spans="2:6" x14ac:dyDescent="0.25">
      <c r="B566" s="8">
        <v>556</v>
      </c>
      <c r="C566" s="9">
        <v>2</v>
      </c>
      <c r="D566" s="17">
        <v>113000</v>
      </c>
      <c r="E566" s="9">
        <v>2</v>
      </c>
      <c r="F566" s="17">
        <v>113000</v>
      </c>
    </row>
    <row r="567" spans="2:6" x14ac:dyDescent="0.25">
      <c r="B567" s="8">
        <v>557</v>
      </c>
      <c r="C567" s="9">
        <v>2</v>
      </c>
      <c r="D567" s="17">
        <v>141000</v>
      </c>
      <c r="E567" s="9">
        <v>2</v>
      </c>
      <c r="F567" s="17">
        <v>141000</v>
      </c>
    </row>
    <row r="568" spans="2:6" x14ac:dyDescent="0.25">
      <c r="B568" s="8">
        <v>558</v>
      </c>
      <c r="C568" s="9">
        <v>3</v>
      </c>
      <c r="D568" s="17">
        <v>108000</v>
      </c>
      <c r="E568" s="9">
        <v>3</v>
      </c>
      <c r="F568" s="17">
        <v>108000</v>
      </c>
    </row>
    <row r="569" spans="2:6" x14ac:dyDescent="0.25">
      <c r="B569" s="8">
        <v>559</v>
      </c>
      <c r="C569" s="9">
        <v>3</v>
      </c>
      <c r="D569" s="17">
        <v>175000</v>
      </c>
      <c r="E569" s="9">
        <v>3</v>
      </c>
      <c r="F569" s="17">
        <v>175000</v>
      </c>
    </row>
    <row r="570" spans="2:6" x14ac:dyDescent="0.25">
      <c r="B570" s="8">
        <v>560</v>
      </c>
      <c r="C570" s="9">
        <v>2</v>
      </c>
      <c r="D570" s="17">
        <v>234000</v>
      </c>
      <c r="E570" s="9">
        <v>2</v>
      </c>
      <c r="F570" s="17">
        <v>234000</v>
      </c>
    </row>
    <row r="571" spans="2:6" x14ac:dyDescent="0.25">
      <c r="B571" s="8">
        <v>561</v>
      </c>
      <c r="C571" s="9">
        <v>3</v>
      </c>
      <c r="D571" s="17">
        <v>121500</v>
      </c>
      <c r="E571" s="9">
        <v>3</v>
      </c>
      <c r="F571" s="17">
        <v>121500</v>
      </c>
    </row>
    <row r="572" spans="2:6" x14ac:dyDescent="0.25">
      <c r="B572" s="8">
        <v>562</v>
      </c>
      <c r="C572" s="9">
        <v>2</v>
      </c>
      <c r="D572" s="17">
        <v>170000</v>
      </c>
      <c r="E572" s="9">
        <v>2</v>
      </c>
      <c r="F572" s="17">
        <v>170000</v>
      </c>
    </row>
    <row r="573" spans="2:6" x14ac:dyDescent="0.25">
      <c r="B573" s="8">
        <v>563</v>
      </c>
      <c r="C573" s="9">
        <v>3</v>
      </c>
      <c r="D573" s="17">
        <v>108000</v>
      </c>
      <c r="E573" s="9">
        <v>3</v>
      </c>
      <c r="F573" s="17">
        <v>108000</v>
      </c>
    </row>
    <row r="574" spans="2:6" x14ac:dyDescent="0.25">
      <c r="B574" s="8">
        <v>564</v>
      </c>
      <c r="C574" s="9">
        <v>4</v>
      </c>
      <c r="D574" s="17">
        <v>185000</v>
      </c>
      <c r="E574" s="9">
        <v>4</v>
      </c>
      <c r="F574" s="17">
        <v>185000</v>
      </c>
    </row>
    <row r="575" spans="2:6" x14ac:dyDescent="0.25">
      <c r="B575" s="8">
        <v>565</v>
      </c>
      <c r="C575" s="9">
        <v>4</v>
      </c>
      <c r="D575" s="17">
        <v>268000</v>
      </c>
      <c r="E575" s="9">
        <v>4</v>
      </c>
      <c r="F575" s="17">
        <v>268000</v>
      </c>
    </row>
    <row r="576" spans="2:6" x14ac:dyDescent="0.25">
      <c r="B576" s="8">
        <v>566</v>
      </c>
      <c r="C576" s="9">
        <v>4</v>
      </c>
      <c r="D576" s="17">
        <v>128000</v>
      </c>
      <c r="E576" s="9">
        <v>4</v>
      </c>
      <c r="F576" s="17">
        <v>128000</v>
      </c>
    </row>
    <row r="577" spans="2:6" x14ac:dyDescent="0.25">
      <c r="B577" s="8">
        <v>567</v>
      </c>
      <c r="C577" s="9">
        <v>4</v>
      </c>
      <c r="D577" s="17">
        <v>325000</v>
      </c>
      <c r="E577" s="9">
        <v>4</v>
      </c>
      <c r="F577" s="17">
        <v>325000</v>
      </c>
    </row>
    <row r="578" spans="2:6" x14ac:dyDescent="0.25">
      <c r="B578" s="8">
        <v>568</v>
      </c>
      <c r="C578" s="9">
        <v>3</v>
      </c>
      <c r="D578" s="17">
        <v>214000</v>
      </c>
      <c r="E578" s="9">
        <v>3</v>
      </c>
      <c r="F578" s="17">
        <v>214000</v>
      </c>
    </row>
    <row r="579" spans="2:6" x14ac:dyDescent="0.25">
      <c r="B579" s="8">
        <v>569</v>
      </c>
      <c r="C579" s="9">
        <v>1</v>
      </c>
      <c r="D579" s="17">
        <v>316600</v>
      </c>
      <c r="E579" s="9">
        <v>1</v>
      </c>
      <c r="F579" s="17">
        <v>316600</v>
      </c>
    </row>
    <row r="580" spans="2:6" x14ac:dyDescent="0.25">
      <c r="B580" s="8">
        <v>570</v>
      </c>
      <c r="C580" s="9">
        <v>2</v>
      </c>
      <c r="D580" s="17">
        <v>135960</v>
      </c>
      <c r="E580" s="9">
        <v>2</v>
      </c>
      <c r="F580" s="17">
        <v>135960</v>
      </c>
    </row>
    <row r="581" spans="2:6" x14ac:dyDescent="0.25">
      <c r="B581" s="8">
        <v>571</v>
      </c>
      <c r="C581" s="9">
        <v>6</v>
      </c>
      <c r="D581" s="17">
        <v>142600</v>
      </c>
      <c r="E581" s="9">
        <v>6</v>
      </c>
      <c r="F581" s="17">
        <v>142600</v>
      </c>
    </row>
    <row r="582" spans="2:6" x14ac:dyDescent="0.25">
      <c r="B582" s="8">
        <v>572</v>
      </c>
      <c r="C582" s="9">
        <v>2</v>
      </c>
      <c r="D582" s="17">
        <v>120000</v>
      </c>
      <c r="E582" s="9">
        <v>2</v>
      </c>
      <c r="F582" s="17">
        <v>120000</v>
      </c>
    </row>
    <row r="583" spans="2:6" x14ac:dyDescent="0.25">
      <c r="B583" s="8">
        <v>573</v>
      </c>
      <c r="C583" s="9">
        <v>3</v>
      </c>
      <c r="D583" s="17">
        <v>224500</v>
      </c>
      <c r="E583" s="9">
        <v>3</v>
      </c>
      <c r="F583" s="17">
        <v>224500</v>
      </c>
    </row>
    <row r="584" spans="2:6" x14ac:dyDescent="0.25">
      <c r="B584" s="8">
        <v>574</v>
      </c>
      <c r="C584" s="9">
        <v>3</v>
      </c>
      <c r="D584" s="17">
        <v>170000</v>
      </c>
      <c r="E584" s="9">
        <v>3</v>
      </c>
      <c r="F584" s="17">
        <v>170000</v>
      </c>
    </row>
    <row r="585" spans="2:6" x14ac:dyDescent="0.25">
      <c r="B585" s="8">
        <v>575</v>
      </c>
      <c r="C585" s="9">
        <v>3</v>
      </c>
      <c r="D585" s="17">
        <v>139000</v>
      </c>
      <c r="E585" s="9">
        <v>3</v>
      </c>
      <c r="F585" s="17">
        <v>139000</v>
      </c>
    </row>
    <row r="586" spans="2:6" x14ac:dyDescent="0.25">
      <c r="B586" s="8">
        <v>576</v>
      </c>
      <c r="C586" s="9">
        <v>2</v>
      </c>
      <c r="D586" s="17">
        <v>118500</v>
      </c>
      <c r="E586" s="9">
        <v>2</v>
      </c>
      <c r="F586" s="17">
        <v>118500</v>
      </c>
    </row>
    <row r="587" spans="2:6" x14ac:dyDescent="0.25">
      <c r="B587" s="8">
        <v>577</v>
      </c>
      <c r="C587" s="9">
        <v>3</v>
      </c>
      <c r="D587" s="17">
        <v>145000</v>
      </c>
      <c r="E587" s="9">
        <v>3</v>
      </c>
      <c r="F587" s="17">
        <v>145000</v>
      </c>
    </row>
    <row r="588" spans="2:6" x14ac:dyDescent="0.25">
      <c r="B588" s="8">
        <v>578</v>
      </c>
      <c r="C588" s="9">
        <v>3</v>
      </c>
      <c r="D588" s="17">
        <v>164500</v>
      </c>
      <c r="E588" s="9">
        <v>3</v>
      </c>
      <c r="F588" s="17">
        <v>164500</v>
      </c>
    </row>
    <row r="589" spans="2:6" x14ac:dyDescent="0.25">
      <c r="B589" s="8">
        <v>579</v>
      </c>
      <c r="C589" s="9">
        <v>2</v>
      </c>
      <c r="D589" s="17">
        <v>146000</v>
      </c>
      <c r="E589" s="9">
        <v>2</v>
      </c>
      <c r="F589" s="17">
        <v>146000</v>
      </c>
    </row>
    <row r="590" spans="2:6" x14ac:dyDescent="0.25">
      <c r="B590" s="8">
        <v>580</v>
      </c>
      <c r="C590" s="9">
        <v>4</v>
      </c>
      <c r="D590" s="17">
        <v>131500</v>
      </c>
      <c r="E590" s="9">
        <v>4</v>
      </c>
      <c r="F590" s="17">
        <v>131500</v>
      </c>
    </row>
    <row r="591" spans="2:6" x14ac:dyDescent="0.25">
      <c r="B591" s="8">
        <v>581</v>
      </c>
      <c r="C591" s="9">
        <v>3</v>
      </c>
      <c r="D591" s="17">
        <v>181900</v>
      </c>
      <c r="E591" s="9">
        <v>3</v>
      </c>
      <c r="F591" s="17">
        <v>181900</v>
      </c>
    </row>
    <row r="592" spans="2:6" x14ac:dyDescent="0.25">
      <c r="B592" s="8">
        <v>582</v>
      </c>
      <c r="C592" s="9">
        <v>3</v>
      </c>
      <c r="D592" s="17">
        <v>253293</v>
      </c>
      <c r="E592" s="9">
        <v>3</v>
      </c>
      <c r="F592" s="17">
        <v>253293</v>
      </c>
    </row>
    <row r="593" spans="2:6" x14ac:dyDescent="0.25">
      <c r="B593" s="8">
        <v>583</v>
      </c>
      <c r="C593" s="9">
        <v>3</v>
      </c>
      <c r="D593" s="17">
        <v>118500</v>
      </c>
      <c r="E593" s="9">
        <v>3</v>
      </c>
      <c r="F593" s="17">
        <v>118500</v>
      </c>
    </row>
    <row r="594" spans="2:6" x14ac:dyDescent="0.25">
      <c r="B594" s="8">
        <v>584</v>
      </c>
      <c r="C594" s="9">
        <v>3</v>
      </c>
      <c r="D594" s="17">
        <v>325000</v>
      </c>
      <c r="E594" s="9">
        <v>3</v>
      </c>
      <c r="F594" s="17">
        <v>325000</v>
      </c>
    </row>
    <row r="595" spans="2:6" x14ac:dyDescent="0.25">
      <c r="B595" s="8">
        <v>585</v>
      </c>
      <c r="C595" s="9">
        <v>3</v>
      </c>
      <c r="D595" s="17">
        <v>133000</v>
      </c>
      <c r="E595" s="9">
        <v>3</v>
      </c>
      <c r="F595" s="17">
        <v>133000</v>
      </c>
    </row>
    <row r="596" spans="2:6" x14ac:dyDescent="0.25">
      <c r="B596" s="8">
        <v>586</v>
      </c>
      <c r="C596" s="9">
        <v>2</v>
      </c>
      <c r="D596" s="17">
        <v>369900</v>
      </c>
      <c r="E596" s="9">
        <v>2</v>
      </c>
      <c r="F596" s="17">
        <v>369900</v>
      </c>
    </row>
    <row r="597" spans="2:6" x14ac:dyDescent="0.25">
      <c r="B597" s="8">
        <v>587</v>
      </c>
      <c r="C597" s="9">
        <v>2</v>
      </c>
      <c r="D597" s="17">
        <v>130000</v>
      </c>
      <c r="E597" s="9">
        <v>2</v>
      </c>
      <c r="F597" s="17">
        <v>130000</v>
      </c>
    </row>
    <row r="598" spans="2:6" x14ac:dyDescent="0.25">
      <c r="B598" s="8">
        <v>588</v>
      </c>
      <c r="C598" s="9">
        <v>2</v>
      </c>
      <c r="D598" s="17">
        <v>137000</v>
      </c>
      <c r="E598" s="9">
        <v>2</v>
      </c>
      <c r="F598" s="17">
        <v>137000</v>
      </c>
    </row>
    <row r="599" spans="2:6" x14ac:dyDescent="0.25">
      <c r="B599" s="8">
        <v>589</v>
      </c>
      <c r="C599" s="9">
        <v>1</v>
      </c>
      <c r="D599" s="17">
        <v>143000</v>
      </c>
      <c r="E599" s="9">
        <v>1</v>
      </c>
      <c r="F599" s="17">
        <v>143000</v>
      </c>
    </row>
    <row r="600" spans="2:6" x14ac:dyDescent="0.25">
      <c r="B600" s="8">
        <v>590</v>
      </c>
      <c r="C600" s="9">
        <v>2</v>
      </c>
      <c r="D600" s="17">
        <v>79500</v>
      </c>
      <c r="E600" s="9">
        <v>2</v>
      </c>
      <c r="F600" s="17">
        <v>79500</v>
      </c>
    </row>
    <row r="601" spans="2:6" x14ac:dyDescent="0.25">
      <c r="B601" s="8">
        <v>591</v>
      </c>
      <c r="C601" s="9">
        <v>3</v>
      </c>
      <c r="D601" s="17">
        <v>185900</v>
      </c>
      <c r="E601" s="9">
        <v>3</v>
      </c>
      <c r="F601" s="17">
        <v>185900</v>
      </c>
    </row>
    <row r="602" spans="2:6" x14ac:dyDescent="0.25">
      <c r="B602" s="8">
        <v>592</v>
      </c>
      <c r="C602" s="9">
        <v>3</v>
      </c>
      <c r="D602" s="17">
        <v>451950</v>
      </c>
      <c r="E602" s="9">
        <v>3</v>
      </c>
      <c r="F602" s="17">
        <v>451950</v>
      </c>
    </row>
    <row r="603" spans="2:6" x14ac:dyDescent="0.25">
      <c r="B603" s="8">
        <v>593</v>
      </c>
      <c r="C603" s="9">
        <v>2</v>
      </c>
      <c r="D603" s="17">
        <v>138000</v>
      </c>
      <c r="E603" s="9">
        <v>2</v>
      </c>
      <c r="F603" s="17">
        <v>138000</v>
      </c>
    </row>
    <row r="604" spans="2:6" x14ac:dyDescent="0.25">
      <c r="B604" s="8">
        <v>594</v>
      </c>
      <c r="C604" s="9">
        <v>1</v>
      </c>
      <c r="D604" s="17">
        <v>140000</v>
      </c>
      <c r="E604" s="9">
        <v>1</v>
      </c>
      <c r="F604" s="17">
        <v>140000</v>
      </c>
    </row>
    <row r="605" spans="2:6" x14ac:dyDescent="0.25">
      <c r="B605" s="8">
        <v>595</v>
      </c>
      <c r="C605" s="9">
        <v>3</v>
      </c>
      <c r="D605" s="17">
        <v>110000</v>
      </c>
      <c r="E605" s="9">
        <v>3</v>
      </c>
      <c r="F605" s="17">
        <v>110000</v>
      </c>
    </row>
    <row r="606" spans="2:6" x14ac:dyDescent="0.25">
      <c r="B606" s="8">
        <v>596</v>
      </c>
      <c r="C606" s="9">
        <v>3</v>
      </c>
      <c r="D606" s="17">
        <v>319000</v>
      </c>
      <c r="E606" s="9">
        <v>3</v>
      </c>
      <c r="F606" s="17">
        <v>319000</v>
      </c>
    </row>
    <row r="607" spans="2:6" x14ac:dyDescent="0.25">
      <c r="B607" s="8">
        <v>597</v>
      </c>
      <c r="C607" s="9">
        <v>3</v>
      </c>
      <c r="D607" s="17">
        <v>114504</v>
      </c>
      <c r="E607" s="9">
        <v>3</v>
      </c>
      <c r="F607" s="17">
        <v>114504</v>
      </c>
    </row>
    <row r="608" spans="2:6" x14ac:dyDescent="0.25">
      <c r="B608" s="8">
        <v>598</v>
      </c>
      <c r="C608" s="9">
        <v>2</v>
      </c>
      <c r="D608" s="17">
        <v>194201</v>
      </c>
      <c r="E608" s="9">
        <v>2</v>
      </c>
      <c r="F608" s="17">
        <v>194201</v>
      </c>
    </row>
    <row r="609" spans="2:6" x14ac:dyDescent="0.25">
      <c r="B609" s="8">
        <v>599</v>
      </c>
      <c r="C609" s="9">
        <v>3</v>
      </c>
      <c r="D609" s="17">
        <v>217500</v>
      </c>
      <c r="E609" s="9">
        <v>3</v>
      </c>
      <c r="F609" s="17">
        <v>217500</v>
      </c>
    </row>
    <row r="610" spans="2:6" x14ac:dyDescent="0.25">
      <c r="B610" s="8">
        <v>600</v>
      </c>
      <c r="C610" s="9">
        <v>3</v>
      </c>
      <c r="D610" s="17">
        <v>151000</v>
      </c>
      <c r="E610" s="9">
        <v>3</v>
      </c>
      <c r="F610" s="17">
        <v>151000</v>
      </c>
    </row>
    <row r="611" spans="2:6" x14ac:dyDescent="0.25">
      <c r="B611" s="8">
        <v>601</v>
      </c>
      <c r="C611" s="9">
        <v>3</v>
      </c>
      <c r="D611" s="17">
        <v>275000</v>
      </c>
      <c r="E611" s="9">
        <v>3</v>
      </c>
      <c r="F611" s="17">
        <v>275000</v>
      </c>
    </row>
    <row r="612" spans="2:6" x14ac:dyDescent="0.25">
      <c r="B612" s="8">
        <v>602</v>
      </c>
      <c r="C612" s="9">
        <v>3</v>
      </c>
      <c r="D612" s="17">
        <v>141000</v>
      </c>
      <c r="E612" s="9">
        <v>3</v>
      </c>
      <c r="F612" s="17">
        <v>141000</v>
      </c>
    </row>
    <row r="613" spans="2:6" x14ac:dyDescent="0.25">
      <c r="B613" s="8">
        <v>603</v>
      </c>
      <c r="C613" s="9">
        <v>3</v>
      </c>
      <c r="D613" s="17">
        <v>220000</v>
      </c>
      <c r="E613" s="9">
        <v>3</v>
      </c>
      <c r="F613" s="17">
        <v>220000</v>
      </c>
    </row>
    <row r="614" spans="2:6" x14ac:dyDescent="0.25">
      <c r="B614" s="8">
        <v>604</v>
      </c>
      <c r="C614" s="9">
        <v>2</v>
      </c>
      <c r="D614" s="17">
        <v>151000</v>
      </c>
      <c r="E614" s="9">
        <v>2</v>
      </c>
      <c r="F614" s="17">
        <v>151000</v>
      </c>
    </row>
    <row r="615" spans="2:6" x14ac:dyDescent="0.25">
      <c r="B615" s="8">
        <v>605</v>
      </c>
      <c r="C615" s="9">
        <v>3</v>
      </c>
      <c r="D615" s="17">
        <v>221000</v>
      </c>
      <c r="E615" s="9">
        <v>3</v>
      </c>
      <c r="F615" s="17">
        <v>221000</v>
      </c>
    </row>
    <row r="616" spans="2:6" x14ac:dyDescent="0.25">
      <c r="B616" s="8">
        <v>606</v>
      </c>
      <c r="C616" s="9">
        <v>3</v>
      </c>
      <c r="D616" s="17">
        <v>205000</v>
      </c>
      <c r="E616" s="9">
        <v>3</v>
      </c>
      <c r="F616" s="17">
        <v>205000</v>
      </c>
    </row>
    <row r="617" spans="2:6" x14ac:dyDescent="0.25">
      <c r="B617" s="8">
        <v>607</v>
      </c>
      <c r="C617" s="9">
        <v>3</v>
      </c>
      <c r="D617" s="17">
        <v>152000</v>
      </c>
      <c r="E617" s="9">
        <v>3</v>
      </c>
      <c r="F617" s="17">
        <v>152000</v>
      </c>
    </row>
    <row r="618" spans="2:6" x14ac:dyDescent="0.25">
      <c r="B618" s="8">
        <v>608</v>
      </c>
      <c r="C618" s="9">
        <v>3</v>
      </c>
      <c r="D618" s="17">
        <v>225000</v>
      </c>
      <c r="E618" s="9">
        <v>3</v>
      </c>
      <c r="F618" s="17">
        <v>225000</v>
      </c>
    </row>
    <row r="619" spans="2:6" x14ac:dyDescent="0.25">
      <c r="B619" s="8">
        <v>609</v>
      </c>
      <c r="C619" s="9">
        <v>4</v>
      </c>
      <c r="D619" s="17">
        <v>359100</v>
      </c>
      <c r="E619" s="9">
        <v>4</v>
      </c>
      <c r="F619" s="17">
        <v>359100</v>
      </c>
    </row>
    <row r="620" spans="2:6" x14ac:dyDescent="0.25">
      <c r="B620" s="8">
        <v>610</v>
      </c>
      <c r="C620" s="9">
        <v>3</v>
      </c>
      <c r="D620" s="17">
        <v>118500</v>
      </c>
      <c r="E620" s="9">
        <v>3</v>
      </c>
      <c r="F620" s="17">
        <v>118500</v>
      </c>
    </row>
    <row r="621" spans="2:6" x14ac:dyDescent="0.25">
      <c r="B621" s="8">
        <v>611</v>
      </c>
      <c r="C621" s="9">
        <v>3</v>
      </c>
      <c r="D621" s="17">
        <v>313000</v>
      </c>
      <c r="E621" s="9">
        <v>3</v>
      </c>
      <c r="F621" s="17">
        <v>313000</v>
      </c>
    </row>
    <row r="622" spans="2:6" x14ac:dyDescent="0.25">
      <c r="B622" s="8">
        <v>612</v>
      </c>
      <c r="C622" s="9">
        <v>3</v>
      </c>
      <c r="D622" s="17">
        <v>148000</v>
      </c>
      <c r="E622" s="9">
        <v>3</v>
      </c>
      <c r="F622" s="17">
        <v>148000</v>
      </c>
    </row>
    <row r="623" spans="2:6" x14ac:dyDescent="0.25">
      <c r="B623" s="8">
        <v>613</v>
      </c>
      <c r="C623" s="9">
        <v>3</v>
      </c>
      <c r="D623" s="17">
        <v>261500</v>
      </c>
      <c r="E623" s="9">
        <v>3</v>
      </c>
      <c r="F623" s="17">
        <v>261500</v>
      </c>
    </row>
    <row r="624" spans="2:6" x14ac:dyDescent="0.25">
      <c r="B624" s="8">
        <v>614</v>
      </c>
      <c r="C624" s="9">
        <v>3</v>
      </c>
      <c r="D624" s="17">
        <v>147000</v>
      </c>
      <c r="E624" s="9">
        <v>3</v>
      </c>
      <c r="F624" s="17">
        <v>147000</v>
      </c>
    </row>
    <row r="625" spans="2:6" x14ac:dyDescent="0.25">
      <c r="B625" s="8">
        <v>615</v>
      </c>
      <c r="C625" s="9">
        <v>1</v>
      </c>
      <c r="D625" s="17">
        <v>75500</v>
      </c>
      <c r="E625" s="9">
        <v>1</v>
      </c>
      <c r="F625" s="17">
        <v>75500</v>
      </c>
    </row>
    <row r="626" spans="2:6" x14ac:dyDescent="0.25">
      <c r="B626" s="8">
        <v>616</v>
      </c>
      <c r="C626" s="9">
        <v>3</v>
      </c>
      <c r="D626" s="17">
        <v>137500</v>
      </c>
      <c r="E626" s="9">
        <v>3</v>
      </c>
      <c r="F626" s="17">
        <v>137500</v>
      </c>
    </row>
    <row r="627" spans="2:6" x14ac:dyDescent="0.25">
      <c r="B627" s="8">
        <v>617</v>
      </c>
      <c r="C627" s="9">
        <v>3</v>
      </c>
      <c r="D627" s="17">
        <v>183200</v>
      </c>
      <c r="E627" s="9">
        <v>3</v>
      </c>
      <c r="F627" s="17">
        <v>183200</v>
      </c>
    </row>
    <row r="628" spans="2:6" x14ac:dyDescent="0.25">
      <c r="B628" s="8">
        <v>618</v>
      </c>
      <c r="C628" s="9">
        <v>2</v>
      </c>
      <c r="D628" s="17">
        <v>105500</v>
      </c>
      <c r="E628" s="9">
        <v>2</v>
      </c>
      <c r="F628" s="17">
        <v>105500</v>
      </c>
    </row>
    <row r="629" spans="2:6" x14ac:dyDescent="0.25">
      <c r="B629" s="8">
        <v>619</v>
      </c>
      <c r="C629" s="9">
        <v>3</v>
      </c>
      <c r="D629" s="17">
        <v>314813</v>
      </c>
      <c r="E629" s="9">
        <v>3</v>
      </c>
      <c r="F629" s="17">
        <v>314813</v>
      </c>
    </row>
    <row r="630" spans="2:6" x14ac:dyDescent="0.25">
      <c r="B630" s="8">
        <v>620</v>
      </c>
      <c r="C630" s="9">
        <v>4</v>
      </c>
      <c r="D630" s="17">
        <v>305000</v>
      </c>
      <c r="E630" s="9">
        <v>4</v>
      </c>
      <c r="F630" s="17">
        <v>305000</v>
      </c>
    </row>
    <row r="631" spans="2:6" x14ac:dyDescent="0.25">
      <c r="B631" s="8">
        <v>621</v>
      </c>
      <c r="C631" s="9">
        <v>2</v>
      </c>
      <c r="D631" s="17">
        <v>67000</v>
      </c>
      <c r="E631" s="9">
        <v>2</v>
      </c>
      <c r="F631" s="17">
        <v>67000</v>
      </c>
    </row>
    <row r="632" spans="2:6" x14ac:dyDescent="0.25">
      <c r="B632" s="8">
        <v>622</v>
      </c>
      <c r="C632" s="9">
        <v>4</v>
      </c>
      <c r="D632" s="17">
        <v>240000</v>
      </c>
      <c r="E632" s="9">
        <v>4</v>
      </c>
      <c r="F632" s="17">
        <v>240000</v>
      </c>
    </row>
    <row r="633" spans="2:6" x14ac:dyDescent="0.25">
      <c r="B633" s="8">
        <v>623</v>
      </c>
      <c r="C633" s="9">
        <v>3</v>
      </c>
      <c r="D633" s="17">
        <v>135000</v>
      </c>
      <c r="E633" s="9">
        <v>3</v>
      </c>
      <c r="F633" s="17">
        <v>135000</v>
      </c>
    </row>
    <row r="634" spans="2:6" x14ac:dyDescent="0.25">
      <c r="B634" s="8">
        <v>624</v>
      </c>
      <c r="C634" s="9">
        <v>2</v>
      </c>
      <c r="D634" s="17">
        <v>168500</v>
      </c>
      <c r="E634" s="9">
        <v>2</v>
      </c>
      <c r="F634" s="17">
        <v>168500</v>
      </c>
    </row>
    <row r="635" spans="2:6" x14ac:dyDescent="0.25">
      <c r="B635" s="8">
        <v>625</v>
      </c>
      <c r="C635" s="9">
        <v>4</v>
      </c>
      <c r="D635" s="17">
        <v>165150</v>
      </c>
      <c r="E635" s="9">
        <v>4</v>
      </c>
      <c r="F635" s="17">
        <v>165150</v>
      </c>
    </row>
    <row r="636" spans="2:6" x14ac:dyDescent="0.25">
      <c r="B636" s="8">
        <v>626</v>
      </c>
      <c r="C636" s="9">
        <v>3</v>
      </c>
      <c r="D636" s="17">
        <v>160000</v>
      </c>
      <c r="E636" s="9">
        <v>3</v>
      </c>
      <c r="F636" s="17">
        <v>160000</v>
      </c>
    </row>
    <row r="637" spans="2:6" x14ac:dyDescent="0.25">
      <c r="B637" s="8">
        <v>627</v>
      </c>
      <c r="C637" s="9">
        <v>3</v>
      </c>
      <c r="D637" s="17">
        <v>139900</v>
      </c>
      <c r="E637" s="9">
        <v>3</v>
      </c>
      <c r="F637" s="17">
        <v>139900</v>
      </c>
    </row>
    <row r="638" spans="2:6" x14ac:dyDescent="0.25">
      <c r="B638" s="8">
        <v>628</v>
      </c>
      <c r="C638" s="9">
        <v>3</v>
      </c>
      <c r="D638" s="17">
        <v>153000</v>
      </c>
      <c r="E638" s="9">
        <v>3</v>
      </c>
      <c r="F638" s="17">
        <v>153000</v>
      </c>
    </row>
    <row r="639" spans="2:6" x14ac:dyDescent="0.25">
      <c r="B639" s="8">
        <v>629</v>
      </c>
      <c r="C639" s="9">
        <v>5</v>
      </c>
      <c r="D639" s="17">
        <v>135000</v>
      </c>
      <c r="E639" s="9">
        <v>5</v>
      </c>
      <c r="F639" s="17">
        <v>135000</v>
      </c>
    </row>
    <row r="640" spans="2:6" x14ac:dyDescent="0.25">
      <c r="B640" s="8">
        <v>630</v>
      </c>
      <c r="C640" s="9">
        <v>3</v>
      </c>
      <c r="D640" s="17">
        <v>168500</v>
      </c>
      <c r="E640" s="9">
        <v>3</v>
      </c>
      <c r="F640" s="17">
        <v>168500</v>
      </c>
    </row>
    <row r="641" spans="2:6" x14ac:dyDescent="0.25">
      <c r="B641" s="8">
        <v>631</v>
      </c>
      <c r="C641" s="9">
        <v>3</v>
      </c>
      <c r="D641" s="17">
        <v>124000</v>
      </c>
      <c r="E641" s="9">
        <v>3</v>
      </c>
      <c r="F641" s="17">
        <v>124000</v>
      </c>
    </row>
    <row r="642" spans="2:6" x14ac:dyDescent="0.25">
      <c r="B642" s="8">
        <v>632</v>
      </c>
      <c r="C642" s="9">
        <v>2</v>
      </c>
      <c r="D642" s="17">
        <v>209500</v>
      </c>
      <c r="E642" s="9">
        <v>2</v>
      </c>
      <c r="F642" s="17">
        <v>209500</v>
      </c>
    </row>
    <row r="643" spans="2:6" x14ac:dyDescent="0.25">
      <c r="B643" s="8">
        <v>633</v>
      </c>
      <c r="C643" s="9">
        <v>3</v>
      </c>
      <c r="D643" s="17">
        <v>82500</v>
      </c>
      <c r="E643" s="9">
        <v>3</v>
      </c>
      <c r="F643" s="17">
        <v>82500</v>
      </c>
    </row>
    <row r="644" spans="2:6" x14ac:dyDescent="0.25">
      <c r="B644" s="8">
        <v>634</v>
      </c>
      <c r="C644" s="9">
        <v>3</v>
      </c>
      <c r="D644" s="17">
        <v>139400</v>
      </c>
      <c r="E644" s="9">
        <v>3</v>
      </c>
      <c r="F644" s="17">
        <v>139400</v>
      </c>
    </row>
    <row r="645" spans="2:6" x14ac:dyDescent="0.25">
      <c r="B645" s="8">
        <v>635</v>
      </c>
      <c r="C645" s="9">
        <v>0</v>
      </c>
      <c r="D645" s="17">
        <v>144000</v>
      </c>
      <c r="E645" s="9">
        <v>0</v>
      </c>
      <c r="F645" s="17">
        <v>144000</v>
      </c>
    </row>
    <row r="646" spans="2:6" x14ac:dyDescent="0.25">
      <c r="B646" s="8">
        <v>636</v>
      </c>
      <c r="C646" s="9">
        <v>8</v>
      </c>
      <c r="D646" s="17">
        <v>200000</v>
      </c>
      <c r="E646" s="9">
        <v>8</v>
      </c>
      <c r="F646" s="17">
        <v>200000</v>
      </c>
    </row>
    <row r="647" spans="2:6" x14ac:dyDescent="0.25">
      <c r="B647" s="8">
        <v>637</v>
      </c>
      <c r="C647" s="9">
        <v>1</v>
      </c>
      <c r="D647" s="17">
        <v>60000</v>
      </c>
      <c r="E647" s="9">
        <v>1</v>
      </c>
      <c r="F647" s="17">
        <v>60000</v>
      </c>
    </row>
    <row r="648" spans="2:6" x14ac:dyDescent="0.25">
      <c r="B648" s="8">
        <v>638</v>
      </c>
      <c r="C648" s="9">
        <v>3</v>
      </c>
      <c r="D648" s="17">
        <v>93000</v>
      </c>
      <c r="E648" s="9">
        <v>3</v>
      </c>
      <c r="F648" s="17">
        <v>93000</v>
      </c>
    </row>
    <row r="649" spans="2:6" x14ac:dyDescent="0.25">
      <c r="B649" s="8">
        <v>639</v>
      </c>
      <c r="C649" s="9">
        <v>2</v>
      </c>
      <c r="D649" s="17">
        <v>85000</v>
      </c>
      <c r="E649" s="9">
        <v>2</v>
      </c>
      <c r="F649" s="17">
        <v>85000</v>
      </c>
    </row>
    <row r="650" spans="2:6" x14ac:dyDescent="0.25">
      <c r="B650" s="8">
        <v>640</v>
      </c>
      <c r="C650" s="9">
        <v>1</v>
      </c>
      <c r="D650" s="17">
        <v>264561</v>
      </c>
      <c r="E650" s="9">
        <v>1</v>
      </c>
      <c r="F650" s="17">
        <v>264561</v>
      </c>
    </row>
    <row r="651" spans="2:6" x14ac:dyDescent="0.25">
      <c r="B651" s="8">
        <v>641</v>
      </c>
      <c r="C651" s="9">
        <v>1</v>
      </c>
      <c r="D651" s="17">
        <v>274000</v>
      </c>
      <c r="E651" s="9">
        <v>1</v>
      </c>
      <c r="F651" s="17">
        <v>274000</v>
      </c>
    </row>
    <row r="652" spans="2:6" x14ac:dyDescent="0.25">
      <c r="B652" s="8">
        <v>642</v>
      </c>
      <c r="C652" s="9">
        <v>3</v>
      </c>
      <c r="D652" s="17">
        <v>226000</v>
      </c>
      <c r="E652" s="9">
        <v>3</v>
      </c>
      <c r="F652" s="17">
        <v>226000</v>
      </c>
    </row>
    <row r="653" spans="2:6" x14ac:dyDescent="0.25">
      <c r="B653" s="8">
        <v>643</v>
      </c>
      <c r="C653" s="9">
        <v>4</v>
      </c>
      <c r="D653" s="17">
        <v>345000</v>
      </c>
      <c r="E653" s="9">
        <v>4</v>
      </c>
      <c r="F653" s="17">
        <v>345000</v>
      </c>
    </row>
    <row r="654" spans="2:6" x14ac:dyDescent="0.25">
      <c r="B654" s="8">
        <v>644</v>
      </c>
      <c r="C654" s="9">
        <v>4</v>
      </c>
      <c r="D654" s="17">
        <v>152000</v>
      </c>
      <c r="E654" s="9">
        <v>4</v>
      </c>
      <c r="F654" s="17">
        <v>152000</v>
      </c>
    </row>
    <row r="655" spans="2:6" x14ac:dyDescent="0.25">
      <c r="B655" s="8">
        <v>645</v>
      </c>
      <c r="C655" s="9">
        <v>2</v>
      </c>
      <c r="D655" s="17">
        <v>370878</v>
      </c>
      <c r="E655" s="9">
        <v>2</v>
      </c>
      <c r="F655" s="17">
        <v>370878</v>
      </c>
    </row>
    <row r="656" spans="2:6" x14ac:dyDescent="0.25">
      <c r="B656" s="8">
        <v>646</v>
      </c>
      <c r="C656" s="9">
        <v>3</v>
      </c>
      <c r="D656" s="17">
        <v>143250</v>
      </c>
      <c r="E656" s="9">
        <v>3</v>
      </c>
      <c r="F656" s="17">
        <v>143250</v>
      </c>
    </row>
    <row r="657" spans="2:6" x14ac:dyDescent="0.25">
      <c r="B657" s="8">
        <v>647</v>
      </c>
      <c r="C657" s="9">
        <v>3</v>
      </c>
      <c r="D657" s="17">
        <v>98300</v>
      </c>
      <c r="E657" s="9">
        <v>3</v>
      </c>
      <c r="F657" s="17">
        <v>98300</v>
      </c>
    </row>
    <row r="658" spans="2:6" x14ac:dyDescent="0.25">
      <c r="B658" s="8">
        <v>648</v>
      </c>
      <c r="C658" s="9">
        <v>3</v>
      </c>
      <c r="D658" s="17">
        <v>155000</v>
      </c>
      <c r="E658" s="9">
        <v>3</v>
      </c>
      <c r="F658" s="17">
        <v>155000</v>
      </c>
    </row>
    <row r="659" spans="2:6" x14ac:dyDescent="0.25">
      <c r="B659" s="8">
        <v>649</v>
      </c>
      <c r="C659" s="9">
        <v>4</v>
      </c>
      <c r="D659" s="17">
        <v>155000</v>
      </c>
      <c r="E659" s="9">
        <v>4</v>
      </c>
      <c r="F659" s="17">
        <v>155000</v>
      </c>
    </row>
    <row r="660" spans="2:6" x14ac:dyDescent="0.25">
      <c r="B660" s="8">
        <v>650</v>
      </c>
      <c r="C660" s="9">
        <v>1</v>
      </c>
      <c r="D660" s="17">
        <v>84500</v>
      </c>
      <c r="E660" s="9">
        <v>1</v>
      </c>
      <c r="F660" s="17">
        <v>84500</v>
      </c>
    </row>
    <row r="661" spans="2:6" x14ac:dyDescent="0.25">
      <c r="B661" s="8">
        <v>651</v>
      </c>
      <c r="C661" s="9">
        <v>3</v>
      </c>
      <c r="D661" s="17">
        <v>205950</v>
      </c>
      <c r="E661" s="9">
        <v>3</v>
      </c>
      <c r="F661" s="17">
        <v>205950</v>
      </c>
    </row>
    <row r="662" spans="2:6" x14ac:dyDescent="0.25">
      <c r="B662" s="8">
        <v>652</v>
      </c>
      <c r="C662" s="9">
        <v>4</v>
      </c>
      <c r="D662" s="17">
        <v>108000</v>
      </c>
      <c r="E662" s="9">
        <v>4</v>
      </c>
      <c r="F662" s="17">
        <v>108000</v>
      </c>
    </row>
    <row r="663" spans="2:6" x14ac:dyDescent="0.25">
      <c r="B663" s="8">
        <v>653</v>
      </c>
      <c r="C663" s="9">
        <v>2</v>
      </c>
      <c r="D663" s="17">
        <v>191000</v>
      </c>
      <c r="E663" s="9">
        <v>2</v>
      </c>
      <c r="F663" s="17">
        <v>191000</v>
      </c>
    </row>
    <row r="664" spans="2:6" x14ac:dyDescent="0.25">
      <c r="B664" s="8">
        <v>654</v>
      </c>
      <c r="C664" s="9">
        <v>3</v>
      </c>
      <c r="D664" s="17">
        <v>135000</v>
      </c>
      <c r="E664" s="9">
        <v>3</v>
      </c>
      <c r="F664" s="17">
        <v>135000</v>
      </c>
    </row>
    <row r="665" spans="2:6" x14ac:dyDescent="0.25">
      <c r="B665" s="8">
        <v>655</v>
      </c>
      <c r="C665" s="9">
        <v>2</v>
      </c>
      <c r="D665" s="17">
        <v>350000</v>
      </c>
      <c r="E665" s="9">
        <v>2</v>
      </c>
      <c r="F665" s="17">
        <v>350000</v>
      </c>
    </row>
    <row r="666" spans="2:6" x14ac:dyDescent="0.25">
      <c r="B666" s="8">
        <v>656</v>
      </c>
      <c r="C666" s="9">
        <v>3</v>
      </c>
      <c r="D666" s="17">
        <v>88000</v>
      </c>
      <c r="E666" s="9">
        <v>3</v>
      </c>
      <c r="F666" s="17">
        <v>88000</v>
      </c>
    </row>
    <row r="667" spans="2:6" x14ac:dyDescent="0.25">
      <c r="B667" s="8">
        <v>657</v>
      </c>
      <c r="C667" s="9">
        <v>3</v>
      </c>
      <c r="D667" s="17">
        <v>145500</v>
      </c>
      <c r="E667" s="9">
        <v>3</v>
      </c>
      <c r="F667" s="17">
        <v>145500</v>
      </c>
    </row>
    <row r="668" spans="2:6" x14ac:dyDescent="0.25">
      <c r="B668" s="8">
        <v>658</v>
      </c>
      <c r="C668" s="9">
        <v>3</v>
      </c>
      <c r="D668" s="17">
        <v>149000</v>
      </c>
      <c r="E668" s="9">
        <v>3</v>
      </c>
      <c r="F668" s="17">
        <v>149000</v>
      </c>
    </row>
    <row r="669" spans="2:6" x14ac:dyDescent="0.25">
      <c r="B669" s="8">
        <v>659</v>
      </c>
      <c r="C669" s="9">
        <v>3</v>
      </c>
      <c r="D669" s="17">
        <v>97500</v>
      </c>
      <c r="E669" s="9">
        <v>3</v>
      </c>
      <c r="F669" s="17">
        <v>97500</v>
      </c>
    </row>
    <row r="670" spans="2:6" x14ac:dyDescent="0.25">
      <c r="B670" s="8">
        <v>660</v>
      </c>
      <c r="C670" s="9">
        <v>3</v>
      </c>
      <c r="D670" s="17">
        <v>167000</v>
      </c>
      <c r="E670" s="9">
        <v>3</v>
      </c>
      <c r="F670" s="17">
        <v>167000</v>
      </c>
    </row>
    <row r="671" spans="2:6" x14ac:dyDescent="0.25">
      <c r="B671" s="8">
        <v>661</v>
      </c>
      <c r="C671" s="9">
        <v>3</v>
      </c>
      <c r="D671" s="17">
        <v>197900</v>
      </c>
      <c r="E671" s="9">
        <v>3</v>
      </c>
      <c r="F671" s="17">
        <v>197900</v>
      </c>
    </row>
    <row r="672" spans="2:6" x14ac:dyDescent="0.25">
      <c r="B672" s="8">
        <v>662</v>
      </c>
      <c r="C672" s="9">
        <v>4</v>
      </c>
      <c r="D672" s="17">
        <v>402000</v>
      </c>
      <c r="E672" s="9">
        <v>4</v>
      </c>
      <c r="F672" s="17">
        <v>402000</v>
      </c>
    </row>
    <row r="673" spans="2:6" x14ac:dyDescent="0.25">
      <c r="B673" s="8">
        <v>663</v>
      </c>
      <c r="C673" s="9">
        <v>2</v>
      </c>
      <c r="D673" s="17">
        <v>110000</v>
      </c>
      <c r="E673" s="9">
        <v>2</v>
      </c>
      <c r="F673" s="17">
        <v>110000</v>
      </c>
    </row>
    <row r="674" spans="2:6" x14ac:dyDescent="0.25">
      <c r="B674" s="8">
        <v>664</v>
      </c>
      <c r="C674" s="9">
        <v>3</v>
      </c>
      <c r="D674" s="17">
        <v>137500</v>
      </c>
      <c r="E674" s="9">
        <v>3</v>
      </c>
      <c r="F674" s="17">
        <v>137500</v>
      </c>
    </row>
    <row r="675" spans="2:6" x14ac:dyDescent="0.25">
      <c r="B675" s="8">
        <v>665</v>
      </c>
      <c r="C675" s="9">
        <v>1</v>
      </c>
      <c r="D675" s="17">
        <v>423000</v>
      </c>
      <c r="E675" s="9">
        <v>1</v>
      </c>
      <c r="F675" s="17">
        <v>423000</v>
      </c>
    </row>
    <row r="676" spans="2:6" x14ac:dyDescent="0.25">
      <c r="B676" s="8">
        <v>666</v>
      </c>
      <c r="C676" s="9">
        <v>3</v>
      </c>
      <c r="D676" s="17">
        <v>230500</v>
      </c>
      <c r="E676" s="9">
        <v>3</v>
      </c>
      <c r="F676" s="17">
        <v>230500</v>
      </c>
    </row>
    <row r="677" spans="2:6" x14ac:dyDescent="0.25">
      <c r="B677" s="8">
        <v>667</v>
      </c>
      <c r="C677" s="9">
        <v>3</v>
      </c>
      <c r="D677" s="17">
        <v>129000</v>
      </c>
      <c r="E677" s="9">
        <v>3</v>
      </c>
      <c r="F677" s="17">
        <v>129000</v>
      </c>
    </row>
    <row r="678" spans="2:6" x14ac:dyDescent="0.25">
      <c r="B678" s="8">
        <v>668</v>
      </c>
      <c r="C678" s="9">
        <v>3</v>
      </c>
      <c r="D678" s="17">
        <v>193500</v>
      </c>
      <c r="E678" s="9">
        <v>3</v>
      </c>
      <c r="F678" s="17">
        <v>193500</v>
      </c>
    </row>
    <row r="679" spans="2:6" x14ac:dyDescent="0.25">
      <c r="B679" s="8">
        <v>669</v>
      </c>
      <c r="C679" s="9">
        <v>3</v>
      </c>
      <c r="D679" s="17">
        <v>168000</v>
      </c>
      <c r="E679" s="9">
        <v>3</v>
      </c>
      <c r="F679" s="17">
        <v>168000</v>
      </c>
    </row>
    <row r="680" spans="2:6" x14ac:dyDescent="0.25">
      <c r="B680" s="8">
        <v>670</v>
      </c>
      <c r="C680" s="9">
        <v>2</v>
      </c>
      <c r="D680" s="17">
        <v>137500</v>
      </c>
      <c r="E680" s="9">
        <v>2</v>
      </c>
      <c r="F680" s="17">
        <v>137500</v>
      </c>
    </row>
    <row r="681" spans="2:6" x14ac:dyDescent="0.25">
      <c r="B681" s="8">
        <v>671</v>
      </c>
      <c r="C681" s="9">
        <v>3</v>
      </c>
      <c r="D681" s="17">
        <v>173500</v>
      </c>
      <c r="E681" s="9">
        <v>3</v>
      </c>
      <c r="F681" s="17">
        <v>173500</v>
      </c>
    </row>
    <row r="682" spans="2:6" x14ac:dyDescent="0.25">
      <c r="B682" s="8">
        <v>672</v>
      </c>
      <c r="C682" s="9">
        <v>3</v>
      </c>
      <c r="D682" s="17">
        <v>103600</v>
      </c>
      <c r="E682" s="9">
        <v>3</v>
      </c>
      <c r="F682" s="17">
        <v>103600</v>
      </c>
    </row>
    <row r="683" spans="2:6" x14ac:dyDescent="0.25">
      <c r="B683" s="8">
        <v>673</v>
      </c>
      <c r="C683" s="9">
        <v>3</v>
      </c>
      <c r="D683" s="17">
        <v>165000</v>
      </c>
      <c r="E683" s="9">
        <v>3</v>
      </c>
      <c r="F683" s="17">
        <v>165000</v>
      </c>
    </row>
    <row r="684" spans="2:6" x14ac:dyDescent="0.25">
      <c r="B684" s="8">
        <v>674</v>
      </c>
      <c r="C684" s="9">
        <v>3</v>
      </c>
      <c r="D684" s="17">
        <v>257500</v>
      </c>
      <c r="E684" s="9">
        <v>3</v>
      </c>
      <c r="F684" s="17">
        <v>257500</v>
      </c>
    </row>
    <row r="685" spans="2:6" x14ac:dyDescent="0.25">
      <c r="B685" s="8">
        <v>675</v>
      </c>
      <c r="C685" s="9">
        <v>3</v>
      </c>
      <c r="D685" s="17">
        <v>140000</v>
      </c>
      <c r="E685" s="9">
        <v>3</v>
      </c>
      <c r="F685" s="17">
        <v>140000</v>
      </c>
    </row>
    <row r="686" spans="2:6" x14ac:dyDescent="0.25">
      <c r="B686" s="8">
        <v>676</v>
      </c>
      <c r="C686" s="9">
        <v>3</v>
      </c>
      <c r="D686" s="17">
        <v>148500</v>
      </c>
      <c r="E686" s="9">
        <v>3</v>
      </c>
      <c r="F686" s="17">
        <v>148500</v>
      </c>
    </row>
    <row r="687" spans="2:6" x14ac:dyDescent="0.25">
      <c r="B687" s="8">
        <v>677</v>
      </c>
      <c r="C687" s="9">
        <v>4</v>
      </c>
      <c r="D687" s="17">
        <v>87000</v>
      </c>
      <c r="E687" s="9">
        <v>4</v>
      </c>
      <c r="F687" s="17">
        <v>87000</v>
      </c>
    </row>
    <row r="688" spans="2:6" x14ac:dyDescent="0.25">
      <c r="B688" s="8">
        <v>678</v>
      </c>
      <c r="C688" s="9">
        <v>2</v>
      </c>
      <c r="D688" s="17">
        <v>109500</v>
      </c>
      <c r="E688" s="9">
        <v>2</v>
      </c>
      <c r="F688" s="17">
        <v>109500</v>
      </c>
    </row>
    <row r="689" spans="2:6" x14ac:dyDescent="0.25">
      <c r="B689" s="8">
        <v>679</v>
      </c>
      <c r="C689" s="9">
        <v>3</v>
      </c>
      <c r="D689" s="17">
        <v>372500</v>
      </c>
      <c r="E689" s="9">
        <v>3</v>
      </c>
      <c r="F689" s="17">
        <v>372500</v>
      </c>
    </row>
    <row r="690" spans="2:6" x14ac:dyDescent="0.25">
      <c r="B690" s="8">
        <v>680</v>
      </c>
      <c r="C690" s="9">
        <v>3</v>
      </c>
      <c r="D690" s="17">
        <v>128500</v>
      </c>
      <c r="E690" s="9">
        <v>3</v>
      </c>
      <c r="F690" s="17">
        <v>128500</v>
      </c>
    </row>
    <row r="691" spans="2:6" x14ac:dyDescent="0.25">
      <c r="B691" s="8">
        <v>681</v>
      </c>
      <c r="C691" s="9">
        <v>2</v>
      </c>
      <c r="D691" s="17">
        <v>143000</v>
      </c>
      <c r="E691" s="9">
        <v>2</v>
      </c>
      <c r="F691" s="17">
        <v>143000</v>
      </c>
    </row>
    <row r="692" spans="2:6" x14ac:dyDescent="0.25">
      <c r="B692" s="8">
        <v>682</v>
      </c>
      <c r="C692" s="9">
        <v>3</v>
      </c>
      <c r="D692" s="17">
        <v>159434</v>
      </c>
      <c r="E692" s="9">
        <v>3</v>
      </c>
      <c r="F692" s="17">
        <v>159434</v>
      </c>
    </row>
    <row r="693" spans="2:6" x14ac:dyDescent="0.25">
      <c r="B693" s="8">
        <v>683</v>
      </c>
      <c r="C693" s="9">
        <v>2</v>
      </c>
      <c r="D693" s="17">
        <v>173000</v>
      </c>
      <c r="E693" s="9">
        <v>2</v>
      </c>
      <c r="F693" s="17">
        <v>173000</v>
      </c>
    </row>
    <row r="694" spans="2:6" x14ac:dyDescent="0.25">
      <c r="B694" s="8">
        <v>684</v>
      </c>
      <c r="C694" s="9">
        <v>3</v>
      </c>
      <c r="D694" s="17">
        <v>285000</v>
      </c>
      <c r="E694" s="9">
        <v>3</v>
      </c>
      <c r="F694" s="17">
        <v>285000</v>
      </c>
    </row>
    <row r="695" spans="2:6" x14ac:dyDescent="0.25">
      <c r="B695" s="8">
        <v>685</v>
      </c>
      <c r="C695" s="9">
        <v>4</v>
      </c>
      <c r="D695" s="17">
        <v>221000</v>
      </c>
      <c r="E695" s="9">
        <v>4</v>
      </c>
      <c r="F695" s="17">
        <v>221000</v>
      </c>
    </row>
    <row r="696" spans="2:6" x14ac:dyDescent="0.25">
      <c r="B696" s="8">
        <v>686</v>
      </c>
      <c r="C696" s="9">
        <v>3</v>
      </c>
      <c r="D696" s="17">
        <v>207500</v>
      </c>
      <c r="E696" s="9">
        <v>3</v>
      </c>
      <c r="F696" s="17">
        <v>207500</v>
      </c>
    </row>
    <row r="697" spans="2:6" x14ac:dyDescent="0.25">
      <c r="B697" s="8">
        <v>687</v>
      </c>
      <c r="C697" s="9">
        <v>3</v>
      </c>
      <c r="D697" s="17">
        <v>227875</v>
      </c>
      <c r="E697" s="9">
        <v>3</v>
      </c>
      <c r="F697" s="17">
        <v>227875</v>
      </c>
    </row>
    <row r="698" spans="2:6" x14ac:dyDescent="0.25">
      <c r="B698" s="8">
        <v>688</v>
      </c>
      <c r="C698" s="9">
        <v>2</v>
      </c>
      <c r="D698" s="17">
        <v>148800</v>
      </c>
      <c r="E698" s="9">
        <v>2</v>
      </c>
      <c r="F698" s="17">
        <v>148800</v>
      </c>
    </row>
    <row r="699" spans="2:6" x14ac:dyDescent="0.25">
      <c r="B699" s="8">
        <v>689</v>
      </c>
      <c r="C699" s="9">
        <v>2</v>
      </c>
      <c r="D699" s="17">
        <v>392000</v>
      </c>
      <c r="E699" s="9">
        <v>2</v>
      </c>
      <c r="F699" s="17">
        <v>392000</v>
      </c>
    </row>
    <row r="700" spans="2:6" x14ac:dyDescent="0.25">
      <c r="B700" s="8">
        <v>690</v>
      </c>
      <c r="C700" s="9">
        <v>2</v>
      </c>
      <c r="D700" s="17">
        <v>194700</v>
      </c>
      <c r="E700" s="9">
        <v>2</v>
      </c>
      <c r="F700" s="17">
        <v>194700</v>
      </c>
    </row>
    <row r="701" spans="2:6" x14ac:dyDescent="0.25">
      <c r="B701" s="8">
        <v>691</v>
      </c>
      <c r="C701" s="9">
        <v>1</v>
      </c>
      <c r="D701" s="17">
        <v>141000</v>
      </c>
      <c r="E701" s="9">
        <v>1</v>
      </c>
      <c r="F701" s="17">
        <v>141000</v>
      </c>
    </row>
    <row r="702" spans="2:6" x14ac:dyDescent="0.25">
      <c r="B702" s="8">
        <v>692</v>
      </c>
      <c r="C702" s="9">
        <v>4</v>
      </c>
      <c r="D702" s="17">
        <v>755000</v>
      </c>
      <c r="E702" s="9">
        <v>4</v>
      </c>
      <c r="F702" s="17">
        <v>755000</v>
      </c>
    </row>
    <row r="703" spans="2:6" x14ac:dyDescent="0.25">
      <c r="B703" s="8">
        <v>693</v>
      </c>
      <c r="C703" s="9">
        <v>4</v>
      </c>
      <c r="D703" s="17">
        <v>335000</v>
      </c>
      <c r="E703" s="9">
        <v>4</v>
      </c>
      <c r="F703" s="17">
        <v>335000</v>
      </c>
    </row>
    <row r="704" spans="2:6" x14ac:dyDescent="0.25">
      <c r="B704" s="8">
        <v>694</v>
      </c>
      <c r="C704" s="9">
        <v>2</v>
      </c>
      <c r="D704" s="17">
        <v>108480</v>
      </c>
      <c r="E704" s="9">
        <v>2</v>
      </c>
      <c r="F704" s="17">
        <v>108480</v>
      </c>
    </row>
    <row r="705" spans="2:6" x14ac:dyDescent="0.25">
      <c r="B705" s="8">
        <v>695</v>
      </c>
      <c r="C705" s="9">
        <v>3</v>
      </c>
      <c r="D705" s="17">
        <v>141500</v>
      </c>
      <c r="E705" s="9">
        <v>3</v>
      </c>
      <c r="F705" s="17">
        <v>141500</v>
      </c>
    </row>
    <row r="706" spans="2:6" x14ac:dyDescent="0.25">
      <c r="B706" s="8">
        <v>696</v>
      </c>
      <c r="C706" s="9">
        <v>2</v>
      </c>
      <c r="D706" s="17">
        <v>176000</v>
      </c>
      <c r="E706" s="9">
        <v>2</v>
      </c>
      <c r="F706" s="17">
        <v>176000</v>
      </c>
    </row>
    <row r="707" spans="2:6" x14ac:dyDescent="0.25">
      <c r="B707" s="8">
        <v>697</v>
      </c>
      <c r="C707" s="9">
        <v>2</v>
      </c>
      <c r="D707" s="17">
        <v>89000</v>
      </c>
      <c r="E707" s="9">
        <v>2</v>
      </c>
      <c r="F707" s="17">
        <v>89000</v>
      </c>
    </row>
    <row r="708" spans="2:6" x14ac:dyDescent="0.25">
      <c r="B708" s="8">
        <v>698</v>
      </c>
      <c r="C708" s="9">
        <v>2</v>
      </c>
      <c r="D708" s="17">
        <v>123500</v>
      </c>
      <c r="E708" s="9">
        <v>2</v>
      </c>
      <c r="F708" s="17">
        <v>123500</v>
      </c>
    </row>
    <row r="709" spans="2:6" x14ac:dyDescent="0.25">
      <c r="B709" s="8">
        <v>699</v>
      </c>
      <c r="C709" s="9">
        <v>3</v>
      </c>
      <c r="D709" s="17">
        <v>138500</v>
      </c>
      <c r="E709" s="9">
        <v>3</v>
      </c>
      <c r="F709" s="17">
        <v>138500</v>
      </c>
    </row>
    <row r="710" spans="2:6" x14ac:dyDescent="0.25">
      <c r="B710" s="8">
        <v>700</v>
      </c>
      <c r="C710" s="9">
        <v>2</v>
      </c>
      <c r="D710" s="17">
        <v>196000</v>
      </c>
      <c r="E710" s="9">
        <v>2</v>
      </c>
      <c r="F710" s="17">
        <v>196000</v>
      </c>
    </row>
    <row r="711" spans="2:6" x14ac:dyDescent="0.25">
      <c r="B711" s="8">
        <v>701</v>
      </c>
      <c r="C711" s="9">
        <v>3</v>
      </c>
      <c r="D711" s="17">
        <v>312500</v>
      </c>
      <c r="E711" s="9">
        <v>3</v>
      </c>
      <c r="F711" s="17">
        <v>312500</v>
      </c>
    </row>
    <row r="712" spans="2:6" x14ac:dyDescent="0.25">
      <c r="B712" s="8">
        <v>702</v>
      </c>
      <c r="C712" s="9">
        <v>3</v>
      </c>
      <c r="D712" s="17">
        <v>140000</v>
      </c>
      <c r="E712" s="9">
        <v>3</v>
      </c>
      <c r="F712" s="17">
        <v>140000</v>
      </c>
    </row>
    <row r="713" spans="2:6" x14ac:dyDescent="0.25">
      <c r="B713" s="8">
        <v>703</v>
      </c>
      <c r="C713" s="9">
        <v>4</v>
      </c>
      <c r="D713" s="17">
        <v>361919</v>
      </c>
      <c r="E713" s="9">
        <v>4</v>
      </c>
      <c r="F713" s="17">
        <v>361919</v>
      </c>
    </row>
    <row r="714" spans="2:6" x14ac:dyDescent="0.25">
      <c r="B714" s="8">
        <v>704</v>
      </c>
      <c r="C714" s="9">
        <v>4</v>
      </c>
      <c r="D714" s="17">
        <v>140000</v>
      </c>
      <c r="E714" s="9">
        <v>4</v>
      </c>
      <c r="F714" s="17">
        <v>140000</v>
      </c>
    </row>
    <row r="715" spans="2:6" x14ac:dyDescent="0.25">
      <c r="B715" s="8">
        <v>705</v>
      </c>
      <c r="C715" s="9">
        <v>3</v>
      </c>
      <c r="D715" s="17">
        <v>213000</v>
      </c>
      <c r="E715" s="9">
        <v>3</v>
      </c>
      <c r="F715" s="17">
        <v>213000</v>
      </c>
    </row>
    <row r="716" spans="2:6" x14ac:dyDescent="0.25">
      <c r="B716" s="8">
        <v>706</v>
      </c>
      <c r="C716" s="9">
        <v>3</v>
      </c>
      <c r="D716" s="17">
        <v>55000</v>
      </c>
      <c r="E716" s="9">
        <v>3</v>
      </c>
      <c r="F716" s="17">
        <v>55000</v>
      </c>
    </row>
    <row r="717" spans="2:6" x14ac:dyDescent="0.25">
      <c r="B717" s="8">
        <v>707</v>
      </c>
      <c r="C717" s="9">
        <v>2</v>
      </c>
      <c r="D717" s="17">
        <v>302000</v>
      </c>
      <c r="E717" s="9">
        <v>2</v>
      </c>
      <c r="F717" s="17">
        <v>302000</v>
      </c>
    </row>
    <row r="718" spans="2:6" x14ac:dyDescent="0.25">
      <c r="B718" s="8">
        <v>708</v>
      </c>
      <c r="C718" s="9">
        <v>2</v>
      </c>
      <c r="D718" s="17">
        <v>254000</v>
      </c>
      <c r="E718" s="9">
        <v>2</v>
      </c>
      <c r="F718" s="17">
        <v>254000</v>
      </c>
    </row>
    <row r="719" spans="2:6" x14ac:dyDescent="0.25">
      <c r="B719" s="8">
        <v>709</v>
      </c>
      <c r="C719" s="9">
        <v>3</v>
      </c>
      <c r="D719" s="17">
        <v>179540</v>
      </c>
      <c r="E719" s="9">
        <v>3</v>
      </c>
      <c r="F719" s="17">
        <v>179540</v>
      </c>
    </row>
    <row r="720" spans="2:6" x14ac:dyDescent="0.25">
      <c r="B720" s="8">
        <v>710</v>
      </c>
      <c r="C720" s="9">
        <v>3</v>
      </c>
      <c r="D720" s="17">
        <v>109900</v>
      </c>
      <c r="E720" s="9">
        <v>3</v>
      </c>
      <c r="F720" s="17">
        <v>109900</v>
      </c>
    </row>
    <row r="721" spans="2:6" x14ac:dyDescent="0.25">
      <c r="B721" s="8">
        <v>711</v>
      </c>
      <c r="C721" s="9">
        <v>2</v>
      </c>
      <c r="D721" s="17">
        <v>52000</v>
      </c>
      <c r="E721" s="9">
        <v>2</v>
      </c>
      <c r="F721" s="17">
        <v>52000</v>
      </c>
    </row>
    <row r="722" spans="2:6" x14ac:dyDescent="0.25">
      <c r="B722" s="8">
        <v>712</v>
      </c>
      <c r="C722" s="9">
        <v>2</v>
      </c>
      <c r="D722" s="17">
        <v>102776</v>
      </c>
      <c r="E722" s="9">
        <v>2</v>
      </c>
      <c r="F722" s="17">
        <v>102776</v>
      </c>
    </row>
    <row r="723" spans="2:6" x14ac:dyDescent="0.25">
      <c r="B723" s="8">
        <v>713</v>
      </c>
      <c r="C723" s="9">
        <v>2</v>
      </c>
      <c r="D723" s="17">
        <v>189000</v>
      </c>
      <c r="E723" s="9">
        <v>2</v>
      </c>
      <c r="F723" s="17">
        <v>189000</v>
      </c>
    </row>
    <row r="724" spans="2:6" x14ac:dyDescent="0.25">
      <c r="B724" s="8">
        <v>714</v>
      </c>
      <c r="C724" s="9">
        <v>3</v>
      </c>
      <c r="D724" s="17">
        <v>129000</v>
      </c>
      <c r="E724" s="9">
        <v>3</v>
      </c>
      <c r="F724" s="17">
        <v>129000</v>
      </c>
    </row>
    <row r="725" spans="2:6" x14ac:dyDescent="0.25">
      <c r="B725" s="8">
        <v>715</v>
      </c>
      <c r="C725" s="9">
        <v>3</v>
      </c>
      <c r="D725" s="17">
        <v>130500</v>
      </c>
      <c r="E725" s="9">
        <v>3</v>
      </c>
      <c r="F725" s="17">
        <v>130500</v>
      </c>
    </row>
    <row r="726" spans="2:6" x14ac:dyDescent="0.25">
      <c r="B726" s="8">
        <v>716</v>
      </c>
      <c r="C726" s="9">
        <v>3</v>
      </c>
      <c r="D726" s="17">
        <v>165000</v>
      </c>
      <c r="E726" s="9">
        <v>3</v>
      </c>
      <c r="F726" s="17">
        <v>165000</v>
      </c>
    </row>
    <row r="727" spans="2:6" x14ac:dyDescent="0.25">
      <c r="B727" s="8">
        <v>717</v>
      </c>
      <c r="C727" s="9">
        <v>3</v>
      </c>
      <c r="D727" s="17">
        <v>159500</v>
      </c>
      <c r="E727" s="9">
        <v>3</v>
      </c>
      <c r="F727" s="17">
        <v>159500</v>
      </c>
    </row>
    <row r="728" spans="2:6" x14ac:dyDescent="0.25">
      <c r="B728" s="8">
        <v>718</v>
      </c>
      <c r="C728" s="9">
        <v>3</v>
      </c>
      <c r="D728" s="17">
        <v>157000</v>
      </c>
      <c r="E728" s="9">
        <v>3</v>
      </c>
      <c r="F728" s="17">
        <v>157000</v>
      </c>
    </row>
    <row r="729" spans="2:6" x14ac:dyDescent="0.25">
      <c r="B729" s="8">
        <v>719</v>
      </c>
      <c r="C729" s="9">
        <v>3</v>
      </c>
      <c r="D729" s="17">
        <v>341000</v>
      </c>
      <c r="E729" s="9">
        <v>3</v>
      </c>
      <c r="F729" s="17">
        <v>341000</v>
      </c>
    </row>
    <row r="730" spans="2:6" x14ac:dyDescent="0.25">
      <c r="B730" s="8">
        <v>720</v>
      </c>
      <c r="C730" s="9">
        <v>3</v>
      </c>
      <c r="D730" s="17">
        <v>128500</v>
      </c>
      <c r="E730" s="9">
        <v>3</v>
      </c>
      <c r="F730" s="17">
        <v>128500</v>
      </c>
    </row>
    <row r="731" spans="2:6" x14ac:dyDescent="0.25">
      <c r="B731" s="8">
        <v>721</v>
      </c>
      <c r="C731" s="9">
        <v>2</v>
      </c>
      <c r="D731" s="17">
        <v>275000</v>
      </c>
      <c r="E731" s="9">
        <v>2</v>
      </c>
      <c r="F731" s="17">
        <v>275000</v>
      </c>
    </row>
    <row r="732" spans="2:6" x14ac:dyDescent="0.25">
      <c r="B732" s="8">
        <v>722</v>
      </c>
      <c r="C732" s="9">
        <v>1</v>
      </c>
      <c r="D732" s="17">
        <v>143000</v>
      </c>
      <c r="E732" s="9">
        <v>1</v>
      </c>
      <c r="F732" s="17">
        <v>143000</v>
      </c>
    </row>
    <row r="733" spans="2:6" x14ac:dyDescent="0.25">
      <c r="B733" s="8">
        <v>723</v>
      </c>
      <c r="C733" s="9">
        <v>3</v>
      </c>
      <c r="D733" s="17">
        <v>124500</v>
      </c>
      <c r="E733" s="9">
        <v>3</v>
      </c>
      <c r="F733" s="17">
        <v>124500</v>
      </c>
    </row>
    <row r="734" spans="2:6" x14ac:dyDescent="0.25">
      <c r="B734" s="8">
        <v>724</v>
      </c>
      <c r="C734" s="9">
        <v>4</v>
      </c>
      <c r="D734" s="17">
        <v>135000</v>
      </c>
      <c r="E734" s="9">
        <v>4</v>
      </c>
      <c r="F734" s="17">
        <v>135000</v>
      </c>
    </row>
    <row r="735" spans="2:6" x14ac:dyDescent="0.25">
      <c r="B735" s="8">
        <v>725</v>
      </c>
      <c r="C735" s="9">
        <v>3</v>
      </c>
      <c r="D735" s="17">
        <v>320000</v>
      </c>
      <c r="E735" s="9">
        <v>3</v>
      </c>
      <c r="F735" s="17">
        <v>320000</v>
      </c>
    </row>
    <row r="736" spans="2:6" x14ac:dyDescent="0.25">
      <c r="B736" s="8">
        <v>726</v>
      </c>
      <c r="C736" s="9">
        <v>3</v>
      </c>
      <c r="D736" s="17">
        <v>120500</v>
      </c>
      <c r="E736" s="9">
        <v>3</v>
      </c>
      <c r="F736" s="17">
        <v>120500</v>
      </c>
    </row>
    <row r="737" spans="2:6" x14ac:dyDescent="0.25">
      <c r="B737" s="8">
        <v>727</v>
      </c>
      <c r="C737" s="9">
        <v>3</v>
      </c>
      <c r="D737" s="17">
        <v>222000</v>
      </c>
      <c r="E737" s="9">
        <v>3</v>
      </c>
      <c r="F737" s="17">
        <v>222000</v>
      </c>
    </row>
    <row r="738" spans="2:6" x14ac:dyDescent="0.25">
      <c r="B738" s="8">
        <v>728</v>
      </c>
      <c r="C738" s="9">
        <v>2</v>
      </c>
      <c r="D738" s="17">
        <v>194500</v>
      </c>
      <c r="E738" s="9">
        <v>2</v>
      </c>
      <c r="F738" s="17">
        <v>194500</v>
      </c>
    </row>
    <row r="739" spans="2:6" x14ac:dyDescent="0.25">
      <c r="B739" s="8">
        <v>729</v>
      </c>
      <c r="C739" s="9">
        <v>4</v>
      </c>
      <c r="D739" s="17">
        <v>110000</v>
      </c>
      <c r="E739" s="9">
        <v>4</v>
      </c>
      <c r="F739" s="17">
        <v>110000</v>
      </c>
    </row>
    <row r="740" spans="2:6" x14ac:dyDescent="0.25">
      <c r="B740" s="8">
        <v>730</v>
      </c>
      <c r="C740" s="9">
        <v>2</v>
      </c>
      <c r="D740" s="17">
        <v>103000</v>
      </c>
      <c r="E740" s="9">
        <v>2</v>
      </c>
      <c r="F740" s="17">
        <v>103000</v>
      </c>
    </row>
    <row r="741" spans="2:6" x14ac:dyDescent="0.25">
      <c r="B741" s="8">
        <v>731</v>
      </c>
      <c r="C741" s="9">
        <v>2</v>
      </c>
      <c r="D741" s="17">
        <v>236500</v>
      </c>
      <c r="E741" s="9">
        <v>2</v>
      </c>
      <c r="F741" s="17">
        <v>236500</v>
      </c>
    </row>
    <row r="742" spans="2:6" x14ac:dyDescent="0.25">
      <c r="B742" s="8">
        <v>732</v>
      </c>
      <c r="C742" s="9">
        <v>3</v>
      </c>
      <c r="D742" s="17">
        <v>187500</v>
      </c>
      <c r="E742" s="9">
        <v>3</v>
      </c>
      <c r="F742" s="17">
        <v>187500</v>
      </c>
    </row>
    <row r="743" spans="2:6" x14ac:dyDescent="0.25">
      <c r="B743" s="8">
        <v>733</v>
      </c>
      <c r="C743" s="9">
        <v>3</v>
      </c>
      <c r="D743" s="17">
        <v>222500</v>
      </c>
      <c r="E743" s="9">
        <v>3</v>
      </c>
      <c r="F743" s="17">
        <v>222500</v>
      </c>
    </row>
    <row r="744" spans="2:6" x14ac:dyDescent="0.25">
      <c r="B744" s="8">
        <v>734</v>
      </c>
      <c r="C744" s="9">
        <v>3</v>
      </c>
      <c r="D744" s="17">
        <v>131400</v>
      </c>
      <c r="E744" s="9">
        <v>3</v>
      </c>
      <c r="F744" s="17">
        <v>131400</v>
      </c>
    </row>
    <row r="745" spans="2:6" x14ac:dyDescent="0.25">
      <c r="B745" s="8">
        <v>735</v>
      </c>
      <c r="C745" s="9">
        <v>3</v>
      </c>
      <c r="D745" s="17">
        <v>108000</v>
      </c>
      <c r="E745" s="9">
        <v>3</v>
      </c>
      <c r="F745" s="17">
        <v>108000</v>
      </c>
    </row>
    <row r="746" spans="2:6" x14ac:dyDescent="0.25">
      <c r="B746" s="8">
        <v>736</v>
      </c>
      <c r="C746" s="9">
        <v>2</v>
      </c>
      <c r="D746" s="17">
        <v>163000</v>
      </c>
      <c r="E746" s="9">
        <v>2</v>
      </c>
      <c r="F746" s="17">
        <v>163000</v>
      </c>
    </row>
    <row r="747" spans="2:6" x14ac:dyDescent="0.25">
      <c r="B747" s="8">
        <v>737</v>
      </c>
      <c r="C747" s="9">
        <v>2</v>
      </c>
      <c r="D747" s="17">
        <v>93500</v>
      </c>
      <c r="E747" s="9">
        <v>2</v>
      </c>
      <c r="F747" s="17">
        <v>93500</v>
      </c>
    </row>
    <row r="748" spans="2:6" x14ac:dyDescent="0.25">
      <c r="B748" s="8">
        <v>738</v>
      </c>
      <c r="C748" s="9">
        <v>3</v>
      </c>
      <c r="D748" s="17">
        <v>239900</v>
      </c>
      <c r="E748" s="9">
        <v>3</v>
      </c>
      <c r="F748" s="17">
        <v>239900</v>
      </c>
    </row>
    <row r="749" spans="2:6" x14ac:dyDescent="0.25">
      <c r="B749" s="8">
        <v>739</v>
      </c>
      <c r="C749" s="9">
        <v>3</v>
      </c>
      <c r="D749" s="17">
        <v>179000</v>
      </c>
      <c r="E749" s="9">
        <v>3</v>
      </c>
      <c r="F749" s="17">
        <v>179000</v>
      </c>
    </row>
    <row r="750" spans="2:6" x14ac:dyDescent="0.25">
      <c r="B750" s="8">
        <v>740</v>
      </c>
      <c r="C750" s="9">
        <v>3</v>
      </c>
      <c r="D750" s="17">
        <v>190000</v>
      </c>
      <c r="E750" s="9">
        <v>3</v>
      </c>
      <c r="F750" s="17">
        <v>190000</v>
      </c>
    </row>
    <row r="751" spans="2:6" x14ac:dyDescent="0.25">
      <c r="B751" s="8">
        <v>741</v>
      </c>
      <c r="C751" s="9">
        <v>2</v>
      </c>
      <c r="D751" s="17">
        <v>132000</v>
      </c>
      <c r="E751" s="9">
        <v>2</v>
      </c>
      <c r="F751" s="17">
        <v>132000</v>
      </c>
    </row>
    <row r="752" spans="2:6" x14ac:dyDescent="0.25">
      <c r="B752" s="8">
        <v>742</v>
      </c>
      <c r="C752" s="9">
        <v>3</v>
      </c>
      <c r="D752" s="17">
        <v>142000</v>
      </c>
      <c r="E752" s="9">
        <v>3</v>
      </c>
      <c r="F752" s="17">
        <v>142000</v>
      </c>
    </row>
    <row r="753" spans="2:6" x14ac:dyDescent="0.25">
      <c r="B753" s="8">
        <v>743</v>
      </c>
      <c r="C753" s="9">
        <v>3</v>
      </c>
      <c r="D753" s="17">
        <v>179000</v>
      </c>
      <c r="E753" s="9">
        <v>3</v>
      </c>
      <c r="F753" s="17">
        <v>179000</v>
      </c>
    </row>
    <row r="754" spans="2:6" x14ac:dyDescent="0.25">
      <c r="B754" s="8">
        <v>744</v>
      </c>
      <c r="C754" s="9">
        <v>3</v>
      </c>
      <c r="D754" s="17">
        <v>175000</v>
      </c>
      <c r="E754" s="9">
        <v>3</v>
      </c>
      <c r="F754" s="17">
        <v>175000</v>
      </c>
    </row>
    <row r="755" spans="2:6" x14ac:dyDescent="0.25">
      <c r="B755" s="8">
        <v>745</v>
      </c>
      <c r="C755" s="9">
        <v>2</v>
      </c>
      <c r="D755" s="17">
        <v>180000</v>
      </c>
      <c r="E755" s="9">
        <v>2</v>
      </c>
      <c r="F755" s="17">
        <v>180000</v>
      </c>
    </row>
    <row r="756" spans="2:6" x14ac:dyDescent="0.25">
      <c r="B756" s="8">
        <v>746</v>
      </c>
      <c r="C756" s="9">
        <v>4</v>
      </c>
      <c r="D756" s="17">
        <v>299800</v>
      </c>
      <c r="E756" s="9">
        <v>4</v>
      </c>
      <c r="F756" s="17">
        <v>299800</v>
      </c>
    </row>
    <row r="757" spans="2:6" x14ac:dyDescent="0.25">
      <c r="B757" s="8">
        <v>747</v>
      </c>
      <c r="C757" s="9">
        <v>4</v>
      </c>
      <c r="D757" s="17">
        <v>236000</v>
      </c>
      <c r="E757" s="9">
        <v>4</v>
      </c>
      <c r="F757" s="17">
        <v>236000</v>
      </c>
    </row>
    <row r="758" spans="2:6" x14ac:dyDescent="0.25">
      <c r="B758" s="8">
        <v>748</v>
      </c>
      <c r="C758" s="9">
        <v>4</v>
      </c>
      <c r="D758" s="17">
        <v>265979</v>
      </c>
      <c r="E758" s="9">
        <v>4</v>
      </c>
      <c r="F758" s="17">
        <v>265979</v>
      </c>
    </row>
    <row r="759" spans="2:6" x14ac:dyDescent="0.25">
      <c r="B759" s="8">
        <v>749</v>
      </c>
      <c r="C759" s="9">
        <v>3</v>
      </c>
      <c r="D759" s="17">
        <v>260400</v>
      </c>
      <c r="E759" s="9">
        <v>3</v>
      </c>
      <c r="F759" s="17">
        <v>260400</v>
      </c>
    </row>
    <row r="760" spans="2:6" x14ac:dyDescent="0.25">
      <c r="B760" s="8">
        <v>750</v>
      </c>
      <c r="C760" s="9">
        <v>4</v>
      </c>
      <c r="D760" s="17">
        <v>98000</v>
      </c>
      <c r="E760" s="9">
        <v>4</v>
      </c>
      <c r="F760" s="17">
        <v>98000</v>
      </c>
    </row>
    <row r="761" spans="2:6" x14ac:dyDescent="0.25">
      <c r="B761" s="8">
        <v>751</v>
      </c>
      <c r="C761" s="9">
        <v>3</v>
      </c>
      <c r="D761" s="17">
        <v>96500</v>
      </c>
      <c r="E761" s="9">
        <v>3</v>
      </c>
      <c r="F761" s="17">
        <v>96500</v>
      </c>
    </row>
    <row r="762" spans="2:6" x14ac:dyDescent="0.25">
      <c r="B762" s="8">
        <v>752</v>
      </c>
      <c r="C762" s="9">
        <v>3</v>
      </c>
      <c r="D762" s="17">
        <v>162000</v>
      </c>
      <c r="E762" s="9">
        <v>3</v>
      </c>
      <c r="F762" s="17">
        <v>162000</v>
      </c>
    </row>
    <row r="763" spans="2:6" x14ac:dyDescent="0.25">
      <c r="B763" s="8">
        <v>753</v>
      </c>
      <c r="C763" s="9">
        <v>3</v>
      </c>
      <c r="D763" s="17">
        <v>217000</v>
      </c>
      <c r="E763" s="9">
        <v>3</v>
      </c>
      <c r="F763" s="17">
        <v>217000</v>
      </c>
    </row>
    <row r="764" spans="2:6" x14ac:dyDescent="0.25">
      <c r="B764" s="8">
        <v>754</v>
      </c>
      <c r="C764" s="9">
        <v>3</v>
      </c>
      <c r="D764" s="17">
        <v>275500</v>
      </c>
      <c r="E764" s="9">
        <v>3</v>
      </c>
      <c r="F764" s="17">
        <v>275500</v>
      </c>
    </row>
    <row r="765" spans="2:6" x14ac:dyDescent="0.25">
      <c r="B765" s="8">
        <v>755</v>
      </c>
      <c r="C765" s="9">
        <v>3</v>
      </c>
      <c r="D765" s="17">
        <v>156000</v>
      </c>
      <c r="E765" s="9">
        <v>3</v>
      </c>
      <c r="F765" s="17">
        <v>156000</v>
      </c>
    </row>
    <row r="766" spans="2:6" x14ac:dyDescent="0.25">
      <c r="B766" s="8">
        <v>756</v>
      </c>
      <c r="C766" s="9">
        <v>3</v>
      </c>
      <c r="D766" s="17">
        <v>172500</v>
      </c>
      <c r="E766" s="9">
        <v>3</v>
      </c>
      <c r="F766" s="17">
        <v>172500</v>
      </c>
    </row>
    <row r="767" spans="2:6" x14ac:dyDescent="0.25">
      <c r="B767" s="8">
        <v>757</v>
      </c>
      <c r="C767" s="9">
        <v>3</v>
      </c>
      <c r="D767" s="17">
        <v>212000</v>
      </c>
      <c r="E767" s="9">
        <v>3</v>
      </c>
      <c r="F767" s="17">
        <v>212000</v>
      </c>
    </row>
    <row r="768" spans="2:6" x14ac:dyDescent="0.25">
      <c r="B768" s="8">
        <v>758</v>
      </c>
      <c r="C768" s="9">
        <v>3</v>
      </c>
      <c r="D768" s="17">
        <v>158900</v>
      </c>
      <c r="E768" s="9">
        <v>3</v>
      </c>
      <c r="F768" s="17">
        <v>158900</v>
      </c>
    </row>
    <row r="769" spans="2:6" x14ac:dyDescent="0.25">
      <c r="B769" s="8">
        <v>759</v>
      </c>
      <c r="C769" s="9">
        <v>3</v>
      </c>
      <c r="D769" s="17">
        <v>179400</v>
      </c>
      <c r="E769" s="9">
        <v>3</v>
      </c>
      <c r="F769" s="17">
        <v>179400</v>
      </c>
    </row>
    <row r="770" spans="2:6" x14ac:dyDescent="0.25">
      <c r="B770" s="8">
        <v>760</v>
      </c>
      <c r="C770" s="9">
        <v>4</v>
      </c>
      <c r="D770" s="17">
        <v>290000</v>
      </c>
      <c r="E770" s="9">
        <v>4</v>
      </c>
      <c r="F770" s="17">
        <v>290000</v>
      </c>
    </row>
    <row r="771" spans="2:6" x14ac:dyDescent="0.25">
      <c r="B771" s="8">
        <v>761</v>
      </c>
      <c r="C771" s="9">
        <v>2</v>
      </c>
      <c r="D771" s="17">
        <v>127500</v>
      </c>
      <c r="E771" s="9">
        <v>2</v>
      </c>
      <c r="F771" s="17">
        <v>127500</v>
      </c>
    </row>
    <row r="772" spans="2:6" x14ac:dyDescent="0.25">
      <c r="B772" s="8">
        <v>762</v>
      </c>
      <c r="C772" s="9">
        <v>2</v>
      </c>
      <c r="D772" s="17">
        <v>100000</v>
      </c>
      <c r="E772" s="9">
        <v>2</v>
      </c>
      <c r="F772" s="17">
        <v>100000</v>
      </c>
    </row>
    <row r="773" spans="2:6" x14ac:dyDescent="0.25">
      <c r="B773" s="8">
        <v>763</v>
      </c>
      <c r="C773" s="9">
        <v>3</v>
      </c>
      <c r="D773" s="17">
        <v>215200</v>
      </c>
      <c r="E773" s="9">
        <v>3</v>
      </c>
      <c r="F773" s="17">
        <v>215200</v>
      </c>
    </row>
    <row r="774" spans="2:6" x14ac:dyDescent="0.25">
      <c r="B774" s="8">
        <v>764</v>
      </c>
      <c r="C774" s="9">
        <v>3</v>
      </c>
      <c r="D774" s="17">
        <v>337000</v>
      </c>
      <c r="E774" s="9">
        <v>3</v>
      </c>
      <c r="F774" s="17">
        <v>337000</v>
      </c>
    </row>
    <row r="775" spans="2:6" x14ac:dyDescent="0.25">
      <c r="B775" s="8">
        <v>765</v>
      </c>
      <c r="C775" s="9">
        <v>2</v>
      </c>
      <c r="D775" s="17">
        <v>270000</v>
      </c>
      <c r="E775" s="9">
        <v>2</v>
      </c>
      <c r="F775" s="17">
        <v>270000</v>
      </c>
    </row>
    <row r="776" spans="2:6" x14ac:dyDescent="0.25">
      <c r="B776" s="8">
        <v>766</v>
      </c>
      <c r="C776" s="9">
        <v>2</v>
      </c>
      <c r="D776" s="17">
        <v>264132</v>
      </c>
      <c r="E776" s="9">
        <v>2</v>
      </c>
      <c r="F776" s="17">
        <v>264132</v>
      </c>
    </row>
    <row r="777" spans="2:6" x14ac:dyDescent="0.25">
      <c r="B777" s="8">
        <v>767</v>
      </c>
      <c r="C777" s="9">
        <v>3</v>
      </c>
      <c r="D777" s="17">
        <v>196500</v>
      </c>
      <c r="E777" s="9">
        <v>3</v>
      </c>
      <c r="F777" s="17">
        <v>196500</v>
      </c>
    </row>
    <row r="778" spans="2:6" x14ac:dyDescent="0.25">
      <c r="B778" s="8">
        <v>768</v>
      </c>
      <c r="C778" s="9">
        <v>4</v>
      </c>
      <c r="D778" s="17">
        <v>160000</v>
      </c>
      <c r="E778" s="9">
        <v>4</v>
      </c>
      <c r="F778" s="17">
        <v>160000</v>
      </c>
    </row>
    <row r="779" spans="2:6" x14ac:dyDescent="0.25">
      <c r="B779" s="8">
        <v>769</v>
      </c>
      <c r="C779" s="9">
        <v>3</v>
      </c>
      <c r="D779" s="17">
        <v>216837</v>
      </c>
      <c r="E779" s="9">
        <v>3</v>
      </c>
      <c r="F779" s="17">
        <v>216837</v>
      </c>
    </row>
    <row r="780" spans="2:6" x14ac:dyDescent="0.25">
      <c r="B780" s="8">
        <v>770</v>
      </c>
      <c r="C780" s="9">
        <v>4</v>
      </c>
      <c r="D780" s="17">
        <v>538000</v>
      </c>
      <c r="E780" s="9">
        <v>4</v>
      </c>
      <c r="F780" s="17">
        <v>538000</v>
      </c>
    </row>
    <row r="781" spans="2:6" x14ac:dyDescent="0.25">
      <c r="B781" s="8">
        <v>771</v>
      </c>
      <c r="C781" s="9">
        <v>2</v>
      </c>
      <c r="D781" s="17">
        <v>134900</v>
      </c>
      <c r="E781" s="9">
        <v>2</v>
      </c>
      <c r="F781" s="17">
        <v>134900</v>
      </c>
    </row>
    <row r="782" spans="2:6" x14ac:dyDescent="0.25">
      <c r="B782" s="8">
        <v>772</v>
      </c>
      <c r="C782" s="9">
        <v>2</v>
      </c>
      <c r="D782" s="17">
        <v>102000</v>
      </c>
      <c r="E782" s="9">
        <v>2</v>
      </c>
      <c r="F782" s="17">
        <v>102000</v>
      </c>
    </row>
    <row r="783" spans="2:6" x14ac:dyDescent="0.25">
      <c r="B783" s="8">
        <v>773</v>
      </c>
      <c r="C783" s="9">
        <v>3</v>
      </c>
      <c r="D783" s="17">
        <v>107000</v>
      </c>
      <c r="E783" s="9">
        <v>3</v>
      </c>
      <c r="F783" s="17">
        <v>107000</v>
      </c>
    </row>
    <row r="784" spans="2:6" x14ac:dyDescent="0.25">
      <c r="B784" s="8">
        <v>774</v>
      </c>
      <c r="C784" s="9">
        <v>2</v>
      </c>
      <c r="D784" s="17">
        <v>114500</v>
      </c>
      <c r="E784" s="9">
        <v>2</v>
      </c>
      <c r="F784" s="17">
        <v>114500</v>
      </c>
    </row>
    <row r="785" spans="2:6" x14ac:dyDescent="0.25">
      <c r="B785" s="8">
        <v>775</v>
      </c>
      <c r="C785" s="9">
        <v>3</v>
      </c>
      <c r="D785" s="17">
        <v>395000</v>
      </c>
      <c r="E785" s="9">
        <v>3</v>
      </c>
      <c r="F785" s="17">
        <v>395000</v>
      </c>
    </row>
    <row r="786" spans="2:6" x14ac:dyDescent="0.25">
      <c r="B786" s="8">
        <v>776</v>
      </c>
      <c r="C786" s="9">
        <v>2</v>
      </c>
      <c r="D786" s="17">
        <v>162000</v>
      </c>
      <c r="E786" s="9">
        <v>2</v>
      </c>
      <c r="F786" s="17">
        <v>162000</v>
      </c>
    </row>
    <row r="787" spans="2:6" x14ac:dyDescent="0.25">
      <c r="B787" s="8">
        <v>777</v>
      </c>
      <c r="C787" s="9">
        <v>3</v>
      </c>
      <c r="D787" s="17">
        <v>221500</v>
      </c>
      <c r="E787" s="9">
        <v>3</v>
      </c>
      <c r="F787" s="17">
        <v>221500</v>
      </c>
    </row>
    <row r="788" spans="2:6" x14ac:dyDescent="0.25">
      <c r="B788" s="8">
        <v>778</v>
      </c>
      <c r="C788" s="9">
        <v>3</v>
      </c>
      <c r="D788" s="17">
        <v>142500</v>
      </c>
      <c r="E788" s="9">
        <v>3</v>
      </c>
      <c r="F788" s="17">
        <v>142500</v>
      </c>
    </row>
    <row r="789" spans="2:6" x14ac:dyDescent="0.25">
      <c r="B789" s="8">
        <v>779</v>
      </c>
      <c r="C789" s="9">
        <v>4</v>
      </c>
      <c r="D789" s="17">
        <v>144000</v>
      </c>
      <c r="E789" s="9">
        <v>4</v>
      </c>
      <c r="F789" s="17">
        <v>144000</v>
      </c>
    </row>
    <row r="790" spans="2:6" x14ac:dyDescent="0.25">
      <c r="B790" s="8">
        <v>780</v>
      </c>
      <c r="C790" s="9">
        <v>2</v>
      </c>
      <c r="D790" s="17">
        <v>135000</v>
      </c>
      <c r="E790" s="9">
        <v>2</v>
      </c>
      <c r="F790" s="17">
        <v>135000</v>
      </c>
    </row>
    <row r="791" spans="2:6" x14ac:dyDescent="0.25">
      <c r="B791" s="8">
        <v>781</v>
      </c>
      <c r="C791" s="9">
        <v>3</v>
      </c>
      <c r="D791" s="17">
        <v>176000</v>
      </c>
      <c r="E791" s="9">
        <v>3</v>
      </c>
      <c r="F791" s="17">
        <v>176000</v>
      </c>
    </row>
    <row r="792" spans="2:6" x14ac:dyDescent="0.25">
      <c r="B792" s="8">
        <v>782</v>
      </c>
      <c r="C792" s="9">
        <v>3</v>
      </c>
      <c r="D792" s="17">
        <v>175900</v>
      </c>
      <c r="E792" s="9">
        <v>3</v>
      </c>
      <c r="F792" s="17">
        <v>175900</v>
      </c>
    </row>
    <row r="793" spans="2:6" x14ac:dyDescent="0.25">
      <c r="B793" s="8">
        <v>783</v>
      </c>
      <c r="C793" s="9">
        <v>3</v>
      </c>
      <c r="D793" s="17">
        <v>187100</v>
      </c>
      <c r="E793" s="9">
        <v>3</v>
      </c>
      <c r="F793" s="17">
        <v>187100</v>
      </c>
    </row>
    <row r="794" spans="2:6" x14ac:dyDescent="0.25">
      <c r="B794" s="8">
        <v>784</v>
      </c>
      <c r="C794" s="9">
        <v>1</v>
      </c>
      <c r="D794" s="17">
        <v>165500</v>
      </c>
      <c r="E794" s="9">
        <v>1</v>
      </c>
      <c r="F794" s="17">
        <v>165500</v>
      </c>
    </row>
    <row r="795" spans="2:6" x14ac:dyDescent="0.25">
      <c r="B795" s="8">
        <v>785</v>
      </c>
      <c r="C795" s="9">
        <v>3</v>
      </c>
      <c r="D795" s="17">
        <v>128000</v>
      </c>
      <c r="E795" s="9">
        <v>3</v>
      </c>
      <c r="F795" s="17">
        <v>128000</v>
      </c>
    </row>
    <row r="796" spans="2:6" x14ac:dyDescent="0.25">
      <c r="B796" s="8">
        <v>786</v>
      </c>
      <c r="C796" s="9">
        <v>3</v>
      </c>
      <c r="D796" s="17">
        <v>161500</v>
      </c>
      <c r="E796" s="9">
        <v>3</v>
      </c>
      <c r="F796" s="17">
        <v>161500</v>
      </c>
    </row>
    <row r="797" spans="2:6" x14ac:dyDescent="0.25">
      <c r="B797" s="8">
        <v>787</v>
      </c>
      <c r="C797" s="9">
        <v>4</v>
      </c>
      <c r="D797" s="17">
        <v>139000</v>
      </c>
      <c r="E797" s="9">
        <v>4</v>
      </c>
      <c r="F797" s="17">
        <v>139000</v>
      </c>
    </row>
    <row r="798" spans="2:6" x14ac:dyDescent="0.25">
      <c r="B798" s="8">
        <v>788</v>
      </c>
      <c r="C798" s="9">
        <v>4</v>
      </c>
      <c r="D798" s="17">
        <v>233000</v>
      </c>
      <c r="E798" s="9">
        <v>4</v>
      </c>
      <c r="F798" s="17">
        <v>233000</v>
      </c>
    </row>
    <row r="799" spans="2:6" x14ac:dyDescent="0.25">
      <c r="B799" s="8">
        <v>789</v>
      </c>
      <c r="C799" s="9">
        <v>2</v>
      </c>
      <c r="D799" s="17">
        <v>107900</v>
      </c>
      <c r="E799" s="9">
        <v>2</v>
      </c>
      <c r="F799" s="17">
        <v>107900</v>
      </c>
    </row>
    <row r="800" spans="2:6" x14ac:dyDescent="0.25">
      <c r="B800" s="8">
        <v>790</v>
      </c>
      <c r="C800" s="9">
        <v>5</v>
      </c>
      <c r="D800" s="17">
        <v>187500</v>
      </c>
      <c r="E800" s="9">
        <v>5</v>
      </c>
      <c r="F800" s="17">
        <v>187500</v>
      </c>
    </row>
    <row r="801" spans="2:6" x14ac:dyDescent="0.25">
      <c r="B801" s="8">
        <v>791</v>
      </c>
      <c r="C801" s="9">
        <v>2</v>
      </c>
      <c r="D801" s="17">
        <v>160200</v>
      </c>
      <c r="E801" s="9">
        <v>2</v>
      </c>
      <c r="F801" s="17">
        <v>160200</v>
      </c>
    </row>
    <row r="802" spans="2:6" x14ac:dyDescent="0.25">
      <c r="B802" s="8">
        <v>792</v>
      </c>
      <c r="C802" s="9">
        <v>3</v>
      </c>
      <c r="D802" s="17">
        <v>146800</v>
      </c>
      <c r="E802" s="9">
        <v>3</v>
      </c>
      <c r="F802" s="17">
        <v>146800</v>
      </c>
    </row>
    <row r="803" spans="2:6" x14ac:dyDescent="0.25">
      <c r="B803" s="8">
        <v>793</v>
      </c>
      <c r="C803" s="9">
        <v>3</v>
      </c>
      <c r="D803" s="17">
        <v>269790</v>
      </c>
      <c r="E803" s="9">
        <v>3</v>
      </c>
      <c r="F803" s="17">
        <v>269790</v>
      </c>
    </row>
    <row r="804" spans="2:6" x14ac:dyDescent="0.25">
      <c r="B804" s="8">
        <v>794</v>
      </c>
      <c r="C804" s="9">
        <v>3</v>
      </c>
      <c r="D804" s="17">
        <v>225000</v>
      </c>
      <c r="E804" s="9">
        <v>3</v>
      </c>
      <c r="F804" s="17">
        <v>225000</v>
      </c>
    </row>
    <row r="805" spans="2:6" x14ac:dyDescent="0.25">
      <c r="B805" s="8">
        <v>795</v>
      </c>
      <c r="C805" s="9">
        <v>3</v>
      </c>
      <c r="D805" s="17">
        <v>194500</v>
      </c>
      <c r="E805" s="9">
        <v>3</v>
      </c>
      <c r="F805" s="17">
        <v>194500</v>
      </c>
    </row>
    <row r="806" spans="2:6" x14ac:dyDescent="0.25">
      <c r="B806" s="8">
        <v>796</v>
      </c>
      <c r="C806" s="9">
        <v>3</v>
      </c>
      <c r="D806" s="17">
        <v>171000</v>
      </c>
      <c r="E806" s="9">
        <v>3</v>
      </c>
      <c r="F806" s="17">
        <v>171000</v>
      </c>
    </row>
    <row r="807" spans="2:6" x14ac:dyDescent="0.25">
      <c r="B807" s="8">
        <v>797</v>
      </c>
      <c r="C807" s="9">
        <v>3</v>
      </c>
      <c r="D807" s="17">
        <v>143500</v>
      </c>
      <c r="E807" s="9">
        <v>3</v>
      </c>
      <c r="F807" s="17">
        <v>143500</v>
      </c>
    </row>
    <row r="808" spans="2:6" x14ac:dyDescent="0.25">
      <c r="B808" s="8">
        <v>798</v>
      </c>
      <c r="C808" s="9">
        <v>2</v>
      </c>
      <c r="D808" s="17">
        <v>110000</v>
      </c>
      <c r="E808" s="9">
        <v>2</v>
      </c>
      <c r="F808" s="17">
        <v>110000</v>
      </c>
    </row>
    <row r="809" spans="2:6" x14ac:dyDescent="0.25">
      <c r="B809" s="8">
        <v>799</v>
      </c>
      <c r="C809" s="9">
        <v>4</v>
      </c>
      <c r="D809" s="17">
        <v>485000</v>
      </c>
      <c r="E809" s="9">
        <v>4</v>
      </c>
      <c r="F809" s="17">
        <v>485000</v>
      </c>
    </row>
    <row r="810" spans="2:6" x14ac:dyDescent="0.25">
      <c r="B810" s="8">
        <v>800</v>
      </c>
      <c r="C810" s="9">
        <v>3</v>
      </c>
      <c r="D810" s="17">
        <v>175000</v>
      </c>
      <c r="E810" s="9">
        <v>3</v>
      </c>
      <c r="F810" s="17">
        <v>175000</v>
      </c>
    </row>
    <row r="811" spans="2:6" x14ac:dyDescent="0.25">
      <c r="B811" s="8">
        <v>801</v>
      </c>
      <c r="C811" s="9">
        <v>4</v>
      </c>
      <c r="D811" s="17">
        <v>200000</v>
      </c>
      <c r="E811" s="9">
        <v>4</v>
      </c>
      <c r="F811" s="17">
        <v>200000</v>
      </c>
    </row>
    <row r="812" spans="2:6" x14ac:dyDescent="0.25">
      <c r="B812" s="8">
        <v>802</v>
      </c>
      <c r="C812" s="9">
        <v>2</v>
      </c>
      <c r="D812" s="17">
        <v>109900</v>
      </c>
      <c r="E812" s="9">
        <v>2</v>
      </c>
      <c r="F812" s="17">
        <v>109900</v>
      </c>
    </row>
    <row r="813" spans="2:6" x14ac:dyDescent="0.25">
      <c r="B813" s="8">
        <v>803</v>
      </c>
      <c r="C813" s="9">
        <v>3</v>
      </c>
      <c r="D813" s="17">
        <v>189000</v>
      </c>
      <c r="E813" s="9">
        <v>3</v>
      </c>
      <c r="F813" s="17">
        <v>189000</v>
      </c>
    </row>
    <row r="814" spans="2:6" x14ac:dyDescent="0.25">
      <c r="B814" s="8">
        <v>804</v>
      </c>
      <c r="C814" s="9">
        <v>4</v>
      </c>
      <c r="D814" s="17">
        <v>582933</v>
      </c>
      <c r="E814" s="9">
        <v>4</v>
      </c>
      <c r="F814" s="17">
        <v>582933</v>
      </c>
    </row>
    <row r="815" spans="2:6" x14ac:dyDescent="0.25">
      <c r="B815" s="8">
        <v>805</v>
      </c>
      <c r="C815" s="9">
        <v>2</v>
      </c>
      <c r="D815" s="17">
        <v>118000</v>
      </c>
      <c r="E815" s="9">
        <v>2</v>
      </c>
      <c r="F815" s="17">
        <v>118000</v>
      </c>
    </row>
    <row r="816" spans="2:6" x14ac:dyDescent="0.25">
      <c r="B816" s="8">
        <v>806</v>
      </c>
      <c r="C816" s="9">
        <v>3</v>
      </c>
      <c r="D816" s="17">
        <v>227680</v>
      </c>
      <c r="E816" s="9">
        <v>3</v>
      </c>
      <c r="F816" s="17">
        <v>227680</v>
      </c>
    </row>
    <row r="817" spans="2:6" x14ac:dyDescent="0.25">
      <c r="B817" s="8">
        <v>807</v>
      </c>
      <c r="C817" s="9">
        <v>3</v>
      </c>
      <c r="D817" s="17">
        <v>135500</v>
      </c>
      <c r="E817" s="9">
        <v>3</v>
      </c>
      <c r="F817" s="17">
        <v>135500</v>
      </c>
    </row>
    <row r="818" spans="2:6" x14ac:dyDescent="0.25">
      <c r="B818" s="8">
        <v>808</v>
      </c>
      <c r="C818" s="9">
        <v>3</v>
      </c>
      <c r="D818" s="17">
        <v>223500</v>
      </c>
      <c r="E818" s="9">
        <v>3</v>
      </c>
      <c r="F818" s="17">
        <v>223500</v>
      </c>
    </row>
    <row r="819" spans="2:6" x14ac:dyDescent="0.25">
      <c r="B819" s="8">
        <v>809</v>
      </c>
      <c r="C819" s="9">
        <v>3</v>
      </c>
      <c r="D819" s="17">
        <v>159950</v>
      </c>
      <c r="E819" s="9">
        <v>3</v>
      </c>
      <c r="F819" s="17">
        <v>159950</v>
      </c>
    </row>
    <row r="820" spans="2:6" x14ac:dyDescent="0.25">
      <c r="B820" s="8">
        <v>810</v>
      </c>
      <c r="C820" s="9">
        <v>2</v>
      </c>
      <c r="D820" s="17">
        <v>106000</v>
      </c>
      <c r="E820" s="9">
        <v>2</v>
      </c>
      <c r="F820" s="17">
        <v>106000</v>
      </c>
    </row>
    <row r="821" spans="2:6" x14ac:dyDescent="0.25">
      <c r="B821" s="8">
        <v>811</v>
      </c>
      <c r="C821" s="9">
        <v>3</v>
      </c>
      <c r="D821" s="17">
        <v>181000</v>
      </c>
      <c r="E821" s="9">
        <v>3</v>
      </c>
      <c r="F821" s="17">
        <v>181000</v>
      </c>
    </row>
    <row r="822" spans="2:6" x14ac:dyDescent="0.25">
      <c r="B822" s="8">
        <v>812</v>
      </c>
      <c r="C822" s="9">
        <v>1</v>
      </c>
      <c r="D822" s="17">
        <v>144500</v>
      </c>
      <c r="E822" s="9">
        <v>1</v>
      </c>
      <c r="F822" s="17">
        <v>144500</v>
      </c>
    </row>
    <row r="823" spans="2:6" x14ac:dyDescent="0.25">
      <c r="B823" s="8">
        <v>813</v>
      </c>
      <c r="C823" s="9">
        <v>2</v>
      </c>
      <c r="D823" s="17">
        <v>55993</v>
      </c>
      <c r="E823" s="9">
        <v>2</v>
      </c>
      <c r="F823" s="17">
        <v>55993</v>
      </c>
    </row>
    <row r="824" spans="2:6" x14ac:dyDescent="0.25">
      <c r="B824" s="8">
        <v>814</v>
      </c>
      <c r="C824" s="9">
        <v>4</v>
      </c>
      <c r="D824" s="17">
        <v>157900</v>
      </c>
      <c r="E824" s="9">
        <v>4</v>
      </c>
      <c r="F824" s="17">
        <v>157900</v>
      </c>
    </row>
    <row r="825" spans="2:6" x14ac:dyDescent="0.25">
      <c r="B825" s="8">
        <v>815</v>
      </c>
      <c r="C825" s="9">
        <v>3</v>
      </c>
      <c r="D825" s="17">
        <v>116000</v>
      </c>
      <c r="E825" s="9">
        <v>3</v>
      </c>
      <c r="F825" s="17">
        <v>116000</v>
      </c>
    </row>
    <row r="826" spans="2:6" x14ac:dyDescent="0.25">
      <c r="B826" s="8">
        <v>816</v>
      </c>
      <c r="C826" s="9">
        <v>3</v>
      </c>
      <c r="D826" s="17">
        <v>224900</v>
      </c>
      <c r="E826" s="9">
        <v>3</v>
      </c>
      <c r="F826" s="17">
        <v>224900</v>
      </c>
    </row>
    <row r="827" spans="2:6" x14ac:dyDescent="0.25">
      <c r="B827" s="8">
        <v>817</v>
      </c>
      <c r="C827" s="9">
        <v>2</v>
      </c>
      <c r="D827" s="17">
        <v>137000</v>
      </c>
      <c r="E827" s="9">
        <v>2</v>
      </c>
      <c r="F827" s="17">
        <v>137000</v>
      </c>
    </row>
    <row r="828" spans="2:6" x14ac:dyDescent="0.25">
      <c r="B828" s="8">
        <v>818</v>
      </c>
      <c r="C828" s="9">
        <v>3</v>
      </c>
      <c r="D828" s="17">
        <v>271000</v>
      </c>
      <c r="E828" s="9">
        <v>3</v>
      </c>
      <c r="F828" s="17">
        <v>271000</v>
      </c>
    </row>
    <row r="829" spans="2:6" x14ac:dyDescent="0.25">
      <c r="B829" s="8">
        <v>819</v>
      </c>
      <c r="C829" s="9">
        <v>3</v>
      </c>
      <c r="D829" s="17">
        <v>155000</v>
      </c>
      <c r="E829" s="9">
        <v>3</v>
      </c>
      <c r="F829" s="17">
        <v>155000</v>
      </c>
    </row>
    <row r="830" spans="2:6" x14ac:dyDescent="0.25">
      <c r="B830" s="8">
        <v>820</v>
      </c>
      <c r="C830" s="9">
        <v>2</v>
      </c>
      <c r="D830" s="17">
        <v>224000</v>
      </c>
      <c r="E830" s="9">
        <v>2</v>
      </c>
      <c r="F830" s="17">
        <v>224000</v>
      </c>
    </row>
    <row r="831" spans="2:6" x14ac:dyDescent="0.25">
      <c r="B831" s="8">
        <v>821</v>
      </c>
      <c r="C831" s="9">
        <v>3</v>
      </c>
      <c r="D831" s="17">
        <v>183000</v>
      </c>
      <c r="E831" s="9">
        <v>3</v>
      </c>
      <c r="F831" s="17">
        <v>183000</v>
      </c>
    </row>
    <row r="832" spans="2:6" x14ac:dyDescent="0.25">
      <c r="B832" s="8">
        <v>822</v>
      </c>
      <c r="C832" s="9">
        <v>2</v>
      </c>
      <c r="D832" s="17">
        <v>93000</v>
      </c>
      <c r="E832" s="9">
        <v>2</v>
      </c>
      <c r="F832" s="17">
        <v>93000</v>
      </c>
    </row>
    <row r="833" spans="2:6" x14ac:dyDescent="0.25">
      <c r="B833" s="8">
        <v>823</v>
      </c>
      <c r="C833" s="9">
        <v>3</v>
      </c>
      <c r="D833" s="17">
        <v>225000</v>
      </c>
      <c r="E833" s="9">
        <v>3</v>
      </c>
      <c r="F833" s="17">
        <v>225000</v>
      </c>
    </row>
    <row r="834" spans="2:6" x14ac:dyDescent="0.25">
      <c r="B834" s="8">
        <v>824</v>
      </c>
      <c r="C834" s="9">
        <v>3</v>
      </c>
      <c r="D834" s="17">
        <v>139500</v>
      </c>
      <c r="E834" s="9">
        <v>3</v>
      </c>
      <c r="F834" s="17">
        <v>139500</v>
      </c>
    </row>
    <row r="835" spans="2:6" x14ac:dyDescent="0.25">
      <c r="B835" s="8">
        <v>825</v>
      </c>
      <c r="C835" s="9">
        <v>3</v>
      </c>
      <c r="D835" s="17">
        <v>232600</v>
      </c>
      <c r="E835" s="9">
        <v>3</v>
      </c>
      <c r="F835" s="17">
        <v>232600</v>
      </c>
    </row>
    <row r="836" spans="2:6" x14ac:dyDescent="0.25">
      <c r="B836" s="8">
        <v>826</v>
      </c>
      <c r="C836" s="9">
        <v>2</v>
      </c>
      <c r="D836" s="17">
        <v>385000</v>
      </c>
      <c r="E836" s="9">
        <v>2</v>
      </c>
      <c r="F836" s="17">
        <v>385000</v>
      </c>
    </row>
    <row r="837" spans="2:6" x14ac:dyDescent="0.25">
      <c r="B837" s="8">
        <v>827</v>
      </c>
      <c r="C837" s="9">
        <v>2</v>
      </c>
      <c r="D837" s="17">
        <v>109500</v>
      </c>
      <c r="E837" s="9">
        <v>2</v>
      </c>
      <c r="F837" s="17">
        <v>109500</v>
      </c>
    </row>
    <row r="838" spans="2:6" x14ac:dyDescent="0.25">
      <c r="B838" s="8">
        <v>828</v>
      </c>
      <c r="C838" s="9">
        <v>3</v>
      </c>
      <c r="D838" s="17">
        <v>189000</v>
      </c>
      <c r="E838" s="9">
        <v>3</v>
      </c>
      <c r="F838" s="17">
        <v>189000</v>
      </c>
    </row>
    <row r="839" spans="2:6" x14ac:dyDescent="0.25">
      <c r="B839" s="8">
        <v>829</v>
      </c>
      <c r="C839" s="9">
        <v>3</v>
      </c>
      <c r="D839" s="17">
        <v>185000</v>
      </c>
      <c r="E839" s="9">
        <v>3</v>
      </c>
      <c r="F839" s="17">
        <v>185000</v>
      </c>
    </row>
    <row r="840" spans="2:6" x14ac:dyDescent="0.25">
      <c r="B840" s="8">
        <v>830</v>
      </c>
      <c r="C840" s="9">
        <v>2</v>
      </c>
      <c r="D840" s="17">
        <v>147400</v>
      </c>
      <c r="E840" s="9">
        <v>2</v>
      </c>
      <c r="F840" s="17">
        <v>147400</v>
      </c>
    </row>
    <row r="841" spans="2:6" x14ac:dyDescent="0.25">
      <c r="B841" s="8">
        <v>831</v>
      </c>
      <c r="C841" s="9">
        <v>3</v>
      </c>
      <c r="D841" s="17">
        <v>166000</v>
      </c>
      <c r="E841" s="9">
        <v>3</v>
      </c>
      <c r="F841" s="17">
        <v>166000</v>
      </c>
    </row>
    <row r="842" spans="2:6" x14ac:dyDescent="0.25">
      <c r="B842" s="8">
        <v>832</v>
      </c>
      <c r="C842" s="9">
        <v>2</v>
      </c>
      <c r="D842" s="17">
        <v>151000</v>
      </c>
      <c r="E842" s="9">
        <v>2</v>
      </c>
      <c r="F842" s="17">
        <v>151000</v>
      </c>
    </row>
    <row r="843" spans="2:6" x14ac:dyDescent="0.25">
      <c r="B843" s="8">
        <v>833</v>
      </c>
      <c r="C843" s="9">
        <v>3</v>
      </c>
      <c r="D843" s="17">
        <v>237000</v>
      </c>
      <c r="E843" s="9">
        <v>3</v>
      </c>
      <c r="F843" s="17">
        <v>237000</v>
      </c>
    </row>
    <row r="844" spans="2:6" x14ac:dyDescent="0.25">
      <c r="B844" s="8">
        <v>834</v>
      </c>
      <c r="C844" s="9">
        <v>3</v>
      </c>
      <c r="D844" s="17">
        <v>167000</v>
      </c>
      <c r="E844" s="9">
        <v>3</v>
      </c>
      <c r="F844" s="17">
        <v>167000</v>
      </c>
    </row>
    <row r="845" spans="2:6" x14ac:dyDescent="0.25">
      <c r="B845" s="8">
        <v>835</v>
      </c>
      <c r="C845" s="9">
        <v>3</v>
      </c>
      <c r="D845" s="17">
        <v>139950</v>
      </c>
      <c r="E845" s="9">
        <v>3</v>
      </c>
      <c r="F845" s="17">
        <v>139950</v>
      </c>
    </row>
    <row r="846" spans="2:6" x14ac:dyDescent="0.25">
      <c r="B846" s="8">
        <v>836</v>
      </c>
      <c r="C846" s="9">
        <v>2</v>
      </c>
      <c r="D846" s="17">
        <v>128000</v>
      </c>
      <c r="E846" s="9">
        <v>2</v>
      </c>
      <c r="F846" s="17">
        <v>128000</v>
      </c>
    </row>
    <row r="847" spans="2:6" x14ac:dyDescent="0.25">
      <c r="B847" s="8">
        <v>837</v>
      </c>
      <c r="C847" s="9">
        <v>2</v>
      </c>
      <c r="D847" s="17">
        <v>153500</v>
      </c>
      <c r="E847" s="9">
        <v>2</v>
      </c>
      <c r="F847" s="17">
        <v>153500</v>
      </c>
    </row>
    <row r="848" spans="2:6" x14ac:dyDescent="0.25">
      <c r="B848" s="8">
        <v>838</v>
      </c>
      <c r="C848" s="9">
        <v>2</v>
      </c>
      <c r="D848" s="17">
        <v>100000</v>
      </c>
      <c r="E848" s="9">
        <v>2</v>
      </c>
      <c r="F848" s="17">
        <v>100000</v>
      </c>
    </row>
    <row r="849" spans="2:6" x14ac:dyDescent="0.25">
      <c r="B849" s="8">
        <v>839</v>
      </c>
      <c r="C849" s="9">
        <v>3</v>
      </c>
      <c r="D849" s="17">
        <v>144000</v>
      </c>
      <c r="E849" s="9">
        <v>3</v>
      </c>
      <c r="F849" s="17">
        <v>144000</v>
      </c>
    </row>
    <row r="850" spans="2:6" x14ac:dyDescent="0.25">
      <c r="B850" s="8">
        <v>840</v>
      </c>
      <c r="C850" s="9">
        <v>3</v>
      </c>
      <c r="D850" s="17">
        <v>130500</v>
      </c>
      <c r="E850" s="9">
        <v>3</v>
      </c>
      <c r="F850" s="17">
        <v>130500</v>
      </c>
    </row>
    <row r="851" spans="2:6" x14ac:dyDescent="0.25">
      <c r="B851" s="8">
        <v>841</v>
      </c>
      <c r="C851" s="9">
        <v>4</v>
      </c>
      <c r="D851" s="17">
        <v>140000</v>
      </c>
      <c r="E851" s="9">
        <v>4</v>
      </c>
      <c r="F851" s="17">
        <v>140000</v>
      </c>
    </row>
    <row r="852" spans="2:6" x14ac:dyDescent="0.25">
      <c r="B852" s="8">
        <v>842</v>
      </c>
      <c r="C852" s="9">
        <v>3</v>
      </c>
      <c r="D852" s="17">
        <v>157500</v>
      </c>
      <c r="E852" s="9">
        <v>3</v>
      </c>
      <c r="F852" s="17">
        <v>157500</v>
      </c>
    </row>
    <row r="853" spans="2:6" x14ac:dyDescent="0.25">
      <c r="B853" s="8">
        <v>843</v>
      </c>
      <c r="C853" s="9">
        <v>3</v>
      </c>
      <c r="D853" s="17">
        <v>174900</v>
      </c>
      <c r="E853" s="9">
        <v>3</v>
      </c>
      <c r="F853" s="17">
        <v>174900</v>
      </c>
    </row>
    <row r="854" spans="2:6" x14ac:dyDescent="0.25">
      <c r="B854" s="8">
        <v>844</v>
      </c>
      <c r="C854" s="9">
        <v>6</v>
      </c>
      <c r="D854" s="17">
        <v>141000</v>
      </c>
      <c r="E854" s="9">
        <v>6</v>
      </c>
      <c r="F854" s="17">
        <v>141000</v>
      </c>
    </row>
    <row r="855" spans="2:6" x14ac:dyDescent="0.25">
      <c r="B855" s="8">
        <v>845</v>
      </c>
      <c r="C855" s="9">
        <v>4</v>
      </c>
      <c r="D855" s="17">
        <v>153900</v>
      </c>
      <c r="E855" s="9">
        <v>4</v>
      </c>
      <c r="F855" s="17">
        <v>153900</v>
      </c>
    </row>
    <row r="856" spans="2:6" x14ac:dyDescent="0.25">
      <c r="B856" s="8">
        <v>846</v>
      </c>
      <c r="C856" s="9">
        <v>3</v>
      </c>
      <c r="D856" s="17">
        <v>171000</v>
      </c>
      <c r="E856" s="9">
        <v>3</v>
      </c>
      <c r="F856" s="17">
        <v>171000</v>
      </c>
    </row>
    <row r="857" spans="2:6" x14ac:dyDescent="0.25">
      <c r="B857" s="8">
        <v>847</v>
      </c>
      <c r="C857" s="9">
        <v>3</v>
      </c>
      <c r="D857" s="17">
        <v>213000</v>
      </c>
      <c r="E857" s="9">
        <v>3</v>
      </c>
      <c r="F857" s="17">
        <v>213000</v>
      </c>
    </row>
    <row r="858" spans="2:6" x14ac:dyDescent="0.25">
      <c r="B858" s="8">
        <v>848</v>
      </c>
      <c r="C858" s="9">
        <v>3</v>
      </c>
      <c r="D858" s="17">
        <v>133500</v>
      </c>
      <c r="E858" s="9">
        <v>3</v>
      </c>
      <c r="F858" s="17">
        <v>133500</v>
      </c>
    </row>
    <row r="859" spans="2:6" x14ac:dyDescent="0.25">
      <c r="B859" s="8">
        <v>849</v>
      </c>
      <c r="C859" s="9">
        <v>5</v>
      </c>
      <c r="D859" s="17">
        <v>240000</v>
      </c>
      <c r="E859" s="9">
        <v>5</v>
      </c>
      <c r="F859" s="17">
        <v>240000</v>
      </c>
    </row>
    <row r="860" spans="2:6" x14ac:dyDescent="0.25">
      <c r="B860" s="8">
        <v>850</v>
      </c>
      <c r="C860" s="9">
        <v>3</v>
      </c>
      <c r="D860" s="17">
        <v>187000</v>
      </c>
      <c r="E860" s="9">
        <v>3</v>
      </c>
      <c r="F860" s="17">
        <v>187000</v>
      </c>
    </row>
    <row r="861" spans="2:6" x14ac:dyDescent="0.25">
      <c r="B861" s="8">
        <v>851</v>
      </c>
      <c r="C861" s="9">
        <v>1</v>
      </c>
      <c r="D861" s="17">
        <v>131500</v>
      </c>
      <c r="E861" s="9">
        <v>1</v>
      </c>
      <c r="F861" s="17">
        <v>131500</v>
      </c>
    </row>
    <row r="862" spans="2:6" x14ac:dyDescent="0.25">
      <c r="B862" s="8">
        <v>852</v>
      </c>
      <c r="C862" s="9">
        <v>2</v>
      </c>
      <c r="D862" s="17">
        <v>215000</v>
      </c>
      <c r="E862" s="9">
        <v>2</v>
      </c>
      <c r="F862" s="17">
        <v>215000</v>
      </c>
    </row>
    <row r="863" spans="2:6" x14ac:dyDescent="0.25">
      <c r="B863" s="8">
        <v>853</v>
      </c>
      <c r="C863" s="9">
        <v>4</v>
      </c>
      <c r="D863" s="17">
        <v>164000</v>
      </c>
      <c r="E863" s="9">
        <v>4</v>
      </c>
      <c r="F863" s="17">
        <v>164000</v>
      </c>
    </row>
    <row r="864" spans="2:6" x14ac:dyDescent="0.25">
      <c r="B864" s="8">
        <v>854</v>
      </c>
      <c r="C864" s="9">
        <v>3</v>
      </c>
      <c r="D864" s="17">
        <v>158000</v>
      </c>
      <c r="E864" s="9">
        <v>3</v>
      </c>
      <c r="F864" s="17">
        <v>158000</v>
      </c>
    </row>
    <row r="865" spans="2:6" x14ac:dyDescent="0.25">
      <c r="B865" s="8">
        <v>855</v>
      </c>
      <c r="C865" s="9">
        <v>3</v>
      </c>
      <c r="D865" s="17">
        <v>170000</v>
      </c>
      <c r="E865" s="9">
        <v>3</v>
      </c>
      <c r="F865" s="17">
        <v>170000</v>
      </c>
    </row>
    <row r="866" spans="2:6" x14ac:dyDescent="0.25">
      <c r="B866" s="8">
        <v>856</v>
      </c>
      <c r="C866" s="9">
        <v>3</v>
      </c>
      <c r="D866" s="17">
        <v>127000</v>
      </c>
      <c r="E866" s="9">
        <v>3</v>
      </c>
      <c r="F866" s="17">
        <v>127000</v>
      </c>
    </row>
    <row r="867" spans="2:6" x14ac:dyDescent="0.25">
      <c r="B867" s="8">
        <v>857</v>
      </c>
      <c r="C867" s="9">
        <v>3</v>
      </c>
      <c r="D867" s="17">
        <v>147000</v>
      </c>
      <c r="E867" s="9">
        <v>3</v>
      </c>
      <c r="F867" s="17">
        <v>147000</v>
      </c>
    </row>
    <row r="868" spans="2:6" x14ac:dyDescent="0.25">
      <c r="B868" s="8">
        <v>858</v>
      </c>
      <c r="C868" s="9">
        <v>3</v>
      </c>
      <c r="D868" s="17">
        <v>174000</v>
      </c>
      <c r="E868" s="9">
        <v>3</v>
      </c>
      <c r="F868" s="17">
        <v>174000</v>
      </c>
    </row>
    <row r="869" spans="2:6" x14ac:dyDescent="0.25">
      <c r="B869" s="8">
        <v>859</v>
      </c>
      <c r="C869" s="9">
        <v>3</v>
      </c>
      <c r="D869" s="17">
        <v>152000</v>
      </c>
      <c r="E869" s="9">
        <v>3</v>
      </c>
      <c r="F869" s="17">
        <v>152000</v>
      </c>
    </row>
    <row r="870" spans="2:6" x14ac:dyDescent="0.25">
      <c r="B870" s="8">
        <v>860</v>
      </c>
      <c r="C870" s="9">
        <v>4</v>
      </c>
      <c r="D870" s="17">
        <v>250000</v>
      </c>
      <c r="E870" s="9">
        <v>4</v>
      </c>
      <c r="F870" s="17">
        <v>250000</v>
      </c>
    </row>
    <row r="871" spans="2:6" x14ac:dyDescent="0.25">
      <c r="B871" s="8">
        <v>861</v>
      </c>
      <c r="C871" s="9">
        <v>3</v>
      </c>
      <c r="D871" s="17">
        <v>189950</v>
      </c>
      <c r="E871" s="9">
        <v>3</v>
      </c>
      <c r="F871" s="17">
        <v>189950</v>
      </c>
    </row>
    <row r="872" spans="2:6" x14ac:dyDescent="0.25">
      <c r="B872" s="8">
        <v>862</v>
      </c>
      <c r="C872" s="9">
        <v>3</v>
      </c>
      <c r="D872" s="17">
        <v>131500</v>
      </c>
      <c r="E872" s="9">
        <v>3</v>
      </c>
      <c r="F872" s="17">
        <v>131500</v>
      </c>
    </row>
    <row r="873" spans="2:6" x14ac:dyDescent="0.25">
      <c r="B873" s="8">
        <v>863</v>
      </c>
      <c r="C873" s="9">
        <v>3</v>
      </c>
      <c r="D873" s="17">
        <v>152000</v>
      </c>
      <c r="E873" s="9">
        <v>3</v>
      </c>
      <c r="F873" s="17">
        <v>152000</v>
      </c>
    </row>
    <row r="874" spans="2:6" x14ac:dyDescent="0.25">
      <c r="B874" s="8">
        <v>864</v>
      </c>
      <c r="C874" s="9">
        <v>3</v>
      </c>
      <c r="D874" s="17">
        <v>132500</v>
      </c>
      <c r="E874" s="9">
        <v>3</v>
      </c>
      <c r="F874" s="17">
        <v>132500</v>
      </c>
    </row>
    <row r="875" spans="2:6" x14ac:dyDescent="0.25">
      <c r="B875" s="8">
        <v>865</v>
      </c>
      <c r="C875" s="9">
        <v>3</v>
      </c>
      <c r="D875" s="17">
        <v>250580</v>
      </c>
      <c r="E875" s="9">
        <v>3</v>
      </c>
      <c r="F875" s="17">
        <v>250580</v>
      </c>
    </row>
    <row r="876" spans="2:6" x14ac:dyDescent="0.25">
      <c r="B876" s="8">
        <v>866</v>
      </c>
      <c r="C876" s="9">
        <v>3</v>
      </c>
      <c r="D876" s="17">
        <v>148500</v>
      </c>
      <c r="E876" s="9">
        <v>3</v>
      </c>
      <c r="F876" s="17">
        <v>148500</v>
      </c>
    </row>
    <row r="877" spans="2:6" x14ac:dyDescent="0.25">
      <c r="B877" s="8">
        <v>867</v>
      </c>
      <c r="C877" s="9">
        <v>3</v>
      </c>
      <c r="D877" s="17">
        <v>248900</v>
      </c>
      <c r="E877" s="9">
        <v>3</v>
      </c>
      <c r="F877" s="17">
        <v>248900</v>
      </c>
    </row>
    <row r="878" spans="2:6" x14ac:dyDescent="0.25">
      <c r="B878" s="8">
        <v>868</v>
      </c>
      <c r="C878" s="9">
        <v>3</v>
      </c>
      <c r="D878" s="17">
        <v>129000</v>
      </c>
      <c r="E878" s="9">
        <v>3</v>
      </c>
      <c r="F878" s="17">
        <v>129000</v>
      </c>
    </row>
    <row r="879" spans="2:6" x14ac:dyDescent="0.25">
      <c r="B879" s="8">
        <v>869</v>
      </c>
      <c r="C879" s="9">
        <v>2</v>
      </c>
      <c r="D879" s="17">
        <v>169000</v>
      </c>
      <c r="E879" s="9">
        <v>2</v>
      </c>
      <c r="F879" s="17">
        <v>169000</v>
      </c>
    </row>
    <row r="880" spans="2:6" x14ac:dyDescent="0.25">
      <c r="B880" s="8">
        <v>870</v>
      </c>
      <c r="C880" s="9">
        <v>3</v>
      </c>
      <c r="D880" s="17">
        <v>236000</v>
      </c>
      <c r="E880" s="9">
        <v>3</v>
      </c>
      <c r="F880" s="17">
        <v>236000</v>
      </c>
    </row>
    <row r="881" spans="2:6" x14ac:dyDescent="0.25">
      <c r="B881" s="8">
        <v>871</v>
      </c>
      <c r="C881" s="9">
        <v>2</v>
      </c>
      <c r="D881" s="17">
        <v>109500</v>
      </c>
      <c r="E881" s="9">
        <v>2</v>
      </c>
      <c r="F881" s="17">
        <v>109500</v>
      </c>
    </row>
    <row r="882" spans="2:6" x14ac:dyDescent="0.25">
      <c r="B882" s="8">
        <v>872</v>
      </c>
      <c r="C882" s="9">
        <v>3</v>
      </c>
      <c r="D882" s="17">
        <v>200500</v>
      </c>
      <c r="E882" s="9">
        <v>3</v>
      </c>
      <c r="F882" s="17">
        <v>200500</v>
      </c>
    </row>
    <row r="883" spans="2:6" x14ac:dyDescent="0.25">
      <c r="B883" s="8">
        <v>873</v>
      </c>
      <c r="C883" s="9">
        <v>3</v>
      </c>
      <c r="D883" s="17">
        <v>116000</v>
      </c>
      <c r="E883" s="9">
        <v>3</v>
      </c>
      <c r="F883" s="17">
        <v>116000</v>
      </c>
    </row>
    <row r="884" spans="2:6" x14ac:dyDescent="0.25">
      <c r="B884" s="8">
        <v>874</v>
      </c>
      <c r="C884" s="9">
        <v>3</v>
      </c>
      <c r="D884" s="17">
        <v>133000</v>
      </c>
      <c r="E884" s="9">
        <v>3</v>
      </c>
      <c r="F884" s="17">
        <v>133000</v>
      </c>
    </row>
    <row r="885" spans="2:6" x14ac:dyDescent="0.25">
      <c r="B885" s="8">
        <v>875</v>
      </c>
      <c r="C885" s="9">
        <v>3</v>
      </c>
      <c r="D885" s="17">
        <v>66500</v>
      </c>
      <c r="E885" s="9">
        <v>3</v>
      </c>
      <c r="F885" s="17">
        <v>66500</v>
      </c>
    </row>
    <row r="886" spans="2:6" x14ac:dyDescent="0.25">
      <c r="B886" s="8">
        <v>876</v>
      </c>
      <c r="C886" s="9">
        <v>4</v>
      </c>
      <c r="D886" s="17">
        <v>303477</v>
      </c>
      <c r="E886" s="9">
        <v>4</v>
      </c>
      <c r="F886" s="17">
        <v>303477</v>
      </c>
    </row>
    <row r="887" spans="2:6" x14ac:dyDescent="0.25">
      <c r="B887" s="8">
        <v>877</v>
      </c>
      <c r="C887" s="9">
        <v>3</v>
      </c>
      <c r="D887" s="17">
        <v>132250</v>
      </c>
      <c r="E887" s="9">
        <v>3</v>
      </c>
      <c r="F887" s="17">
        <v>132250</v>
      </c>
    </row>
    <row r="888" spans="2:6" x14ac:dyDescent="0.25">
      <c r="B888" s="8">
        <v>878</v>
      </c>
      <c r="C888" s="9">
        <v>4</v>
      </c>
      <c r="D888" s="17">
        <v>350000</v>
      </c>
      <c r="E888" s="9">
        <v>4</v>
      </c>
      <c r="F888" s="17">
        <v>350000</v>
      </c>
    </row>
    <row r="889" spans="2:6" x14ac:dyDescent="0.25">
      <c r="B889" s="8">
        <v>879</v>
      </c>
      <c r="C889" s="9">
        <v>3</v>
      </c>
      <c r="D889" s="17">
        <v>148000</v>
      </c>
      <c r="E889" s="9">
        <v>3</v>
      </c>
      <c r="F889" s="17">
        <v>148000</v>
      </c>
    </row>
    <row r="890" spans="2:6" x14ac:dyDescent="0.25">
      <c r="B890" s="8">
        <v>880</v>
      </c>
      <c r="C890" s="9">
        <v>3</v>
      </c>
      <c r="D890" s="17">
        <v>136500</v>
      </c>
      <c r="E890" s="9">
        <v>3</v>
      </c>
      <c r="F890" s="17">
        <v>136500</v>
      </c>
    </row>
    <row r="891" spans="2:6" x14ac:dyDescent="0.25">
      <c r="B891" s="8">
        <v>881</v>
      </c>
      <c r="C891" s="9">
        <v>2</v>
      </c>
      <c r="D891" s="17">
        <v>157000</v>
      </c>
      <c r="E891" s="9">
        <v>2</v>
      </c>
      <c r="F891" s="17">
        <v>157000</v>
      </c>
    </row>
    <row r="892" spans="2:6" x14ac:dyDescent="0.25">
      <c r="B892" s="8">
        <v>882</v>
      </c>
      <c r="C892" s="9">
        <v>3</v>
      </c>
      <c r="D892" s="17">
        <v>187500</v>
      </c>
      <c r="E892" s="9">
        <v>3</v>
      </c>
      <c r="F892" s="17">
        <v>187500</v>
      </c>
    </row>
    <row r="893" spans="2:6" x14ac:dyDescent="0.25">
      <c r="B893" s="8">
        <v>883</v>
      </c>
      <c r="C893" s="9">
        <v>3</v>
      </c>
      <c r="D893" s="17">
        <v>178000</v>
      </c>
      <c r="E893" s="9">
        <v>3</v>
      </c>
      <c r="F893" s="17">
        <v>178000</v>
      </c>
    </row>
    <row r="894" spans="2:6" x14ac:dyDescent="0.25">
      <c r="B894" s="8">
        <v>884</v>
      </c>
      <c r="C894" s="9">
        <v>5</v>
      </c>
      <c r="D894" s="17">
        <v>118500</v>
      </c>
      <c r="E894" s="9">
        <v>5</v>
      </c>
      <c r="F894" s="17">
        <v>118500</v>
      </c>
    </row>
    <row r="895" spans="2:6" x14ac:dyDescent="0.25">
      <c r="B895" s="8">
        <v>885</v>
      </c>
      <c r="C895" s="9">
        <v>3</v>
      </c>
      <c r="D895" s="17">
        <v>100000</v>
      </c>
      <c r="E895" s="9">
        <v>3</v>
      </c>
      <c r="F895" s="17">
        <v>100000</v>
      </c>
    </row>
    <row r="896" spans="2:6" x14ac:dyDescent="0.25">
      <c r="B896" s="8">
        <v>886</v>
      </c>
      <c r="C896" s="9">
        <v>2</v>
      </c>
      <c r="D896" s="17">
        <v>328900</v>
      </c>
      <c r="E896" s="9">
        <v>2</v>
      </c>
      <c r="F896" s="17">
        <v>328900</v>
      </c>
    </row>
    <row r="897" spans="2:6" x14ac:dyDescent="0.25">
      <c r="B897" s="8">
        <v>887</v>
      </c>
      <c r="C897" s="9">
        <v>4</v>
      </c>
      <c r="D897" s="17">
        <v>145000</v>
      </c>
      <c r="E897" s="9">
        <v>4</v>
      </c>
      <c r="F897" s="17">
        <v>145000</v>
      </c>
    </row>
    <row r="898" spans="2:6" x14ac:dyDescent="0.25">
      <c r="B898" s="8">
        <v>888</v>
      </c>
      <c r="C898" s="9">
        <v>3</v>
      </c>
      <c r="D898" s="17">
        <v>135500</v>
      </c>
      <c r="E898" s="9">
        <v>3</v>
      </c>
      <c r="F898" s="17">
        <v>135500</v>
      </c>
    </row>
    <row r="899" spans="2:6" x14ac:dyDescent="0.25">
      <c r="B899" s="8">
        <v>889</v>
      </c>
      <c r="C899" s="9">
        <v>4</v>
      </c>
      <c r="D899" s="17">
        <v>268000</v>
      </c>
      <c r="E899" s="9">
        <v>4</v>
      </c>
      <c r="F899" s="17">
        <v>268000</v>
      </c>
    </row>
    <row r="900" spans="2:6" x14ac:dyDescent="0.25">
      <c r="B900" s="8">
        <v>890</v>
      </c>
      <c r="C900" s="9">
        <v>2</v>
      </c>
      <c r="D900" s="17">
        <v>149500</v>
      </c>
      <c r="E900" s="9">
        <v>2</v>
      </c>
      <c r="F900" s="17">
        <v>149500</v>
      </c>
    </row>
    <row r="901" spans="2:6" x14ac:dyDescent="0.25">
      <c r="B901" s="8">
        <v>891</v>
      </c>
      <c r="C901" s="9">
        <v>3</v>
      </c>
      <c r="D901" s="17">
        <v>122900</v>
      </c>
      <c r="E901" s="9">
        <v>3</v>
      </c>
      <c r="F901" s="17">
        <v>122900</v>
      </c>
    </row>
    <row r="902" spans="2:6" x14ac:dyDescent="0.25">
      <c r="B902" s="8">
        <v>892</v>
      </c>
      <c r="C902" s="9">
        <v>3</v>
      </c>
      <c r="D902" s="17">
        <v>172500</v>
      </c>
      <c r="E902" s="9">
        <v>3</v>
      </c>
      <c r="F902" s="17">
        <v>172500</v>
      </c>
    </row>
    <row r="903" spans="2:6" x14ac:dyDescent="0.25">
      <c r="B903" s="8">
        <v>893</v>
      </c>
      <c r="C903" s="9">
        <v>3</v>
      </c>
      <c r="D903" s="17">
        <v>154500</v>
      </c>
      <c r="E903" s="9">
        <v>3</v>
      </c>
      <c r="F903" s="17">
        <v>154500</v>
      </c>
    </row>
    <row r="904" spans="2:6" x14ac:dyDescent="0.25">
      <c r="B904" s="8">
        <v>894</v>
      </c>
      <c r="C904" s="9">
        <v>3</v>
      </c>
      <c r="D904" s="17">
        <v>165000</v>
      </c>
      <c r="E904" s="9">
        <v>3</v>
      </c>
      <c r="F904" s="17">
        <v>165000</v>
      </c>
    </row>
    <row r="905" spans="2:6" x14ac:dyDescent="0.25">
      <c r="B905" s="8">
        <v>895</v>
      </c>
      <c r="C905" s="9">
        <v>4</v>
      </c>
      <c r="D905" s="17">
        <v>118858</v>
      </c>
      <c r="E905" s="9">
        <v>4</v>
      </c>
      <c r="F905" s="17">
        <v>118858</v>
      </c>
    </row>
    <row r="906" spans="2:6" x14ac:dyDescent="0.25">
      <c r="B906" s="8">
        <v>896</v>
      </c>
      <c r="C906" s="9">
        <v>4</v>
      </c>
      <c r="D906" s="17">
        <v>140000</v>
      </c>
      <c r="E906" s="9">
        <v>4</v>
      </c>
      <c r="F906" s="17">
        <v>140000</v>
      </c>
    </row>
    <row r="907" spans="2:6" x14ac:dyDescent="0.25">
      <c r="B907" s="8">
        <v>897</v>
      </c>
      <c r="C907" s="9">
        <v>2</v>
      </c>
      <c r="D907" s="17">
        <v>106500</v>
      </c>
      <c r="E907" s="9">
        <v>2</v>
      </c>
      <c r="F907" s="17">
        <v>106500</v>
      </c>
    </row>
    <row r="908" spans="2:6" x14ac:dyDescent="0.25">
      <c r="B908" s="8">
        <v>898</v>
      </c>
      <c r="C908" s="9">
        <v>6</v>
      </c>
      <c r="D908" s="17">
        <v>142953</v>
      </c>
      <c r="E908" s="9">
        <v>6</v>
      </c>
      <c r="F908" s="17">
        <v>142953</v>
      </c>
    </row>
    <row r="909" spans="2:6" x14ac:dyDescent="0.25">
      <c r="B909" s="8">
        <v>899</v>
      </c>
      <c r="C909" s="9">
        <v>2</v>
      </c>
      <c r="D909" s="17">
        <v>611657</v>
      </c>
      <c r="E909" s="9">
        <v>2</v>
      </c>
      <c r="F909" s="17">
        <v>611657</v>
      </c>
    </row>
    <row r="910" spans="2:6" x14ac:dyDescent="0.25">
      <c r="B910" s="8">
        <v>900</v>
      </c>
      <c r="C910" s="9">
        <v>3</v>
      </c>
      <c r="D910" s="17">
        <v>135000</v>
      </c>
      <c r="E910" s="9">
        <v>3</v>
      </c>
      <c r="F910" s="17">
        <v>135000</v>
      </c>
    </row>
    <row r="911" spans="2:6" x14ac:dyDescent="0.25">
      <c r="B911" s="8">
        <v>901</v>
      </c>
      <c r="C911" s="9">
        <v>2</v>
      </c>
      <c r="D911" s="17">
        <v>110000</v>
      </c>
      <c r="E911" s="9">
        <v>2</v>
      </c>
      <c r="F911" s="17">
        <v>110000</v>
      </c>
    </row>
    <row r="912" spans="2:6" x14ac:dyDescent="0.25">
      <c r="B912" s="8">
        <v>902</v>
      </c>
      <c r="C912" s="9">
        <v>2</v>
      </c>
      <c r="D912" s="17">
        <v>153000</v>
      </c>
      <c r="E912" s="9">
        <v>2</v>
      </c>
      <c r="F912" s="17">
        <v>153000</v>
      </c>
    </row>
    <row r="913" spans="2:6" x14ac:dyDescent="0.25">
      <c r="B913" s="8">
        <v>903</v>
      </c>
      <c r="C913" s="9">
        <v>3</v>
      </c>
      <c r="D913" s="17">
        <v>180000</v>
      </c>
      <c r="E913" s="9">
        <v>3</v>
      </c>
      <c r="F913" s="17">
        <v>180000</v>
      </c>
    </row>
    <row r="914" spans="2:6" x14ac:dyDescent="0.25">
      <c r="B914" s="8">
        <v>904</v>
      </c>
      <c r="C914" s="9">
        <v>3</v>
      </c>
      <c r="D914" s="17">
        <v>240000</v>
      </c>
      <c r="E914" s="9">
        <v>3</v>
      </c>
      <c r="F914" s="17">
        <v>240000</v>
      </c>
    </row>
    <row r="915" spans="2:6" x14ac:dyDescent="0.25">
      <c r="B915" s="8">
        <v>905</v>
      </c>
      <c r="C915" s="9">
        <v>3</v>
      </c>
      <c r="D915" s="17">
        <v>125500</v>
      </c>
      <c r="E915" s="9">
        <v>3</v>
      </c>
      <c r="F915" s="17">
        <v>125500</v>
      </c>
    </row>
    <row r="916" spans="2:6" x14ac:dyDescent="0.25">
      <c r="B916" s="8">
        <v>906</v>
      </c>
      <c r="C916" s="9">
        <v>3</v>
      </c>
      <c r="D916" s="17">
        <v>128000</v>
      </c>
      <c r="E916" s="9">
        <v>3</v>
      </c>
      <c r="F916" s="17">
        <v>128000</v>
      </c>
    </row>
    <row r="917" spans="2:6" x14ac:dyDescent="0.25">
      <c r="B917" s="8">
        <v>907</v>
      </c>
      <c r="C917" s="9">
        <v>3</v>
      </c>
      <c r="D917" s="17">
        <v>255000</v>
      </c>
      <c r="E917" s="9">
        <v>3</v>
      </c>
      <c r="F917" s="17">
        <v>255000</v>
      </c>
    </row>
    <row r="918" spans="2:6" x14ac:dyDescent="0.25">
      <c r="B918" s="8">
        <v>908</v>
      </c>
      <c r="C918" s="9">
        <v>3</v>
      </c>
      <c r="D918" s="17">
        <v>250000</v>
      </c>
      <c r="E918" s="9">
        <v>3</v>
      </c>
      <c r="F918" s="17">
        <v>250000</v>
      </c>
    </row>
    <row r="919" spans="2:6" x14ac:dyDescent="0.25">
      <c r="B919" s="8">
        <v>909</v>
      </c>
      <c r="C919" s="9">
        <v>2</v>
      </c>
      <c r="D919" s="17">
        <v>131000</v>
      </c>
      <c r="E919" s="9">
        <v>2</v>
      </c>
      <c r="F919" s="17">
        <v>131000</v>
      </c>
    </row>
    <row r="920" spans="2:6" x14ac:dyDescent="0.25">
      <c r="B920" s="8">
        <v>910</v>
      </c>
      <c r="C920" s="9">
        <v>3</v>
      </c>
      <c r="D920" s="17">
        <v>174000</v>
      </c>
      <c r="E920" s="9">
        <v>3</v>
      </c>
      <c r="F920" s="17">
        <v>174000</v>
      </c>
    </row>
    <row r="921" spans="2:6" x14ac:dyDescent="0.25">
      <c r="B921" s="8">
        <v>911</v>
      </c>
      <c r="C921" s="9">
        <v>5</v>
      </c>
      <c r="D921" s="17">
        <v>154300</v>
      </c>
      <c r="E921" s="9">
        <v>5</v>
      </c>
      <c r="F921" s="17">
        <v>154300</v>
      </c>
    </row>
    <row r="922" spans="2:6" x14ac:dyDescent="0.25">
      <c r="B922" s="8">
        <v>912</v>
      </c>
      <c r="C922" s="9">
        <v>3</v>
      </c>
      <c r="D922" s="17">
        <v>143500</v>
      </c>
      <c r="E922" s="9">
        <v>3</v>
      </c>
      <c r="F922" s="17">
        <v>143500</v>
      </c>
    </row>
    <row r="923" spans="2:6" x14ac:dyDescent="0.25">
      <c r="B923" s="8">
        <v>913</v>
      </c>
      <c r="C923" s="9">
        <v>3</v>
      </c>
      <c r="D923" s="17">
        <v>88000</v>
      </c>
      <c r="E923" s="9">
        <v>3</v>
      </c>
      <c r="F923" s="17">
        <v>88000</v>
      </c>
    </row>
    <row r="924" spans="2:6" x14ac:dyDescent="0.25">
      <c r="B924" s="8">
        <v>914</v>
      </c>
      <c r="C924" s="9">
        <v>4</v>
      </c>
      <c r="D924" s="17">
        <v>145000</v>
      </c>
      <c r="E924" s="9">
        <v>4</v>
      </c>
      <c r="F924" s="17">
        <v>145000</v>
      </c>
    </row>
    <row r="925" spans="2:6" x14ac:dyDescent="0.25">
      <c r="B925" s="8">
        <v>915</v>
      </c>
      <c r="C925" s="9">
        <v>2</v>
      </c>
      <c r="D925" s="17">
        <v>173733</v>
      </c>
      <c r="E925" s="9">
        <v>2</v>
      </c>
      <c r="F925" s="17">
        <v>173733</v>
      </c>
    </row>
    <row r="926" spans="2:6" x14ac:dyDescent="0.25">
      <c r="B926" s="8">
        <v>916</v>
      </c>
      <c r="C926" s="9">
        <v>3</v>
      </c>
      <c r="D926" s="17">
        <v>75000</v>
      </c>
      <c r="E926" s="9">
        <v>3</v>
      </c>
      <c r="F926" s="17">
        <v>75000</v>
      </c>
    </row>
    <row r="927" spans="2:6" x14ac:dyDescent="0.25">
      <c r="B927" s="8">
        <v>917</v>
      </c>
      <c r="C927" s="9">
        <v>1</v>
      </c>
      <c r="D927" s="17">
        <v>35311</v>
      </c>
      <c r="E927" s="9">
        <v>1</v>
      </c>
      <c r="F927" s="17">
        <v>35311</v>
      </c>
    </row>
    <row r="928" spans="2:6" x14ac:dyDescent="0.25">
      <c r="B928" s="8">
        <v>918</v>
      </c>
      <c r="C928" s="9">
        <v>3</v>
      </c>
      <c r="D928" s="17">
        <v>135000</v>
      </c>
      <c r="E928" s="9">
        <v>3</v>
      </c>
      <c r="F928" s="17">
        <v>135000</v>
      </c>
    </row>
    <row r="929" spans="2:6" x14ac:dyDescent="0.25">
      <c r="B929" s="8">
        <v>919</v>
      </c>
      <c r="C929" s="9">
        <v>4</v>
      </c>
      <c r="D929" s="17">
        <v>238000</v>
      </c>
      <c r="E929" s="9">
        <v>4</v>
      </c>
      <c r="F929" s="17">
        <v>238000</v>
      </c>
    </row>
    <row r="930" spans="2:6" x14ac:dyDescent="0.25">
      <c r="B930" s="8">
        <v>920</v>
      </c>
      <c r="C930" s="9">
        <v>3</v>
      </c>
      <c r="D930" s="17">
        <v>176500</v>
      </c>
      <c r="E930" s="9">
        <v>3</v>
      </c>
      <c r="F930" s="17">
        <v>176500</v>
      </c>
    </row>
    <row r="931" spans="2:6" x14ac:dyDescent="0.25">
      <c r="B931" s="8">
        <v>921</v>
      </c>
      <c r="C931" s="9">
        <v>3</v>
      </c>
      <c r="D931" s="17">
        <v>201000</v>
      </c>
      <c r="E931" s="9">
        <v>3</v>
      </c>
      <c r="F931" s="17">
        <v>201000</v>
      </c>
    </row>
    <row r="932" spans="2:6" x14ac:dyDescent="0.25">
      <c r="B932" s="8">
        <v>922</v>
      </c>
      <c r="C932" s="9">
        <v>4</v>
      </c>
      <c r="D932" s="17">
        <v>145900</v>
      </c>
      <c r="E932" s="9">
        <v>4</v>
      </c>
      <c r="F932" s="17">
        <v>145900</v>
      </c>
    </row>
    <row r="933" spans="2:6" x14ac:dyDescent="0.25">
      <c r="B933" s="8">
        <v>923</v>
      </c>
      <c r="C933" s="9">
        <v>3</v>
      </c>
      <c r="D933" s="17">
        <v>169990</v>
      </c>
      <c r="E933" s="9">
        <v>3</v>
      </c>
      <c r="F933" s="17">
        <v>169990</v>
      </c>
    </row>
    <row r="934" spans="2:6" x14ac:dyDescent="0.25">
      <c r="B934" s="8">
        <v>924</v>
      </c>
      <c r="C934" s="9">
        <v>2</v>
      </c>
      <c r="D934" s="17">
        <v>193000</v>
      </c>
      <c r="E934" s="9">
        <v>2</v>
      </c>
      <c r="F934" s="17">
        <v>193000</v>
      </c>
    </row>
    <row r="935" spans="2:6" x14ac:dyDescent="0.25">
      <c r="B935" s="8">
        <v>925</v>
      </c>
      <c r="C935" s="9">
        <v>3</v>
      </c>
      <c r="D935" s="17">
        <v>207500</v>
      </c>
      <c r="E935" s="9">
        <v>3</v>
      </c>
      <c r="F935" s="17">
        <v>207500</v>
      </c>
    </row>
    <row r="936" spans="2:6" x14ac:dyDescent="0.25">
      <c r="B936" s="8">
        <v>926</v>
      </c>
      <c r="C936" s="9">
        <v>3</v>
      </c>
      <c r="D936" s="17">
        <v>175000</v>
      </c>
      <c r="E936" s="9">
        <v>3</v>
      </c>
      <c r="F936" s="17">
        <v>175000</v>
      </c>
    </row>
    <row r="937" spans="2:6" x14ac:dyDescent="0.25">
      <c r="B937" s="8">
        <v>927</v>
      </c>
      <c r="C937" s="9">
        <v>4</v>
      </c>
      <c r="D937" s="17">
        <v>285000</v>
      </c>
      <c r="E937" s="9">
        <v>4</v>
      </c>
      <c r="F937" s="17">
        <v>285000</v>
      </c>
    </row>
    <row r="938" spans="2:6" x14ac:dyDescent="0.25">
      <c r="B938" s="8">
        <v>928</v>
      </c>
      <c r="C938" s="9">
        <v>4</v>
      </c>
      <c r="D938" s="17">
        <v>176000</v>
      </c>
      <c r="E938" s="9">
        <v>4</v>
      </c>
      <c r="F938" s="17">
        <v>176000</v>
      </c>
    </row>
    <row r="939" spans="2:6" x14ac:dyDescent="0.25">
      <c r="B939" s="8">
        <v>929</v>
      </c>
      <c r="C939" s="9">
        <v>3</v>
      </c>
      <c r="D939" s="17">
        <v>236500</v>
      </c>
      <c r="E939" s="9">
        <v>3</v>
      </c>
      <c r="F939" s="17">
        <v>236500</v>
      </c>
    </row>
    <row r="940" spans="2:6" x14ac:dyDescent="0.25">
      <c r="B940" s="8">
        <v>930</v>
      </c>
      <c r="C940" s="9">
        <v>4</v>
      </c>
      <c r="D940" s="17">
        <v>222000</v>
      </c>
      <c r="E940" s="9">
        <v>4</v>
      </c>
      <c r="F940" s="17">
        <v>222000</v>
      </c>
    </row>
    <row r="941" spans="2:6" x14ac:dyDescent="0.25">
      <c r="B941" s="8">
        <v>931</v>
      </c>
      <c r="C941" s="9">
        <v>3</v>
      </c>
      <c r="D941" s="17">
        <v>201000</v>
      </c>
      <c r="E941" s="9">
        <v>3</v>
      </c>
      <c r="F941" s="17">
        <v>201000</v>
      </c>
    </row>
    <row r="942" spans="2:6" x14ac:dyDescent="0.25">
      <c r="B942" s="8">
        <v>932</v>
      </c>
      <c r="C942" s="9">
        <v>2</v>
      </c>
      <c r="D942" s="17">
        <v>117500</v>
      </c>
      <c r="E942" s="9">
        <v>2</v>
      </c>
      <c r="F942" s="17">
        <v>117500</v>
      </c>
    </row>
    <row r="943" spans="2:6" x14ac:dyDescent="0.25">
      <c r="B943" s="8">
        <v>933</v>
      </c>
      <c r="C943" s="9">
        <v>3</v>
      </c>
      <c r="D943" s="17">
        <v>320000</v>
      </c>
      <c r="E943" s="9">
        <v>3</v>
      </c>
      <c r="F943" s="17">
        <v>320000</v>
      </c>
    </row>
    <row r="944" spans="2:6" x14ac:dyDescent="0.25">
      <c r="B944" s="8">
        <v>934</v>
      </c>
      <c r="C944" s="9">
        <v>3</v>
      </c>
      <c r="D944" s="17">
        <v>190000</v>
      </c>
      <c r="E944" s="9">
        <v>3</v>
      </c>
      <c r="F944" s="17">
        <v>190000</v>
      </c>
    </row>
    <row r="945" spans="2:6" x14ac:dyDescent="0.25">
      <c r="B945" s="8">
        <v>935</v>
      </c>
      <c r="C945" s="9">
        <v>4</v>
      </c>
      <c r="D945" s="17">
        <v>242000</v>
      </c>
      <c r="E945" s="9">
        <v>4</v>
      </c>
      <c r="F945" s="17">
        <v>242000</v>
      </c>
    </row>
    <row r="946" spans="2:6" x14ac:dyDescent="0.25">
      <c r="B946" s="8">
        <v>936</v>
      </c>
      <c r="C946" s="9">
        <v>1</v>
      </c>
      <c r="D946" s="17">
        <v>79900</v>
      </c>
      <c r="E946" s="9">
        <v>1</v>
      </c>
      <c r="F946" s="17">
        <v>79900</v>
      </c>
    </row>
    <row r="947" spans="2:6" x14ac:dyDescent="0.25">
      <c r="B947" s="8">
        <v>937</v>
      </c>
      <c r="C947" s="9">
        <v>2</v>
      </c>
      <c r="D947" s="17">
        <v>184900</v>
      </c>
      <c r="E947" s="9">
        <v>2</v>
      </c>
      <c r="F947" s="17">
        <v>184900</v>
      </c>
    </row>
    <row r="948" spans="2:6" x14ac:dyDescent="0.25">
      <c r="B948" s="8">
        <v>938</v>
      </c>
      <c r="C948" s="9">
        <v>3</v>
      </c>
      <c r="D948" s="17">
        <v>253000</v>
      </c>
      <c r="E948" s="9">
        <v>3</v>
      </c>
      <c r="F948" s="17">
        <v>253000</v>
      </c>
    </row>
    <row r="949" spans="2:6" x14ac:dyDescent="0.25">
      <c r="B949" s="8">
        <v>939</v>
      </c>
      <c r="C949" s="9">
        <v>3</v>
      </c>
      <c r="D949" s="17">
        <v>239799</v>
      </c>
      <c r="E949" s="9">
        <v>3</v>
      </c>
      <c r="F949" s="17">
        <v>239799</v>
      </c>
    </row>
    <row r="950" spans="2:6" x14ac:dyDescent="0.25">
      <c r="B950" s="8">
        <v>940</v>
      </c>
      <c r="C950" s="9">
        <v>4</v>
      </c>
      <c r="D950" s="17">
        <v>244400</v>
      </c>
      <c r="E950" s="9">
        <v>4</v>
      </c>
      <c r="F950" s="17">
        <v>244400</v>
      </c>
    </row>
    <row r="951" spans="2:6" x14ac:dyDescent="0.25">
      <c r="B951" s="8">
        <v>941</v>
      </c>
      <c r="C951" s="9">
        <v>4</v>
      </c>
      <c r="D951" s="17">
        <v>150900</v>
      </c>
      <c r="E951" s="9">
        <v>4</v>
      </c>
      <c r="F951" s="17">
        <v>150900</v>
      </c>
    </row>
    <row r="952" spans="2:6" x14ac:dyDescent="0.25">
      <c r="B952" s="8">
        <v>942</v>
      </c>
      <c r="C952" s="9">
        <v>3</v>
      </c>
      <c r="D952" s="17">
        <v>214000</v>
      </c>
      <c r="E952" s="9">
        <v>3</v>
      </c>
      <c r="F952" s="17">
        <v>214000</v>
      </c>
    </row>
    <row r="953" spans="2:6" x14ac:dyDescent="0.25">
      <c r="B953" s="8">
        <v>943</v>
      </c>
      <c r="C953" s="9">
        <v>4</v>
      </c>
      <c r="D953" s="17">
        <v>150000</v>
      </c>
      <c r="E953" s="9">
        <v>4</v>
      </c>
      <c r="F953" s="17">
        <v>150000</v>
      </c>
    </row>
    <row r="954" spans="2:6" x14ac:dyDescent="0.25">
      <c r="B954" s="8">
        <v>944</v>
      </c>
      <c r="C954" s="9">
        <v>4</v>
      </c>
      <c r="D954" s="17">
        <v>143000</v>
      </c>
      <c r="E954" s="9">
        <v>4</v>
      </c>
      <c r="F954" s="17">
        <v>143000</v>
      </c>
    </row>
    <row r="955" spans="2:6" x14ac:dyDescent="0.25">
      <c r="B955" s="8">
        <v>945</v>
      </c>
      <c r="C955" s="9">
        <v>3</v>
      </c>
      <c r="D955" s="17">
        <v>137500</v>
      </c>
      <c r="E955" s="9">
        <v>3</v>
      </c>
      <c r="F955" s="17">
        <v>137500</v>
      </c>
    </row>
    <row r="956" spans="2:6" x14ac:dyDescent="0.25">
      <c r="B956" s="8">
        <v>946</v>
      </c>
      <c r="C956" s="9">
        <v>2</v>
      </c>
      <c r="D956" s="17">
        <v>124900</v>
      </c>
      <c r="E956" s="9">
        <v>2</v>
      </c>
      <c r="F956" s="17">
        <v>124900</v>
      </c>
    </row>
    <row r="957" spans="2:6" x14ac:dyDescent="0.25">
      <c r="B957" s="8">
        <v>947</v>
      </c>
      <c r="C957" s="9">
        <v>3</v>
      </c>
      <c r="D957" s="17">
        <v>143000</v>
      </c>
      <c r="E957" s="9">
        <v>3</v>
      </c>
      <c r="F957" s="17">
        <v>143000</v>
      </c>
    </row>
    <row r="958" spans="2:6" x14ac:dyDescent="0.25">
      <c r="B958" s="8">
        <v>948</v>
      </c>
      <c r="C958" s="9">
        <v>3</v>
      </c>
      <c r="D958" s="17">
        <v>270000</v>
      </c>
      <c r="E958" s="9">
        <v>3</v>
      </c>
      <c r="F958" s="17">
        <v>270000</v>
      </c>
    </row>
    <row r="959" spans="2:6" x14ac:dyDescent="0.25">
      <c r="B959" s="8">
        <v>949</v>
      </c>
      <c r="C959" s="9">
        <v>3</v>
      </c>
      <c r="D959" s="17">
        <v>192500</v>
      </c>
      <c r="E959" s="9">
        <v>3</v>
      </c>
      <c r="F959" s="17">
        <v>192500</v>
      </c>
    </row>
    <row r="960" spans="2:6" x14ac:dyDescent="0.25">
      <c r="B960" s="8">
        <v>950</v>
      </c>
      <c r="C960" s="9">
        <v>3</v>
      </c>
      <c r="D960" s="17">
        <v>197500</v>
      </c>
      <c r="E960" s="9">
        <v>3</v>
      </c>
      <c r="F960" s="17">
        <v>197500</v>
      </c>
    </row>
    <row r="961" spans="2:6" x14ac:dyDescent="0.25">
      <c r="B961" s="8">
        <v>951</v>
      </c>
      <c r="C961" s="9">
        <v>3</v>
      </c>
      <c r="D961" s="17">
        <v>129000</v>
      </c>
      <c r="E961" s="9">
        <v>3</v>
      </c>
      <c r="F961" s="17">
        <v>129000</v>
      </c>
    </row>
    <row r="962" spans="2:6" x14ac:dyDescent="0.25">
      <c r="B962" s="8">
        <v>952</v>
      </c>
      <c r="C962" s="9">
        <v>3</v>
      </c>
      <c r="D962" s="17">
        <v>119900</v>
      </c>
      <c r="E962" s="9">
        <v>3</v>
      </c>
      <c r="F962" s="17">
        <v>119900</v>
      </c>
    </row>
    <row r="963" spans="2:6" x14ac:dyDescent="0.25">
      <c r="B963" s="8">
        <v>953</v>
      </c>
      <c r="C963" s="9">
        <v>2</v>
      </c>
      <c r="D963" s="17">
        <v>133900</v>
      </c>
      <c r="E963" s="9">
        <v>2</v>
      </c>
      <c r="F963" s="17">
        <v>133900</v>
      </c>
    </row>
    <row r="964" spans="2:6" x14ac:dyDescent="0.25">
      <c r="B964" s="8">
        <v>954</v>
      </c>
      <c r="C964" s="9">
        <v>4</v>
      </c>
      <c r="D964" s="17">
        <v>172000</v>
      </c>
      <c r="E964" s="9">
        <v>4</v>
      </c>
      <c r="F964" s="17">
        <v>172000</v>
      </c>
    </row>
    <row r="965" spans="2:6" x14ac:dyDescent="0.25">
      <c r="B965" s="8">
        <v>955</v>
      </c>
      <c r="C965" s="9">
        <v>4</v>
      </c>
      <c r="D965" s="17">
        <v>127500</v>
      </c>
      <c r="E965" s="9">
        <v>4</v>
      </c>
      <c r="F965" s="17">
        <v>127500</v>
      </c>
    </row>
    <row r="966" spans="2:6" x14ac:dyDescent="0.25">
      <c r="B966" s="8">
        <v>956</v>
      </c>
      <c r="C966" s="9">
        <v>4</v>
      </c>
      <c r="D966" s="17">
        <v>145000</v>
      </c>
      <c r="E966" s="9">
        <v>4</v>
      </c>
      <c r="F966" s="17">
        <v>145000</v>
      </c>
    </row>
    <row r="967" spans="2:6" x14ac:dyDescent="0.25">
      <c r="B967" s="8">
        <v>957</v>
      </c>
      <c r="C967" s="9">
        <v>2</v>
      </c>
      <c r="D967" s="17">
        <v>124000</v>
      </c>
      <c r="E967" s="9">
        <v>2</v>
      </c>
      <c r="F967" s="17">
        <v>124000</v>
      </c>
    </row>
    <row r="968" spans="2:6" x14ac:dyDescent="0.25">
      <c r="B968" s="8">
        <v>958</v>
      </c>
      <c r="C968" s="9">
        <v>3</v>
      </c>
      <c r="D968" s="17">
        <v>132000</v>
      </c>
      <c r="E968" s="9">
        <v>3</v>
      </c>
      <c r="F968" s="17">
        <v>132000</v>
      </c>
    </row>
    <row r="969" spans="2:6" x14ac:dyDescent="0.25">
      <c r="B969" s="8">
        <v>959</v>
      </c>
      <c r="C969" s="9">
        <v>3</v>
      </c>
      <c r="D969" s="17">
        <v>185000</v>
      </c>
      <c r="E969" s="9">
        <v>3</v>
      </c>
      <c r="F969" s="17">
        <v>185000</v>
      </c>
    </row>
    <row r="970" spans="2:6" x14ac:dyDescent="0.25">
      <c r="B970" s="8">
        <v>960</v>
      </c>
      <c r="C970" s="9">
        <v>3</v>
      </c>
      <c r="D970" s="17">
        <v>155000</v>
      </c>
      <c r="E970" s="9">
        <v>3</v>
      </c>
      <c r="F970" s="17">
        <v>155000</v>
      </c>
    </row>
    <row r="971" spans="2:6" x14ac:dyDescent="0.25">
      <c r="B971" s="8">
        <v>961</v>
      </c>
      <c r="C971" s="9">
        <v>2</v>
      </c>
      <c r="D971" s="17">
        <v>116500</v>
      </c>
      <c r="E971" s="9">
        <v>2</v>
      </c>
      <c r="F971" s="17">
        <v>116500</v>
      </c>
    </row>
    <row r="972" spans="2:6" x14ac:dyDescent="0.25">
      <c r="B972" s="8">
        <v>962</v>
      </c>
      <c r="C972" s="9">
        <v>4</v>
      </c>
      <c r="D972" s="17">
        <v>272000</v>
      </c>
      <c r="E972" s="9">
        <v>4</v>
      </c>
      <c r="F972" s="17">
        <v>272000</v>
      </c>
    </row>
    <row r="973" spans="2:6" x14ac:dyDescent="0.25">
      <c r="B973" s="8">
        <v>963</v>
      </c>
      <c r="C973" s="9">
        <v>3</v>
      </c>
      <c r="D973" s="17">
        <v>155000</v>
      </c>
      <c r="E973" s="9">
        <v>3</v>
      </c>
      <c r="F973" s="17">
        <v>155000</v>
      </c>
    </row>
    <row r="974" spans="2:6" x14ac:dyDescent="0.25">
      <c r="B974" s="8">
        <v>964</v>
      </c>
      <c r="C974" s="9">
        <v>2</v>
      </c>
      <c r="D974" s="17">
        <v>239000</v>
      </c>
      <c r="E974" s="9">
        <v>2</v>
      </c>
      <c r="F974" s="17">
        <v>239000</v>
      </c>
    </row>
    <row r="975" spans="2:6" x14ac:dyDescent="0.25">
      <c r="B975" s="8">
        <v>965</v>
      </c>
      <c r="C975" s="9">
        <v>4</v>
      </c>
      <c r="D975" s="17">
        <v>214900</v>
      </c>
      <c r="E975" s="9">
        <v>4</v>
      </c>
      <c r="F975" s="17">
        <v>214900</v>
      </c>
    </row>
    <row r="976" spans="2:6" x14ac:dyDescent="0.25">
      <c r="B976" s="8">
        <v>966</v>
      </c>
      <c r="C976" s="9">
        <v>3</v>
      </c>
      <c r="D976" s="17">
        <v>178900</v>
      </c>
      <c r="E976" s="9">
        <v>3</v>
      </c>
      <c r="F976" s="17">
        <v>178900</v>
      </c>
    </row>
    <row r="977" spans="2:6" x14ac:dyDescent="0.25">
      <c r="B977" s="8">
        <v>967</v>
      </c>
      <c r="C977" s="9">
        <v>2</v>
      </c>
      <c r="D977" s="17">
        <v>160000</v>
      </c>
      <c r="E977" s="9">
        <v>2</v>
      </c>
      <c r="F977" s="17">
        <v>160000</v>
      </c>
    </row>
    <row r="978" spans="2:6" x14ac:dyDescent="0.25">
      <c r="B978" s="8">
        <v>968</v>
      </c>
      <c r="C978" s="9">
        <v>3</v>
      </c>
      <c r="D978" s="17">
        <v>135000</v>
      </c>
      <c r="E978" s="9">
        <v>3</v>
      </c>
      <c r="F978" s="17">
        <v>135000</v>
      </c>
    </row>
    <row r="979" spans="2:6" x14ac:dyDescent="0.25">
      <c r="B979" s="8">
        <v>969</v>
      </c>
      <c r="C979" s="9">
        <v>2</v>
      </c>
      <c r="D979" s="17">
        <v>37900</v>
      </c>
      <c r="E979" s="9">
        <v>2</v>
      </c>
      <c r="F979" s="17">
        <v>37900</v>
      </c>
    </row>
    <row r="980" spans="2:6" x14ac:dyDescent="0.25">
      <c r="B980" s="8">
        <v>970</v>
      </c>
      <c r="C980" s="9">
        <v>2</v>
      </c>
      <c r="D980" s="17">
        <v>140000</v>
      </c>
      <c r="E980" s="9">
        <v>2</v>
      </c>
      <c r="F980" s="17">
        <v>140000</v>
      </c>
    </row>
    <row r="981" spans="2:6" x14ac:dyDescent="0.25">
      <c r="B981" s="8">
        <v>971</v>
      </c>
      <c r="C981" s="9">
        <v>4</v>
      </c>
      <c r="D981" s="17">
        <v>135000</v>
      </c>
      <c r="E981" s="9">
        <v>4</v>
      </c>
      <c r="F981" s="17">
        <v>135000</v>
      </c>
    </row>
    <row r="982" spans="2:6" x14ac:dyDescent="0.25">
      <c r="B982" s="8">
        <v>972</v>
      </c>
      <c r="C982" s="9">
        <v>2</v>
      </c>
      <c r="D982" s="17">
        <v>173000</v>
      </c>
      <c r="E982" s="9">
        <v>2</v>
      </c>
      <c r="F982" s="17">
        <v>173000</v>
      </c>
    </row>
    <row r="983" spans="2:6" x14ac:dyDescent="0.25">
      <c r="B983" s="8">
        <v>973</v>
      </c>
      <c r="C983" s="9">
        <v>2</v>
      </c>
      <c r="D983" s="17">
        <v>99500</v>
      </c>
      <c r="E983" s="9">
        <v>2</v>
      </c>
      <c r="F983" s="17">
        <v>99500</v>
      </c>
    </row>
    <row r="984" spans="2:6" x14ac:dyDescent="0.25">
      <c r="B984" s="8">
        <v>974</v>
      </c>
      <c r="C984" s="9">
        <v>3</v>
      </c>
      <c r="D984" s="17">
        <v>182000</v>
      </c>
      <c r="E984" s="9">
        <v>3</v>
      </c>
      <c r="F984" s="17">
        <v>182000</v>
      </c>
    </row>
    <row r="985" spans="2:6" x14ac:dyDescent="0.25">
      <c r="B985" s="8">
        <v>975</v>
      </c>
      <c r="C985" s="9">
        <v>3</v>
      </c>
      <c r="D985" s="17">
        <v>167500</v>
      </c>
      <c r="E985" s="9">
        <v>3</v>
      </c>
      <c r="F985" s="17">
        <v>167500</v>
      </c>
    </row>
    <row r="986" spans="2:6" x14ac:dyDescent="0.25">
      <c r="B986" s="8">
        <v>976</v>
      </c>
      <c r="C986" s="9">
        <v>3</v>
      </c>
      <c r="D986" s="17">
        <v>165000</v>
      </c>
      <c r="E986" s="9">
        <v>3</v>
      </c>
      <c r="F986" s="17">
        <v>165000</v>
      </c>
    </row>
    <row r="987" spans="2:6" x14ac:dyDescent="0.25">
      <c r="B987" s="8">
        <v>977</v>
      </c>
      <c r="C987" s="9">
        <v>2</v>
      </c>
      <c r="D987" s="17">
        <v>85500</v>
      </c>
      <c r="E987" s="9">
        <v>2</v>
      </c>
      <c r="F987" s="17">
        <v>85500</v>
      </c>
    </row>
    <row r="988" spans="2:6" x14ac:dyDescent="0.25">
      <c r="B988" s="8">
        <v>978</v>
      </c>
      <c r="C988" s="9">
        <v>1</v>
      </c>
      <c r="D988" s="17">
        <v>199900</v>
      </c>
      <c r="E988" s="9">
        <v>1</v>
      </c>
      <c r="F988" s="17">
        <v>199900</v>
      </c>
    </row>
    <row r="989" spans="2:6" x14ac:dyDescent="0.25">
      <c r="B989" s="8">
        <v>979</v>
      </c>
      <c r="C989" s="9">
        <v>3</v>
      </c>
      <c r="D989" s="17">
        <v>110000</v>
      </c>
      <c r="E989" s="9">
        <v>3</v>
      </c>
      <c r="F989" s="17">
        <v>110000</v>
      </c>
    </row>
    <row r="990" spans="2:6" x14ac:dyDescent="0.25">
      <c r="B990" s="8">
        <v>980</v>
      </c>
      <c r="C990" s="9">
        <v>3</v>
      </c>
      <c r="D990" s="17">
        <v>139000</v>
      </c>
      <c r="E990" s="9">
        <v>3</v>
      </c>
      <c r="F990" s="17">
        <v>139000</v>
      </c>
    </row>
    <row r="991" spans="2:6" x14ac:dyDescent="0.25">
      <c r="B991" s="8">
        <v>981</v>
      </c>
      <c r="C991" s="9">
        <v>3</v>
      </c>
      <c r="D991" s="17">
        <v>178400</v>
      </c>
      <c r="E991" s="9">
        <v>3</v>
      </c>
      <c r="F991" s="17">
        <v>178400</v>
      </c>
    </row>
    <row r="992" spans="2:6" x14ac:dyDescent="0.25">
      <c r="B992" s="8">
        <v>982</v>
      </c>
      <c r="C992" s="9">
        <v>4</v>
      </c>
      <c r="D992" s="17">
        <v>336000</v>
      </c>
      <c r="E992" s="9">
        <v>4</v>
      </c>
      <c r="F992" s="17">
        <v>336000</v>
      </c>
    </row>
    <row r="993" spans="2:6" x14ac:dyDescent="0.25">
      <c r="B993" s="8">
        <v>983</v>
      </c>
      <c r="C993" s="9">
        <v>2</v>
      </c>
      <c r="D993" s="17">
        <v>159895</v>
      </c>
      <c r="E993" s="9">
        <v>2</v>
      </c>
      <c r="F993" s="17">
        <v>159895</v>
      </c>
    </row>
    <row r="994" spans="2:6" x14ac:dyDescent="0.25">
      <c r="B994" s="8">
        <v>984</v>
      </c>
      <c r="C994" s="9">
        <v>4</v>
      </c>
      <c r="D994" s="17">
        <v>255900</v>
      </c>
      <c r="E994" s="9">
        <v>4</v>
      </c>
      <c r="F994" s="17">
        <v>255900</v>
      </c>
    </row>
    <row r="995" spans="2:6" x14ac:dyDescent="0.25">
      <c r="B995" s="8">
        <v>985</v>
      </c>
      <c r="C995" s="9">
        <v>4</v>
      </c>
      <c r="D995" s="17">
        <v>126000</v>
      </c>
      <c r="E995" s="9">
        <v>4</v>
      </c>
      <c r="F995" s="17">
        <v>126000</v>
      </c>
    </row>
    <row r="996" spans="2:6" x14ac:dyDescent="0.25">
      <c r="B996" s="8">
        <v>986</v>
      </c>
      <c r="C996" s="9">
        <v>3</v>
      </c>
      <c r="D996" s="17">
        <v>125000</v>
      </c>
      <c r="E996" s="9">
        <v>3</v>
      </c>
      <c r="F996" s="17">
        <v>125000</v>
      </c>
    </row>
    <row r="997" spans="2:6" x14ac:dyDescent="0.25">
      <c r="B997" s="8">
        <v>987</v>
      </c>
      <c r="C997" s="9">
        <v>2</v>
      </c>
      <c r="D997" s="17">
        <v>117000</v>
      </c>
      <c r="E997" s="9">
        <v>2</v>
      </c>
      <c r="F997" s="17">
        <v>117000</v>
      </c>
    </row>
    <row r="998" spans="2:6" x14ac:dyDescent="0.25">
      <c r="B998" s="8">
        <v>988</v>
      </c>
      <c r="C998" s="9">
        <v>3</v>
      </c>
      <c r="D998" s="17">
        <v>395192</v>
      </c>
      <c r="E998" s="9">
        <v>3</v>
      </c>
      <c r="F998" s="17">
        <v>395192</v>
      </c>
    </row>
    <row r="999" spans="2:6" x14ac:dyDescent="0.25">
      <c r="B999" s="8">
        <v>989</v>
      </c>
      <c r="C999" s="9">
        <v>4</v>
      </c>
      <c r="D999" s="17">
        <v>195000</v>
      </c>
      <c r="E999" s="9">
        <v>4</v>
      </c>
      <c r="F999" s="17">
        <v>195000</v>
      </c>
    </row>
    <row r="1000" spans="2:6" x14ac:dyDescent="0.25">
      <c r="B1000" s="8">
        <v>990</v>
      </c>
      <c r="C1000" s="9">
        <v>3</v>
      </c>
      <c r="D1000" s="17">
        <v>197000</v>
      </c>
      <c r="E1000" s="9">
        <v>3</v>
      </c>
      <c r="F1000" s="17">
        <v>197000</v>
      </c>
    </row>
    <row r="1001" spans="2:6" x14ac:dyDescent="0.25">
      <c r="B1001" s="8">
        <v>991</v>
      </c>
      <c r="C1001" s="9">
        <v>3</v>
      </c>
      <c r="D1001" s="17">
        <v>348000</v>
      </c>
      <c r="E1001" s="9">
        <v>3</v>
      </c>
      <c r="F1001" s="17">
        <v>348000</v>
      </c>
    </row>
    <row r="1002" spans="2:6" x14ac:dyDescent="0.25">
      <c r="B1002" s="8">
        <v>992</v>
      </c>
      <c r="C1002" s="9">
        <v>4</v>
      </c>
      <c r="D1002" s="17">
        <v>168000</v>
      </c>
      <c r="E1002" s="9">
        <v>4</v>
      </c>
      <c r="F1002" s="17">
        <v>168000</v>
      </c>
    </row>
    <row r="1003" spans="2:6" x14ac:dyDescent="0.25">
      <c r="B1003" s="8">
        <v>993</v>
      </c>
      <c r="C1003" s="9">
        <v>3</v>
      </c>
      <c r="D1003" s="17">
        <v>187000</v>
      </c>
      <c r="E1003" s="9">
        <v>3</v>
      </c>
      <c r="F1003" s="17">
        <v>187000</v>
      </c>
    </row>
    <row r="1004" spans="2:6" x14ac:dyDescent="0.25">
      <c r="B1004" s="8">
        <v>994</v>
      </c>
      <c r="C1004" s="9">
        <v>3</v>
      </c>
      <c r="D1004" s="17">
        <v>173900</v>
      </c>
      <c r="E1004" s="9">
        <v>3</v>
      </c>
      <c r="F1004" s="17">
        <v>173900</v>
      </c>
    </row>
    <row r="1005" spans="2:6" x14ac:dyDescent="0.25">
      <c r="B1005" s="8">
        <v>995</v>
      </c>
      <c r="C1005" s="9">
        <v>3</v>
      </c>
      <c r="D1005" s="17">
        <v>337500</v>
      </c>
      <c r="E1005" s="9">
        <v>3</v>
      </c>
      <c r="F1005" s="17">
        <v>337500</v>
      </c>
    </row>
    <row r="1006" spans="2:6" x14ac:dyDescent="0.25">
      <c r="B1006" s="8">
        <v>996</v>
      </c>
      <c r="C1006" s="9">
        <v>3</v>
      </c>
      <c r="D1006" s="17">
        <v>121600</v>
      </c>
      <c r="E1006" s="9">
        <v>3</v>
      </c>
      <c r="F1006" s="17">
        <v>121600</v>
      </c>
    </row>
    <row r="1007" spans="2:6" x14ac:dyDescent="0.25">
      <c r="B1007" s="8">
        <v>997</v>
      </c>
      <c r="C1007" s="9">
        <v>3</v>
      </c>
      <c r="D1007" s="17">
        <v>136500</v>
      </c>
      <c r="E1007" s="9">
        <v>3</v>
      </c>
      <c r="F1007" s="17">
        <v>136500</v>
      </c>
    </row>
    <row r="1008" spans="2:6" x14ac:dyDescent="0.25">
      <c r="B1008" s="8">
        <v>998</v>
      </c>
      <c r="C1008" s="9">
        <v>2</v>
      </c>
      <c r="D1008" s="17">
        <v>185000</v>
      </c>
      <c r="E1008" s="9">
        <v>2</v>
      </c>
      <c r="F1008" s="17">
        <v>185000</v>
      </c>
    </row>
    <row r="1009" spans="2:6" x14ac:dyDescent="0.25">
      <c r="B1009" s="8">
        <v>999</v>
      </c>
      <c r="C1009" s="9">
        <v>3</v>
      </c>
      <c r="D1009" s="17">
        <v>91000</v>
      </c>
      <c r="E1009" s="9">
        <v>3</v>
      </c>
      <c r="F1009" s="17">
        <v>91000</v>
      </c>
    </row>
    <row r="1010" spans="2:6" x14ac:dyDescent="0.25">
      <c r="B1010" s="8">
        <v>1000</v>
      </c>
      <c r="C1010" s="9">
        <v>2</v>
      </c>
      <c r="D1010" s="17">
        <v>206000</v>
      </c>
      <c r="E1010" s="9">
        <v>2</v>
      </c>
      <c r="F1010" s="17">
        <v>206000</v>
      </c>
    </row>
    <row r="1011" spans="2:6" x14ac:dyDescent="0.25">
      <c r="B1011" s="8">
        <v>1001</v>
      </c>
      <c r="C1011" s="9">
        <v>2</v>
      </c>
      <c r="D1011" s="17">
        <v>82000</v>
      </c>
      <c r="E1011" s="9">
        <v>2</v>
      </c>
      <c r="F1011" s="17">
        <v>82000</v>
      </c>
    </row>
    <row r="1012" spans="2:6" x14ac:dyDescent="0.25">
      <c r="B1012" s="8">
        <v>1002</v>
      </c>
      <c r="C1012" s="9">
        <v>2</v>
      </c>
      <c r="D1012" s="17">
        <v>86000</v>
      </c>
      <c r="E1012" s="9">
        <v>2</v>
      </c>
      <c r="F1012" s="17">
        <v>86000</v>
      </c>
    </row>
    <row r="1013" spans="2:6" x14ac:dyDescent="0.25">
      <c r="B1013" s="8">
        <v>1003</v>
      </c>
      <c r="C1013" s="9">
        <v>3</v>
      </c>
      <c r="D1013" s="17">
        <v>232000</v>
      </c>
      <c r="E1013" s="9">
        <v>3</v>
      </c>
      <c r="F1013" s="17">
        <v>232000</v>
      </c>
    </row>
    <row r="1014" spans="2:6" x14ac:dyDescent="0.25">
      <c r="B1014" s="8">
        <v>1004</v>
      </c>
      <c r="C1014" s="9">
        <v>4</v>
      </c>
      <c r="D1014" s="17">
        <v>136905</v>
      </c>
      <c r="E1014" s="9">
        <v>4</v>
      </c>
      <c r="F1014" s="17">
        <v>136905</v>
      </c>
    </row>
    <row r="1015" spans="2:6" x14ac:dyDescent="0.25">
      <c r="B1015" s="8">
        <v>1005</v>
      </c>
      <c r="C1015" s="9">
        <v>1</v>
      </c>
      <c r="D1015" s="17">
        <v>181000</v>
      </c>
      <c r="E1015" s="9">
        <v>1</v>
      </c>
      <c r="F1015" s="17">
        <v>181000</v>
      </c>
    </row>
    <row r="1016" spans="2:6" x14ac:dyDescent="0.25">
      <c r="B1016" s="8">
        <v>1006</v>
      </c>
      <c r="C1016" s="9">
        <v>3</v>
      </c>
      <c r="D1016" s="17">
        <v>149900</v>
      </c>
      <c r="E1016" s="9">
        <v>3</v>
      </c>
      <c r="F1016" s="17">
        <v>149900</v>
      </c>
    </row>
    <row r="1017" spans="2:6" x14ac:dyDescent="0.25">
      <c r="B1017" s="8">
        <v>1007</v>
      </c>
      <c r="C1017" s="9">
        <v>3</v>
      </c>
      <c r="D1017" s="17">
        <v>163500</v>
      </c>
      <c r="E1017" s="9">
        <v>3</v>
      </c>
      <c r="F1017" s="17">
        <v>163500</v>
      </c>
    </row>
    <row r="1018" spans="2:6" x14ac:dyDescent="0.25">
      <c r="B1018" s="8">
        <v>1008</v>
      </c>
      <c r="C1018" s="9">
        <v>3</v>
      </c>
      <c r="D1018" s="17">
        <v>88000</v>
      </c>
      <c r="E1018" s="9">
        <v>3</v>
      </c>
      <c r="F1018" s="17">
        <v>88000</v>
      </c>
    </row>
    <row r="1019" spans="2:6" x14ac:dyDescent="0.25">
      <c r="B1019" s="8">
        <v>1009</v>
      </c>
      <c r="C1019" s="9">
        <v>3</v>
      </c>
      <c r="D1019" s="17">
        <v>240000</v>
      </c>
      <c r="E1019" s="9">
        <v>3</v>
      </c>
      <c r="F1019" s="17">
        <v>240000</v>
      </c>
    </row>
    <row r="1020" spans="2:6" x14ac:dyDescent="0.25">
      <c r="B1020" s="8">
        <v>1010</v>
      </c>
      <c r="C1020" s="9">
        <v>4</v>
      </c>
      <c r="D1020" s="17">
        <v>102000</v>
      </c>
      <c r="E1020" s="9">
        <v>4</v>
      </c>
      <c r="F1020" s="17">
        <v>102000</v>
      </c>
    </row>
    <row r="1021" spans="2:6" x14ac:dyDescent="0.25">
      <c r="B1021" s="8">
        <v>1011</v>
      </c>
      <c r="C1021" s="9">
        <v>4</v>
      </c>
      <c r="D1021" s="17">
        <v>135000</v>
      </c>
      <c r="E1021" s="9">
        <v>4</v>
      </c>
      <c r="F1021" s="17">
        <v>135000</v>
      </c>
    </row>
    <row r="1022" spans="2:6" x14ac:dyDescent="0.25">
      <c r="B1022" s="8">
        <v>1012</v>
      </c>
      <c r="C1022" s="9">
        <v>4</v>
      </c>
      <c r="D1022" s="17">
        <v>100000</v>
      </c>
      <c r="E1022" s="9">
        <v>4</v>
      </c>
      <c r="F1022" s="17">
        <v>100000</v>
      </c>
    </row>
    <row r="1023" spans="2:6" x14ac:dyDescent="0.25">
      <c r="B1023" s="8">
        <v>1013</v>
      </c>
      <c r="C1023" s="9">
        <v>3</v>
      </c>
      <c r="D1023" s="17">
        <v>165000</v>
      </c>
      <c r="E1023" s="9">
        <v>3</v>
      </c>
      <c r="F1023" s="17">
        <v>165000</v>
      </c>
    </row>
    <row r="1024" spans="2:6" x14ac:dyDescent="0.25">
      <c r="B1024" s="8">
        <v>1014</v>
      </c>
      <c r="C1024" s="9">
        <v>2</v>
      </c>
      <c r="D1024" s="17">
        <v>85000</v>
      </c>
      <c r="E1024" s="9">
        <v>2</v>
      </c>
      <c r="F1024" s="17">
        <v>85000</v>
      </c>
    </row>
    <row r="1025" spans="2:6" x14ac:dyDescent="0.25">
      <c r="B1025" s="8">
        <v>1015</v>
      </c>
      <c r="C1025" s="9">
        <v>2</v>
      </c>
      <c r="D1025" s="17">
        <v>119200</v>
      </c>
      <c r="E1025" s="9">
        <v>2</v>
      </c>
      <c r="F1025" s="17">
        <v>119200</v>
      </c>
    </row>
    <row r="1026" spans="2:6" x14ac:dyDescent="0.25">
      <c r="B1026" s="8">
        <v>1016</v>
      </c>
      <c r="C1026" s="9">
        <v>3</v>
      </c>
      <c r="D1026" s="17">
        <v>227000</v>
      </c>
      <c r="E1026" s="9">
        <v>3</v>
      </c>
      <c r="F1026" s="17">
        <v>227000</v>
      </c>
    </row>
    <row r="1027" spans="2:6" x14ac:dyDescent="0.25">
      <c r="B1027" s="8">
        <v>1017</v>
      </c>
      <c r="C1027" s="9">
        <v>3</v>
      </c>
      <c r="D1027" s="17">
        <v>203000</v>
      </c>
      <c r="E1027" s="9">
        <v>3</v>
      </c>
      <c r="F1027" s="17">
        <v>203000</v>
      </c>
    </row>
    <row r="1028" spans="2:6" x14ac:dyDescent="0.25">
      <c r="B1028" s="8">
        <v>1018</v>
      </c>
      <c r="C1028" s="9">
        <v>1</v>
      </c>
      <c r="D1028" s="17">
        <v>187500</v>
      </c>
      <c r="E1028" s="9">
        <v>1</v>
      </c>
      <c r="F1028" s="17">
        <v>187500</v>
      </c>
    </row>
    <row r="1029" spans="2:6" x14ac:dyDescent="0.25">
      <c r="B1029" s="8">
        <v>1019</v>
      </c>
      <c r="C1029" s="9">
        <v>3</v>
      </c>
      <c r="D1029" s="17">
        <v>160000</v>
      </c>
      <c r="E1029" s="9">
        <v>3</v>
      </c>
      <c r="F1029" s="17">
        <v>160000</v>
      </c>
    </row>
    <row r="1030" spans="2:6" x14ac:dyDescent="0.25">
      <c r="B1030" s="8">
        <v>1020</v>
      </c>
      <c r="C1030" s="9">
        <v>2</v>
      </c>
      <c r="D1030" s="17">
        <v>213490</v>
      </c>
      <c r="E1030" s="9">
        <v>2</v>
      </c>
      <c r="F1030" s="17">
        <v>213490</v>
      </c>
    </row>
    <row r="1031" spans="2:6" x14ac:dyDescent="0.25">
      <c r="B1031" s="8">
        <v>1021</v>
      </c>
      <c r="C1031" s="9">
        <v>2</v>
      </c>
      <c r="D1031" s="17">
        <v>176000</v>
      </c>
      <c r="E1031" s="9">
        <v>2</v>
      </c>
      <c r="F1031" s="17">
        <v>176000</v>
      </c>
    </row>
    <row r="1032" spans="2:6" x14ac:dyDescent="0.25">
      <c r="B1032" s="8">
        <v>1022</v>
      </c>
      <c r="C1032" s="9">
        <v>2</v>
      </c>
      <c r="D1032" s="17">
        <v>194000</v>
      </c>
      <c r="E1032" s="9">
        <v>2</v>
      </c>
      <c r="F1032" s="17">
        <v>194000</v>
      </c>
    </row>
    <row r="1033" spans="2:6" x14ac:dyDescent="0.25">
      <c r="B1033" s="8">
        <v>1023</v>
      </c>
      <c r="C1033" s="9">
        <v>2</v>
      </c>
      <c r="D1033" s="17">
        <v>87000</v>
      </c>
      <c r="E1033" s="9">
        <v>2</v>
      </c>
      <c r="F1033" s="17">
        <v>87000</v>
      </c>
    </row>
    <row r="1034" spans="2:6" x14ac:dyDescent="0.25">
      <c r="B1034" s="8">
        <v>1024</v>
      </c>
      <c r="C1034" s="9">
        <v>2</v>
      </c>
      <c r="D1034" s="17">
        <v>191000</v>
      </c>
      <c r="E1034" s="9">
        <v>2</v>
      </c>
      <c r="F1034" s="17">
        <v>191000</v>
      </c>
    </row>
    <row r="1035" spans="2:6" x14ac:dyDescent="0.25">
      <c r="B1035" s="8">
        <v>1025</v>
      </c>
      <c r="C1035" s="9">
        <v>2</v>
      </c>
      <c r="D1035" s="17">
        <v>287000</v>
      </c>
      <c r="E1035" s="9">
        <v>2</v>
      </c>
      <c r="F1035" s="17">
        <v>287000</v>
      </c>
    </row>
    <row r="1036" spans="2:6" x14ac:dyDescent="0.25">
      <c r="B1036" s="8">
        <v>1026</v>
      </c>
      <c r="C1036" s="9">
        <v>3</v>
      </c>
      <c r="D1036" s="17">
        <v>112500</v>
      </c>
      <c r="E1036" s="9">
        <v>3</v>
      </c>
      <c r="F1036" s="17">
        <v>112500</v>
      </c>
    </row>
    <row r="1037" spans="2:6" x14ac:dyDescent="0.25">
      <c r="B1037" s="8">
        <v>1027</v>
      </c>
      <c r="C1037" s="9">
        <v>3</v>
      </c>
      <c r="D1037" s="17">
        <v>167500</v>
      </c>
      <c r="E1037" s="9">
        <v>3</v>
      </c>
      <c r="F1037" s="17">
        <v>167500</v>
      </c>
    </row>
    <row r="1038" spans="2:6" x14ac:dyDescent="0.25">
      <c r="B1038" s="8">
        <v>1028</v>
      </c>
      <c r="C1038" s="9">
        <v>3</v>
      </c>
      <c r="D1038" s="17">
        <v>293077</v>
      </c>
      <c r="E1038" s="9">
        <v>3</v>
      </c>
      <c r="F1038" s="17">
        <v>293077</v>
      </c>
    </row>
    <row r="1039" spans="2:6" x14ac:dyDescent="0.25">
      <c r="B1039" s="8">
        <v>1029</v>
      </c>
      <c r="C1039" s="9">
        <v>3</v>
      </c>
      <c r="D1039" s="17">
        <v>105000</v>
      </c>
      <c r="E1039" s="9">
        <v>3</v>
      </c>
      <c r="F1039" s="17">
        <v>105000</v>
      </c>
    </row>
    <row r="1040" spans="2:6" x14ac:dyDescent="0.25">
      <c r="B1040" s="8">
        <v>1030</v>
      </c>
      <c r="C1040" s="9">
        <v>3</v>
      </c>
      <c r="D1040" s="17">
        <v>118000</v>
      </c>
      <c r="E1040" s="9">
        <v>3</v>
      </c>
      <c r="F1040" s="17">
        <v>118000</v>
      </c>
    </row>
    <row r="1041" spans="2:6" x14ac:dyDescent="0.25">
      <c r="B1041" s="8">
        <v>1031</v>
      </c>
      <c r="C1041" s="9">
        <v>5</v>
      </c>
      <c r="D1041" s="17">
        <v>160000</v>
      </c>
      <c r="E1041" s="9">
        <v>5</v>
      </c>
      <c r="F1041" s="17">
        <v>160000</v>
      </c>
    </row>
    <row r="1042" spans="2:6" x14ac:dyDescent="0.25">
      <c r="B1042" s="8">
        <v>1032</v>
      </c>
      <c r="C1042" s="9">
        <v>5</v>
      </c>
      <c r="D1042" s="17">
        <v>197000</v>
      </c>
      <c r="E1042" s="9">
        <v>5</v>
      </c>
      <c r="F1042" s="17">
        <v>197000</v>
      </c>
    </row>
    <row r="1043" spans="2:6" x14ac:dyDescent="0.25">
      <c r="B1043" s="8">
        <v>1033</v>
      </c>
      <c r="C1043" s="9">
        <v>5</v>
      </c>
      <c r="D1043" s="17">
        <v>310000</v>
      </c>
      <c r="E1043" s="9">
        <v>5</v>
      </c>
      <c r="F1043" s="17">
        <v>310000</v>
      </c>
    </row>
    <row r="1044" spans="2:6" x14ac:dyDescent="0.25">
      <c r="B1044" s="8">
        <v>1034</v>
      </c>
      <c r="C1044" s="9">
        <v>3</v>
      </c>
      <c r="D1044" s="17">
        <v>230000</v>
      </c>
      <c r="E1044" s="9">
        <v>3</v>
      </c>
      <c r="F1044" s="17">
        <v>230000</v>
      </c>
    </row>
    <row r="1045" spans="2:6" x14ac:dyDescent="0.25">
      <c r="B1045" s="8">
        <v>1035</v>
      </c>
      <c r="C1045" s="9">
        <v>2</v>
      </c>
      <c r="D1045" s="17">
        <v>119750</v>
      </c>
      <c r="E1045" s="9">
        <v>2</v>
      </c>
      <c r="F1045" s="17">
        <v>119750</v>
      </c>
    </row>
    <row r="1046" spans="2:6" x14ac:dyDescent="0.25">
      <c r="B1046" s="8">
        <v>1036</v>
      </c>
      <c r="C1046" s="9">
        <v>3</v>
      </c>
      <c r="D1046" s="17">
        <v>84000</v>
      </c>
      <c r="E1046" s="9">
        <v>3</v>
      </c>
      <c r="F1046" s="17">
        <v>84000</v>
      </c>
    </row>
    <row r="1047" spans="2:6" x14ac:dyDescent="0.25">
      <c r="B1047" s="8">
        <v>1037</v>
      </c>
      <c r="C1047" s="9">
        <v>2</v>
      </c>
      <c r="D1047" s="17">
        <v>315500</v>
      </c>
      <c r="E1047" s="9">
        <v>2</v>
      </c>
      <c r="F1047" s="17">
        <v>315500</v>
      </c>
    </row>
    <row r="1048" spans="2:6" x14ac:dyDescent="0.25">
      <c r="B1048" s="8">
        <v>1038</v>
      </c>
      <c r="C1048" s="9">
        <v>3</v>
      </c>
      <c r="D1048" s="17">
        <v>287000</v>
      </c>
      <c r="E1048" s="9">
        <v>3</v>
      </c>
      <c r="F1048" s="17">
        <v>287000</v>
      </c>
    </row>
    <row r="1049" spans="2:6" x14ac:dyDescent="0.25">
      <c r="B1049" s="8">
        <v>1039</v>
      </c>
      <c r="C1049" s="9">
        <v>3</v>
      </c>
      <c r="D1049" s="17">
        <v>97000</v>
      </c>
      <c r="E1049" s="9">
        <v>3</v>
      </c>
      <c r="F1049" s="17">
        <v>97000</v>
      </c>
    </row>
    <row r="1050" spans="2:6" x14ac:dyDescent="0.25">
      <c r="B1050" s="8">
        <v>1040</v>
      </c>
      <c r="C1050" s="9">
        <v>1</v>
      </c>
      <c r="D1050" s="17">
        <v>80000</v>
      </c>
      <c r="E1050" s="9">
        <v>1</v>
      </c>
      <c r="F1050" s="17">
        <v>80000</v>
      </c>
    </row>
    <row r="1051" spans="2:6" x14ac:dyDescent="0.25">
      <c r="B1051" s="8">
        <v>1041</v>
      </c>
      <c r="C1051" s="9">
        <v>3</v>
      </c>
      <c r="D1051" s="17">
        <v>155000</v>
      </c>
      <c r="E1051" s="9">
        <v>3</v>
      </c>
      <c r="F1051" s="17">
        <v>155000</v>
      </c>
    </row>
    <row r="1052" spans="2:6" x14ac:dyDescent="0.25">
      <c r="B1052" s="8">
        <v>1042</v>
      </c>
      <c r="C1052" s="9">
        <v>4</v>
      </c>
      <c r="D1052" s="17">
        <v>173000</v>
      </c>
      <c r="E1052" s="9">
        <v>4</v>
      </c>
      <c r="F1052" s="17">
        <v>173000</v>
      </c>
    </row>
    <row r="1053" spans="2:6" x14ac:dyDescent="0.25">
      <c r="B1053" s="8">
        <v>1043</v>
      </c>
      <c r="C1053" s="9">
        <v>1</v>
      </c>
      <c r="D1053" s="17">
        <v>196000</v>
      </c>
      <c r="E1053" s="9">
        <v>1</v>
      </c>
      <c r="F1053" s="17">
        <v>196000</v>
      </c>
    </row>
    <row r="1054" spans="2:6" x14ac:dyDescent="0.25">
      <c r="B1054" s="8">
        <v>1044</v>
      </c>
      <c r="C1054" s="9">
        <v>4</v>
      </c>
      <c r="D1054" s="17">
        <v>262280</v>
      </c>
      <c r="E1054" s="9">
        <v>4</v>
      </c>
      <c r="F1054" s="17">
        <v>262280</v>
      </c>
    </row>
    <row r="1055" spans="2:6" x14ac:dyDescent="0.25">
      <c r="B1055" s="8">
        <v>1045</v>
      </c>
      <c r="C1055" s="9">
        <v>4</v>
      </c>
      <c r="D1055" s="17">
        <v>278000</v>
      </c>
      <c r="E1055" s="9">
        <v>4</v>
      </c>
      <c r="F1055" s="17">
        <v>278000</v>
      </c>
    </row>
    <row r="1056" spans="2:6" x14ac:dyDescent="0.25">
      <c r="B1056" s="8">
        <v>1046</v>
      </c>
      <c r="C1056" s="9">
        <v>4</v>
      </c>
      <c r="D1056" s="17">
        <v>139600</v>
      </c>
      <c r="E1056" s="9">
        <v>4</v>
      </c>
      <c r="F1056" s="17">
        <v>139600</v>
      </c>
    </row>
    <row r="1057" spans="2:6" x14ac:dyDescent="0.25">
      <c r="B1057" s="8">
        <v>1047</v>
      </c>
      <c r="C1057" s="9">
        <v>4</v>
      </c>
      <c r="D1057" s="17">
        <v>556581</v>
      </c>
      <c r="E1057" s="9">
        <v>4</v>
      </c>
      <c r="F1057" s="17">
        <v>556581</v>
      </c>
    </row>
    <row r="1058" spans="2:6" x14ac:dyDescent="0.25">
      <c r="B1058" s="8">
        <v>1048</v>
      </c>
      <c r="C1058" s="9">
        <v>3</v>
      </c>
      <c r="D1058" s="17">
        <v>145000</v>
      </c>
      <c r="E1058" s="9">
        <v>3</v>
      </c>
      <c r="F1058" s="17">
        <v>145000</v>
      </c>
    </row>
    <row r="1059" spans="2:6" x14ac:dyDescent="0.25">
      <c r="B1059" s="8">
        <v>1049</v>
      </c>
      <c r="C1059" s="9">
        <v>3</v>
      </c>
      <c r="D1059" s="17">
        <v>115000</v>
      </c>
      <c r="E1059" s="9">
        <v>3</v>
      </c>
      <c r="F1059" s="17">
        <v>115000</v>
      </c>
    </row>
    <row r="1060" spans="2:6" x14ac:dyDescent="0.25">
      <c r="B1060" s="8">
        <v>1050</v>
      </c>
      <c r="C1060" s="9">
        <v>2</v>
      </c>
      <c r="D1060" s="17">
        <v>84900</v>
      </c>
      <c r="E1060" s="9">
        <v>2</v>
      </c>
      <c r="F1060" s="17">
        <v>84900</v>
      </c>
    </row>
    <row r="1061" spans="2:6" x14ac:dyDescent="0.25">
      <c r="B1061" s="8">
        <v>1051</v>
      </c>
      <c r="C1061" s="9">
        <v>3</v>
      </c>
      <c r="D1061" s="17">
        <v>176485</v>
      </c>
      <c r="E1061" s="9">
        <v>3</v>
      </c>
      <c r="F1061" s="17">
        <v>176485</v>
      </c>
    </row>
    <row r="1062" spans="2:6" x14ac:dyDescent="0.25">
      <c r="B1062" s="8">
        <v>1052</v>
      </c>
      <c r="C1062" s="9">
        <v>3</v>
      </c>
      <c r="D1062" s="17">
        <v>200141</v>
      </c>
      <c r="E1062" s="9">
        <v>3</v>
      </c>
      <c r="F1062" s="17">
        <v>200141</v>
      </c>
    </row>
    <row r="1063" spans="2:6" x14ac:dyDescent="0.25">
      <c r="B1063" s="8">
        <v>1053</v>
      </c>
      <c r="C1063" s="9">
        <v>4</v>
      </c>
      <c r="D1063" s="17">
        <v>165000</v>
      </c>
      <c r="E1063" s="9">
        <v>4</v>
      </c>
      <c r="F1063" s="17">
        <v>165000</v>
      </c>
    </row>
    <row r="1064" spans="2:6" x14ac:dyDescent="0.25">
      <c r="B1064" s="8">
        <v>1054</v>
      </c>
      <c r="C1064" s="9">
        <v>4</v>
      </c>
      <c r="D1064" s="17">
        <v>144500</v>
      </c>
      <c r="E1064" s="9">
        <v>4</v>
      </c>
      <c r="F1064" s="17">
        <v>144500</v>
      </c>
    </row>
    <row r="1065" spans="2:6" x14ac:dyDescent="0.25">
      <c r="B1065" s="8">
        <v>1055</v>
      </c>
      <c r="C1065" s="9">
        <v>3</v>
      </c>
      <c r="D1065" s="17">
        <v>255000</v>
      </c>
      <c r="E1065" s="9">
        <v>3</v>
      </c>
      <c r="F1065" s="17">
        <v>255000</v>
      </c>
    </row>
    <row r="1066" spans="2:6" x14ac:dyDescent="0.25">
      <c r="B1066" s="8">
        <v>1056</v>
      </c>
      <c r="C1066" s="9">
        <v>3</v>
      </c>
      <c r="D1066" s="17">
        <v>180000</v>
      </c>
      <c r="E1066" s="9">
        <v>3</v>
      </c>
      <c r="F1066" s="17">
        <v>180000</v>
      </c>
    </row>
    <row r="1067" spans="2:6" x14ac:dyDescent="0.25">
      <c r="B1067" s="8">
        <v>1057</v>
      </c>
      <c r="C1067" s="9">
        <v>2</v>
      </c>
      <c r="D1067" s="17">
        <v>185850</v>
      </c>
      <c r="E1067" s="9">
        <v>2</v>
      </c>
      <c r="F1067" s="17">
        <v>185850</v>
      </c>
    </row>
    <row r="1068" spans="2:6" x14ac:dyDescent="0.25">
      <c r="B1068" s="8">
        <v>1058</v>
      </c>
      <c r="C1068" s="9">
        <v>3</v>
      </c>
      <c r="D1068" s="17">
        <v>248000</v>
      </c>
      <c r="E1068" s="9">
        <v>3</v>
      </c>
      <c r="F1068" s="17">
        <v>248000</v>
      </c>
    </row>
    <row r="1069" spans="2:6" x14ac:dyDescent="0.25">
      <c r="B1069" s="8">
        <v>1059</v>
      </c>
      <c r="C1069" s="9">
        <v>3</v>
      </c>
      <c r="D1069" s="17">
        <v>335000</v>
      </c>
      <c r="E1069" s="9">
        <v>3</v>
      </c>
      <c r="F1069" s="17">
        <v>335000</v>
      </c>
    </row>
    <row r="1070" spans="2:6" x14ac:dyDescent="0.25">
      <c r="B1070" s="8">
        <v>1060</v>
      </c>
      <c r="C1070" s="9">
        <v>3</v>
      </c>
      <c r="D1070" s="17">
        <v>220000</v>
      </c>
      <c r="E1070" s="9">
        <v>3</v>
      </c>
      <c r="F1070" s="17">
        <v>220000</v>
      </c>
    </row>
    <row r="1071" spans="2:6" x14ac:dyDescent="0.25">
      <c r="B1071" s="8">
        <v>1061</v>
      </c>
      <c r="C1071" s="9">
        <v>2</v>
      </c>
      <c r="D1071" s="17">
        <v>213500</v>
      </c>
      <c r="E1071" s="9">
        <v>2</v>
      </c>
      <c r="F1071" s="17">
        <v>213500</v>
      </c>
    </row>
    <row r="1072" spans="2:6" x14ac:dyDescent="0.25">
      <c r="B1072" s="8">
        <v>1062</v>
      </c>
      <c r="C1072" s="9">
        <v>2</v>
      </c>
      <c r="D1072" s="17">
        <v>81000</v>
      </c>
      <c r="E1072" s="9">
        <v>2</v>
      </c>
      <c r="F1072" s="17">
        <v>81000</v>
      </c>
    </row>
    <row r="1073" spans="2:6" x14ac:dyDescent="0.25">
      <c r="B1073" s="8">
        <v>1063</v>
      </c>
      <c r="C1073" s="9">
        <v>5</v>
      </c>
      <c r="D1073" s="17">
        <v>90000</v>
      </c>
      <c r="E1073" s="9">
        <v>5</v>
      </c>
      <c r="F1073" s="17">
        <v>90000</v>
      </c>
    </row>
    <row r="1074" spans="2:6" x14ac:dyDescent="0.25">
      <c r="B1074" s="8">
        <v>1064</v>
      </c>
      <c r="C1074" s="9">
        <v>2</v>
      </c>
      <c r="D1074" s="17">
        <v>110500</v>
      </c>
      <c r="E1074" s="9">
        <v>2</v>
      </c>
      <c r="F1074" s="17">
        <v>110500</v>
      </c>
    </row>
    <row r="1075" spans="2:6" x14ac:dyDescent="0.25">
      <c r="B1075" s="8">
        <v>1065</v>
      </c>
      <c r="C1075" s="9">
        <v>3</v>
      </c>
      <c r="D1075" s="17">
        <v>154000</v>
      </c>
      <c r="E1075" s="9">
        <v>3</v>
      </c>
      <c r="F1075" s="17">
        <v>154000</v>
      </c>
    </row>
    <row r="1076" spans="2:6" x14ac:dyDescent="0.25">
      <c r="B1076" s="8">
        <v>1066</v>
      </c>
      <c r="C1076" s="9">
        <v>3</v>
      </c>
      <c r="D1076" s="17">
        <v>328000</v>
      </c>
      <c r="E1076" s="9">
        <v>3</v>
      </c>
      <c r="F1076" s="17">
        <v>328000</v>
      </c>
    </row>
    <row r="1077" spans="2:6" x14ac:dyDescent="0.25">
      <c r="B1077" s="8">
        <v>1067</v>
      </c>
      <c r="C1077" s="9">
        <v>3</v>
      </c>
      <c r="D1077" s="17">
        <v>178000</v>
      </c>
      <c r="E1077" s="9">
        <v>3</v>
      </c>
      <c r="F1077" s="17">
        <v>178000</v>
      </c>
    </row>
    <row r="1078" spans="2:6" x14ac:dyDescent="0.25">
      <c r="B1078" s="8">
        <v>1068</v>
      </c>
      <c r="C1078" s="9">
        <v>4</v>
      </c>
      <c r="D1078" s="17">
        <v>167900</v>
      </c>
      <c r="E1078" s="9">
        <v>4</v>
      </c>
      <c r="F1078" s="17">
        <v>167900</v>
      </c>
    </row>
    <row r="1079" spans="2:6" x14ac:dyDescent="0.25">
      <c r="B1079" s="8">
        <v>1069</v>
      </c>
      <c r="C1079" s="9">
        <v>5</v>
      </c>
      <c r="D1079" s="17">
        <v>151400</v>
      </c>
      <c r="E1079" s="9">
        <v>5</v>
      </c>
      <c r="F1079" s="17">
        <v>151400</v>
      </c>
    </row>
    <row r="1080" spans="2:6" x14ac:dyDescent="0.25">
      <c r="B1080" s="8">
        <v>1070</v>
      </c>
      <c r="C1080" s="9">
        <v>2</v>
      </c>
      <c r="D1080" s="17">
        <v>135000</v>
      </c>
      <c r="E1080" s="9">
        <v>2</v>
      </c>
      <c r="F1080" s="17">
        <v>135000</v>
      </c>
    </row>
    <row r="1081" spans="2:6" x14ac:dyDescent="0.25">
      <c r="B1081" s="8">
        <v>1071</v>
      </c>
      <c r="C1081" s="9">
        <v>3</v>
      </c>
      <c r="D1081" s="17">
        <v>135000</v>
      </c>
      <c r="E1081" s="9">
        <v>3</v>
      </c>
      <c r="F1081" s="17">
        <v>135000</v>
      </c>
    </row>
    <row r="1082" spans="2:6" x14ac:dyDescent="0.25">
      <c r="B1082" s="8">
        <v>1072</v>
      </c>
      <c r="C1082" s="9">
        <v>4</v>
      </c>
      <c r="D1082" s="17">
        <v>154000</v>
      </c>
      <c r="E1082" s="9">
        <v>4</v>
      </c>
      <c r="F1082" s="17">
        <v>154000</v>
      </c>
    </row>
    <row r="1083" spans="2:6" x14ac:dyDescent="0.25">
      <c r="B1083" s="8">
        <v>1073</v>
      </c>
      <c r="C1083" s="9">
        <v>4</v>
      </c>
      <c r="D1083" s="17">
        <v>91500</v>
      </c>
      <c r="E1083" s="9">
        <v>4</v>
      </c>
      <c r="F1083" s="17">
        <v>91500</v>
      </c>
    </row>
    <row r="1084" spans="2:6" x14ac:dyDescent="0.25">
      <c r="B1084" s="8">
        <v>1074</v>
      </c>
      <c r="C1084" s="9">
        <v>3</v>
      </c>
      <c r="D1084" s="17">
        <v>159500</v>
      </c>
      <c r="E1084" s="9">
        <v>3</v>
      </c>
      <c r="F1084" s="17">
        <v>159500</v>
      </c>
    </row>
    <row r="1085" spans="2:6" x14ac:dyDescent="0.25">
      <c r="B1085" s="8">
        <v>1075</v>
      </c>
      <c r="C1085" s="9">
        <v>2</v>
      </c>
      <c r="D1085" s="17">
        <v>194000</v>
      </c>
      <c r="E1085" s="9">
        <v>2</v>
      </c>
      <c r="F1085" s="17">
        <v>194000</v>
      </c>
    </row>
    <row r="1086" spans="2:6" x14ac:dyDescent="0.25">
      <c r="B1086" s="8">
        <v>1076</v>
      </c>
      <c r="C1086" s="9">
        <v>3</v>
      </c>
      <c r="D1086" s="17">
        <v>219500</v>
      </c>
      <c r="E1086" s="9">
        <v>3</v>
      </c>
      <c r="F1086" s="17">
        <v>219500</v>
      </c>
    </row>
    <row r="1087" spans="2:6" x14ac:dyDescent="0.25">
      <c r="B1087" s="8">
        <v>1077</v>
      </c>
      <c r="C1087" s="9">
        <v>3</v>
      </c>
      <c r="D1087" s="17">
        <v>170000</v>
      </c>
      <c r="E1087" s="9">
        <v>3</v>
      </c>
      <c r="F1087" s="17">
        <v>170000</v>
      </c>
    </row>
    <row r="1088" spans="2:6" x14ac:dyDescent="0.25">
      <c r="B1088" s="8">
        <v>1078</v>
      </c>
      <c r="C1088" s="9">
        <v>3</v>
      </c>
      <c r="D1088" s="17">
        <v>138800</v>
      </c>
      <c r="E1088" s="9">
        <v>3</v>
      </c>
      <c r="F1088" s="17">
        <v>138800</v>
      </c>
    </row>
    <row r="1089" spans="2:6" x14ac:dyDescent="0.25">
      <c r="B1089" s="8">
        <v>1079</v>
      </c>
      <c r="C1089" s="9">
        <v>1</v>
      </c>
      <c r="D1089" s="17">
        <v>155900</v>
      </c>
      <c r="E1089" s="9">
        <v>1</v>
      </c>
      <c r="F1089" s="17">
        <v>155900</v>
      </c>
    </row>
    <row r="1090" spans="2:6" x14ac:dyDescent="0.25">
      <c r="B1090" s="8">
        <v>1080</v>
      </c>
      <c r="C1090" s="9">
        <v>3</v>
      </c>
      <c r="D1090" s="17">
        <v>126000</v>
      </c>
      <c r="E1090" s="9">
        <v>3</v>
      </c>
      <c r="F1090" s="17">
        <v>126000</v>
      </c>
    </row>
    <row r="1091" spans="2:6" x14ac:dyDescent="0.25">
      <c r="B1091" s="8">
        <v>1081</v>
      </c>
      <c r="C1091" s="9">
        <v>3</v>
      </c>
      <c r="D1091" s="17">
        <v>145000</v>
      </c>
      <c r="E1091" s="9">
        <v>3</v>
      </c>
      <c r="F1091" s="17">
        <v>145000</v>
      </c>
    </row>
    <row r="1092" spans="2:6" x14ac:dyDescent="0.25">
      <c r="B1092" s="8">
        <v>1082</v>
      </c>
      <c r="C1092" s="9">
        <v>3</v>
      </c>
      <c r="D1092" s="17">
        <v>133000</v>
      </c>
      <c r="E1092" s="9">
        <v>3</v>
      </c>
      <c r="F1092" s="17">
        <v>133000</v>
      </c>
    </row>
    <row r="1093" spans="2:6" x14ac:dyDescent="0.25">
      <c r="B1093" s="8">
        <v>1083</v>
      </c>
      <c r="C1093" s="9">
        <v>3</v>
      </c>
      <c r="D1093" s="17">
        <v>192000</v>
      </c>
      <c r="E1093" s="9">
        <v>3</v>
      </c>
      <c r="F1093" s="17">
        <v>192000</v>
      </c>
    </row>
    <row r="1094" spans="2:6" x14ac:dyDescent="0.25">
      <c r="B1094" s="8">
        <v>1084</v>
      </c>
      <c r="C1094" s="9">
        <v>3</v>
      </c>
      <c r="D1094" s="17">
        <v>160000</v>
      </c>
      <c r="E1094" s="9">
        <v>3</v>
      </c>
      <c r="F1094" s="17">
        <v>160000</v>
      </c>
    </row>
    <row r="1095" spans="2:6" x14ac:dyDescent="0.25">
      <c r="B1095" s="8">
        <v>1085</v>
      </c>
      <c r="C1095" s="9">
        <v>3</v>
      </c>
      <c r="D1095" s="17">
        <v>187500</v>
      </c>
      <c r="E1095" s="9">
        <v>3</v>
      </c>
      <c r="F1095" s="17">
        <v>187500</v>
      </c>
    </row>
    <row r="1096" spans="2:6" x14ac:dyDescent="0.25">
      <c r="B1096" s="8">
        <v>1086</v>
      </c>
      <c r="C1096" s="9">
        <v>2</v>
      </c>
      <c r="D1096" s="17">
        <v>147000</v>
      </c>
      <c r="E1096" s="9">
        <v>2</v>
      </c>
      <c r="F1096" s="17">
        <v>147000</v>
      </c>
    </row>
    <row r="1097" spans="2:6" x14ac:dyDescent="0.25">
      <c r="B1097" s="8">
        <v>1087</v>
      </c>
      <c r="C1097" s="9">
        <v>3</v>
      </c>
      <c r="D1097" s="17">
        <v>83500</v>
      </c>
      <c r="E1097" s="9">
        <v>3</v>
      </c>
      <c r="F1097" s="17">
        <v>83500</v>
      </c>
    </row>
    <row r="1098" spans="2:6" x14ac:dyDescent="0.25">
      <c r="B1098" s="8">
        <v>1088</v>
      </c>
      <c r="C1098" s="9">
        <v>3</v>
      </c>
      <c r="D1098" s="17">
        <v>252000</v>
      </c>
      <c r="E1098" s="9">
        <v>3</v>
      </c>
      <c r="F1098" s="17">
        <v>252000</v>
      </c>
    </row>
    <row r="1099" spans="2:6" x14ac:dyDescent="0.25">
      <c r="B1099" s="8">
        <v>1089</v>
      </c>
      <c r="C1099" s="9">
        <v>3</v>
      </c>
      <c r="D1099" s="17">
        <v>137500</v>
      </c>
      <c r="E1099" s="9">
        <v>3</v>
      </c>
      <c r="F1099" s="17">
        <v>137500</v>
      </c>
    </row>
    <row r="1100" spans="2:6" x14ac:dyDescent="0.25">
      <c r="B1100" s="8">
        <v>1090</v>
      </c>
      <c r="C1100" s="9">
        <v>1</v>
      </c>
      <c r="D1100" s="17">
        <v>197000</v>
      </c>
      <c r="E1100" s="9">
        <v>1</v>
      </c>
      <c r="F1100" s="17">
        <v>197000</v>
      </c>
    </row>
    <row r="1101" spans="2:6" x14ac:dyDescent="0.25">
      <c r="B1101" s="8">
        <v>1091</v>
      </c>
      <c r="C1101" s="9">
        <v>2</v>
      </c>
      <c r="D1101" s="17">
        <v>92900</v>
      </c>
      <c r="E1101" s="9">
        <v>2</v>
      </c>
      <c r="F1101" s="17">
        <v>92900</v>
      </c>
    </row>
    <row r="1102" spans="2:6" x14ac:dyDescent="0.25">
      <c r="B1102" s="8">
        <v>1092</v>
      </c>
      <c r="C1102" s="9">
        <v>2</v>
      </c>
      <c r="D1102" s="17">
        <v>160000</v>
      </c>
      <c r="E1102" s="9">
        <v>2</v>
      </c>
      <c r="F1102" s="17">
        <v>160000</v>
      </c>
    </row>
    <row r="1103" spans="2:6" x14ac:dyDescent="0.25">
      <c r="B1103" s="8">
        <v>1093</v>
      </c>
      <c r="C1103" s="9">
        <v>4</v>
      </c>
      <c r="D1103" s="17">
        <v>136500</v>
      </c>
      <c r="E1103" s="9">
        <v>4</v>
      </c>
      <c r="F1103" s="17">
        <v>136500</v>
      </c>
    </row>
    <row r="1104" spans="2:6" x14ac:dyDescent="0.25">
      <c r="B1104" s="8">
        <v>1094</v>
      </c>
      <c r="C1104" s="9">
        <v>1</v>
      </c>
      <c r="D1104" s="17">
        <v>146000</v>
      </c>
      <c r="E1104" s="9">
        <v>1</v>
      </c>
      <c r="F1104" s="17">
        <v>146000</v>
      </c>
    </row>
    <row r="1105" spans="2:6" x14ac:dyDescent="0.25">
      <c r="B1105" s="8">
        <v>1095</v>
      </c>
      <c r="C1105" s="9">
        <v>2</v>
      </c>
      <c r="D1105" s="17">
        <v>129000</v>
      </c>
      <c r="E1105" s="9">
        <v>2</v>
      </c>
      <c r="F1105" s="17">
        <v>129000</v>
      </c>
    </row>
    <row r="1106" spans="2:6" x14ac:dyDescent="0.25">
      <c r="B1106" s="8">
        <v>1096</v>
      </c>
      <c r="C1106" s="9">
        <v>3</v>
      </c>
      <c r="D1106" s="17">
        <v>176432</v>
      </c>
      <c r="E1106" s="9">
        <v>3</v>
      </c>
      <c r="F1106" s="17">
        <v>176432</v>
      </c>
    </row>
    <row r="1107" spans="2:6" x14ac:dyDescent="0.25">
      <c r="B1107" s="8">
        <v>1097</v>
      </c>
      <c r="C1107" s="9">
        <v>3</v>
      </c>
      <c r="D1107" s="17">
        <v>127000</v>
      </c>
      <c r="E1107" s="9">
        <v>3</v>
      </c>
      <c r="F1107" s="17">
        <v>127000</v>
      </c>
    </row>
    <row r="1108" spans="2:6" x14ac:dyDescent="0.25">
      <c r="B1108" s="8">
        <v>1098</v>
      </c>
      <c r="C1108" s="9">
        <v>2</v>
      </c>
      <c r="D1108" s="17">
        <v>170000</v>
      </c>
      <c r="E1108" s="9">
        <v>2</v>
      </c>
      <c r="F1108" s="17">
        <v>170000</v>
      </c>
    </row>
    <row r="1109" spans="2:6" x14ac:dyDescent="0.25">
      <c r="B1109" s="8">
        <v>1099</v>
      </c>
      <c r="C1109" s="9">
        <v>3</v>
      </c>
      <c r="D1109" s="17">
        <v>128000</v>
      </c>
      <c r="E1109" s="9">
        <v>3</v>
      </c>
      <c r="F1109" s="17">
        <v>128000</v>
      </c>
    </row>
    <row r="1110" spans="2:6" x14ac:dyDescent="0.25">
      <c r="B1110" s="8">
        <v>1100</v>
      </c>
      <c r="C1110" s="9">
        <v>3</v>
      </c>
      <c r="D1110" s="17">
        <v>157000</v>
      </c>
      <c r="E1110" s="9">
        <v>3</v>
      </c>
      <c r="F1110" s="17">
        <v>157000</v>
      </c>
    </row>
    <row r="1111" spans="2:6" x14ac:dyDescent="0.25">
      <c r="B1111" s="8">
        <v>1101</v>
      </c>
      <c r="C1111" s="9">
        <v>1</v>
      </c>
      <c r="D1111" s="17">
        <v>60000</v>
      </c>
      <c r="E1111" s="9">
        <v>1</v>
      </c>
      <c r="F1111" s="17">
        <v>60000</v>
      </c>
    </row>
    <row r="1112" spans="2:6" x14ac:dyDescent="0.25">
      <c r="B1112" s="8">
        <v>1102</v>
      </c>
      <c r="C1112" s="9">
        <v>3</v>
      </c>
      <c r="D1112" s="17">
        <v>119500</v>
      </c>
      <c r="E1112" s="9">
        <v>3</v>
      </c>
      <c r="F1112" s="17">
        <v>119500</v>
      </c>
    </row>
    <row r="1113" spans="2:6" x14ac:dyDescent="0.25">
      <c r="B1113" s="8">
        <v>1103</v>
      </c>
      <c r="C1113" s="9">
        <v>2</v>
      </c>
      <c r="D1113" s="17">
        <v>135000</v>
      </c>
      <c r="E1113" s="9">
        <v>2</v>
      </c>
      <c r="F1113" s="17">
        <v>135000</v>
      </c>
    </row>
    <row r="1114" spans="2:6" x14ac:dyDescent="0.25">
      <c r="B1114" s="8">
        <v>1104</v>
      </c>
      <c r="C1114" s="9">
        <v>3</v>
      </c>
      <c r="D1114" s="17">
        <v>159500</v>
      </c>
      <c r="E1114" s="9">
        <v>3</v>
      </c>
      <c r="F1114" s="17">
        <v>159500</v>
      </c>
    </row>
    <row r="1115" spans="2:6" x14ac:dyDescent="0.25">
      <c r="B1115" s="8">
        <v>1105</v>
      </c>
      <c r="C1115" s="9">
        <v>3</v>
      </c>
      <c r="D1115" s="17">
        <v>106000</v>
      </c>
      <c r="E1115" s="9">
        <v>3</v>
      </c>
      <c r="F1115" s="17">
        <v>106000</v>
      </c>
    </row>
    <row r="1116" spans="2:6" x14ac:dyDescent="0.25">
      <c r="B1116" s="8">
        <v>1106</v>
      </c>
      <c r="C1116" s="9">
        <v>3</v>
      </c>
      <c r="D1116" s="17">
        <v>325000</v>
      </c>
      <c r="E1116" s="9">
        <v>3</v>
      </c>
      <c r="F1116" s="17">
        <v>325000</v>
      </c>
    </row>
    <row r="1117" spans="2:6" x14ac:dyDescent="0.25">
      <c r="B1117" s="8">
        <v>1107</v>
      </c>
      <c r="C1117" s="9">
        <v>3</v>
      </c>
      <c r="D1117" s="17">
        <v>179900</v>
      </c>
      <c r="E1117" s="9">
        <v>3</v>
      </c>
      <c r="F1117" s="17">
        <v>179900</v>
      </c>
    </row>
    <row r="1118" spans="2:6" x14ac:dyDescent="0.25">
      <c r="B1118" s="8">
        <v>1108</v>
      </c>
      <c r="C1118" s="9">
        <v>3</v>
      </c>
      <c r="D1118" s="17">
        <v>274725</v>
      </c>
      <c r="E1118" s="9">
        <v>3</v>
      </c>
      <c r="F1118" s="17">
        <v>274725</v>
      </c>
    </row>
    <row r="1119" spans="2:6" x14ac:dyDescent="0.25">
      <c r="B1119" s="8">
        <v>1109</v>
      </c>
      <c r="C1119" s="9">
        <v>3</v>
      </c>
      <c r="D1119" s="17">
        <v>181000</v>
      </c>
      <c r="E1119" s="9">
        <v>3</v>
      </c>
      <c r="F1119" s="17">
        <v>181000</v>
      </c>
    </row>
    <row r="1120" spans="2:6" x14ac:dyDescent="0.25">
      <c r="B1120" s="8">
        <v>1110</v>
      </c>
      <c r="C1120" s="9">
        <v>3</v>
      </c>
      <c r="D1120" s="17">
        <v>280000</v>
      </c>
      <c r="E1120" s="9">
        <v>3</v>
      </c>
      <c r="F1120" s="17">
        <v>280000</v>
      </c>
    </row>
    <row r="1121" spans="2:6" x14ac:dyDescent="0.25">
      <c r="B1121" s="8">
        <v>1111</v>
      </c>
      <c r="C1121" s="9">
        <v>3</v>
      </c>
      <c r="D1121" s="17">
        <v>188000</v>
      </c>
      <c r="E1121" s="9">
        <v>3</v>
      </c>
      <c r="F1121" s="17">
        <v>188000</v>
      </c>
    </row>
    <row r="1122" spans="2:6" x14ac:dyDescent="0.25">
      <c r="B1122" s="8">
        <v>1112</v>
      </c>
      <c r="C1122" s="9">
        <v>4</v>
      </c>
      <c r="D1122" s="17">
        <v>205000</v>
      </c>
      <c r="E1122" s="9">
        <v>4</v>
      </c>
      <c r="F1122" s="17">
        <v>205000</v>
      </c>
    </row>
    <row r="1123" spans="2:6" x14ac:dyDescent="0.25">
      <c r="B1123" s="8">
        <v>1113</v>
      </c>
      <c r="C1123" s="9">
        <v>2</v>
      </c>
      <c r="D1123" s="17">
        <v>129900</v>
      </c>
      <c r="E1123" s="9">
        <v>2</v>
      </c>
      <c r="F1123" s="17">
        <v>129900</v>
      </c>
    </row>
    <row r="1124" spans="2:6" x14ac:dyDescent="0.25">
      <c r="B1124" s="8">
        <v>1114</v>
      </c>
      <c r="C1124" s="9">
        <v>2</v>
      </c>
      <c r="D1124" s="17">
        <v>134500</v>
      </c>
      <c r="E1124" s="9">
        <v>2</v>
      </c>
      <c r="F1124" s="17">
        <v>134500</v>
      </c>
    </row>
    <row r="1125" spans="2:6" x14ac:dyDescent="0.25">
      <c r="B1125" s="8">
        <v>1115</v>
      </c>
      <c r="C1125" s="9">
        <v>2</v>
      </c>
      <c r="D1125" s="17">
        <v>117000</v>
      </c>
      <c r="E1125" s="9">
        <v>2</v>
      </c>
      <c r="F1125" s="17">
        <v>117000</v>
      </c>
    </row>
    <row r="1126" spans="2:6" x14ac:dyDescent="0.25">
      <c r="B1126" s="8">
        <v>1116</v>
      </c>
      <c r="C1126" s="9">
        <v>3</v>
      </c>
      <c r="D1126" s="17">
        <v>318000</v>
      </c>
      <c r="E1126" s="9">
        <v>3</v>
      </c>
      <c r="F1126" s="17">
        <v>318000</v>
      </c>
    </row>
    <row r="1127" spans="2:6" x14ac:dyDescent="0.25">
      <c r="B1127" s="8">
        <v>1117</v>
      </c>
      <c r="C1127" s="9">
        <v>3</v>
      </c>
      <c r="D1127" s="17">
        <v>184100</v>
      </c>
      <c r="E1127" s="9">
        <v>3</v>
      </c>
      <c r="F1127" s="17">
        <v>184100</v>
      </c>
    </row>
    <row r="1128" spans="2:6" x14ac:dyDescent="0.25">
      <c r="B1128" s="8">
        <v>1118</v>
      </c>
      <c r="C1128" s="9">
        <v>3</v>
      </c>
      <c r="D1128" s="17">
        <v>130000</v>
      </c>
      <c r="E1128" s="9">
        <v>3</v>
      </c>
      <c r="F1128" s="17">
        <v>130000</v>
      </c>
    </row>
    <row r="1129" spans="2:6" x14ac:dyDescent="0.25">
      <c r="B1129" s="8">
        <v>1119</v>
      </c>
      <c r="C1129" s="9">
        <v>3</v>
      </c>
      <c r="D1129" s="17">
        <v>140000</v>
      </c>
      <c r="E1129" s="9">
        <v>3</v>
      </c>
      <c r="F1129" s="17">
        <v>140000</v>
      </c>
    </row>
    <row r="1130" spans="2:6" x14ac:dyDescent="0.25">
      <c r="B1130" s="8">
        <v>1120</v>
      </c>
      <c r="C1130" s="9">
        <v>3</v>
      </c>
      <c r="D1130" s="17">
        <v>133700</v>
      </c>
      <c r="E1130" s="9">
        <v>3</v>
      </c>
      <c r="F1130" s="17">
        <v>133700</v>
      </c>
    </row>
    <row r="1131" spans="2:6" x14ac:dyDescent="0.25">
      <c r="B1131" s="8">
        <v>1121</v>
      </c>
      <c r="C1131" s="9">
        <v>2</v>
      </c>
      <c r="D1131" s="17">
        <v>118400</v>
      </c>
      <c r="E1131" s="9">
        <v>2</v>
      </c>
      <c r="F1131" s="17">
        <v>118400</v>
      </c>
    </row>
    <row r="1132" spans="2:6" x14ac:dyDescent="0.25">
      <c r="B1132" s="8">
        <v>1122</v>
      </c>
      <c r="C1132" s="9">
        <v>3</v>
      </c>
      <c r="D1132" s="17">
        <v>212900</v>
      </c>
      <c r="E1132" s="9">
        <v>3</v>
      </c>
      <c r="F1132" s="17">
        <v>212900</v>
      </c>
    </row>
    <row r="1133" spans="2:6" x14ac:dyDescent="0.25">
      <c r="B1133" s="8">
        <v>1123</v>
      </c>
      <c r="C1133" s="9">
        <v>3</v>
      </c>
      <c r="D1133" s="17">
        <v>112000</v>
      </c>
      <c r="E1133" s="9">
        <v>3</v>
      </c>
      <c r="F1133" s="17">
        <v>112000</v>
      </c>
    </row>
    <row r="1134" spans="2:6" x14ac:dyDescent="0.25">
      <c r="B1134" s="8">
        <v>1124</v>
      </c>
      <c r="C1134" s="9">
        <v>2</v>
      </c>
      <c r="D1134" s="17">
        <v>118000</v>
      </c>
      <c r="E1134" s="9">
        <v>2</v>
      </c>
      <c r="F1134" s="17">
        <v>118000</v>
      </c>
    </row>
    <row r="1135" spans="2:6" x14ac:dyDescent="0.25">
      <c r="B1135" s="8">
        <v>1125</v>
      </c>
      <c r="C1135" s="9">
        <v>3</v>
      </c>
      <c r="D1135" s="17">
        <v>163900</v>
      </c>
      <c r="E1135" s="9">
        <v>3</v>
      </c>
      <c r="F1135" s="17">
        <v>163900</v>
      </c>
    </row>
    <row r="1136" spans="2:6" x14ac:dyDescent="0.25">
      <c r="B1136" s="8">
        <v>1126</v>
      </c>
      <c r="C1136" s="9">
        <v>2</v>
      </c>
      <c r="D1136" s="17">
        <v>115000</v>
      </c>
      <c r="E1136" s="9">
        <v>2</v>
      </c>
      <c r="F1136" s="17">
        <v>115000</v>
      </c>
    </row>
    <row r="1137" spans="2:6" x14ac:dyDescent="0.25">
      <c r="B1137" s="8">
        <v>1127</v>
      </c>
      <c r="C1137" s="9">
        <v>2</v>
      </c>
      <c r="D1137" s="17">
        <v>174000</v>
      </c>
      <c r="E1137" s="9">
        <v>2</v>
      </c>
      <c r="F1137" s="17">
        <v>174000</v>
      </c>
    </row>
    <row r="1138" spans="2:6" x14ac:dyDescent="0.25">
      <c r="B1138" s="8">
        <v>1128</v>
      </c>
      <c r="C1138" s="9">
        <v>3</v>
      </c>
      <c r="D1138" s="17">
        <v>259000</v>
      </c>
      <c r="E1138" s="9">
        <v>3</v>
      </c>
      <c r="F1138" s="17">
        <v>259000</v>
      </c>
    </row>
    <row r="1139" spans="2:6" x14ac:dyDescent="0.25">
      <c r="B1139" s="8">
        <v>1129</v>
      </c>
      <c r="C1139" s="9">
        <v>4</v>
      </c>
      <c r="D1139" s="17">
        <v>215000</v>
      </c>
      <c r="E1139" s="9">
        <v>4</v>
      </c>
      <c r="F1139" s="17">
        <v>215000</v>
      </c>
    </row>
    <row r="1140" spans="2:6" x14ac:dyDescent="0.25">
      <c r="B1140" s="8">
        <v>1130</v>
      </c>
      <c r="C1140" s="9">
        <v>2</v>
      </c>
      <c r="D1140" s="17">
        <v>140000</v>
      </c>
      <c r="E1140" s="9">
        <v>2</v>
      </c>
      <c r="F1140" s="17">
        <v>140000</v>
      </c>
    </row>
    <row r="1141" spans="2:6" x14ac:dyDescent="0.25">
      <c r="B1141" s="8">
        <v>1131</v>
      </c>
      <c r="C1141" s="9">
        <v>4</v>
      </c>
      <c r="D1141" s="17">
        <v>135000</v>
      </c>
      <c r="E1141" s="9">
        <v>4</v>
      </c>
      <c r="F1141" s="17">
        <v>135000</v>
      </c>
    </row>
    <row r="1142" spans="2:6" x14ac:dyDescent="0.25">
      <c r="B1142" s="8">
        <v>1132</v>
      </c>
      <c r="C1142" s="9">
        <v>3</v>
      </c>
      <c r="D1142" s="17">
        <v>93500</v>
      </c>
      <c r="E1142" s="9">
        <v>3</v>
      </c>
      <c r="F1142" s="17">
        <v>93500</v>
      </c>
    </row>
    <row r="1143" spans="2:6" x14ac:dyDescent="0.25">
      <c r="B1143" s="8">
        <v>1133</v>
      </c>
      <c r="C1143" s="9">
        <v>5</v>
      </c>
      <c r="D1143" s="17">
        <v>117500</v>
      </c>
      <c r="E1143" s="9">
        <v>5</v>
      </c>
      <c r="F1143" s="17">
        <v>117500</v>
      </c>
    </row>
    <row r="1144" spans="2:6" x14ac:dyDescent="0.25">
      <c r="B1144" s="8">
        <v>1134</v>
      </c>
      <c r="C1144" s="9">
        <v>3</v>
      </c>
      <c r="D1144" s="17">
        <v>239500</v>
      </c>
      <c r="E1144" s="9">
        <v>3</v>
      </c>
      <c r="F1144" s="17">
        <v>239500</v>
      </c>
    </row>
    <row r="1145" spans="2:6" x14ac:dyDescent="0.25">
      <c r="B1145" s="8">
        <v>1135</v>
      </c>
      <c r="C1145" s="9">
        <v>3</v>
      </c>
      <c r="D1145" s="17">
        <v>169000</v>
      </c>
      <c r="E1145" s="9">
        <v>3</v>
      </c>
      <c r="F1145" s="17">
        <v>169000</v>
      </c>
    </row>
    <row r="1146" spans="2:6" x14ac:dyDescent="0.25">
      <c r="B1146" s="8">
        <v>1136</v>
      </c>
      <c r="C1146" s="9">
        <v>2</v>
      </c>
      <c r="D1146" s="17">
        <v>102000</v>
      </c>
      <c r="E1146" s="9">
        <v>2</v>
      </c>
      <c r="F1146" s="17">
        <v>102000</v>
      </c>
    </row>
    <row r="1147" spans="2:6" x14ac:dyDescent="0.25">
      <c r="B1147" s="8">
        <v>1137</v>
      </c>
      <c r="C1147" s="9">
        <v>3</v>
      </c>
      <c r="D1147" s="17">
        <v>119000</v>
      </c>
      <c r="E1147" s="9">
        <v>3</v>
      </c>
      <c r="F1147" s="17">
        <v>119000</v>
      </c>
    </row>
    <row r="1148" spans="2:6" x14ac:dyDescent="0.25">
      <c r="B1148" s="8">
        <v>1138</v>
      </c>
      <c r="C1148" s="9">
        <v>2</v>
      </c>
      <c r="D1148" s="17">
        <v>94000</v>
      </c>
      <c r="E1148" s="9">
        <v>2</v>
      </c>
      <c r="F1148" s="17">
        <v>94000</v>
      </c>
    </row>
    <row r="1149" spans="2:6" x14ac:dyDescent="0.25">
      <c r="B1149" s="8">
        <v>1139</v>
      </c>
      <c r="C1149" s="9">
        <v>2</v>
      </c>
      <c r="D1149" s="17">
        <v>196000</v>
      </c>
      <c r="E1149" s="9">
        <v>2</v>
      </c>
      <c r="F1149" s="17">
        <v>196000</v>
      </c>
    </row>
    <row r="1150" spans="2:6" x14ac:dyDescent="0.25">
      <c r="B1150" s="8">
        <v>1140</v>
      </c>
      <c r="C1150" s="9">
        <v>3</v>
      </c>
      <c r="D1150" s="17">
        <v>144000</v>
      </c>
      <c r="E1150" s="9">
        <v>3</v>
      </c>
      <c r="F1150" s="17">
        <v>144000</v>
      </c>
    </row>
    <row r="1151" spans="2:6" x14ac:dyDescent="0.25">
      <c r="B1151" s="8">
        <v>1141</v>
      </c>
      <c r="C1151" s="9">
        <v>2</v>
      </c>
      <c r="D1151" s="17">
        <v>139000</v>
      </c>
      <c r="E1151" s="9">
        <v>2</v>
      </c>
      <c r="F1151" s="17">
        <v>139000</v>
      </c>
    </row>
    <row r="1152" spans="2:6" x14ac:dyDescent="0.25">
      <c r="B1152" s="8">
        <v>1142</v>
      </c>
      <c r="C1152" s="9">
        <v>4</v>
      </c>
      <c r="D1152" s="17">
        <v>197500</v>
      </c>
      <c r="E1152" s="9">
        <v>4</v>
      </c>
      <c r="F1152" s="17">
        <v>197500</v>
      </c>
    </row>
    <row r="1153" spans="2:6" x14ac:dyDescent="0.25">
      <c r="B1153" s="8">
        <v>1143</v>
      </c>
      <c r="C1153" s="9">
        <v>4</v>
      </c>
      <c r="D1153" s="17">
        <v>424870</v>
      </c>
      <c r="E1153" s="9">
        <v>4</v>
      </c>
      <c r="F1153" s="17">
        <v>424870</v>
      </c>
    </row>
    <row r="1154" spans="2:6" x14ac:dyDescent="0.25">
      <c r="B1154" s="8">
        <v>1144</v>
      </c>
      <c r="C1154" s="9">
        <v>3</v>
      </c>
      <c r="D1154" s="17">
        <v>80000</v>
      </c>
      <c r="E1154" s="9">
        <v>3</v>
      </c>
      <c r="F1154" s="17">
        <v>80000</v>
      </c>
    </row>
    <row r="1155" spans="2:6" x14ac:dyDescent="0.25">
      <c r="B1155" s="8">
        <v>1145</v>
      </c>
      <c r="C1155" s="9">
        <v>2</v>
      </c>
      <c r="D1155" s="17">
        <v>80000</v>
      </c>
      <c r="E1155" s="9">
        <v>2</v>
      </c>
      <c r="F1155" s="17">
        <v>80000</v>
      </c>
    </row>
    <row r="1156" spans="2:6" x14ac:dyDescent="0.25">
      <c r="B1156" s="8">
        <v>1146</v>
      </c>
      <c r="C1156" s="9">
        <v>3</v>
      </c>
      <c r="D1156" s="17">
        <v>149000</v>
      </c>
      <c r="E1156" s="9">
        <v>3</v>
      </c>
      <c r="F1156" s="17">
        <v>149000</v>
      </c>
    </row>
    <row r="1157" spans="2:6" x14ac:dyDescent="0.25">
      <c r="B1157" s="8">
        <v>1147</v>
      </c>
      <c r="C1157" s="9">
        <v>3</v>
      </c>
      <c r="D1157" s="17">
        <v>180000</v>
      </c>
      <c r="E1157" s="9">
        <v>3</v>
      </c>
      <c r="F1157" s="17">
        <v>180000</v>
      </c>
    </row>
    <row r="1158" spans="2:6" x14ac:dyDescent="0.25">
      <c r="B1158" s="8">
        <v>1148</v>
      </c>
      <c r="C1158" s="9">
        <v>3</v>
      </c>
      <c r="D1158" s="17">
        <v>174500</v>
      </c>
      <c r="E1158" s="9">
        <v>3</v>
      </c>
      <c r="F1158" s="17">
        <v>174500</v>
      </c>
    </row>
    <row r="1159" spans="2:6" x14ac:dyDescent="0.25">
      <c r="B1159" s="8">
        <v>1149</v>
      </c>
      <c r="C1159" s="9">
        <v>2</v>
      </c>
      <c r="D1159" s="17">
        <v>116900</v>
      </c>
      <c r="E1159" s="9">
        <v>2</v>
      </c>
      <c r="F1159" s="17">
        <v>116900</v>
      </c>
    </row>
    <row r="1160" spans="2:6" x14ac:dyDescent="0.25">
      <c r="B1160" s="8">
        <v>1150</v>
      </c>
      <c r="C1160" s="9">
        <v>3</v>
      </c>
      <c r="D1160" s="17">
        <v>143000</v>
      </c>
      <c r="E1160" s="9">
        <v>3</v>
      </c>
      <c r="F1160" s="17">
        <v>143000</v>
      </c>
    </row>
    <row r="1161" spans="2:6" x14ac:dyDescent="0.25">
      <c r="B1161" s="8">
        <v>1151</v>
      </c>
      <c r="C1161" s="9">
        <v>2</v>
      </c>
      <c r="D1161" s="17">
        <v>124000</v>
      </c>
      <c r="E1161" s="9">
        <v>2</v>
      </c>
      <c r="F1161" s="17">
        <v>124000</v>
      </c>
    </row>
    <row r="1162" spans="2:6" x14ac:dyDescent="0.25">
      <c r="B1162" s="8">
        <v>1152</v>
      </c>
      <c r="C1162" s="9">
        <v>3</v>
      </c>
      <c r="D1162" s="17">
        <v>149900</v>
      </c>
      <c r="E1162" s="9">
        <v>3</v>
      </c>
      <c r="F1162" s="17">
        <v>149900</v>
      </c>
    </row>
    <row r="1163" spans="2:6" x14ac:dyDescent="0.25">
      <c r="B1163" s="8">
        <v>1153</v>
      </c>
      <c r="C1163" s="9">
        <v>2</v>
      </c>
      <c r="D1163" s="17">
        <v>230000</v>
      </c>
      <c r="E1163" s="9">
        <v>2</v>
      </c>
      <c r="F1163" s="17">
        <v>230000</v>
      </c>
    </row>
    <row r="1164" spans="2:6" x14ac:dyDescent="0.25">
      <c r="B1164" s="8">
        <v>1154</v>
      </c>
      <c r="C1164" s="9">
        <v>2</v>
      </c>
      <c r="D1164" s="17">
        <v>120500</v>
      </c>
      <c r="E1164" s="9">
        <v>2</v>
      </c>
      <c r="F1164" s="17">
        <v>120500</v>
      </c>
    </row>
    <row r="1165" spans="2:6" x14ac:dyDescent="0.25">
      <c r="B1165" s="8">
        <v>1155</v>
      </c>
      <c r="C1165" s="9">
        <v>4</v>
      </c>
      <c r="D1165" s="17">
        <v>201800</v>
      </c>
      <c r="E1165" s="9">
        <v>4</v>
      </c>
      <c r="F1165" s="17">
        <v>201800</v>
      </c>
    </row>
    <row r="1166" spans="2:6" x14ac:dyDescent="0.25">
      <c r="B1166" s="8">
        <v>1156</v>
      </c>
      <c r="C1166" s="9">
        <v>3</v>
      </c>
      <c r="D1166" s="17">
        <v>218000</v>
      </c>
      <c r="E1166" s="9">
        <v>3</v>
      </c>
      <c r="F1166" s="17">
        <v>218000</v>
      </c>
    </row>
    <row r="1167" spans="2:6" x14ac:dyDescent="0.25">
      <c r="B1167" s="8">
        <v>1157</v>
      </c>
      <c r="C1167" s="9">
        <v>3</v>
      </c>
      <c r="D1167" s="17">
        <v>179900</v>
      </c>
      <c r="E1167" s="9">
        <v>3</v>
      </c>
      <c r="F1167" s="17">
        <v>179900</v>
      </c>
    </row>
    <row r="1168" spans="2:6" x14ac:dyDescent="0.25">
      <c r="B1168" s="8">
        <v>1158</v>
      </c>
      <c r="C1168" s="9">
        <v>2</v>
      </c>
      <c r="D1168" s="17">
        <v>230000</v>
      </c>
      <c r="E1168" s="9">
        <v>2</v>
      </c>
      <c r="F1168" s="17">
        <v>230000</v>
      </c>
    </row>
    <row r="1169" spans="2:6" x14ac:dyDescent="0.25">
      <c r="B1169" s="8">
        <v>1159</v>
      </c>
      <c r="C1169" s="9">
        <v>3</v>
      </c>
      <c r="D1169" s="17">
        <v>235128</v>
      </c>
      <c r="E1169" s="9">
        <v>3</v>
      </c>
      <c r="F1169" s="17">
        <v>235128</v>
      </c>
    </row>
    <row r="1170" spans="2:6" x14ac:dyDescent="0.25">
      <c r="B1170" s="8">
        <v>1160</v>
      </c>
      <c r="C1170" s="9">
        <v>4</v>
      </c>
      <c r="D1170" s="17">
        <v>185000</v>
      </c>
      <c r="E1170" s="9">
        <v>4</v>
      </c>
      <c r="F1170" s="17">
        <v>185000</v>
      </c>
    </row>
    <row r="1171" spans="2:6" x14ac:dyDescent="0.25">
      <c r="B1171" s="8">
        <v>1161</v>
      </c>
      <c r="C1171" s="9">
        <v>3</v>
      </c>
      <c r="D1171" s="17">
        <v>146000</v>
      </c>
      <c r="E1171" s="9">
        <v>3</v>
      </c>
      <c r="F1171" s="17">
        <v>146000</v>
      </c>
    </row>
    <row r="1172" spans="2:6" x14ac:dyDescent="0.25">
      <c r="B1172" s="8">
        <v>1162</v>
      </c>
      <c r="C1172" s="9">
        <v>3</v>
      </c>
      <c r="D1172" s="17">
        <v>224000</v>
      </c>
      <c r="E1172" s="9">
        <v>3</v>
      </c>
      <c r="F1172" s="17">
        <v>224000</v>
      </c>
    </row>
    <row r="1173" spans="2:6" x14ac:dyDescent="0.25">
      <c r="B1173" s="8">
        <v>1163</v>
      </c>
      <c r="C1173" s="9">
        <v>3</v>
      </c>
      <c r="D1173" s="17">
        <v>129000</v>
      </c>
      <c r="E1173" s="9">
        <v>3</v>
      </c>
      <c r="F1173" s="17">
        <v>129000</v>
      </c>
    </row>
    <row r="1174" spans="2:6" x14ac:dyDescent="0.25">
      <c r="B1174" s="8">
        <v>1164</v>
      </c>
      <c r="C1174" s="9">
        <v>0</v>
      </c>
      <c r="D1174" s="17">
        <v>108959</v>
      </c>
      <c r="E1174" s="9">
        <v>0</v>
      </c>
      <c r="F1174" s="17">
        <v>108959</v>
      </c>
    </row>
    <row r="1175" spans="2:6" x14ac:dyDescent="0.25">
      <c r="B1175" s="8">
        <v>1165</v>
      </c>
      <c r="C1175" s="9">
        <v>2</v>
      </c>
      <c r="D1175" s="17">
        <v>194000</v>
      </c>
      <c r="E1175" s="9">
        <v>2</v>
      </c>
      <c r="F1175" s="17">
        <v>194000</v>
      </c>
    </row>
    <row r="1176" spans="2:6" x14ac:dyDescent="0.25">
      <c r="B1176" s="8">
        <v>1166</v>
      </c>
      <c r="C1176" s="9">
        <v>3</v>
      </c>
      <c r="D1176" s="17">
        <v>233170</v>
      </c>
      <c r="E1176" s="9">
        <v>3</v>
      </c>
      <c r="F1176" s="17">
        <v>233170</v>
      </c>
    </row>
    <row r="1177" spans="2:6" x14ac:dyDescent="0.25">
      <c r="B1177" s="8">
        <v>1167</v>
      </c>
      <c r="C1177" s="9">
        <v>3</v>
      </c>
      <c r="D1177" s="17">
        <v>245350</v>
      </c>
      <c r="E1177" s="9">
        <v>3</v>
      </c>
      <c r="F1177" s="17">
        <v>245350</v>
      </c>
    </row>
    <row r="1178" spans="2:6" x14ac:dyDescent="0.25">
      <c r="B1178" s="8">
        <v>1168</v>
      </c>
      <c r="C1178" s="9">
        <v>3</v>
      </c>
      <c r="D1178" s="17">
        <v>173000</v>
      </c>
      <c r="E1178" s="9">
        <v>3</v>
      </c>
      <c r="F1178" s="17">
        <v>173000</v>
      </c>
    </row>
    <row r="1179" spans="2:6" x14ac:dyDescent="0.25">
      <c r="B1179" s="8">
        <v>1169</v>
      </c>
      <c r="C1179" s="9">
        <v>4</v>
      </c>
      <c r="D1179" s="17">
        <v>235000</v>
      </c>
      <c r="E1179" s="9">
        <v>4</v>
      </c>
      <c r="F1179" s="17">
        <v>235000</v>
      </c>
    </row>
    <row r="1180" spans="2:6" x14ac:dyDescent="0.25">
      <c r="B1180" s="8">
        <v>1170</v>
      </c>
      <c r="C1180" s="9">
        <v>4</v>
      </c>
      <c r="D1180" s="17">
        <v>625000</v>
      </c>
      <c r="E1180" s="9">
        <v>4</v>
      </c>
      <c r="F1180" s="17">
        <v>625000</v>
      </c>
    </row>
    <row r="1181" spans="2:6" x14ac:dyDescent="0.25">
      <c r="B1181" s="8">
        <v>1171</v>
      </c>
      <c r="C1181" s="9">
        <v>3</v>
      </c>
      <c r="D1181" s="17">
        <v>171000</v>
      </c>
      <c r="E1181" s="9">
        <v>3</v>
      </c>
      <c r="F1181" s="17">
        <v>171000</v>
      </c>
    </row>
    <row r="1182" spans="2:6" x14ac:dyDescent="0.25">
      <c r="B1182" s="8">
        <v>1172</v>
      </c>
      <c r="C1182" s="9">
        <v>3</v>
      </c>
      <c r="D1182" s="17">
        <v>163000</v>
      </c>
      <c r="E1182" s="9">
        <v>3</v>
      </c>
      <c r="F1182" s="17">
        <v>163000</v>
      </c>
    </row>
    <row r="1183" spans="2:6" x14ac:dyDescent="0.25">
      <c r="B1183" s="8">
        <v>1173</v>
      </c>
      <c r="C1183" s="9">
        <v>2</v>
      </c>
      <c r="D1183" s="17">
        <v>171900</v>
      </c>
      <c r="E1183" s="9">
        <v>2</v>
      </c>
      <c r="F1183" s="17">
        <v>171900</v>
      </c>
    </row>
    <row r="1184" spans="2:6" x14ac:dyDescent="0.25">
      <c r="B1184" s="8">
        <v>1174</v>
      </c>
      <c r="C1184" s="9">
        <v>3</v>
      </c>
      <c r="D1184" s="17">
        <v>200500</v>
      </c>
      <c r="E1184" s="9">
        <v>3</v>
      </c>
      <c r="F1184" s="17">
        <v>200500</v>
      </c>
    </row>
    <row r="1185" spans="2:6" x14ac:dyDescent="0.25">
      <c r="B1185" s="8">
        <v>1175</v>
      </c>
      <c r="C1185" s="9">
        <v>4</v>
      </c>
      <c r="D1185" s="17">
        <v>239000</v>
      </c>
      <c r="E1185" s="9">
        <v>4</v>
      </c>
      <c r="F1185" s="17">
        <v>239000</v>
      </c>
    </row>
    <row r="1186" spans="2:6" x14ac:dyDescent="0.25">
      <c r="B1186" s="8">
        <v>1176</v>
      </c>
      <c r="C1186" s="9">
        <v>4</v>
      </c>
      <c r="D1186" s="17">
        <v>285000</v>
      </c>
      <c r="E1186" s="9">
        <v>4</v>
      </c>
      <c r="F1186" s="17">
        <v>285000</v>
      </c>
    </row>
    <row r="1187" spans="2:6" x14ac:dyDescent="0.25">
      <c r="B1187" s="8">
        <v>1177</v>
      </c>
      <c r="C1187" s="9">
        <v>3</v>
      </c>
      <c r="D1187" s="17">
        <v>119500</v>
      </c>
      <c r="E1187" s="9">
        <v>3</v>
      </c>
      <c r="F1187" s="17">
        <v>119500</v>
      </c>
    </row>
    <row r="1188" spans="2:6" x14ac:dyDescent="0.25">
      <c r="B1188" s="8">
        <v>1178</v>
      </c>
      <c r="C1188" s="9">
        <v>3</v>
      </c>
      <c r="D1188" s="17">
        <v>115000</v>
      </c>
      <c r="E1188" s="9">
        <v>3</v>
      </c>
      <c r="F1188" s="17">
        <v>115000</v>
      </c>
    </row>
    <row r="1189" spans="2:6" x14ac:dyDescent="0.25">
      <c r="B1189" s="8">
        <v>1179</v>
      </c>
      <c r="C1189" s="9">
        <v>3</v>
      </c>
      <c r="D1189" s="17">
        <v>154900</v>
      </c>
      <c r="E1189" s="9">
        <v>3</v>
      </c>
      <c r="F1189" s="17">
        <v>154900</v>
      </c>
    </row>
    <row r="1190" spans="2:6" x14ac:dyDescent="0.25">
      <c r="B1190" s="8">
        <v>1180</v>
      </c>
      <c r="C1190" s="9">
        <v>3</v>
      </c>
      <c r="D1190" s="17">
        <v>93000</v>
      </c>
      <c r="E1190" s="9">
        <v>3</v>
      </c>
      <c r="F1190" s="17">
        <v>93000</v>
      </c>
    </row>
    <row r="1191" spans="2:6" x14ac:dyDescent="0.25">
      <c r="B1191" s="8">
        <v>1181</v>
      </c>
      <c r="C1191" s="9">
        <v>4</v>
      </c>
      <c r="D1191" s="17">
        <v>250000</v>
      </c>
      <c r="E1191" s="9">
        <v>4</v>
      </c>
      <c r="F1191" s="17">
        <v>250000</v>
      </c>
    </row>
    <row r="1192" spans="2:6" x14ac:dyDescent="0.25">
      <c r="B1192" s="8">
        <v>1182</v>
      </c>
      <c r="C1192" s="9">
        <v>2</v>
      </c>
      <c r="D1192" s="17">
        <v>392500</v>
      </c>
      <c r="E1192" s="9">
        <v>2</v>
      </c>
      <c r="F1192" s="17">
        <v>392500</v>
      </c>
    </row>
    <row r="1193" spans="2:6" x14ac:dyDescent="0.25">
      <c r="B1193" s="8">
        <v>1183</v>
      </c>
      <c r="C1193" s="9">
        <v>4</v>
      </c>
      <c r="D1193" s="17">
        <v>745000</v>
      </c>
      <c r="E1193" s="9">
        <v>4</v>
      </c>
      <c r="F1193" s="17">
        <v>745000</v>
      </c>
    </row>
    <row r="1194" spans="2:6" x14ac:dyDescent="0.25">
      <c r="B1194" s="8">
        <v>1184</v>
      </c>
      <c r="C1194" s="9">
        <v>2</v>
      </c>
      <c r="D1194" s="17">
        <v>120000</v>
      </c>
      <c r="E1194" s="9">
        <v>2</v>
      </c>
      <c r="F1194" s="17">
        <v>120000</v>
      </c>
    </row>
    <row r="1195" spans="2:6" x14ac:dyDescent="0.25">
      <c r="B1195" s="8">
        <v>1185</v>
      </c>
      <c r="C1195" s="9">
        <v>3</v>
      </c>
      <c r="D1195" s="17">
        <v>186700</v>
      </c>
      <c r="E1195" s="9">
        <v>3</v>
      </c>
      <c r="F1195" s="17">
        <v>186700</v>
      </c>
    </row>
    <row r="1196" spans="2:6" x14ac:dyDescent="0.25">
      <c r="B1196" s="8">
        <v>1186</v>
      </c>
      <c r="C1196" s="9">
        <v>4</v>
      </c>
      <c r="D1196" s="17">
        <v>104900</v>
      </c>
      <c r="E1196" s="9">
        <v>4</v>
      </c>
      <c r="F1196" s="17">
        <v>104900</v>
      </c>
    </row>
    <row r="1197" spans="2:6" x14ac:dyDescent="0.25">
      <c r="B1197" s="8">
        <v>1187</v>
      </c>
      <c r="C1197" s="9">
        <v>3</v>
      </c>
      <c r="D1197" s="17">
        <v>95000</v>
      </c>
      <c r="E1197" s="9">
        <v>3</v>
      </c>
      <c r="F1197" s="17">
        <v>95000</v>
      </c>
    </row>
    <row r="1198" spans="2:6" x14ac:dyDescent="0.25">
      <c r="B1198" s="8">
        <v>1188</v>
      </c>
      <c r="C1198" s="9">
        <v>2</v>
      </c>
      <c r="D1198" s="17">
        <v>262000</v>
      </c>
      <c r="E1198" s="9">
        <v>2</v>
      </c>
      <c r="F1198" s="17">
        <v>262000</v>
      </c>
    </row>
    <row r="1199" spans="2:6" x14ac:dyDescent="0.25">
      <c r="B1199" s="8">
        <v>1189</v>
      </c>
      <c r="C1199" s="9">
        <v>3</v>
      </c>
      <c r="D1199" s="17">
        <v>195000</v>
      </c>
      <c r="E1199" s="9">
        <v>3</v>
      </c>
      <c r="F1199" s="17">
        <v>195000</v>
      </c>
    </row>
    <row r="1200" spans="2:6" x14ac:dyDescent="0.25">
      <c r="B1200" s="8">
        <v>1190</v>
      </c>
      <c r="C1200" s="9">
        <v>3</v>
      </c>
      <c r="D1200" s="17">
        <v>189000</v>
      </c>
      <c r="E1200" s="9">
        <v>3</v>
      </c>
      <c r="F1200" s="17">
        <v>189000</v>
      </c>
    </row>
    <row r="1201" spans="2:6" x14ac:dyDescent="0.25">
      <c r="B1201" s="8">
        <v>1191</v>
      </c>
      <c r="C1201" s="9">
        <v>3</v>
      </c>
      <c r="D1201" s="17">
        <v>168000</v>
      </c>
      <c r="E1201" s="9">
        <v>3</v>
      </c>
      <c r="F1201" s="17">
        <v>168000</v>
      </c>
    </row>
    <row r="1202" spans="2:6" x14ac:dyDescent="0.25">
      <c r="B1202" s="8">
        <v>1192</v>
      </c>
      <c r="C1202" s="9">
        <v>2</v>
      </c>
      <c r="D1202" s="17">
        <v>174000</v>
      </c>
      <c r="E1202" s="9">
        <v>2</v>
      </c>
      <c r="F1202" s="17">
        <v>174000</v>
      </c>
    </row>
    <row r="1203" spans="2:6" x14ac:dyDescent="0.25">
      <c r="B1203" s="8">
        <v>1193</v>
      </c>
      <c r="C1203" s="9">
        <v>3</v>
      </c>
      <c r="D1203" s="17">
        <v>125000</v>
      </c>
      <c r="E1203" s="9">
        <v>3</v>
      </c>
      <c r="F1203" s="17">
        <v>125000</v>
      </c>
    </row>
    <row r="1204" spans="2:6" x14ac:dyDescent="0.25">
      <c r="B1204" s="8">
        <v>1194</v>
      </c>
      <c r="C1204" s="9">
        <v>2</v>
      </c>
      <c r="D1204" s="17">
        <v>165000</v>
      </c>
      <c r="E1204" s="9">
        <v>2</v>
      </c>
      <c r="F1204" s="17">
        <v>165000</v>
      </c>
    </row>
    <row r="1205" spans="2:6" x14ac:dyDescent="0.25">
      <c r="B1205" s="8">
        <v>1195</v>
      </c>
      <c r="C1205" s="9">
        <v>4</v>
      </c>
      <c r="D1205" s="17">
        <v>158000</v>
      </c>
      <c r="E1205" s="9">
        <v>4</v>
      </c>
      <c r="F1205" s="17">
        <v>158000</v>
      </c>
    </row>
    <row r="1206" spans="2:6" x14ac:dyDescent="0.25">
      <c r="B1206" s="8">
        <v>1196</v>
      </c>
      <c r="C1206" s="9">
        <v>3</v>
      </c>
      <c r="D1206" s="17">
        <v>176000</v>
      </c>
      <c r="E1206" s="9">
        <v>3</v>
      </c>
      <c r="F1206" s="17">
        <v>176000</v>
      </c>
    </row>
    <row r="1207" spans="2:6" x14ac:dyDescent="0.25">
      <c r="B1207" s="8">
        <v>1197</v>
      </c>
      <c r="C1207" s="9">
        <v>4</v>
      </c>
      <c r="D1207" s="17">
        <v>219210</v>
      </c>
      <c r="E1207" s="9">
        <v>4</v>
      </c>
      <c r="F1207" s="17">
        <v>219210</v>
      </c>
    </row>
    <row r="1208" spans="2:6" x14ac:dyDescent="0.25">
      <c r="B1208" s="8">
        <v>1198</v>
      </c>
      <c r="C1208" s="9">
        <v>3</v>
      </c>
      <c r="D1208" s="17">
        <v>144000</v>
      </c>
      <c r="E1208" s="9">
        <v>3</v>
      </c>
      <c r="F1208" s="17">
        <v>144000</v>
      </c>
    </row>
    <row r="1209" spans="2:6" x14ac:dyDescent="0.25">
      <c r="B1209" s="8">
        <v>1199</v>
      </c>
      <c r="C1209" s="9">
        <v>3</v>
      </c>
      <c r="D1209" s="17">
        <v>178000</v>
      </c>
      <c r="E1209" s="9">
        <v>3</v>
      </c>
      <c r="F1209" s="17">
        <v>178000</v>
      </c>
    </row>
    <row r="1210" spans="2:6" x14ac:dyDescent="0.25">
      <c r="B1210" s="8">
        <v>1200</v>
      </c>
      <c r="C1210" s="9">
        <v>3</v>
      </c>
      <c r="D1210" s="17">
        <v>148000</v>
      </c>
      <c r="E1210" s="9">
        <v>3</v>
      </c>
      <c r="F1210" s="17">
        <v>148000</v>
      </c>
    </row>
    <row r="1211" spans="2:6" x14ac:dyDescent="0.25">
      <c r="B1211" s="8">
        <v>1201</v>
      </c>
      <c r="C1211" s="9">
        <v>3</v>
      </c>
      <c r="D1211" s="17">
        <v>116050</v>
      </c>
      <c r="E1211" s="9">
        <v>3</v>
      </c>
      <c r="F1211" s="17">
        <v>116050</v>
      </c>
    </row>
    <row r="1212" spans="2:6" x14ac:dyDescent="0.25">
      <c r="B1212" s="8">
        <v>1202</v>
      </c>
      <c r="C1212" s="9">
        <v>3</v>
      </c>
      <c r="D1212" s="17">
        <v>197900</v>
      </c>
      <c r="E1212" s="9">
        <v>3</v>
      </c>
      <c r="F1212" s="17">
        <v>197900</v>
      </c>
    </row>
    <row r="1213" spans="2:6" x14ac:dyDescent="0.25">
      <c r="B1213" s="8">
        <v>1203</v>
      </c>
      <c r="C1213" s="9">
        <v>3</v>
      </c>
      <c r="D1213" s="17">
        <v>117000</v>
      </c>
      <c r="E1213" s="9">
        <v>3</v>
      </c>
      <c r="F1213" s="17">
        <v>117000</v>
      </c>
    </row>
    <row r="1214" spans="2:6" x14ac:dyDescent="0.25">
      <c r="B1214" s="8">
        <v>1204</v>
      </c>
      <c r="C1214" s="9">
        <v>3</v>
      </c>
      <c r="D1214" s="17">
        <v>213000</v>
      </c>
      <c r="E1214" s="9">
        <v>3</v>
      </c>
      <c r="F1214" s="17">
        <v>213000</v>
      </c>
    </row>
    <row r="1215" spans="2:6" x14ac:dyDescent="0.25">
      <c r="B1215" s="8">
        <v>1205</v>
      </c>
      <c r="C1215" s="9">
        <v>3</v>
      </c>
      <c r="D1215" s="17">
        <v>153500</v>
      </c>
      <c r="E1215" s="9">
        <v>3</v>
      </c>
      <c r="F1215" s="17">
        <v>153500</v>
      </c>
    </row>
    <row r="1216" spans="2:6" x14ac:dyDescent="0.25">
      <c r="B1216" s="8">
        <v>1206</v>
      </c>
      <c r="C1216" s="9">
        <v>3</v>
      </c>
      <c r="D1216" s="17">
        <v>271900</v>
      </c>
      <c r="E1216" s="9">
        <v>3</v>
      </c>
      <c r="F1216" s="17">
        <v>271900</v>
      </c>
    </row>
    <row r="1217" spans="2:6" x14ac:dyDescent="0.25">
      <c r="B1217" s="8">
        <v>1207</v>
      </c>
      <c r="C1217" s="9">
        <v>2</v>
      </c>
      <c r="D1217" s="17">
        <v>107000</v>
      </c>
      <c r="E1217" s="9">
        <v>2</v>
      </c>
      <c r="F1217" s="17">
        <v>107000</v>
      </c>
    </row>
    <row r="1218" spans="2:6" x14ac:dyDescent="0.25">
      <c r="B1218" s="8">
        <v>1208</v>
      </c>
      <c r="C1218" s="9">
        <v>3</v>
      </c>
      <c r="D1218" s="17">
        <v>200000</v>
      </c>
      <c r="E1218" s="9">
        <v>3</v>
      </c>
      <c r="F1218" s="17">
        <v>200000</v>
      </c>
    </row>
    <row r="1219" spans="2:6" x14ac:dyDescent="0.25">
      <c r="B1219" s="8">
        <v>1209</v>
      </c>
      <c r="C1219" s="9">
        <v>3</v>
      </c>
      <c r="D1219" s="17">
        <v>140000</v>
      </c>
      <c r="E1219" s="9">
        <v>3</v>
      </c>
      <c r="F1219" s="17">
        <v>140000</v>
      </c>
    </row>
    <row r="1220" spans="2:6" x14ac:dyDescent="0.25">
      <c r="B1220" s="8">
        <v>1210</v>
      </c>
      <c r="C1220" s="9">
        <v>3</v>
      </c>
      <c r="D1220" s="17">
        <v>290000</v>
      </c>
      <c r="E1220" s="9">
        <v>3</v>
      </c>
      <c r="F1220" s="17">
        <v>290000</v>
      </c>
    </row>
    <row r="1221" spans="2:6" x14ac:dyDescent="0.25">
      <c r="B1221" s="8">
        <v>1211</v>
      </c>
      <c r="C1221" s="9">
        <v>3</v>
      </c>
      <c r="D1221" s="17">
        <v>189000</v>
      </c>
      <c r="E1221" s="9">
        <v>3</v>
      </c>
      <c r="F1221" s="17">
        <v>189000</v>
      </c>
    </row>
    <row r="1222" spans="2:6" x14ac:dyDescent="0.25">
      <c r="B1222" s="8">
        <v>1212</v>
      </c>
      <c r="C1222" s="9">
        <v>4</v>
      </c>
      <c r="D1222" s="17">
        <v>164000</v>
      </c>
      <c r="E1222" s="9">
        <v>4</v>
      </c>
      <c r="F1222" s="17">
        <v>164000</v>
      </c>
    </row>
    <row r="1223" spans="2:6" x14ac:dyDescent="0.25">
      <c r="B1223" s="8">
        <v>1213</v>
      </c>
      <c r="C1223" s="9">
        <v>2</v>
      </c>
      <c r="D1223" s="17">
        <v>113000</v>
      </c>
      <c r="E1223" s="9">
        <v>2</v>
      </c>
      <c r="F1223" s="17">
        <v>113000</v>
      </c>
    </row>
    <row r="1224" spans="2:6" x14ac:dyDescent="0.25">
      <c r="B1224" s="8">
        <v>1214</v>
      </c>
      <c r="C1224" s="9">
        <v>0</v>
      </c>
      <c r="D1224" s="17">
        <v>145000</v>
      </c>
      <c r="E1224" s="9">
        <v>0</v>
      </c>
      <c r="F1224" s="17">
        <v>145000</v>
      </c>
    </row>
    <row r="1225" spans="2:6" x14ac:dyDescent="0.25">
      <c r="B1225" s="8">
        <v>1215</v>
      </c>
      <c r="C1225" s="9">
        <v>3</v>
      </c>
      <c r="D1225" s="17">
        <v>134500</v>
      </c>
      <c r="E1225" s="9">
        <v>3</v>
      </c>
      <c r="F1225" s="17">
        <v>134500</v>
      </c>
    </row>
    <row r="1226" spans="2:6" x14ac:dyDescent="0.25">
      <c r="B1226" s="8">
        <v>1216</v>
      </c>
      <c r="C1226" s="9">
        <v>3</v>
      </c>
      <c r="D1226" s="17">
        <v>125000</v>
      </c>
      <c r="E1226" s="9">
        <v>3</v>
      </c>
      <c r="F1226" s="17">
        <v>125000</v>
      </c>
    </row>
    <row r="1227" spans="2:6" x14ac:dyDescent="0.25">
      <c r="B1227" s="8">
        <v>1217</v>
      </c>
      <c r="C1227" s="9">
        <v>4</v>
      </c>
      <c r="D1227" s="17">
        <v>112000</v>
      </c>
      <c r="E1227" s="9">
        <v>4</v>
      </c>
      <c r="F1227" s="17">
        <v>112000</v>
      </c>
    </row>
    <row r="1228" spans="2:6" x14ac:dyDescent="0.25">
      <c r="B1228" s="8">
        <v>1218</v>
      </c>
      <c r="C1228" s="9">
        <v>3</v>
      </c>
      <c r="D1228" s="17">
        <v>229456</v>
      </c>
      <c r="E1228" s="9">
        <v>3</v>
      </c>
      <c r="F1228" s="17">
        <v>229456</v>
      </c>
    </row>
    <row r="1229" spans="2:6" x14ac:dyDescent="0.25">
      <c r="B1229" s="8">
        <v>1219</v>
      </c>
      <c r="C1229" s="9">
        <v>2</v>
      </c>
      <c r="D1229" s="17">
        <v>80500</v>
      </c>
      <c r="E1229" s="9">
        <v>2</v>
      </c>
      <c r="F1229" s="17">
        <v>80500</v>
      </c>
    </row>
    <row r="1230" spans="2:6" x14ac:dyDescent="0.25">
      <c r="B1230" s="8">
        <v>1220</v>
      </c>
      <c r="C1230" s="9">
        <v>3</v>
      </c>
      <c r="D1230" s="17">
        <v>91500</v>
      </c>
      <c r="E1230" s="9">
        <v>3</v>
      </c>
      <c r="F1230" s="17">
        <v>91500</v>
      </c>
    </row>
    <row r="1231" spans="2:6" x14ac:dyDescent="0.25">
      <c r="B1231" s="8">
        <v>1221</v>
      </c>
      <c r="C1231" s="9">
        <v>2</v>
      </c>
      <c r="D1231" s="17">
        <v>115000</v>
      </c>
      <c r="E1231" s="9">
        <v>2</v>
      </c>
      <c r="F1231" s="17">
        <v>115000</v>
      </c>
    </row>
    <row r="1232" spans="2:6" x14ac:dyDescent="0.25">
      <c r="B1232" s="8">
        <v>1222</v>
      </c>
      <c r="C1232" s="9">
        <v>3</v>
      </c>
      <c r="D1232" s="17">
        <v>134000</v>
      </c>
      <c r="E1232" s="9">
        <v>3</v>
      </c>
      <c r="F1232" s="17">
        <v>134000</v>
      </c>
    </row>
    <row r="1233" spans="2:6" x14ac:dyDescent="0.25">
      <c r="B1233" s="8">
        <v>1223</v>
      </c>
      <c r="C1233" s="9">
        <v>3</v>
      </c>
      <c r="D1233" s="17">
        <v>143000</v>
      </c>
      <c r="E1233" s="9">
        <v>3</v>
      </c>
      <c r="F1233" s="17">
        <v>143000</v>
      </c>
    </row>
    <row r="1234" spans="2:6" x14ac:dyDescent="0.25">
      <c r="B1234" s="8">
        <v>1224</v>
      </c>
      <c r="C1234" s="9">
        <v>4</v>
      </c>
      <c r="D1234" s="17">
        <v>137900</v>
      </c>
      <c r="E1234" s="9">
        <v>4</v>
      </c>
      <c r="F1234" s="17">
        <v>137900</v>
      </c>
    </row>
    <row r="1235" spans="2:6" x14ac:dyDescent="0.25">
      <c r="B1235" s="8">
        <v>1225</v>
      </c>
      <c r="C1235" s="9">
        <v>3</v>
      </c>
      <c r="D1235" s="17">
        <v>184000</v>
      </c>
      <c r="E1235" s="9">
        <v>3</v>
      </c>
      <c r="F1235" s="17">
        <v>184000</v>
      </c>
    </row>
    <row r="1236" spans="2:6" x14ac:dyDescent="0.25">
      <c r="B1236" s="8">
        <v>1226</v>
      </c>
      <c r="C1236" s="9">
        <v>3</v>
      </c>
      <c r="D1236" s="17">
        <v>145000</v>
      </c>
      <c r="E1236" s="9">
        <v>3</v>
      </c>
      <c r="F1236" s="17">
        <v>145000</v>
      </c>
    </row>
    <row r="1237" spans="2:6" x14ac:dyDescent="0.25">
      <c r="B1237" s="8">
        <v>1227</v>
      </c>
      <c r="C1237" s="9">
        <v>4</v>
      </c>
      <c r="D1237" s="17">
        <v>214000</v>
      </c>
      <c r="E1237" s="9">
        <v>4</v>
      </c>
      <c r="F1237" s="17">
        <v>214000</v>
      </c>
    </row>
    <row r="1238" spans="2:6" x14ac:dyDescent="0.25">
      <c r="B1238" s="8">
        <v>1228</v>
      </c>
      <c r="C1238" s="9">
        <v>2</v>
      </c>
      <c r="D1238" s="17">
        <v>147000</v>
      </c>
      <c r="E1238" s="9">
        <v>2</v>
      </c>
      <c r="F1238" s="17">
        <v>147000</v>
      </c>
    </row>
    <row r="1239" spans="2:6" x14ac:dyDescent="0.25">
      <c r="B1239" s="8">
        <v>1229</v>
      </c>
      <c r="C1239" s="9">
        <v>1</v>
      </c>
      <c r="D1239" s="17">
        <v>367294</v>
      </c>
      <c r="E1239" s="9">
        <v>1</v>
      </c>
      <c r="F1239" s="17">
        <v>367294</v>
      </c>
    </row>
    <row r="1240" spans="2:6" x14ac:dyDescent="0.25">
      <c r="B1240" s="8">
        <v>1230</v>
      </c>
      <c r="C1240" s="9">
        <v>4</v>
      </c>
      <c r="D1240" s="17">
        <v>127000</v>
      </c>
      <c r="E1240" s="9">
        <v>4</v>
      </c>
      <c r="F1240" s="17">
        <v>127000</v>
      </c>
    </row>
    <row r="1241" spans="2:6" x14ac:dyDescent="0.25">
      <c r="B1241" s="8">
        <v>1231</v>
      </c>
      <c r="C1241" s="9">
        <v>4</v>
      </c>
      <c r="D1241" s="17">
        <v>190000</v>
      </c>
      <c r="E1241" s="9">
        <v>4</v>
      </c>
      <c r="F1241" s="17">
        <v>190000</v>
      </c>
    </row>
    <row r="1242" spans="2:6" x14ac:dyDescent="0.25">
      <c r="B1242" s="8">
        <v>1232</v>
      </c>
      <c r="C1242" s="9">
        <v>3</v>
      </c>
      <c r="D1242" s="17">
        <v>132500</v>
      </c>
      <c r="E1242" s="9">
        <v>3</v>
      </c>
      <c r="F1242" s="17">
        <v>132500</v>
      </c>
    </row>
    <row r="1243" spans="2:6" x14ac:dyDescent="0.25">
      <c r="B1243" s="8">
        <v>1233</v>
      </c>
      <c r="C1243" s="9">
        <v>2</v>
      </c>
      <c r="D1243" s="17">
        <v>101800</v>
      </c>
      <c r="E1243" s="9">
        <v>2</v>
      </c>
      <c r="F1243" s="17">
        <v>101800</v>
      </c>
    </row>
    <row r="1244" spans="2:6" x14ac:dyDescent="0.25">
      <c r="B1244" s="8">
        <v>1234</v>
      </c>
      <c r="C1244" s="9">
        <v>3</v>
      </c>
      <c r="D1244" s="17">
        <v>142000</v>
      </c>
      <c r="E1244" s="9">
        <v>3</v>
      </c>
      <c r="F1244" s="17">
        <v>142000</v>
      </c>
    </row>
    <row r="1245" spans="2:6" x14ac:dyDescent="0.25">
      <c r="B1245" s="8">
        <v>1235</v>
      </c>
      <c r="C1245" s="9">
        <v>4</v>
      </c>
      <c r="D1245" s="17">
        <v>130000</v>
      </c>
      <c r="E1245" s="9">
        <v>4</v>
      </c>
      <c r="F1245" s="17">
        <v>130000</v>
      </c>
    </row>
    <row r="1246" spans="2:6" x14ac:dyDescent="0.25">
      <c r="B1246" s="8">
        <v>1236</v>
      </c>
      <c r="C1246" s="9">
        <v>4</v>
      </c>
      <c r="D1246" s="17">
        <v>138887</v>
      </c>
      <c r="E1246" s="9">
        <v>4</v>
      </c>
      <c r="F1246" s="17">
        <v>138887</v>
      </c>
    </row>
    <row r="1247" spans="2:6" x14ac:dyDescent="0.25">
      <c r="B1247" s="8">
        <v>1237</v>
      </c>
      <c r="C1247" s="9">
        <v>2</v>
      </c>
      <c r="D1247" s="17">
        <v>175500</v>
      </c>
      <c r="E1247" s="9">
        <v>2</v>
      </c>
      <c r="F1247" s="17">
        <v>175500</v>
      </c>
    </row>
    <row r="1248" spans="2:6" x14ac:dyDescent="0.25">
      <c r="B1248" s="8">
        <v>1238</v>
      </c>
      <c r="C1248" s="9">
        <v>4</v>
      </c>
      <c r="D1248" s="17">
        <v>195000</v>
      </c>
      <c r="E1248" s="9">
        <v>4</v>
      </c>
      <c r="F1248" s="17">
        <v>195000</v>
      </c>
    </row>
    <row r="1249" spans="2:6" x14ac:dyDescent="0.25">
      <c r="B1249" s="8">
        <v>1239</v>
      </c>
      <c r="C1249" s="9">
        <v>3</v>
      </c>
      <c r="D1249" s="17">
        <v>142500</v>
      </c>
      <c r="E1249" s="9">
        <v>3</v>
      </c>
      <c r="F1249" s="17">
        <v>142500</v>
      </c>
    </row>
    <row r="1250" spans="2:6" x14ac:dyDescent="0.25">
      <c r="B1250" s="8">
        <v>1240</v>
      </c>
      <c r="C1250" s="9">
        <v>2</v>
      </c>
      <c r="D1250" s="17">
        <v>265900</v>
      </c>
      <c r="E1250" s="9">
        <v>2</v>
      </c>
      <c r="F1250" s="17">
        <v>265900</v>
      </c>
    </row>
    <row r="1251" spans="2:6" x14ac:dyDescent="0.25">
      <c r="B1251" s="8">
        <v>1241</v>
      </c>
      <c r="C1251" s="9">
        <v>3</v>
      </c>
      <c r="D1251" s="17">
        <v>224900</v>
      </c>
      <c r="E1251" s="9">
        <v>3</v>
      </c>
      <c r="F1251" s="17">
        <v>224900</v>
      </c>
    </row>
    <row r="1252" spans="2:6" x14ac:dyDescent="0.25">
      <c r="B1252" s="8">
        <v>1242</v>
      </c>
      <c r="C1252" s="9">
        <v>3</v>
      </c>
      <c r="D1252" s="17">
        <v>248328</v>
      </c>
      <c r="E1252" s="9">
        <v>3</v>
      </c>
      <c r="F1252" s="17">
        <v>248328</v>
      </c>
    </row>
    <row r="1253" spans="2:6" x14ac:dyDescent="0.25">
      <c r="B1253" s="8">
        <v>1243</v>
      </c>
      <c r="C1253" s="9">
        <v>3</v>
      </c>
      <c r="D1253" s="17">
        <v>170000</v>
      </c>
      <c r="E1253" s="9">
        <v>3</v>
      </c>
      <c r="F1253" s="17">
        <v>170000</v>
      </c>
    </row>
    <row r="1254" spans="2:6" x14ac:dyDescent="0.25">
      <c r="B1254" s="8">
        <v>1244</v>
      </c>
      <c r="C1254" s="9">
        <v>2</v>
      </c>
      <c r="D1254" s="17">
        <v>465000</v>
      </c>
      <c r="E1254" s="9">
        <v>2</v>
      </c>
      <c r="F1254" s="17">
        <v>465000</v>
      </c>
    </row>
    <row r="1255" spans="2:6" x14ac:dyDescent="0.25">
      <c r="B1255" s="8">
        <v>1245</v>
      </c>
      <c r="C1255" s="9">
        <v>3</v>
      </c>
      <c r="D1255" s="17">
        <v>230000</v>
      </c>
      <c r="E1255" s="9">
        <v>3</v>
      </c>
      <c r="F1255" s="17">
        <v>230000</v>
      </c>
    </row>
    <row r="1256" spans="2:6" x14ac:dyDescent="0.25">
      <c r="B1256" s="8">
        <v>1246</v>
      </c>
      <c r="C1256" s="9">
        <v>3</v>
      </c>
      <c r="D1256" s="17">
        <v>178000</v>
      </c>
      <c r="E1256" s="9">
        <v>3</v>
      </c>
      <c r="F1256" s="17">
        <v>178000</v>
      </c>
    </row>
    <row r="1257" spans="2:6" x14ac:dyDescent="0.25">
      <c r="B1257" s="8">
        <v>1247</v>
      </c>
      <c r="C1257" s="9">
        <v>3</v>
      </c>
      <c r="D1257" s="17">
        <v>186500</v>
      </c>
      <c r="E1257" s="9">
        <v>3</v>
      </c>
      <c r="F1257" s="17">
        <v>186500</v>
      </c>
    </row>
    <row r="1258" spans="2:6" x14ac:dyDescent="0.25">
      <c r="B1258" s="8">
        <v>1248</v>
      </c>
      <c r="C1258" s="9">
        <v>3</v>
      </c>
      <c r="D1258" s="17">
        <v>169900</v>
      </c>
      <c r="E1258" s="9">
        <v>3</v>
      </c>
      <c r="F1258" s="17">
        <v>169900</v>
      </c>
    </row>
    <row r="1259" spans="2:6" x14ac:dyDescent="0.25">
      <c r="B1259" s="8">
        <v>1249</v>
      </c>
      <c r="C1259" s="9">
        <v>3</v>
      </c>
      <c r="D1259" s="17">
        <v>129500</v>
      </c>
      <c r="E1259" s="9">
        <v>3</v>
      </c>
      <c r="F1259" s="17">
        <v>129500</v>
      </c>
    </row>
    <row r="1260" spans="2:6" x14ac:dyDescent="0.25">
      <c r="B1260" s="8">
        <v>1250</v>
      </c>
      <c r="C1260" s="9">
        <v>3</v>
      </c>
      <c r="D1260" s="17">
        <v>119000</v>
      </c>
      <c r="E1260" s="9">
        <v>3</v>
      </c>
      <c r="F1260" s="17">
        <v>119000</v>
      </c>
    </row>
    <row r="1261" spans="2:6" x14ac:dyDescent="0.25">
      <c r="B1261" s="8">
        <v>1251</v>
      </c>
      <c r="C1261" s="9">
        <v>3</v>
      </c>
      <c r="D1261" s="17">
        <v>244000</v>
      </c>
      <c r="E1261" s="9">
        <v>3</v>
      </c>
      <c r="F1261" s="17">
        <v>244000</v>
      </c>
    </row>
    <row r="1262" spans="2:6" x14ac:dyDescent="0.25">
      <c r="B1262" s="8">
        <v>1252</v>
      </c>
      <c r="C1262" s="9">
        <v>2</v>
      </c>
      <c r="D1262" s="17">
        <v>171750</v>
      </c>
      <c r="E1262" s="9">
        <v>2</v>
      </c>
      <c r="F1262" s="17">
        <v>171750</v>
      </c>
    </row>
    <row r="1263" spans="2:6" x14ac:dyDescent="0.25">
      <c r="B1263" s="8">
        <v>1253</v>
      </c>
      <c r="C1263" s="9">
        <v>3</v>
      </c>
      <c r="D1263" s="17">
        <v>130000</v>
      </c>
      <c r="E1263" s="9">
        <v>3</v>
      </c>
      <c r="F1263" s="17">
        <v>130000</v>
      </c>
    </row>
    <row r="1264" spans="2:6" x14ac:dyDescent="0.25">
      <c r="B1264" s="8">
        <v>1254</v>
      </c>
      <c r="C1264" s="9">
        <v>3</v>
      </c>
      <c r="D1264" s="17">
        <v>294000</v>
      </c>
      <c r="E1264" s="9">
        <v>3</v>
      </c>
      <c r="F1264" s="17">
        <v>294000</v>
      </c>
    </row>
    <row r="1265" spans="2:6" x14ac:dyDescent="0.25">
      <c r="B1265" s="8">
        <v>1255</v>
      </c>
      <c r="C1265" s="9">
        <v>3</v>
      </c>
      <c r="D1265" s="17">
        <v>165400</v>
      </c>
      <c r="E1265" s="9">
        <v>3</v>
      </c>
      <c r="F1265" s="17">
        <v>165400</v>
      </c>
    </row>
    <row r="1266" spans="2:6" x14ac:dyDescent="0.25">
      <c r="B1266" s="8">
        <v>1256</v>
      </c>
      <c r="C1266" s="9">
        <v>3</v>
      </c>
      <c r="D1266" s="17">
        <v>127500</v>
      </c>
      <c r="E1266" s="9">
        <v>3</v>
      </c>
      <c r="F1266" s="17">
        <v>127500</v>
      </c>
    </row>
    <row r="1267" spans="2:6" x14ac:dyDescent="0.25">
      <c r="B1267" s="8">
        <v>1257</v>
      </c>
      <c r="C1267" s="9">
        <v>2</v>
      </c>
      <c r="D1267" s="17">
        <v>301500</v>
      </c>
      <c r="E1267" s="9">
        <v>2</v>
      </c>
      <c r="F1267" s="17">
        <v>301500</v>
      </c>
    </row>
    <row r="1268" spans="2:6" x14ac:dyDescent="0.25">
      <c r="B1268" s="8">
        <v>1258</v>
      </c>
      <c r="C1268" s="9">
        <v>2</v>
      </c>
      <c r="D1268" s="17">
        <v>99900</v>
      </c>
      <c r="E1268" s="9">
        <v>2</v>
      </c>
      <c r="F1268" s="17">
        <v>99900</v>
      </c>
    </row>
    <row r="1269" spans="2:6" x14ac:dyDescent="0.25">
      <c r="B1269" s="8">
        <v>1259</v>
      </c>
      <c r="C1269" s="9">
        <v>2</v>
      </c>
      <c r="D1269" s="17">
        <v>190000</v>
      </c>
      <c r="E1269" s="9">
        <v>2</v>
      </c>
      <c r="F1269" s="17">
        <v>190000</v>
      </c>
    </row>
    <row r="1270" spans="2:6" x14ac:dyDescent="0.25">
      <c r="B1270" s="8">
        <v>1260</v>
      </c>
      <c r="C1270" s="9">
        <v>3</v>
      </c>
      <c r="D1270" s="17">
        <v>151000</v>
      </c>
      <c r="E1270" s="9">
        <v>3</v>
      </c>
      <c r="F1270" s="17">
        <v>151000</v>
      </c>
    </row>
    <row r="1271" spans="2:6" x14ac:dyDescent="0.25">
      <c r="B1271" s="8">
        <v>1261</v>
      </c>
      <c r="C1271" s="9">
        <v>3</v>
      </c>
      <c r="D1271" s="17">
        <v>181000</v>
      </c>
      <c r="E1271" s="9">
        <v>3</v>
      </c>
      <c r="F1271" s="17">
        <v>181000</v>
      </c>
    </row>
    <row r="1272" spans="2:6" x14ac:dyDescent="0.25">
      <c r="B1272" s="8">
        <v>1262</v>
      </c>
      <c r="C1272" s="9">
        <v>2</v>
      </c>
      <c r="D1272" s="17">
        <v>128900</v>
      </c>
      <c r="E1272" s="9">
        <v>2</v>
      </c>
      <c r="F1272" s="17">
        <v>128900</v>
      </c>
    </row>
    <row r="1273" spans="2:6" x14ac:dyDescent="0.25">
      <c r="B1273" s="8">
        <v>1263</v>
      </c>
      <c r="C1273" s="9">
        <v>5</v>
      </c>
      <c r="D1273" s="17">
        <v>161500</v>
      </c>
      <c r="E1273" s="9">
        <v>5</v>
      </c>
      <c r="F1273" s="17">
        <v>161500</v>
      </c>
    </row>
    <row r="1274" spans="2:6" x14ac:dyDescent="0.25">
      <c r="B1274" s="8">
        <v>1264</v>
      </c>
      <c r="C1274" s="9">
        <v>3</v>
      </c>
      <c r="D1274" s="17">
        <v>180500</v>
      </c>
      <c r="E1274" s="9">
        <v>3</v>
      </c>
      <c r="F1274" s="17">
        <v>180500</v>
      </c>
    </row>
    <row r="1275" spans="2:6" x14ac:dyDescent="0.25">
      <c r="B1275" s="8">
        <v>1265</v>
      </c>
      <c r="C1275" s="9">
        <v>2</v>
      </c>
      <c r="D1275" s="17">
        <v>181000</v>
      </c>
      <c r="E1275" s="9">
        <v>2</v>
      </c>
      <c r="F1275" s="17">
        <v>181000</v>
      </c>
    </row>
    <row r="1276" spans="2:6" x14ac:dyDescent="0.25">
      <c r="B1276" s="8">
        <v>1266</v>
      </c>
      <c r="C1276" s="9">
        <v>3</v>
      </c>
      <c r="D1276" s="17">
        <v>183900</v>
      </c>
      <c r="E1276" s="9">
        <v>3</v>
      </c>
      <c r="F1276" s="17">
        <v>183900</v>
      </c>
    </row>
    <row r="1277" spans="2:6" x14ac:dyDescent="0.25">
      <c r="B1277" s="8">
        <v>1267</v>
      </c>
      <c r="C1277" s="9">
        <v>4</v>
      </c>
      <c r="D1277" s="17">
        <v>122000</v>
      </c>
      <c r="E1277" s="9">
        <v>4</v>
      </c>
      <c r="F1277" s="17">
        <v>122000</v>
      </c>
    </row>
    <row r="1278" spans="2:6" x14ac:dyDescent="0.25">
      <c r="B1278" s="8">
        <v>1268</v>
      </c>
      <c r="C1278" s="9">
        <v>3</v>
      </c>
      <c r="D1278" s="17">
        <v>378500</v>
      </c>
      <c r="E1278" s="9">
        <v>3</v>
      </c>
      <c r="F1278" s="17">
        <v>378500</v>
      </c>
    </row>
    <row r="1279" spans="2:6" x14ac:dyDescent="0.25">
      <c r="B1279" s="8">
        <v>1269</v>
      </c>
      <c r="C1279" s="9">
        <v>4</v>
      </c>
      <c r="D1279" s="17">
        <v>381000</v>
      </c>
      <c r="E1279" s="9">
        <v>4</v>
      </c>
      <c r="F1279" s="17">
        <v>381000</v>
      </c>
    </row>
    <row r="1280" spans="2:6" x14ac:dyDescent="0.25">
      <c r="B1280" s="8">
        <v>1270</v>
      </c>
      <c r="C1280" s="9">
        <v>3</v>
      </c>
      <c r="D1280" s="17">
        <v>144000</v>
      </c>
      <c r="E1280" s="9">
        <v>3</v>
      </c>
      <c r="F1280" s="17">
        <v>144000</v>
      </c>
    </row>
    <row r="1281" spans="2:6" x14ac:dyDescent="0.25">
      <c r="B1281" s="8">
        <v>1271</v>
      </c>
      <c r="C1281" s="9">
        <v>0</v>
      </c>
      <c r="D1281" s="17">
        <v>260000</v>
      </c>
      <c r="E1281" s="9">
        <v>0</v>
      </c>
      <c r="F1281" s="17">
        <v>260000</v>
      </c>
    </row>
    <row r="1282" spans="2:6" x14ac:dyDescent="0.25">
      <c r="B1282" s="8">
        <v>1272</v>
      </c>
      <c r="C1282" s="9">
        <v>3</v>
      </c>
      <c r="D1282" s="17">
        <v>185750</v>
      </c>
      <c r="E1282" s="9">
        <v>3</v>
      </c>
      <c r="F1282" s="17">
        <v>185750</v>
      </c>
    </row>
    <row r="1283" spans="2:6" x14ac:dyDescent="0.25">
      <c r="B1283" s="8">
        <v>1273</v>
      </c>
      <c r="C1283" s="9">
        <v>3</v>
      </c>
      <c r="D1283" s="17">
        <v>137000</v>
      </c>
      <c r="E1283" s="9">
        <v>3</v>
      </c>
      <c r="F1283" s="17">
        <v>137000</v>
      </c>
    </row>
    <row r="1284" spans="2:6" x14ac:dyDescent="0.25">
      <c r="B1284" s="8">
        <v>1274</v>
      </c>
      <c r="C1284" s="9">
        <v>2</v>
      </c>
      <c r="D1284" s="17">
        <v>177000</v>
      </c>
      <c r="E1284" s="9">
        <v>2</v>
      </c>
      <c r="F1284" s="17">
        <v>177000</v>
      </c>
    </row>
    <row r="1285" spans="2:6" x14ac:dyDescent="0.25">
      <c r="B1285" s="8">
        <v>1275</v>
      </c>
      <c r="C1285" s="9">
        <v>3</v>
      </c>
      <c r="D1285" s="17">
        <v>139000</v>
      </c>
      <c r="E1285" s="9">
        <v>3</v>
      </c>
      <c r="F1285" s="17">
        <v>139000</v>
      </c>
    </row>
    <row r="1286" spans="2:6" x14ac:dyDescent="0.25">
      <c r="B1286" s="8">
        <v>1276</v>
      </c>
      <c r="C1286" s="9">
        <v>4</v>
      </c>
      <c r="D1286" s="17">
        <v>137000</v>
      </c>
      <c r="E1286" s="9">
        <v>4</v>
      </c>
      <c r="F1286" s="17">
        <v>137000</v>
      </c>
    </row>
    <row r="1287" spans="2:6" x14ac:dyDescent="0.25">
      <c r="B1287" s="8">
        <v>1277</v>
      </c>
      <c r="C1287" s="9">
        <v>3</v>
      </c>
      <c r="D1287" s="17">
        <v>162000</v>
      </c>
      <c r="E1287" s="9">
        <v>3</v>
      </c>
      <c r="F1287" s="17">
        <v>162000</v>
      </c>
    </row>
    <row r="1288" spans="2:6" x14ac:dyDescent="0.25">
      <c r="B1288" s="8">
        <v>1278</v>
      </c>
      <c r="C1288" s="9">
        <v>3</v>
      </c>
      <c r="D1288" s="17">
        <v>197900</v>
      </c>
      <c r="E1288" s="9">
        <v>3</v>
      </c>
      <c r="F1288" s="17">
        <v>197900</v>
      </c>
    </row>
    <row r="1289" spans="2:6" x14ac:dyDescent="0.25">
      <c r="B1289" s="8">
        <v>1279</v>
      </c>
      <c r="C1289" s="9">
        <v>3</v>
      </c>
      <c r="D1289" s="17">
        <v>237000</v>
      </c>
      <c r="E1289" s="9">
        <v>3</v>
      </c>
      <c r="F1289" s="17">
        <v>237000</v>
      </c>
    </row>
    <row r="1290" spans="2:6" x14ac:dyDescent="0.25">
      <c r="B1290" s="8">
        <v>1280</v>
      </c>
      <c r="C1290" s="9">
        <v>2</v>
      </c>
      <c r="D1290" s="17">
        <v>68400</v>
      </c>
      <c r="E1290" s="9">
        <v>2</v>
      </c>
      <c r="F1290" s="17">
        <v>68400</v>
      </c>
    </row>
    <row r="1291" spans="2:6" x14ac:dyDescent="0.25">
      <c r="B1291" s="8">
        <v>1281</v>
      </c>
      <c r="C1291" s="9">
        <v>3</v>
      </c>
      <c r="D1291" s="17">
        <v>227000</v>
      </c>
      <c r="E1291" s="9">
        <v>3</v>
      </c>
      <c r="F1291" s="17">
        <v>227000</v>
      </c>
    </row>
    <row r="1292" spans="2:6" x14ac:dyDescent="0.25">
      <c r="B1292" s="8">
        <v>1282</v>
      </c>
      <c r="C1292" s="9">
        <v>2</v>
      </c>
      <c r="D1292" s="17">
        <v>180000</v>
      </c>
      <c r="E1292" s="9">
        <v>2</v>
      </c>
      <c r="F1292" s="17">
        <v>180000</v>
      </c>
    </row>
    <row r="1293" spans="2:6" x14ac:dyDescent="0.25">
      <c r="B1293" s="8">
        <v>1283</v>
      </c>
      <c r="C1293" s="9">
        <v>3</v>
      </c>
      <c r="D1293" s="17">
        <v>150500</v>
      </c>
      <c r="E1293" s="9">
        <v>3</v>
      </c>
      <c r="F1293" s="17">
        <v>150500</v>
      </c>
    </row>
    <row r="1294" spans="2:6" x14ac:dyDescent="0.25">
      <c r="B1294" s="8">
        <v>1284</v>
      </c>
      <c r="C1294" s="9">
        <v>4</v>
      </c>
      <c r="D1294" s="17">
        <v>139000</v>
      </c>
      <c r="E1294" s="9">
        <v>4</v>
      </c>
      <c r="F1294" s="17">
        <v>139000</v>
      </c>
    </row>
    <row r="1295" spans="2:6" x14ac:dyDescent="0.25">
      <c r="B1295" s="8">
        <v>1285</v>
      </c>
      <c r="C1295" s="9">
        <v>4</v>
      </c>
      <c r="D1295" s="17">
        <v>169000</v>
      </c>
      <c r="E1295" s="9">
        <v>4</v>
      </c>
      <c r="F1295" s="17">
        <v>169000</v>
      </c>
    </row>
    <row r="1296" spans="2:6" x14ac:dyDescent="0.25">
      <c r="B1296" s="8">
        <v>1286</v>
      </c>
      <c r="C1296" s="9">
        <v>4</v>
      </c>
      <c r="D1296" s="17">
        <v>132500</v>
      </c>
      <c r="E1296" s="9">
        <v>4</v>
      </c>
      <c r="F1296" s="17">
        <v>132500</v>
      </c>
    </row>
    <row r="1297" spans="2:6" x14ac:dyDescent="0.25">
      <c r="B1297" s="8">
        <v>1287</v>
      </c>
      <c r="C1297" s="9">
        <v>3</v>
      </c>
      <c r="D1297" s="17">
        <v>143000</v>
      </c>
      <c r="E1297" s="9">
        <v>3</v>
      </c>
      <c r="F1297" s="17">
        <v>143000</v>
      </c>
    </row>
    <row r="1298" spans="2:6" x14ac:dyDescent="0.25">
      <c r="B1298" s="8">
        <v>1288</v>
      </c>
      <c r="C1298" s="9">
        <v>4</v>
      </c>
      <c r="D1298" s="17">
        <v>190000</v>
      </c>
      <c r="E1298" s="9">
        <v>4</v>
      </c>
      <c r="F1298" s="17">
        <v>190000</v>
      </c>
    </row>
    <row r="1299" spans="2:6" x14ac:dyDescent="0.25">
      <c r="B1299" s="8">
        <v>1289</v>
      </c>
      <c r="C1299" s="9">
        <v>2</v>
      </c>
      <c r="D1299" s="17">
        <v>278000</v>
      </c>
      <c r="E1299" s="9">
        <v>2</v>
      </c>
      <c r="F1299" s="17">
        <v>278000</v>
      </c>
    </row>
    <row r="1300" spans="2:6" x14ac:dyDescent="0.25">
      <c r="B1300" s="8">
        <v>1290</v>
      </c>
      <c r="C1300" s="9">
        <v>3</v>
      </c>
      <c r="D1300" s="17">
        <v>281000</v>
      </c>
      <c r="E1300" s="9">
        <v>3</v>
      </c>
      <c r="F1300" s="17">
        <v>281000</v>
      </c>
    </row>
    <row r="1301" spans="2:6" x14ac:dyDescent="0.25">
      <c r="B1301" s="8">
        <v>1291</v>
      </c>
      <c r="C1301" s="9">
        <v>3</v>
      </c>
      <c r="D1301" s="17">
        <v>180500</v>
      </c>
      <c r="E1301" s="9">
        <v>3</v>
      </c>
      <c r="F1301" s="17">
        <v>180500</v>
      </c>
    </row>
    <row r="1302" spans="2:6" x14ac:dyDescent="0.25">
      <c r="B1302" s="8">
        <v>1292</v>
      </c>
      <c r="C1302" s="9">
        <v>3</v>
      </c>
      <c r="D1302" s="17">
        <v>119500</v>
      </c>
      <c r="E1302" s="9">
        <v>3</v>
      </c>
      <c r="F1302" s="17">
        <v>119500</v>
      </c>
    </row>
    <row r="1303" spans="2:6" x14ac:dyDescent="0.25">
      <c r="B1303" s="8">
        <v>1293</v>
      </c>
      <c r="C1303" s="9">
        <v>4</v>
      </c>
      <c r="D1303" s="17">
        <v>107500</v>
      </c>
      <c r="E1303" s="9">
        <v>4</v>
      </c>
      <c r="F1303" s="17">
        <v>107500</v>
      </c>
    </row>
    <row r="1304" spans="2:6" x14ac:dyDescent="0.25">
      <c r="B1304" s="8">
        <v>1294</v>
      </c>
      <c r="C1304" s="9">
        <v>4</v>
      </c>
      <c r="D1304" s="17">
        <v>162900</v>
      </c>
      <c r="E1304" s="9">
        <v>4</v>
      </c>
      <c r="F1304" s="17">
        <v>162900</v>
      </c>
    </row>
    <row r="1305" spans="2:6" x14ac:dyDescent="0.25">
      <c r="B1305" s="8">
        <v>1295</v>
      </c>
      <c r="C1305" s="9">
        <v>2</v>
      </c>
      <c r="D1305" s="17">
        <v>115000</v>
      </c>
      <c r="E1305" s="9">
        <v>2</v>
      </c>
      <c r="F1305" s="17">
        <v>115000</v>
      </c>
    </row>
    <row r="1306" spans="2:6" x14ac:dyDescent="0.25">
      <c r="B1306" s="8">
        <v>1296</v>
      </c>
      <c r="C1306" s="9">
        <v>3</v>
      </c>
      <c r="D1306" s="17">
        <v>138500</v>
      </c>
      <c r="E1306" s="9">
        <v>3</v>
      </c>
      <c r="F1306" s="17">
        <v>138500</v>
      </c>
    </row>
    <row r="1307" spans="2:6" x14ac:dyDescent="0.25">
      <c r="B1307" s="8">
        <v>1297</v>
      </c>
      <c r="C1307" s="9">
        <v>3</v>
      </c>
      <c r="D1307" s="17">
        <v>155000</v>
      </c>
      <c r="E1307" s="9">
        <v>3</v>
      </c>
      <c r="F1307" s="17">
        <v>155000</v>
      </c>
    </row>
    <row r="1308" spans="2:6" x14ac:dyDescent="0.25">
      <c r="B1308" s="8">
        <v>1298</v>
      </c>
      <c r="C1308" s="9">
        <v>2</v>
      </c>
      <c r="D1308" s="17">
        <v>140000</v>
      </c>
      <c r="E1308" s="9">
        <v>2</v>
      </c>
      <c r="F1308" s="17">
        <v>140000</v>
      </c>
    </row>
    <row r="1309" spans="2:6" x14ac:dyDescent="0.25">
      <c r="B1309" s="8">
        <v>1299</v>
      </c>
      <c r="C1309" s="9">
        <v>3</v>
      </c>
      <c r="D1309" s="17">
        <v>160000</v>
      </c>
      <c r="E1309" s="9">
        <v>3</v>
      </c>
      <c r="F1309" s="17">
        <v>160000</v>
      </c>
    </row>
    <row r="1310" spans="2:6" x14ac:dyDescent="0.25">
      <c r="B1310" s="8">
        <v>1300</v>
      </c>
      <c r="C1310" s="9">
        <v>3</v>
      </c>
      <c r="D1310" s="17">
        <v>154000</v>
      </c>
      <c r="E1310" s="9">
        <v>3</v>
      </c>
      <c r="F1310" s="17">
        <v>154000</v>
      </c>
    </row>
    <row r="1311" spans="2:6" x14ac:dyDescent="0.25">
      <c r="B1311" s="8">
        <v>1301</v>
      </c>
      <c r="C1311" s="9">
        <v>3</v>
      </c>
      <c r="D1311" s="17">
        <v>225000</v>
      </c>
      <c r="E1311" s="9">
        <v>3</v>
      </c>
      <c r="F1311" s="17">
        <v>225000</v>
      </c>
    </row>
    <row r="1312" spans="2:6" x14ac:dyDescent="0.25">
      <c r="B1312" s="8">
        <v>1302</v>
      </c>
      <c r="C1312" s="9">
        <v>3</v>
      </c>
      <c r="D1312" s="17">
        <v>177500</v>
      </c>
      <c r="E1312" s="9">
        <v>3</v>
      </c>
      <c r="F1312" s="17">
        <v>177500</v>
      </c>
    </row>
    <row r="1313" spans="2:6" x14ac:dyDescent="0.25">
      <c r="B1313" s="8">
        <v>1303</v>
      </c>
      <c r="C1313" s="9">
        <v>4</v>
      </c>
      <c r="D1313" s="17">
        <v>290000</v>
      </c>
      <c r="E1313" s="9">
        <v>4</v>
      </c>
      <c r="F1313" s="17">
        <v>290000</v>
      </c>
    </row>
    <row r="1314" spans="2:6" x14ac:dyDescent="0.25">
      <c r="B1314" s="8">
        <v>1304</v>
      </c>
      <c r="C1314" s="9">
        <v>3</v>
      </c>
      <c r="D1314" s="17">
        <v>232000</v>
      </c>
      <c r="E1314" s="9">
        <v>3</v>
      </c>
      <c r="F1314" s="17">
        <v>232000</v>
      </c>
    </row>
    <row r="1315" spans="2:6" x14ac:dyDescent="0.25">
      <c r="B1315" s="8">
        <v>1305</v>
      </c>
      <c r="C1315" s="9">
        <v>3</v>
      </c>
      <c r="D1315" s="17">
        <v>130000</v>
      </c>
      <c r="E1315" s="9">
        <v>3</v>
      </c>
      <c r="F1315" s="17">
        <v>130000</v>
      </c>
    </row>
    <row r="1316" spans="2:6" x14ac:dyDescent="0.25">
      <c r="B1316" s="8">
        <v>1306</v>
      </c>
      <c r="C1316" s="9">
        <v>2</v>
      </c>
      <c r="D1316" s="17">
        <v>325000</v>
      </c>
      <c r="E1316" s="9">
        <v>2</v>
      </c>
      <c r="F1316" s="17">
        <v>325000</v>
      </c>
    </row>
    <row r="1317" spans="2:6" x14ac:dyDescent="0.25">
      <c r="B1317" s="8">
        <v>1307</v>
      </c>
      <c r="C1317" s="9">
        <v>2</v>
      </c>
      <c r="D1317" s="17">
        <v>202500</v>
      </c>
      <c r="E1317" s="9">
        <v>2</v>
      </c>
      <c r="F1317" s="17">
        <v>202500</v>
      </c>
    </row>
    <row r="1318" spans="2:6" x14ac:dyDescent="0.25">
      <c r="B1318" s="8">
        <v>1308</v>
      </c>
      <c r="C1318" s="9">
        <v>3</v>
      </c>
      <c r="D1318" s="17">
        <v>138000</v>
      </c>
      <c r="E1318" s="9">
        <v>3</v>
      </c>
      <c r="F1318" s="17">
        <v>138000</v>
      </c>
    </row>
    <row r="1319" spans="2:6" x14ac:dyDescent="0.25">
      <c r="B1319" s="8">
        <v>1309</v>
      </c>
      <c r="C1319" s="9">
        <v>2</v>
      </c>
      <c r="D1319" s="17">
        <v>147000</v>
      </c>
      <c r="E1319" s="9">
        <v>2</v>
      </c>
      <c r="F1319" s="17">
        <v>147000</v>
      </c>
    </row>
    <row r="1320" spans="2:6" x14ac:dyDescent="0.25">
      <c r="B1320" s="8">
        <v>1310</v>
      </c>
      <c r="C1320" s="9">
        <v>3</v>
      </c>
      <c r="D1320" s="17">
        <v>179200</v>
      </c>
      <c r="E1320" s="9">
        <v>3</v>
      </c>
      <c r="F1320" s="17">
        <v>179200</v>
      </c>
    </row>
    <row r="1321" spans="2:6" x14ac:dyDescent="0.25">
      <c r="B1321" s="8">
        <v>1311</v>
      </c>
      <c r="C1321" s="9">
        <v>3</v>
      </c>
      <c r="D1321" s="17">
        <v>335000</v>
      </c>
      <c r="E1321" s="9">
        <v>3</v>
      </c>
      <c r="F1321" s="17">
        <v>335000</v>
      </c>
    </row>
    <row r="1322" spans="2:6" x14ac:dyDescent="0.25">
      <c r="B1322" s="8">
        <v>1312</v>
      </c>
      <c r="C1322" s="9">
        <v>3</v>
      </c>
      <c r="D1322" s="17">
        <v>203000</v>
      </c>
      <c r="E1322" s="9">
        <v>3</v>
      </c>
      <c r="F1322" s="17">
        <v>203000</v>
      </c>
    </row>
    <row r="1323" spans="2:6" x14ac:dyDescent="0.25">
      <c r="B1323" s="8">
        <v>1313</v>
      </c>
      <c r="C1323" s="9">
        <v>4</v>
      </c>
      <c r="D1323" s="17">
        <v>302000</v>
      </c>
      <c r="E1323" s="9">
        <v>4</v>
      </c>
      <c r="F1323" s="17">
        <v>302000</v>
      </c>
    </row>
    <row r="1324" spans="2:6" x14ac:dyDescent="0.25">
      <c r="B1324" s="8">
        <v>1314</v>
      </c>
      <c r="C1324" s="9">
        <v>4</v>
      </c>
      <c r="D1324" s="17">
        <v>333168</v>
      </c>
      <c r="E1324" s="9">
        <v>4</v>
      </c>
      <c r="F1324" s="17">
        <v>333168</v>
      </c>
    </row>
    <row r="1325" spans="2:6" x14ac:dyDescent="0.25">
      <c r="B1325" s="8">
        <v>1315</v>
      </c>
      <c r="C1325" s="9">
        <v>3</v>
      </c>
      <c r="D1325" s="17">
        <v>119000</v>
      </c>
      <c r="E1325" s="9">
        <v>3</v>
      </c>
      <c r="F1325" s="17">
        <v>119000</v>
      </c>
    </row>
    <row r="1326" spans="2:6" x14ac:dyDescent="0.25">
      <c r="B1326" s="8">
        <v>1316</v>
      </c>
      <c r="C1326" s="9">
        <v>4</v>
      </c>
      <c r="D1326" s="17">
        <v>206900</v>
      </c>
      <c r="E1326" s="9">
        <v>4</v>
      </c>
      <c r="F1326" s="17">
        <v>206900</v>
      </c>
    </row>
    <row r="1327" spans="2:6" x14ac:dyDescent="0.25">
      <c r="B1327" s="8">
        <v>1317</v>
      </c>
      <c r="C1327" s="9">
        <v>3</v>
      </c>
      <c r="D1327" s="17">
        <v>295493</v>
      </c>
      <c r="E1327" s="9">
        <v>3</v>
      </c>
      <c r="F1327" s="17">
        <v>295493</v>
      </c>
    </row>
    <row r="1328" spans="2:6" x14ac:dyDescent="0.25">
      <c r="B1328" s="8">
        <v>1318</v>
      </c>
      <c r="C1328" s="9">
        <v>2</v>
      </c>
      <c r="D1328" s="17">
        <v>208900</v>
      </c>
      <c r="E1328" s="9">
        <v>2</v>
      </c>
      <c r="F1328" s="17">
        <v>208900</v>
      </c>
    </row>
    <row r="1329" spans="2:6" x14ac:dyDescent="0.25">
      <c r="B1329" s="8">
        <v>1319</v>
      </c>
      <c r="C1329" s="9">
        <v>3</v>
      </c>
      <c r="D1329" s="17">
        <v>275000</v>
      </c>
      <c r="E1329" s="9">
        <v>3</v>
      </c>
      <c r="F1329" s="17">
        <v>275000</v>
      </c>
    </row>
    <row r="1330" spans="2:6" x14ac:dyDescent="0.25">
      <c r="B1330" s="8">
        <v>1320</v>
      </c>
      <c r="C1330" s="9">
        <v>3</v>
      </c>
      <c r="D1330" s="17">
        <v>111000</v>
      </c>
      <c r="E1330" s="9">
        <v>3</v>
      </c>
      <c r="F1330" s="17">
        <v>111000</v>
      </c>
    </row>
    <row r="1331" spans="2:6" x14ac:dyDescent="0.25">
      <c r="B1331" s="8">
        <v>1321</v>
      </c>
      <c r="C1331" s="9">
        <v>3</v>
      </c>
      <c r="D1331" s="17">
        <v>156500</v>
      </c>
      <c r="E1331" s="9">
        <v>3</v>
      </c>
      <c r="F1331" s="17">
        <v>156500</v>
      </c>
    </row>
    <row r="1332" spans="2:6" x14ac:dyDescent="0.25">
      <c r="B1332" s="8">
        <v>1322</v>
      </c>
      <c r="C1332" s="9">
        <v>2</v>
      </c>
      <c r="D1332" s="17">
        <v>72500</v>
      </c>
      <c r="E1332" s="9">
        <v>2</v>
      </c>
      <c r="F1332" s="17">
        <v>72500</v>
      </c>
    </row>
    <row r="1333" spans="2:6" x14ac:dyDescent="0.25">
      <c r="B1333" s="8">
        <v>1323</v>
      </c>
      <c r="C1333" s="9">
        <v>3</v>
      </c>
      <c r="D1333" s="17">
        <v>190000</v>
      </c>
      <c r="E1333" s="9">
        <v>3</v>
      </c>
      <c r="F1333" s="17">
        <v>190000</v>
      </c>
    </row>
    <row r="1334" spans="2:6" x14ac:dyDescent="0.25">
      <c r="B1334" s="8">
        <v>1324</v>
      </c>
      <c r="C1334" s="9">
        <v>2</v>
      </c>
      <c r="D1334" s="17">
        <v>82500</v>
      </c>
      <c r="E1334" s="9">
        <v>2</v>
      </c>
      <c r="F1334" s="17">
        <v>82500</v>
      </c>
    </row>
    <row r="1335" spans="2:6" x14ac:dyDescent="0.25">
      <c r="B1335" s="8">
        <v>1325</v>
      </c>
      <c r="C1335" s="9">
        <v>2</v>
      </c>
      <c r="D1335" s="17">
        <v>147000</v>
      </c>
      <c r="E1335" s="9">
        <v>2</v>
      </c>
      <c r="F1335" s="17">
        <v>147000</v>
      </c>
    </row>
    <row r="1336" spans="2:6" x14ac:dyDescent="0.25">
      <c r="B1336" s="8">
        <v>1326</v>
      </c>
      <c r="C1336" s="9">
        <v>2</v>
      </c>
      <c r="D1336" s="17">
        <v>55000</v>
      </c>
      <c r="E1336" s="9">
        <v>2</v>
      </c>
      <c r="F1336" s="17">
        <v>55000</v>
      </c>
    </row>
    <row r="1337" spans="2:6" x14ac:dyDescent="0.25">
      <c r="B1337" s="8">
        <v>1327</v>
      </c>
      <c r="C1337" s="9">
        <v>3</v>
      </c>
      <c r="D1337" s="17">
        <v>79000</v>
      </c>
      <c r="E1337" s="9">
        <v>3</v>
      </c>
      <c r="F1337" s="17">
        <v>79000</v>
      </c>
    </row>
    <row r="1338" spans="2:6" x14ac:dyDescent="0.25">
      <c r="B1338" s="8">
        <v>1328</v>
      </c>
      <c r="C1338" s="9">
        <v>3</v>
      </c>
      <c r="D1338" s="17">
        <v>130500</v>
      </c>
      <c r="E1338" s="9">
        <v>3</v>
      </c>
      <c r="F1338" s="17">
        <v>130500</v>
      </c>
    </row>
    <row r="1339" spans="2:6" x14ac:dyDescent="0.25">
      <c r="B1339" s="8">
        <v>1329</v>
      </c>
      <c r="C1339" s="9">
        <v>5</v>
      </c>
      <c r="D1339" s="17">
        <v>256000</v>
      </c>
      <c r="E1339" s="9">
        <v>5</v>
      </c>
      <c r="F1339" s="17">
        <v>256000</v>
      </c>
    </row>
    <row r="1340" spans="2:6" x14ac:dyDescent="0.25">
      <c r="B1340" s="8">
        <v>1330</v>
      </c>
      <c r="C1340" s="9">
        <v>3</v>
      </c>
      <c r="D1340" s="17">
        <v>176500</v>
      </c>
      <c r="E1340" s="9">
        <v>3</v>
      </c>
      <c r="F1340" s="17">
        <v>176500</v>
      </c>
    </row>
    <row r="1341" spans="2:6" x14ac:dyDescent="0.25">
      <c r="B1341" s="8">
        <v>1331</v>
      </c>
      <c r="C1341" s="9">
        <v>3</v>
      </c>
      <c r="D1341" s="17">
        <v>227000</v>
      </c>
      <c r="E1341" s="9">
        <v>3</v>
      </c>
      <c r="F1341" s="17">
        <v>227000</v>
      </c>
    </row>
    <row r="1342" spans="2:6" x14ac:dyDescent="0.25">
      <c r="B1342" s="8">
        <v>1332</v>
      </c>
      <c r="C1342" s="9">
        <v>3</v>
      </c>
      <c r="D1342" s="17">
        <v>132500</v>
      </c>
      <c r="E1342" s="9">
        <v>3</v>
      </c>
      <c r="F1342" s="17">
        <v>132500</v>
      </c>
    </row>
    <row r="1343" spans="2:6" x14ac:dyDescent="0.25">
      <c r="B1343" s="8">
        <v>1333</v>
      </c>
      <c r="C1343" s="9">
        <v>2</v>
      </c>
      <c r="D1343" s="17">
        <v>100000</v>
      </c>
      <c r="E1343" s="9">
        <v>2</v>
      </c>
      <c r="F1343" s="17">
        <v>100000</v>
      </c>
    </row>
    <row r="1344" spans="2:6" x14ac:dyDescent="0.25">
      <c r="B1344" s="8">
        <v>1334</v>
      </c>
      <c r="C1344" s="9">
        <v>2</v>
      </c>
      <c r="D1344" s="17">
        <v>125500</v>
      </c>
      <c r="E1344" s="9">
        <v>2</v>
      </c>
      <c r="F1344" s="17">
        <v>125500</v>
      </c>
    </row>
    <row r="1345" spans="2:6" x14ac:dyDescent="0.25">
      <c r="B1345" s="8">
        <v>1335</v>
      </c>
      <c r="C1345" s="9">
        <v>3</v>
      </c>
      <c r="D1345" s="17">
        <v>125000</v>
      </c>
      <c r="E1345" s="9">
        <v>3</v>
      </c>
      <c r="F1345" s="17">
        <v>125000</v>
      </c>
    </row>
    <row r="1346" spans="2:6" x14ac:dyDescent="0.25">
      <c r="B1346" s="8">
        <v>1336</v>
      </c>
      <c r="C1346" s="9">
        <v>2</v>
      </c>
      <c r="D1346" s="17">
        <v>167900</v>
      </c>
      <c r="E1346" s="9">
        <v>2</v>
      </c>
      <c r="F1346" s="17">
        <v>167900</v>
      </c>
    </row>
    <row r="1347" spans="2:6" x14ac:dyDescent="0.25">
      <c r="B1347" s="8">
        <v>1337</v>
      </c>
      <c r="C1347" s="9">
        <v>4</v>
      </c>
      <c r="D1347" s="17">
        <v>135000</v>
      </c>
      <c r="E1347" s="9">
        <v>4</v>
      </c>
      <c r="F1347" s="17">
        <v>135000</v>
      </c>
    </row>
    <row r="1348" spans="2:6" x14ac:dyDescent="0.25">
      <c r="B1348" s="8">
        <v>1338</v>
      </c>
      <c r="C1348" s="9">
        <v>2</v>
      </c>
      <c r="D1348" s="17">
        <v>52500</v>
      </c>
      <c r="E1348" s="9">
        <v>2</v>
      </c>
      <c r="F1348" s="17">
        <v>52500</v>
      </c>
    </row>
    <row r="1349" spans="2:6" x14ac:dyDescent="0.25">
      <c r="B1349" s="8">
        <v>1339</v>
      </c>
      <c r="C1349" s="9">
        <v>3</v>
      </c>
      <c r="D1349" s="17">
        <v>200000</v>
      </c>
      <c r="E1349" s="9">
        <v>3</v>
      </c>
      <c r="F1349" s="17">
        <v>200000</v>
      </c>
    </row>
    <row r="1350" spans="2:6" x14ac:dyDescent="0.25">
      <c r="B1350" s="8">
        <v>1340</v>
      </c>
      <c r="C1350" s="9">
        <v>3</v>
      </c>
      <c r="D1350" s="17">
        <v>128500</v>
      </c>
      <c r="E1350" s="9">
        <v>3</v>
      </c>
      <c r="F1350" s="17">
        <v>128500</v>
      </c>
    </row>
    <row r="1351" spans="2:6" x14ac:dyDescent="0.25">
      <c r="B1351" s="8">
        <v>1341</v>
      </c>
      <c r="C1351" s="9">
        <v>3</v>
      </c>
      <c r="D1351" s="17">
        <v>123000</v>
      </c>
      <c r="E1351" s="9">
        <v>3</v>
      </c>
      <c r="F1351" s="17">
        <v>123000</v>
      </c>
    </row>
    <row r="1352" spans="2:6" x14ac:dyDescent="0.25">
      <c r="B1352" s="8">
        <v>1342</v>
      </c>
      <c r="C1352" s="9">
        <v>3</v>
      </c>
      <c r="D1352" s="17">
        <v>155000</v>
      </c>
      <c r="E1352" s="9">
        <v>3</v>
      </c>
      <c r="F1352" s="17">
        <v>155000</v>
      </c>
    </row>
    <row r="1353" spans="2:6" x14ac:dyDescent="0.25">
      <c r="B1353" s="8">
        <v>1343</v>
      </c>
      <c r="C1353" s="9">
        <v>3</v>
      </c>
      <c r="D1353" s="17">
        <v>228500</v>
      </c>
      <c r="E1353" s="9">
        <v>3</v>
      </c>
      <c r="F1353" s="17">
        <v>228500</v>
      </c>
    </row>
    <row r="1354" spans="2:6" x14ac:dyDescent="0.25">
      <c r="B1354" s="8">
        <v>1344</v>
      </c>
      <c r="C1354" s="9">
        <v>3</v>
      </c>
      <c r="D1354" s="17">
        <v>177000</v>
      </c>
      <c r="E1354" s="9">
        <v>3</v>
      </c>
      <c r="F1354" s="17">
        <v>177000</v>
      </c>
    </row>
    <row r="1355" spans="2:6" x14ac:dyDescent="0.25">
      <c r="B1355" s="8">
        <v>1345</v>
      </c>
      <c r="C1355" s="9">
        <v>3</v>
      </c>
      <c r="D1355" s="17">
        <v>155835</v>
      </c>
      <c r="E1355" s="9">
        <v>3</v>
      </c>
      <c r="F1355" s="17">
        <v>155835</v>
      </c>
    </row>
    <row r="1356" spans="2:6" x14ac:dyDescent="0.25">
      <c r="B1356" s="8">
        <v>1346</v>
      </c>
      <c r="C1356" s="9">
        <v>2</v>
      </c>
      <c r="D1356" s="17">
        <v>108500</v>
      </c>
      <c r="E1356" s="9">
        <v>2</v>
      </c>
      <c r="F1356" s="17">
        <v>108500</v>
      </c>
    </row>
    <row r="1357" spans="2:6" x14ac:dyDescent="0.25">
      <c r="B1357" s="8">
        <v>1347</v>
      </c>
      <c r="C1357" s="9">
        <v>3</v>
      </c>
      <c r="D1357" s="17">
        <v>262500</v>
      </c>
      <c r="E1357" s="9">
        <v>3</v>
      </c>
      <c r="F1357" s="17">
        <v>262500</v>
      </c>
    </row>
    <row r="1358" spans="2:6" x14ac:dyDescent="0.25">
      <c r="B1358" s="8">
        <v>1348</v>
      </c>
      <c r="C1358" s="9">
        <v>3</v>
      </c>
      <c r="D1358" s="17">
        <v>283463</v>
      </c>
      <c r="E1358" s="9">
        <v>3</v>
      </c>
      <c r="F1358" s="17">
        <v>283463</v>
      </c>
    </row>
    <row r="1359" spans="2:6" x14ac:dyDescent="0.25">
      <c r="B1359" s="8">
        <v>1349</v>
      </c>
      <c r="C1359" s="9">
        <v>3</v>
      </c>
      <c r="D1359" s="17">
        <v>215000</v>
      </c>
      <c r="E1359" s="9">
        <v>3</v>
      </c>
      <c r="F1359" s="17">
        <v>215000</v>
      </c>
    </row>
    <row r="1360" spans="2:6" x14ac:dyDescent="0.25">
      <c r="B1360" s="8">
        <v>1350</v>
      </c>
      <c r="C1360" s="9">
        <v>4</v>
      </c>
      <c r="D1360" s="17">
        <v>122000</v>
      </c>
      <c r="E1360" s="9">
        <v>4</v>
      </c>
      <c r="F1360" s="17">
        <v>122000</v>
      </c>
    </row>
    <row r="1361" spans="2:6" x14ac:dyDescent="0.25">
      <c r="B1361" s="8">
        <v>1351</v>
      </c>
      <c r="C1361" s="9">
        <v>6</v>
      </c>
      <c r="D1361" s="17">
        <v>200000</v>
      </c>
      <c r="E1361" s="9">
        <v>6</v>
      </c>
      <c r="F1361" s="17">
        <v>200000</v>
      </c>
    </row>
    <row r="1362" spans="2:6" x14ac:dyDescent="0.25">
      <c r="B1362" s="8">
        <v>1352</v>
      </c>
      <c r="C1362" s="9">
        <v>4</v>
      </c>
      <c r="D1362" s="17">
        <v>171000</v>
      </c>
      <c r="E1362" s="9">
        <v>4</v>
      </c>
      <c r="F1362" s="17">
        <v>171000</v>
      </c>
    </row>
    <row r="1363" spans="2:6" x14ac:dyDescent="0.25">
      <c r="B1363" s="8">
        <v>1353</v>
      </c>
      <c r="C1363" s="9">
        <v>2</v>
      </c>
      <c r="D1363" s="17">
        <v>134900</v>
      </c>
      <c r="E1363" s="9">
        <v>2</v>
      </c>
      <c r="F1363" s="17">
        <v>134900</v>
      </c>
    </row>
    <row r="1364" spans="2:6" x14ac:dyDescent="0.25">
      <c r="B1364" s="8">
        <v>1354</v>
      </c>
      <c r="C1364" s="9">
        <v>4</v>
      </c>
      <c r="D1364" s="17">
        <v>410000</v>
      </c>
      <c r="E1364" s="9">
        <v>4</v>
      </c>
      <c r="F1364" s="17">
        <v>410000</v>
      </c>
    </row>
    <row r="1365" spans="2:6" x14ac:dyDescent="0.25">
      <c r="B1365" s="8">
        <v>1355</v>
      </c>
      <c r="C1365" s="9">
        <v>3</v>
      </c>
      <c r="D1365" s="17">
        <v>235000</v>
      </c>
      <c r="E1365" s="9">
        <v>3</v>
      </c>
      <c r="F1365" s="17">
        <v>235000</v>
      </c>
    </row>
    <row r="1366" spans="2:6" x14ac:dyDescent="0.25">
      <c r="B1366" s="8">
        <v>1356</v>
      </c>
      <c r="C1366" s="9">
        <v>4</v>
      </c>
      <c r="D1366" s="17">
        <v>170000</v>
      </c>
      <c r="E1366" s="9">
        <v>4</v>
      </c>
      <c r="F1366" s="17">
        <v>170000</v>
      </c>
    </row>
    <row r="1367" spans="2:6" x14ac:dyDescent="0.25">
      <c r="B1367" s="8">
        <v>1357</v>
      </c>
      <c r="C1367" s="9">
        <v>3</v>
      </c>
      <c r="D1367" s="17">
        <v>110000</v>
      </c>
      <c r="E1367" s="9">
        <v>3</v>
      </c>
      <c r="F1367" s="17">
        <v>110000</v>
      </c>
    </row>
    <row r="1368" spans="2:6" x14ac:dyDescent="0.25">
      <c r="B1368" s="8">
        <v>1358</v>
      </c>
      <c r="C1368" s="9">
        <v>3</v>
      </c>
      <c r="D1368" s="17">
        <v>149900</v>
      </c>
      <c r="E1368" s="9">
        <v>3</v>
      </c>
      <c r="F1368" s="17">
        <v>149900</v>
      </c>
    </row>
    <row r="1369" spans="2:6" x14ac:dyDescent="0.25">
      <c r="B1369" s="8">
        <v>1359</v>
      </c>
      <c r="C1369" s="9">
        <v>3</v>
      </c>
      <c r="D1369" s="17">
        <v>177500</v>
      </c>
      <c r="E1369" s="9">
        <v>3</v>
      </c>
      <c r="F1369" s="17">
        <v>177500</v>
      </c>
    </row>
    <row r="1370" spans="2:6" x14ac:dyDescent="0.25">
      <c r="B1370" s="8">
        <v>1360</v>
      </c>
      <c r="C1370" s="9">
        <v>3</v>
      </c>
      <c r="D1370" s="17">
        <v>315000</v>
      </c>
      <c r="E1370" s="9">
        <v>3</v>
      </c>
      <c r="F1370" s="17">
        <v>315000</v>
      </c>
    </row>
    <row r="1371" spans="2:6" x14ac:dyDescent="0.25">
      <c r="B1371" s="8">
        <v>1361</v>
      </c>
      <c r="C1371" s="9">
        <v>4</v>
      </c>
      <c r="D1371" s="17">
        <v>189000</v>
      </c>
      <c r="E1371" s="9">
        <v>4</v>
      </c>
      <c r="F1371" s="17">
        <v>189000</v>
      </c>
    </row>
    <row r="1372" spans="2:6" x14ac:dyDescent="0.25">
      <c r="B1372" s="8">
        <v>1362</v>
      </c>
      <c r="C1372" s="9">
        <v>3</v>
      </c>
      <c r="D1372" s="17">
        <v>260000</v>
      </c>
      <c r="E1372" s="9">
        <v>3</v>
      </c>
      <c r="F1372" s="17">
        <v>260000</v>
      </c>
    </row>
    <row r="1373" spans="2:6" x14ac:dyDescent="0.25">
      <c r="B1373" s="8">
        <v>1363</v>
      </c>
      <c r="C1373" s="9">
        <v>4</v>
      </c>
      <c r="D1373" s="17">
        <v>104900</v>
      </c>
      <c r="E1373" s="9">
        <v>4</v>
      </c>
      <c r="F1373" s="17">
        <v>104900</v>
      </c>
    </row>
    <row r="1374" spans="2:6" x14ac:dyDescent="0.25">
      <c r="B1374" s="8">
        <v>1364</v>
      </c>
      <c r="C1374" s="9">
        <v>3</v>
      </c>
      <c r="D1374" s="17">
        <v>156932</v>
      </c>
      <c r="E1374" s="9">
        <v>3</v>
      </c>
      <c r="F1374" s="17">
        <v>156932</v>
      </c>
    </row>
    <row r="1375" spans="2:6" x14ac:dyDescent="0.25">
      <c r="B1375" s="8">
        <v>1365</v>
      </c>
      <c r="C1375" s="9">
        <v>2</v>
      </c>
      <c r="D1375" s="17">
        <v>144152</v>
      </c>
      <c r="E1375" s="9">
        <v>2</v>
      </c>
      <c r="F1375" s="17">
        <v>144152</v>
      </c>
    </row>
    <row r="1376" spans="2:6" x14ac:dyDescent="0.25">
      <c r="B1376" s="8">
        <v>1366</v>
      </c>
      <c r="C1376" s="9">
        <v>3</v>
      </c>
      <c r="D1376" s="17">
        <v>216000</v>
      </c>
      <c r="E1376" s="9">
        <v>3</v>
      </c>
      <c r="F1376" s="17">
        <v>216000</v>
      </c>
    </row>
    <row r="1377" spans="2:6" x14ac:dyDescent="0.25">
      <c r="B1377" s="8">
        <v>1367</v>
      </c>
      <c r="C1377" s="9">
        <v>3</v>
      </c>
      <c r="D1377" s="17">
        <v>193000</v>
      </c>
      <c r="E1377" s="9">
        <v>3</v>
      </c>
      <c r="F1377" s="17">
        <v>193000</v>
      </c>
    </row>
    <row r="1378" spans="2:6" x14ac:dyDescent="0.25">
      <c r="B1378" s="8">
        <v>1368</v>
      </c>
      <c r="C1378" s="9">
        <v>4</v>
      </c>
      <c r="D1378" s="17">
        <v>127000</v>
      </c>
      <c r="E1378" s="9">
        <v>4</v>
      </c>
      <c r="F1378" s="17">
        <v>127000</v>
      </c>
    </row>
    <row r="1379" spans="2:6" x14ac:dyDescent="0.25">
      <c r="B1379" s="8">
        <v>1369</v>
      </c>
      <c r="C1379" s="9">
        <v>1</v>
      </c>
      <c r="D1379" s="17">
        <v>144000</v>
      </c>
      <c r="E1379" s="9">
        <v>1</v>
      </c>
      <c r="F1379" s="17">
        <v>144000</v>
      </c>
    </row>
    <row r="1380" spans="2:6" x14ac:dyDescent="0.25">
      <c r="B1380" s="8">
        <v>1370</v>
      </c>
      <c r="C1380" s="9">
        <v>3</v>
      </c>
      <c r="D1380" s="17">
        <v>232000</v>
      </c>
      <c r="E1380" s="9">
        <v>3</v>
      </c>
      <c r="F1380" s="17">
        <v>232000</v>
      </c>
    </row>
    <row r="1381" spans="2:6" x14ac:dyDescent="0.25">
      <c r="B1381" s="8">
        <v>1371</v>
      </c>
      <c r="C1381" s="9">
        <v>2</v>
      </c>
      <c r="D1381" s="17">
        <v>105000</v>
      </c>
      <c r="E1381" s="9">
        <v>2</v>
      </c>
      <c r="F1381" s="17">
        <v>105000</v>
      </c>
    </row>
    <row r="1382" spans="2:6" x14ac:dyDescent="0.25">
      <c r="B1382" s="8">
        <v>1372</v>
      </c>
      <c r="C1382" s="9">
        <v>3</v>
      </c>
      <c r="D1382" s="17">
        <v>165500</v>
      </c>
      <c r="E1382" s="9">
        <v>3</v>
      </c>
      <c r="F1382" s="17">
        <v>165500</v>
      </c>
    </row>
    <row r="1383" spans="2:6" x14ac:dyDescent="0.25">
      <c r="B1383" s="8">
        <v>1373</v>
      </c>
      <c r="C1383" s="9">
        <v>3</v>
      </c>
      <c r="D1383" s="17">
        <v>274300</v>
      </c>
      <c r="E1383" s="9">
        <v>3</v>
      </c>
      <c r="F1383" s="17">
        <v>274300</v>
      </c>
    </row>
    <row r="1384" spans="2:6" x14ac:dyDescent="0.25">
      <c r="B1384" s="8">
        <v>1374</v>
      </c>
      <c r="C1384" s="9">
        <v>2</v>
      </c>
      <c r="D1384" s="17">
        <v>466500</v>
      </c>
      <c r="E1384" s="9">
        <v>2</v>
      </c>
      <c r="F1384" s="17">
        <v>466500</v>
      </c>
    </row>
    <row r="1385" spans="2:6" x14ac:dyDescent="0.25">
      <c r="B1385" s="8">
        <v>1375</v>
      </c>
      <c r="C1385" s="9">
        <v>3</v>
      </c>
      <c r="D1385" s="17">
        <v>250000</v>
      </c>
      <c r="E1385" s="9">
        <v>3</v>
      </c>
      <c r="F1385" s="17">
        <v>250000</v>
      </c>
    </row>
    <row r="1386" spans="2:6" x14ac:dyDescent="0.25">
      <c r="B1386" s="8">
        <v>1376</v>
      </c>
      <c r="C1386" s="9">
        <v>3</v>
      </c>
      <c r="D1386" s="17">
        <v>239000</v>
      </c>
      <c r="E1386" s="9">
        <v>3</v>
      </c>
      <c r="F1386" s="17">
        <v>239000</v>
      </c>
    </row>
    <row r="1387" spans="2:6" x14ac:dyDescent="0.25">
      <c r="B1387" s="8">
        <v>1377</v>
      </c>
      <c r="C1387" s="9">
        <v>2</v>
      </c>
      <c r="D1387" s="17">
        <v>91000</v>
      </c>
      <c r="E1387" s="9">
        <v>2</v>
      </c>
      <c r="F1387" s="17">
        <v>91000</v>
      </c>
    </row>
    <row r="1388" spans="2:6" x14ac:dyDescent="0.25">
      <c r="B1388" s="8">
        <v>1378</v>
      </c>
      <c r="C1388" s="9">
        <v>3</v>
      </c>
      <c r="D1388" s="17">
        <v>117000</v>
      </c>
      <c r="E1388" s="9">
        <v>3</v>
      </c>
      <c r="F1388" s="17">
        <v>117000</v>
      </c>
    </row>
    <row r="1389" spans="2:6" x14ac:dyDescent="0.25">
      <c r="B1389" s="8">
        <v>1379</v>
      </c>
      <c r="C1389" s="9">
        <v>2</v>
      </c>
      <c r="D1389" s="17">
        <v>83000</v>
      </c>
      <c r="E1389" s="9">
        <v>2</v>
      </c>
      <c r="F1389" s="17">
        <v>83000</v>
      </c>
    </row>
    <row r="1390" spans="2:6" x14ac:dyDescent="0.25">
      <c r="B1390" s="8">
        <v>1380</v>
      </c>
      <c r="C1390" s="9">
        <v>3</v>
      </c>
      <c r="D1390" s="17">
        <v>167500</v>
      </c>
      <c r="E1390" s="9">
        <v>3</v>
      </c>
      <c r="F1390" s="17">
        <v>167500</v>
      </c>
    </row>
    <row r="1391" spans="2:6" x14ac:dyDescent="0.25">
      <c r="B1391" s="8">
        <v>1381</v>
      </c>
      <c r="C1391" s="9">
        <v>2</v>
      </c>
      <c r="D1391" s="17">
        <v>58500</v>
      </c>
      <c r="E1391" s="9">
        <v>2</v>
      </c>
      <c r="F1391" s="17">
        <v>58500</v>
      </c>
    </row>
    <row r="1392" spans="2:6" x14ac:dyDescent="0.25">
      <c r="B1392" s="8">
        <v>1382</v>
      </c>
      <c r="C1392" s="9">
        <v>4</v>
      </c>
      <c r="D1392" s="17">
        <v>237500</v>
      </c>
      <c r="E1392" s="9">
        <v>4</v>
      </c>
      <c r="F1392" s="17">
        <v>237500</v>
      </c>
    </row>
    <row r="1393" spans="2:6" x14ac:dyDescent="0.25">
      <c r="B1393" s="8">
        <v>1383</v>
      </c>
      <c r="C1393" s="9">
        <v>4</v>
      </c>
      <c r="D1393" s="17">
        <v>157000</v>
      </c>
      <c r="E1393" s="9">
        <v>4</v>
      </c>
      <c r="F1393" s="17">
        <v>157000</v>
      </c>
    </row>
    <row r="1394" spans="2:6" x14ac:dyDescent="0.25">
      <c r="B1394" s="8">
        <v>1384</v>
      </c>
      <c r="C1394" s="9">
        <v>3</v>
      </c>
      <c r="D1394" s="17">
        <v>112000</v>
      </c>
      <c r="E1394" s="9">
        <v>3</v>
      </c>
      <c r="F1394" s="17">
        <v>112000</v>
      </c>
    </row>
    <row r="1395" spans="2:6" x14ac:dyDescent="0.25">
      <c r="B1395" s="8">
        <v>1385</v>
      </c>
      <c r="C1395" s="9">
        <v>2</v>
      </c>
      <c r="D1395" s="17">
        <v>105000</v>
      </c>
      <c r="E1395" s="9">
        <v>2</v>
      </c>
      <c r="F1395" s="17">
        <v>105000</v>
      </c>
    </row>
    <row r="1396" spans="2:6" x14ac:dyDescent="0.25">
      <c r="B1396" s="8">
        <v>1386</v>
      </c>
      <c r="C1396" s="9">
        <v>3</v>
      </c>
      <c r="D1396" s="17">
        <v>125500</v>
      </c>
      <c r="E1396" s="9">
        <v>3</v>
      </c>
      <c r="F1396" s="17">
        <v>125500</v>
      </c>
    </row>
    <row r="1397" spans="2:6" x14ac:dyDescent="0.25">
      <c r="B1397" s="8">
        <v>1387</v>
      </c>
      <c r="C1397" s="9">
        <v>5</v>
      </c>
      <c r="D1397" s="17">
        <v>250000</v>
      </c>
      <c r="E1397" s="9">
        <v>5</v>
      </c>
      <c r="F1397" s="17">
        <v>250000</v>
      </c>
    </row>
    <row r="1398" spans="2:6" x14ac:dyDescent="0.25">
      <c r="B1398" s="8">
        <v>1388</v>
      </c>
      <c r="C1398" s="9">
        <v>5</v>
      </c>
      <c r="D1398" s="17">
        <v>136000</v>
      </c>
      <c r="E1398" s="9">
        <v>5</v>
      </c>
      <c r="F1398" s="17">
        <v>136000</v>
      </c>
    </row>
    <row r="1399" spans="2:6" x14ac:dyDescent="0.25">
      <c r="B1399" s="8">
        <v>1389</v>
      </c>
      <c r="C1399" s="9">
        <v>3</v>
      </c>
      <c r="D1399" s="17">
        <v>377500</v>
      </c>
      <c r="E1399" s="9">
        <v>3</v>
      </c>
      <c r="F1399" s="17">
        <v>377500</v>
      </c>
    </row>
    <row r="1400" spans="2:6" x14ac:dyDescent="0.25">
      <c r="B1400" s="8">
        <v>1390</v>
      </c>
      <c r="C1400" s="9">
        <v>3</v>
      </c>
      <c r="D1400" s="17">
        <v>131000</v>
      </c>
      <c r="E1400" s="9">
        <v>3</v>
      </c>
      <c r="F1400" s="17">
        <v>131000</v>
      </c>
    </row>
    <row r="1401" spans="2:6" x14ac:dyDescent="0.25">
      <c r="B1401" s="8">
        <v>1391</v>
      </c>
      <c r="C1401" s="9">
        <v>3</v>
      </c>
      <c r="D1401" s="17">
        <v>235000</v>
      </c>
      <c r="E1401" s="9">
        <v>3</v>
      </c>
      <c r="F1401" s="17">
        <v>235000</v>
      </c>
    </row>
    <row r="1402" spans="2:6" x14ac:dyDescent="0.25">
      <c r="B1402" s="8">
        <v>1392</v>
      </c>
      <c r="C1402" s="9">
        <v>4</v>
      </c>
      <c r="D1402" s="17">
        <v>124000</v>
      </c>
      <c r="E1402" s="9">
        <v>4</v>
      </c>
      <c r="F1402" s="17">
        <v>124000</v>
      </c>
    </row>
    <row r="1403" spans="2:6" x14ac:dyDescent="0.25">
      <c r="B1403" s="8">
        <v>1393</v>
      </c>
      <c r="C1403" s="9">
        <v>3</v>
      </c>
      <c r="D1403" s="17">
        <v>123000</v>
      </c>
      <c r="E1403" s="9">
        <v>3</v>
      </c>
      <c r="F1403" s="17">
        <v>123000</v>
      </c>
    </row>
    <row r="1404" spans="2:6" x14ac:dyDescent="0.25">
      <c r="B1404" s="8">
        <v>1394</v>
      </c>
      <c r="C1404" s="9">
        <v>3</v>
      </c>
      <c r="D1404" s="17">
        <v>163000</v>
      </c>
      <c r="E1404" s="9">
        <v>3</v>
      </c>
      <c r="F1404" s="17">
        <v>163000</v>
      </c>
    </row>
    <row r="1405" spans="2:6" x14ac:dyDescent="0.25">
      <c r="B1405" s="8">
        <v>1395</v>
      </c>
      <c r="C1405" s="9">
        <v>2</v>
      </c>
      <c r="D1405" s="17">
        <v>246578</v>
      </c>
      <c r="E1405" s="9">
        <v>2</v>
      </c>
      <c r="F1405" s="17">
        <v>246578</v>
      </c>
    </row>
    <row r="1406" spans="2:6" x14ac:dyDescent="0.25">
      <c r="B1406" s="8">
        <v>1396</v>
      </c>
      <c r="C1406" s="9">
        <v>4</v>
      </c>
      <c r="D1406" s="17">
        <v>281213</v>
      </c>
      <c r="E1406" s="9">
        <v>4</v>
      </c>
      <c r="F1406" s="17">
        <v>281213</v>
      </c>
    </row>
    <row r="1407" spans="2:6" x14ac:dyDescent="0.25">
      <c r="B1407" s="8">
        <v>1397</v>
      </c>
      <c r="C1407" s="9">
        <v>3</v>
      </c>
      <c r="D1407" s="17">
        <v>160000</v>
      </c>
      <c r="E1407" s="9">
        <v>3</v>
      </c>
      <c r="F1407" s="17">
        <v>160000</v>
      </c>
    </row>
    <row r="1408" spans="2:6" x14ac:dyDescent="0.25">
      <c r="B1408" s="8">
        <v>1398</v>
      </c>
      <c r="C1408" s="9">
        <v>4</v>
      </c>
      <c r="D1408" s="17">
        <v>137500</v>
      </c>
      <c r="E1408" s="9">
        <v>4</v>
      </c>
      <c r="F1408" s="17">
        <v>137500</v>
      </c>
    </row>
    <row r="1409" spans="2:6" x14ac:dyDescent="0.25">
      <c r="B1409" s="8">
        <v>1399</v>
      </c>
      <c r="C1409" s="9">
        <v>3</v>
      </c>
      <c r="D1409" s="17">
        <v>138000</v>
      </c>
      <c r="E1409" s="9">
        <v>3</v>
      </c>
      <c r="F1409" s="17">
        <v>138000</v>
      </c>
    </row>
    <row r="1410" spans="2:6" x14ac:dyDescent="0.25">
      <c r="B1410" s="8">
        <v>1400</v>
      </c>
      <c r="C1410" s="9">
        <v>3</v>
      </c>
      <c r="D1410" s="17">
        <v>137450</v>
      </c>
      <c r="E1410" s="9">
        <v>3</v>
      </c>
      <c r="F1410" s="17">
        <v>137450</v>
      </c>
    </row>
    <row r="1411" spans="2:6" x14ac:dyDescent="0.25">
      <c r="B1411" s="8">
        <v>1401</v>
      </c>
      <c r="C1411" s="9">
        <v>3</v>
      </c>
      <c r="D1411" s="17">
        <v>120000</v>
      </c>
      <c r="E1411" s="9">
        <v>3</v>
      </c>
      <c r="F1411" s="17">
        <v>120000</v>
      </c>
    </row>
    <row r="1412" spans="2:6" x14ac:dyDescent="0.25">
      <c r="B1412" s="8">
        <v>1402</v>
      </c>
      <c r="C1412" s="9">
        <v>3</v>
      </c>
      <c r="D1412" s="17">
        <v>193000</v>
      </c>
      <c r="E1412" s="9">
        <v>3</v>
      </c>
      <c r="F1412" s="17">
        <v>193000</v>
      </c>
    </row>
    <row r="1413" spans="2:6" x14ac:dyDescent="0.25">
      <c r="B1413" s="8">
        <v>1403</v>
      </c>
      <c r="C1413" s="9">
        <v>2</v>
      </c>
      <c r="D1413" s="17">
        <v>193879</v>
      </c>
      <c r="E1413" s="9">
        <v>2</v>
      </c>
      <c r="F1413" s="17">
        <v>193879</v>
      </c>
    </row>
    <row r="1414" spans="2:6" x14ac:dyDescent="0.25">
      <c r="B1414" s="8">
        <v>1404</v>
      </c>
      <c r="C1414" s="9">
        <v>3</v>
      </c>
      <c r="D1414" s="17">
        <v>282922</v>
      </c>
      <c r="E1414" s="9">
        <v>3</v>
      </c>
      <c r="F1414" s="17">
        <v>282922</v>
      </c>
    </row>
    <row r="1415" spans="2:6" x14ac:dyDescent="0.25">
      <c r="B1415" s="8">
        <v>1405</v>
      </c>
      <c r="C1415" s="9">
        <v>3</v>
      </c>
      <c r="D1415" s="17">
        <v>105000</v>
      </c>
      <c r="E1415" s="9">
        <v>3</v>
      </c>
      <c r="F1415" s="17">
        <v>105000</v>
      </c>
    </row>
    <row r="1416" spans="2:6" x14ac:dyDescent="0.25">
      <c r="B1416" s="8">
        <v>1406</v>
      </c>
      <c r="C1416" s="9">
        <v>2</v>
      </c>
      <c r="D1416" s="17">
        <v>275000</v>
      </c>
      <c r="E1416" s="9">
        <v>2</v>
      </c>
      <c r="F1416" s="17">
        <v>275000</v>
      </c>
    </row>
    <row r="1417" spans="2:6" x14ac:dyDescent="0.25">
      <c r="B1417" s="8">
        <v>1407</v>
      </c>
      <c r="C1417" s="9">
        <v>2</v>
      </c>
      <c r="D1417" s="17">
        <v>133000</v>
      </c>
      <c r="E1417" s="9">
        <v>2</v>
      </c>
      <c r="F1417" s="17">
        <v>133000</v>
      </c>
    </row>
    <row r="1418" spans="2:6" x14ac:dyDescent="0.25">
      <c r="B1418" s="8">
        <v>1408</v>
      </c>
      <c r="C1418" s="9">
        <v>3</v>
      </c>
      <c r="D1418" s="17">
        <v>112000</v>
      </c>
      <c r="E1418" s="9">
        <v>3</v>
      </c>
      <c r="F1418" s="17">
        <v>112000</v>
      </c>
    </row>
    <row r="1419" spans="2:6" x14ac:dyDescent="0.25">
      <c r="B1419" s="8">
        <v>1409</v>
      </c>
      <c r="C1419" s="9">
        <v>3</v>
      </c>
      <c r="D1419" s="17">
        <v>125500</v>
      </c>
      <c r="E1419" s="9">
        <v>3</v>
      </c>
      <c r="F1419" s="17">
        <v>125500</v>
      </c>
    </row>
    <row r="1420" spans="2:6" x14ac:dyDescent="0.25">
      <c r="B1420" s="8">
        <v>1410</v>
      </c>
      <c r="C1420" s="9">
        <v>3</v>
      </c>
      <c r="D1420" s="17">
        <v>215000</v>
      </c>
      <c r="E1420" s="9">
        <v>3</v>
      </c>
      <c r="F1420" s="17">
        <v>215000</v>
      </c>
    </row>
    <row r="1421" spans="2:6" x14ac:dyDescent="0.25">
      <c r="B1421" s="8">
        <v>1411</v>
      </c>
      <c r="C1421" s="9">
        <v>3</v>
      </c>
      <c r="D1421" s="17">
        <v>230000</v>
      </c>
      <c r="E1421" s="9">
        <v>3</v>
      </c>
      <c r="F1421" s="17">
        <v>230000</v>
      </c>
    </row>
    <row r="1422" spans="2:6" x14ac:dyDescent="0.25">
      <c r="B1422" s="8">
        <v>1412</v>
      </c>
      <c r="C1422" s="9">
        <v>3</v>
      </c>
      <c r="D1422" s="17">
        <v>140000</v>
      </c>
      <c r="E1422" s="9">
        <v>3</v>
      </c>
      <c r="F1422" s="17">
        <v>140000</v>
      </c>
    </row>
    <row r="1423" spans="2:6" x14ac:dyDescent="0.25">
      <c r="B1423" s="8">
        <v>1413</v>
      </c>
      <c r="C1423" s="9">
        <v>2</v>
      </c>
      <c r="D1423" s="17">
        <v>90000</v>
      </c>
      <c r="E1423" s="9">
        <v>2</v>
      </c>
      <c r="F1423" s="17">
        <v>90000</v>
      </c>
    </row>
    <row r="1424" spans="2:6" x14ac:dyDescent="0.25">
      <c r="B1424" s="8">
        <v>1414</v>
      </c>
      <c r="C1424" s="9">
        <v>2</v>
      </c>
      <c r="D1424" s="17">
        <v>257000</v>
      </c>
      <c r="E1424" s="9">
        <v>2</v>
      </c>
      <c r="F1424" s="17">
        <v>257000</v>
      </c>
    </row>
    <row r="1425" spans="2:6" x14ac:dyDescent="0.25">
      <c r="B1425" s="8">
        <v>1415</v>
      </c>
      <c r="C1425" s="9">
        <v>4</v>
      </c>
      <c r="D1425" s="17">
        <v>207000</v>
      </c>
      <c r="E1425" s="9">
        <v>4</v>
      </c>
      <c r="F1425" s="17">
        <v>207000</v>
      </c>
    </row>
    <row r="1426" spans="2:6" x14ac:dyDescent="0.25">
      <c r="B1426" s="8">
        <v>1416</v>
      </c>
      <c r="C1426" s="9">
        <v>1</v>
      </c>
      <c r="D1426" s="17">
        <v>175900</v>
      </c>
      <c r="E1426" s="9">
        <v>1</v>
      </c>
      <c r="F1426" s="17">
        <v>175900</v>
      </c>
    </row>
    <row r="1427" spans="2:6" x14ac:dyDescent="0.25">
      <c r="B1427" s="8">
        <v>1417</v>
      </c>
      <c r="C1427" s="9">
        <v>4</v>
      </c>
      <c r="D1427" s="17">
        <v>122500</v>
      </c>
      <c r="E1427" s="9">
        <v>4</v>
      </c>
      <c r="F1427" s="17">
        <v>122500</v>
      </c>
    </row>
    <row r="1428" spans="2:6" x14ac:dyDescent="0.25">
      <c r="B1428" s="8">
        <v>1418</v>
      </c>
      <c r="C1428" s="9">
        <v>3</v>
      </c>
      <c r="D1428" s="17">
        <v>340000</v>
      </c>
      <c r="E1428" s="9">
        <v>3</v>
      </c>
      <c r="F1428" s="17">
        <v>340000</v>
      </c>
    </row>
    <row r="1429" spans="2:6" x14ac:dyDescent="0.25">
      <c r="B1429" s="8">
        <v>1419</v>
      </c>
      <c r="C1429" s="9">
        <v>3</v>
      </c>
      <c r="D1429" s="17">
        <v>124000</v>
      </c>
      <c r="E1429" s="9">
        <v>3</v>
      </c>
      <c r="F1429" s="17">
        <v>124000</v>
      </c>
    </row>
    <row r="1430" spans="2:6" x14ac:dyDescent="0.25">
      <c r="B1430" s="8">
        <v>1420</v>
      </c>
      <c r="C1430" s="9">
        <v>3</v>
      </c>
      <c r="D1430" s="17">
        <v>223000</v>
      </c>
      <c r="E1430" s="9">
        <v>3</v>
      </c>
      <c r="F1430" s="17">
        <v>223000</v>
      </c>
    </row>
    <row r="1431" spans="2:6" x14ac:dyDescent="0.25">
      <c r="B1431" s="8">
        <v>1421</v>
      </c>
      <c r="C1431" s="9">
        <v>3</v>
      </c>
      <c r="D1431" s="17">
        <v>179900</v>
      </c>
      <c r="E1431" s="9">
        <v>3</v>
      </c>
      <c r="F1431" s="17">
        <v>179900</v>
      </c>
    </row>
    <row r="1432" spans="2:6" x14ac:dyDescent="0.25">
      <c r="B1432" s="8">
        <v>1422</v>
      </c>
      <c r="C1432" s="9">
        <v>2</v>
      </c>
      <c r="D1432" s="17">
        <v>127500</v>
      </c>
      <c r="E1432" s="9">
        <v>2</v>
      </c>
      <c r="F1432" s="17">
        <v>127500</v>
      </c>
    </row>
    <row r="1433" spans="2:6" x14ac:dyDescent="0.25">
      <c r="B1433" s="8">
        <v>1423</v>
      </c>
      <c r="C1433" s="9">
        <v>1</v>
      </c>
      <c r="D1433" s="17">
        <v>136500</v>
      </c>
      <c r="E1433" s="9">
        <v>1</v>
      </c>
      <c r="F1433" s="17">
        <v>136500</v>
      </c>
    </row>
    <row r="1434" spans="2:6" x14ac:dyDescent="0.25">
      <c r="B1434" s="8">
        <v>1424</v>
      </c>
      <c r="C1434" s="9">
        <v>4</v>
      </c>
      <c r="D1434" s="17">
        <v>274970</v>
      </c>
      <c r="E1434" s="9">
        <v>4</v>
      </c>
      <c r="F1434" s="17">
        <v>274970</v>
      </c>
    </row>
    <row r="1435" spans="2:6" x14ac:dyDescent="0.25">
      <c r="B1435" s="8">
        <v>1425</v>
      </c>
      <c r="C1435" s="9">
        <v>2</v>
      </c>
      <c r="D1435" s="17">
        <v>144000</v>
      </c>
      <c r="E1435" s="9">
        <v>2</v>
      </c>
      <c r="F1435" s="17">
        <v>144000</v>
      </c>
    </row>
    <row r="1436" spans="2:6" x14ac:dyDescent="0.25">
      <c r="B1436" s="8">
        <v>1426</v>
      </c>
      <c r="C1436" s="9">
        <v>3</v>
      </c>
      <c r="D1436" s="17">
        <v>142000</v>
      </c>
      <c r="E1436" s="9">
        <v>3</v>
      </c>
      <c r="F1436" s="17">
        <v>142000</v>
      </c>
    </row>
    <row r="1437" spans="2:6" x14ac:dyDescent="0.25">
      <c r="B1437" s="8">
        <v>1427</v>
      </c>
      <c r="C1437" s="9">
        <v>3</v>
      </c>
      <c r="D1437" s="17">
        <v>271000</v>
      </c>
      <c r="E1437" s="9">
        <v>3</v>
      </c>
      <c r="F1437" s="17">
        <v>271000</v>
      </c>
    </row>
    <row r="1438" spans="2:6" x14ac:dyDescent="0.25">
      <c r="B1438" s="8">
        <v>1428</v>
      </c>
      <c r="C1438" s="9">
        <v>3</v>
      </c>
      <c r="D1438" s="17">
        <v>140000</v>
      </c>
      <c r="E1438" s="9">
        <v>3</v>
      </c>
      <c r="F1438" s="17">
        <v>140000</v>
      </c>
    </row>
    <row r="1439" spans="2:6" x14ac:dyDescent="0.25">
      <c r="B1439" s="8">
        <v>1429</v>
      </c>
      <c r="C1439" s="9">
        <v>2</v>
      </c>
      <c r="D1439" s="17">
        <v>119000</v>
      </c>
      <c r="E1439" s="9">
        <v>2</v>
      </c>
      <c r="F1439" s="17">
        <v>119000</v>
      </c>
    </row>
    <row r="1440" spans="2:6" x14ac:dyDescent="0.25">
      <c r="B1440" s="8">
        <v>1430</v>
      </c>
      <c r="C1440" s="9">
        <v>3</v>
      </c>
      <c r="D1440" s="17">
        <v>182900</v>
      </c>
      <c r="E1440" s="9">
        <v>3</v>
      </c>
      <c r="F1440" s="17">
        <v>182900</v>
      </c>
    </row>
    <row r="1441" spans="2:6" x14ac:dyDescent="0.25">
      <c r="B1441" s="8">
        <v>1431</v>
      </c>
      <c r="C1441" s="9">
        <v>4</v>
      </c>
      <c r="D1441" s="17">
        <v>192140</v>
      </c>
      <c r="E1441" s="9">
        <v>4</v>
      </c>
      <c r="F1441" s="17">
        <v>192140</v>
      </c>
    </row>
    <row r="1442" spans="2:6" x14ac:dyDescent="0.25">
      <c r="B1442" s="8">
        <v>1432</v>
      </c>
      <c r="C1442" s="9">
        <v>2</v>
      </c>
      <c r="D1442" s="17">
        <v>143750</v>
      </c>
      <c r="E1442" s="9">
        <v>2</v>
      </c>
      <c r="F1442" s="17">
        <v>143750</v>
      </c>
    </row>
    <row r="1443" spans="2:6" x14ac:dyDescent="0.25">
      <c r="B1443" s="8">
        <v>1433</v>
      </c>
      <c r="C1443" s="9">
        <v>4</v>
      </c>
      <c r="D1443" s="17">
        <v>64500</v>
      </c>
      <c r="E1443" s="9">
        <v>4</v>
      </c>
      <c r="F1443" s="17">
        <v>64500</v>
      </c>
    </row>
    <row r="1444" spans="2:6" x14ac:dyDescent="0.25">
      <c r="B1444" s="8">
        <v>1434</v>
      </c>
      <c r="C1444" s="9">
        <v>3</v>
      </c>
      <c r="D1444" s="17">
        <v>186500</v>
      </c>
      <c r="E1444" s="9">
        <v>3</v>
      </c>
      <c r="F1444" s="17">
        <v>186500</v>
      </c>
    </row>
    <row r="1445" spans="2:6" x14ac:dyDescent="0.25">
      <c r="B1445" s="8">
        <v>1435</v>
      </c>
      <c r="C1445" s="9">
        <v>3</v>
      </c>
      <c r="D1445" s="17">
        <v>160000</v>
      </c>
      <c r="E1445" s="9">
        <v>3</v>
      </c>
      <c r="F1445" s="17">
        <v>160000</v>
      </c>
    </row>
    <row r="1446" spans="2:6" x14ac:dyDescent="0.25">
      <c r="B1446" s="8">
        <v>1436</v>
      </c>
      <c r="C1446" s="9">
        <v>3</v>
      </c>
      <c r="D1446" s="17">
        <v>174000</v>
      </c>
      <c r="E1446" s="9">
        <v>3</v>
      </c>
      <c r="F1446" s="17">
        <v>174000</v>
      </c>
    </row>
    <row r="1447" spans="2:6" x14ac:dyDescent="0.25">
      <c r="B1447" s="8">
        <v>1437</v>
      </c>
      <c r="C1447" s="9">
        <v>3</v>
      </c>
      <c r="D1447" s="17">
        <v>120500</v>
      </c>
      <c r="E1447" s="9">
        <v>3</v>
      </c>
      <c r="F1447" s="17">
        <v>120500</v>
      </c>
    </row>
    <row r="1448" spans="2:6" x14ac:dyDescent="0.25">
      <c r="B1448" s="8">
        <v>1438</v>
      </c>
      <c r="C1448" s="9">
        <v>2</v>
      </c>
      <c r="D1448" s="17">
        <v>394617</v>
      </c>
      <c r="E1448" s="9">
        <v>2</v>
      </c>
      <c r="F1448" s="17">
        <v>394617</v>
      </c>
    </row>
    <row r="1449" spans="2:6" x14ac:dyDescent="0.25">
      <c r="B1449" s="8">
        <v>1439</v>
      </c>
      <c r="C1449" s="9">
        <v>2</v>
      </c>
      <c r="D1449" s="17">
        <v>149700</v>
      </c>
      <c r="E1449" s="9">
        <v>2</v>
      </c>
      <c r="F1449" s="17">
        <v>149700</v>
      </c>
    </row>
    <row r="1450" spans="2:6" x14ac:dyDescent="0.25">
      <c r="B1450" s="8">
        <v>1440</v>
      </c>
      <c r="C1450" s="9">
        <v>3</v>
      </c>
      <c r="D1450" s="17">
        <v>197000</v>
      </c>
      <c r="E1450" s="9">
        <v>3</v>
      </c>
      <c r="F1450" s="17">
        <v>197000</v>
      </c>
    </row>
    <row r="1451" spans="2:6" x14ac:dyDescent="0.25">
      <c r="B1451" s="8">
        <v>1441</v>
      </c>
      <c r="C1451" s="9">
        <v>3</v>
      </c>
      <c r="D1451" s="17">
        <v>191000</v>
      </c>
      <c r="E1451" s="9">
        <v>3</v>
      </c>
      <c r="F1451" s="17">
        <v>191000</v>
      </c>
    </row>
    <row r="1452" spans="2:6" x14ac:dyDescent="0.25">
      <c r="B1452" s="8">
        <v>1442</v>
      </c>
      <c r="C1452" s="9">
        <v>1</v>
      </c>
      <c r="D1452" s="17">
        <v>149300</v>
      </c>
      <c r="E1452" s="9">
        <v>1</v>
      </c>
      <c r="F1452" s="17">
        <v>149300</v>
      </c>
    </row>
    <row r="1453" spans="2:6" x14ac:dyDescent="0.25">
      <c r="B1453" s="8">
        <v>1443</v>
      </c>
      <c r="C1453" s="9">
        <v>3</v>
      </c>
      <c r="D1453" s="17">
        <v>310000</v>
      </c>
      <c r="E1453" s="9">
        <v>3</v>
      </c>
      <c r="F1453" s="17">
        <v>310000</v>
      </c>
    </row>
    <row r="1454" spans="2:6" x14ac:dyDescent="0.25">
      <c r="B1454" s="8">
        <v>1444</v>
      </c>
      <c r="C1454" s="9">
        <v>2</v>
      </c>
      <c r="D1454" s="17">
        <v>121000</v>
      </c>
      <c r="E1454" s="9">
        <v>2</v>
      </c>
      <c r="F1454" s="17">
        <v>121000</v>
      </c>
    </row>
    <row r="1455" spans="2:6" x14ac:dyDescent="0.25">
      <c r="B1455" s="8">
        <v>1445</v>
      </c>
      <c r="C1455" s="9">
        <v>3</v>
      </c>
      <c r="D1455" s="17">
        <v>179600</v>
      </c>
      <c r="E1455" s="9">
        <v>3</v>
      </c>
      <c r="F1455" s="17">
        <v>179600</v>
      </c>
    </row>
    <row r="1456" spans="2:6" x14ac:dyDescent="0.25">
      <c r="B1456" s="8">
        <v>1446</v>
      </c>
      <c r="C1456" s="9">
        <v>3</v>
      </c>
      <c r="D1456" s="17">
        <v>129000</v>
      </c>
      <c r="E1456" s="9">
        <v>3</v>
      </c>
      <c r="F1456" s="17">
        <v>129000</v>
      </c>
    </row>
    <row r="1457" spans="2:6" x14ac:dyDescent="0.25">
      <c r="B1457" s="8">
        <v>1447</v>
      </c>
      <c r="C1457" s="9">
        <v>3</v>
      </c>
      <c r="D1457" s="17">
        <v>157900</v>
      </c>
      <c r="E1457" s="9">
        <v>3</v>
      </c>
      <c r="F1457" s="17">
        <v>157900</v>
      </c>
    </row>
    <row r="1458" spans="2:6" x14ac:dyDescent="0.25">
      <c r="B1458" s="8">
        <v>1448</v>
      </c>
      <c r="C1458" s="9">
        <v>3</v>
      </c>
      <c r="D1458" s="17">
        <v>240000</v>
      </c>
      <c r="E1458" s="9">
        <v>3</v>
      </c>
      <c r="F1458" s="17">
        <v>240000</v>
      </c>
    </row>
    <row r="1459" spans="2:6" x14ac:dyDescent="0.25">
      <c r="B1459" s="8">
        <v>1449</v>
      </c>
      <c r="C1459" s="9">
        <v>2</v>
      </c>
      <c r="D1459" s="17">
        <v>112000</v>
      </c>
      <c r="E1459" s="9">
        <v>2</v>
      </c>
      <c r="F1459" s="17">
        <v>112000</v>
      </c>
    </row>
    <row r="1460" spans="2:6" x14ac:dyDescent="0.25">
      <c r="B1460" s="8">
        <v>1450</v>
      </c>
      <c r="C1460" s="9">
        <v>1</v>
      </c>
      <c r="D1460" s="17">
        <v>92000</v>
      </c>
      <c r="E1460" s="9">
        <v>1</v>
      </c>
      <c r="F1460" s="17">
        <v>92000</v>
      </c>
    </row>
    <row r="1461" spans="2:6" x14ac:dyDescent="0.25">
      <c r="B1461" s="8">
        <v>1451</v>
      </c>
      <c r="C1461" s="9">
        <v>4</v>
      </c>
      <c r="D1461" s="17">
        <v>136000</v>
      </c>
      <c r="E1461" s="9">
        <v>4</v>
      </c>
      <c r="F1461" s="17">
        <v>136000</v>
      </c>
    </row>
    <row r="1462" spans="2:6" x14ac:dyDescent="0.25">
      <c r="B1462" s="8">
        <v>1452</v>
      </c>
      <c r="C1462" s="9">
        <v>3</v>
      </c>
      <c r="D1462" s="17">
        <v>287090</v>
      </c>
      <c r="E1462" s="9">
        <v>3</v>
      </c>
      <c r="F1462" s="17">
        <v>287090</v>
      </c>
    </row>
    <row r="1463" spans="2:6" x14ac:dyDescent="0.25">
      <c r="B1463" s="8">
        <v>1453</v>
      </c>
      <c r="C1463" s="9">
        <v>2</v>
      </c>
      <c r="D1463" s="17">
        <v>145000</v>
      </c>
      <c r="E1463" s="9">
        <v>2</v>
      </c>
      <c r="F1463" s="17">
        <v>145000</v>
      </c>
    </row>
    <row r="1464" spans="2:6" x14ac:dyDescent="0.25">
      <c r="B1464" s="8">
        <v>1454</v>
      </c>
      <c r="C1464" s="9">
        <v>3</v>
      </c>
      <c r="D1464" s="17">
        <v>84500</v>
      </c>
      <c r="E1464" s="9">
        <v>3</v>
      </c>
      <c r="F1464" s="17">
        <v>84500</v>
      </c>
    </row>
    <row r="1465" spans="2:6" x14ac:dyDescent="0.25">
      <c r="B1465" s="8">
        <v>1455</v>
      </c>
      <c r="C1465" s="9">
        <v>2</v>
      </c>
      <c r="D1465" s="17">
        <v>185000</v>
      </c>
      <c r="E1465" s="9">
        <v>2</v>
      </c>
      <c r="F1465" s="17">
        <v>185000</v>
      </c>
    </row>
    <row r="1466" spans="2:6" x14ac:dyDescent="0.25">
      <c r="B1466" s="8">
        <v>1456</v>
      </c>
      <c r="C1466" s="9">
        <v>3</v>
      </c>
      <c r="D1466" s="17">
        <v>175000</v>
      </c>
      <c r="E1466" s="9">
        <v>3</v>
      </c>
      <c r="F1466" s="17">
        <v>175000</v>
      </c>
    </row>
    <row r="1467" spans="2:6" x14ac:dyDescent="0.25">
      <c r="B1467" s="8">
        <v>1457</v>
      </c>
      <c r="C1467" s="9">
        <v>3</v>
      </c>
      <c r="D1467" s="17">
        <v>210000</v>
      </c>
      <c r="E1467" s="9">
        <v>3</v>
      </c>
      <c r="F1467" s="17">
        <v>210000</v>
      </c>
    </row>
    <row r="1468" spans="2:6" x14ac:dyDescent="0.25">
      <c r="B1468" s="8">
        <v>1458</v>
      </c>
      <c r="C1468" s="9">
        <v>4</v>
      </c>
      <c r="D1468" s="17">
        <v>266500</v>
      </c>
      <c r="E1468" s="9">
        <v>4</v>
      </c>
      <c r="F1468" s="17">
        <v>266500</v>
      </c>
    </row>
    <row r="1469" spans="2:6" x14ac:dyDescent="0.25">
      <c r="B1469" s="8">
        <v>1459</v>
      </c>
      <c r="C1469" s="9">
        <v>2</v>
      </c>
      <c r="D1469" s="17">
        <v>142125</v>
      </c>
      <c r="E1469" s="9">
        <v>2</v>
      </c>
      <c r="F1469" s="17">
        <v>142125</v>
      </c>
    </row>
    <row r="1470" spans="2:6" x14ac:dyDescent="0.25">
      <c r="B1470" s="8">
        <v>1460</v>
      </c>
      <c r="C1470" s="9">
        <v>3</v>
      </c>
      <c r="D1470" s="17">
        <v>147500</v>
      </c>
      <c r="E1470" s="9">
        <v>3</v>
      </c>
      <c r="F1470" s="17">
        <v>147500</v>
      </c>
    </row>
    <row r="1471" spans="2:6" x14ac:dyDescent="0.25">
      <c r="B1471" s="8" t="s">
        <v>307</v>
      </c>
      <c r="C1471" s="9"/>
      <c r="D1471" s="9"/>
    </row>
  </sheetData>
  <mergeCells count="1">
    <mergeCell ref="E10:F10"/>
  </mergeCell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8BE8-9ABE-4205-A5C4-848769EA6A1E}">
  <dimension ref="B2:N1375"/>
  <sheetViews>
    <sheetView topLeftCell="A4" workbookViewId="0">
      <selection activeCell="H31" sqref="H31:H32"/>
    </sheetView>
  </sheetViews>
  <sheetFormatPr defaultRowHeight="15" x14ac:dyDescent="0.25"/>
  <cols>
    <col min="2" max="2" width="13.140625" bestFit="1" customWidth="1"/>
    <col min="3" max="3" width="15.85546875" bestFit="1" customWidth="1"/>
    <col min="5" max="5" width="13.140625" bestFit="1" customWidth="1"/>
    <col min="6" max="6" width="15.85546875" bestFit="1" customWidth="1"/>
    <col min="8" max="8" width="29.5703125" customWidth="1"/>
    <col min="9" max="10" width="12.5703125" bestFit="1" customWidth="1"/>
    <col min="12" max="12" width="14.28515625" bestFit="1" customWidth="1"/>
    <col min="13" max="14" width="12.5703125" bestFit="1" customWidth="1"/>
  </cols>
  <sheetData>
    <row r="2" spans="2:14" ht="21.75" x14ac:dyDescent="0.4">
      <c r="C2" s="10" t="s">
        <v>379</v>
      </c>
      <c r="J2" t="s">
        <v>293</v>
      </c>
      <c r="L2" s="12" t="s">
        <v>295</v>
      </c>
    </row>
    <row r="3" spans="2:14" ht="18" x14ac:dyDescent="0.4">
      <c r="B3" t="s">
        <v>311</v>
      </c>
      <c r="C3" t="s">
        <v>346</v>
      </c>
      <c r="J3" t="s">
        <v>294</v>
      </c>
      <c r="L3" s="12" t="s">
        <v>296</v>
      </c>
    </row>
    <row r="4" spans="2:14" x14ac:dyDescent="0.25">
      <c r="B4" t="s">
        <v>312</v>
      </c>
      <c r="C4" t="s">
        <v>340</v>
      </c>
    </row>
    <row r="5" spans="2:14" ht="15.75" thickBot="1" x14ac:dyDescent="0.3"/>
    <row r="6" spans="2:14" x14ac:dyDescent="0.25">
      <c r="L6" s="4"/>
      <c r="M6" s="4" t="s">
        <v>105</v>
      </c>
      <c r="N6" s="4" t="s">
        <v>177</v>
      </c>
    </row>
    <row r="7" spans="2:14" x14ac:dyDescent="0.25">
      <c r="L7" s="2" t="s">
        <v>262</v>
      </c>
      <c r="M7" s="19">
        <v>186186.70989010989</v>
      </c>
      <c r="N7" s="19">
        <v>105264.07368421053</v>
      </c>
    </row>
    <row r="8" spans="2:14" x14ac:dyDescent="0.25">
      <c r="B8" s="7" t="s">
        <v>41</v>
      </c>
      <c r="C8" t="s">
        <v>105</v>
      </c>
      <c r="E8" s="7" t="s">
        <v>41</v>
      </c>
      <c r="F8" t="s">
        <v>177</v>
      </c>
      <c r="H8" t="s">
        <v>283</v>
      </c>
      <c r="L8" s="2" t="s">
        <v>284</v>
      </c>
      <c r="M8" s="2">
        <v>6210260622.0052176</v>
      </c>
      <c r="N8" s="2">
        <v>1654152525.6434495</v>
      </c>
    </row>
    <row r="9" spans="2:14" ht="15.75" thickBot="1" x14ac:dyDescent="0.3">
      <c r="L9" s="2" t="s">
        <v>285</v>
      </c>
      <c r="M9" s="2">
        <v>1365</v>
      </c>
      <c r="N9" s="2">
        <v>95</v>
      </c>
    </row>
    <row r="10" spans="2:14" x14ac:dyDescent="0.25">
      <c r="B10" s="7" t="s">
        <v>278</v>
      </c>
      <c r="C10" t="s">
        <v>279</v>
      </c>
      <c r="E10" s="7" t="s">
        <v>278</v>
      </c>
      <c r="F10" t="s">
        <v>279</v>
      </c>
      <c r="H10" s="4"/>
      <c r="I10" s="4" t="s">
        <v>105</v>
      </c>
      <c r="J10" s="4" t="s">
        <v>177</v>
      </c>
      <c r="L10" s="2" t="s">
        <v>334</v>
      </c>
      <c r="M10">
        <f>SQRT(M8)/SQRT(M9)</f>
        <v>2132.9888610404187</v>
      </c>
      <c r="N10">
        <f>SQRT(N8)/SQRT(N9)</f>
        <v>4172.7846636123486</v>
      </c>
    </row>
    <row r="11" spans="2:14" x14ac:dyDescent="0.25">
      <c r="B11" s="8">
        <v>1</v>
      </c>
      <c r="C11" s="9">
        <v>208500</v>
      </c>
      <c r="E11" s="8">
        <v>30</v>
      </c>
      <c r="F11" s="9">
        <v>68500</v>
      </c>
      <c r="H11" s="2" t="s">
        <v>262</v>
      </c>
      <c r="I11" s="19">
        <v>186186.70989010989</v>
      </c>
      <c r="J11" s="19">
        <v>105264.07368421053</v>
      </c>
      <c r="L11" s="2" t="s">
        <v>335</v>
      </c>
      <c r="M11">
        <f>M$10*$I$20</f>
        <v>4214.8140972801366</v>
      </c>
      <c r="N11">
        <f>N$10*$I$20</f>
        <v>8245.4774829573798</v>
      </c>
    </row>
    <row r="12" spans="2:14" x14ac:dyDescent="0.25">
      <c r="B12" s="8">
        <v>2</v>
      </c>
      <c r="C12" s="9">
        <v>181500</v>
      </c>
      <c r="E12" s="8">
        <v>31</v>
      </c>
      <c r="F12" s="9">
        <v>40000</v>
      </c>
      <c r="H12" s="2" t="s">
        <v>284</v>
      </c>
      <c r="I12" s="2">
        <v>6210260622.0052176</v>
      </c>
      <c r="J12" s="2">
        <v>1654152525.6434495</v>
      </c>
      <c r="L12" s="2" t="s">
        <v>336</v>
      </c>
      <c r="M12">
        <f>M$10*$I$20</f>
        <v>4214.8140972801366</v>
      </c>
      <c r="N12">
        <f>N$10*$I$20</f>
        <v>8245.4774829573798</v>
      </c>
    </row>
    <row r="13" spans="2:14" x14ac:dyDescent="0.25">
      <c r="B13" s="8">
        <v>3</v>
      </c>
      <c r="C13" s="9">
        <v>223500</v>
      </c>
      <c r="E13" s="8">
        <v>40</v>
      </c>
      <c r="F13" s="9">
        <v>82000</v>
      </c>
      <c r="H13" s="2" t="s">
        <v>285</v>
      </c>
      <c r="I13" s="2">
        <v>1365</v>
      </c>
      <c r="J13" s="2">
        <v>95</v>
      </c>
      <c r="M13" s="16"/>
      <c r="N13" s="16"/>
    </row>
    <row r="14" spans="2:14" x14ac:dyDescent="0.25">
      <c r="B14" s="8">
        <v>4</v>
      </c>
      <c r="C14" s="9">
        <v>140000</v>
      </c>
      <c r="E14" s="8">
        <v>53</v>
      </c>
      <c r="F14" s="9">
        <v>110000</v>
      </c>
      <c r="H14" s="2" t="s">
        <v>286</v>
      </c>
      <c r="I14" s="2">
        <v>0</v>
      </c>
      <c r="J14" s="2"/>
    </row>
    <row r="15" spans="2:14" x14ac:dyDescent="0.25">
      <c r="B15" s="8">
        <v>5</v>
      </c>
      <c r="C15" s="9">
        <v>250000</v>
      </c>
      <c r="E15" s="8">
        <v>62</v>
      </c>
      <c r="F15" s="9">
        <v>101000</v>
      </c>
      <c r="H15" s="2" t="s">
        <v>287</v>
      </c>
      <c r="I15" s="2">
        <v>149</v>
      </c>
      <c r="J15" s="2"/>
    </row>
    <row r="16" spans="2:14" x14ac:dyDescent="0.25">
      <c r="B16" s="8">
        <v>6</v>
      </c>
      <c r="C16" s="9">
        <v>143000</v>
      </c>
      <c r="E16" s="8">
        <v>75</v>
      </c>
      <c r="F16" s="9">
        <v>107400</v>
      </c>
      <c r="H16" s="2" t="s">
        <v>288</v>
      </c>
      <c r="I16" s="2">
        <v>17.267772563668995</v>
      </c>
      <c r="J16" s="2"/>
    </row>
    <row r="17" spans="2:10" x14ac:dyDescent="0.25">
      <c r="B17" s="8">
        <v>7</v>
      </c>
      <c r="C17" s="9">
        <v>307000</v>
      </c>
      <c r="E17" s="8">
        <v>79</v>
      </c>
      <c r="F17" s="9">
        <v>136500</v>
      </c>
      <c r="H17" s="2" t="s">
        <v>289</v>
      </c>
      <c r="I17" s="2">
        <v>1.1012791575022501E-37</v>
      </c>
      <c r="J17" s="2"/>
    </row>
    <row r="18" spans="2:10" x14ac:dyDescent="0.25">
      <c r="B18" s="8">
        <v>8</v>
      </c>
      <c r="C18" s="9">
        <v>200000</v>
      </c>
      <c r="E18" s="8">
        <v>89</v>
      </c>
      <c r="F18" s="9">
        <v>85000</v>
      </c>
      <c r="H18" s="2" t="s">
        <v>290</v>
      </c>
      <c r="I18" s="2">
        <v>1.6551445337979596</v>
      </c>
      <c r="J18" s="2"/>
    </row>
    <row r="19" spans="2:10" x14ac:dyDescent="0.25">
      <c r="B19" s="8">
        <v>9</v>
      </c>
      <c r="C19" s="9">
        <v>129900</v>
      </c>
      <c r="E19" s="8">
        <v>94</v>
      </c>
      <c r="F19" s="9">
        <v>133900</v>
      </c>
      <c r="H19" s="2" t="s">
        <v>291</v>
      </c>
      <c r="I19" s="2">
        <v>2.2025583150045001E-37</v>
      </c>
      <c r="J19" s="2"/>
    </row>
    <row r="20" spans="2:10" ht="15.75" thickBot="1" x14ac:dyDescent="0.3">
      <c r="B20" s="8">
        <v>10</v>
      </c>
      <c r="C20" s="9">
        <v>118000</v>
      </c>
      <c r="E20" s="8">
        <v>99</v>
      </c>
      <c r="F20" s="9">
        <v>83000</v>
      </c>
      <c r="H20" s="3" t="s">
        <v>292</v>
      </c>
      <c r="I20" s="3">
        <v>1.976013177689196</v>
      </c>
      <c r="J20" s="3"/>
    </row>
    <row r="21" spans="2:10" x14ac:dyDescent="0.25">
      <c r="B21" s="8">
        <v>11</v>
      </c>
      <c r="C21" s="9">
        <v>129500</v>
      </c>
      <c r="E21" s="8">
        <v>109</v>
      </c>
      <c r="F21" s="9">
        <v>115000</v>
      </c>
    </row>
    <row r="22" spans="2:10" x14ac:dyDescent="0.25">
      <c r="B22" s="8">
        <v>12</v>
      </c>
      <c r="C22" s="9">
        <v>345000</v>
      </c>
      <c r="E22" s="8">
        <v>126</v>
      </c>
      <c r="F22" s="9">
        <v>84500</v>
      </c>
      <c r="H22" t="s">
        <v>328</v>
      </c>
      <c r="I22">
        <f>SUM(I13:J13)</f>
        <v>1460</v>
      </c>
    </row>
    <row r="23" spans="2:10" x14ac:dyDescent="0.25">
      <c r="B23" s="8">
        <v>13</v>
      </c>
      <c r="C23" s="9">
        <v>144000</v>
      </c>
      <c r="E23" s="8">
        <v>156</v>
      </c>
      <c r="F23" s="9">
        <v>79000</v>
      </c>
      <c r="H23" t="s">
        <v>329</v>
      </c>
      <c r="I23">
        <f>I11-J11</f>
        <v>80922.636205899369</v>
      </c>
    </row>
    <row r="24" spans="2:10" x14ac:dyDescent="0.25">
      <c r="B24" s="8">
        <v>14</v>
      </c>
      <c r="C24" s="9">
        <v>279500</v>
      </c>
      <c r="E24" s="8">
        <v>211</v>
      </c>
      <c r="F24" s="9">
        <v>98000</v>
      </c>
      <c r="H24" t="s">
        <v>330</v>
      </c>
      <c r="I24">
        <f>SQRT((I12/I13)+(J12/J13))</f>
        <v>4686.3390114460262</v>
      </c>
    </row>
    <row r="25" spans="2:10" x14ac:dyDescent="0.25">
      <c r="B25" s="8">
        <v>15</v>
      </c>
      <c r="C25" s="9">
        <v>157000</v>
      </c>
      <c r="E25" s="8">
        <v>218</v>
      </c>
      <c r="F25" s="9">
        <v>107000</v>
      </c>
    </row>
    <row r="26" spans="2:10" x14ac:dyDescent="0.25">
      <c r="B26" s="8">
        <v>16</v>
      </c>
      <c r="C26" s="9">
        <v>132000</v>
      </c>
      <c r="E26" s="8">
        <v>243</v>
      </c>
      <c r="F26" s="9">
        <v>79000</v>
      </c>
      <c r="H26" t="s">
        <v>333</v>
      </c>
      <c r="I26">
        <f>I24*I20</f>
        <v>9260.2676417363073</v>
      </c>
    </row>
    <row r="27" spans="2:10" x14ac:dyDescent="0.25">
      <c r="B27" s="8">
        <v>17</v>
      </c>
      <c r="C27" s="9">
        <v>149000</v>
      </c>
      <c r="E27" s="8">
        <v>247</v>
      </c>
      <c r="F27" s="9">
        <v>137000</v>
      </c>
      <c r="H27" t="s">
        <v>331</v>
      </c>
      <c r="I27">
        <f>I23+I26</f>
        <v>90182.90384763568</v>
      </c>
    </row>
    <row r="28" spans="2:10" x14ac:dyDescent="0.25">
      <c r="B28" s="8">
        <v>18</v>
      </c>
      <c r="C28" s="9">
        <v>90000</v>
      </c>
      <c r="E28" s="8">
        <v>265</v>
      </c>
      <c r="F28" s="9">
        <v>73000</v>
      </c>
      <c r="H28" t="s">
        <v>332</v>
      </c>
      <c r="I28">
        <f>I23-I26</f>
        <v>71662.368564163058</v>
      </c>
    </row>
    <row r="29" spans="2:10" x14ac:dyDescent="0.25">
      <c r="B29" s="8">
        <v>19</v>
      </c>
      <c r="C29" s="9">
        <v>159000</v>
      </c>
      <c r="E29" s="8">
        <v>276</v>
      </c>
      <c r="F29" s="9">
        <v>205000</v>
      </c>
    </row>
    <row r="30" spans="2:10" x14ac:dyDescent="0.25">
      <c r="B30" s="8">
        <v>20</v>
      </c>
      <c r="C30" s="9">
        <v>139000</v>
      </c>
      <c r="E30" s="8">
        <v>292</v>
      </c>
      <c r="F30" s="9">
        <v>135900</v>
      </c>
    </row>
    <row r="31" spans="2:10" x14ac:dyDescent="0.25">
      <c r="B31" s="8">
        <v>21</v>
      </c>
      <c r="C31" s="9">
        <v>325300</v>
      </c>
      <c r="E31" s="8">
        <v>326</v>
      </c>
      <c r="F31" s="9">
        <v>87000</v>
      </c>
      <c r="H31" t="s">
        <v>341</v>
      </c>
    </row>
    <row r="32" spans="2:10" x14ac:dyDescent="0.25">
      <c r="B32" s="8">
        <v>22</v>
      </c>
      <c r="C32" s="9">
        <v>139400</v>
      </c>
      <c r="E32" s="8">
        <v>329</v>
      </c>
      <c r="F32" s="9">
        <v>214500</v>
      </c>
      <c r="H32" t="s">
        <v>337</v>
      </c>
    </row>
    <row r="33" spans="2:6" x14ac:dyDescent="0.25">
      <c r="B33" s="8">
        <v>23</v>
      </c>
      <c r="C33" s="9">
        <v>230000</v>
      </c>
      <c r="E33" s="8">
        <v>330</v>
      </c>
      <c r="F33" s="9">
        <v>78000</v>
      </c>
    </row>
    <row r="34" spans="2:6" x14ac:dyDescent="0.25">
      <c r="B34" s="8">
        <v>24</v>
      </c>
      <c r="C34" s="9">
        <v>129900</v>
      </c>
      <c r="E34" s="8">
        <v>343</v>
      </c>
      <c r="F34" s="9">
        <v>87500</v>
      </c>
    </row>
    <row r="35" spans="2:6" x14ac:dyDescent="0.25">
      <c r="B35" s="8">
        <v>25</v>
      </c>
      <c r="C35" s="9">
        <v>154000</v>
      </c>
      <c r="E35" s="8">
        <v>353</v>
      </c>
      <c r="F35" s="9">
        <v>95000</v>
      </c>
    </row>
    <row r="36" spans="2:6" x14ac:dyDescent="0.25">
      <c r="B36" s="8">
        <v>26</v>
      </c>
      <c r="C36" s="9">
        <v>256300</v>
      </c>
      <c r="E36" s="8">
        <v>376</v>
      </c>
      <c r="F36" s="9">
        <v>61000</v>
      </c>
    </row>
    <row r="37" spans="2:6" x14ac:dyDescent="0.25">
      <c r="B37" s="8">
        <v>27</v>
      </c>
      <c r="C37" s="9">
        <v>134800</v>
      </c>
      <c r="E37" s="8">
        <v>384</v>
      </c>
      <c r="F37" s="9">
        <v>76000</v>
      </c>
    </row>
    <row r="38" spans="2:6" x14ac:dyDescent="0.25">
      <c r="B38" s="8">
        <v>28</v>
      </c>
      <c r="C38" s="9">
        <v>306000</v>
      </c>
      <c r="E38" s="8">
        <v>412</v>
      </c>
      <c r="F38" s="9">
        <v>145000</v>
      </c>
    </row>
    <row r="39" spans="2:6" x14ac:dyDescent="0.25">
      <c r="B39" s="8">
        <v>29</v>
      </c>
      <c r="C39" s="9">
        <v>207500</v>
      </c>
      <c r="E39" s="8">
        <v>418</v>
      </c>
      <c r="F39" s="9">
        <v>239000</v>
      </c>
    </row>
    <row r="40" spans="2:6" x14ac:dyDescent="0.25">
      <c r="B40" s="8">
        <v>32</v>
      </c>
      <c r="C40" s="9">
        <v>149350</v>
      </c>
      <c r="E40" s="8">
        <v>419</v>
      </c>
      <c r="F40" s="9">
        <v>126000</v>
      </c>
    </row>
    <row r="41" spans="2:6" x14ac:dyDescent="0.25">
      <c r="B41" s="8">
        <v>33</v>
      </c>
      <c r="C41" s="9">
        <v>179900</v>
      </c>
      <c r="E41" s="8">
        <v>439</v>
      </c>
      <c r="F41" s="9">
        <v>90350</v>
      </c>
    </row>
    <row r="42" spans="2:6" x14ac:dyDescent="0.25">
      <c r="B42" s="8">
        <v>34</v>
      </c>
      <c r="C42" s="9">
        <v>165500</v>
      </c>
      <c r="E42" s="8">
        <v>442</v>
      </c>
      <c r="F42" s="9">
        <v>118000</v>
      </c>
    </row>
    <row r="43" spans="2:6" x14ac:dyDescent="0.25">
      <c r="B43" s="8">
        <v>35</v>
      </c>
      <c r="C43" s="9">
        <v>277500</v>
      </c>
      <c r="E43" s="8">
        <v>457</v>
      </c>
      <c r="F43" s="9">
        <v>98000</v>
      </c>
    </row>
    <row r="44" spans="2:6" x14ac:dyDescent="0.25">
      <c r="B44" s="8">
        <v>36</v>
      </c>
      <c r="C44" s="9">
        <v>309000</v>
      </c>
      <c r="E44" s="8">
        <v>489</v>
      </c>
      <c r="F44" s="9">
        <v>160000</v>
      </c>
    </row>
    <row r="45" spans="2:6" x14ac:dyDescent="0.25">
      <c r="B45" s="8">
        <v>37</v>
      </c>
      <c r="C45" s="9">
        <v>145000</v>
      </c>
      <c r="E45" s="8">
        <v>496</v>
      </c>
      <c r="F45" s="9">
        <v>34900</v>
      </c>
    </row>
    <row r="46" spans="2:6" x14ac:dyDescent="0.25">
      <c r="B46" s="8">
        <v>38</v>
      </c>
      <c r="C46" s="9">
        <v>153000</v>
      </c>
      <c r="E46" s="8">
        <v>515</v>
      </c>
      <c r="F46" s="9">
        <v>96500</v>
      </c>
    </row>
    <row r="47" spans="2:6" x14ac:dyDescent="0.25">
      <c r="B47" s="8">
        <v>39</v>
      </c>
      <c r="C47" s="9">
        <v>109000</v>
      </c>
      <c r="E47" s="8">
        <v>521</v>
      </c>
      <c r="F47" s="9">
        <v>106250</v>
      </c>
    </row>
    <row r="48" spans="2:6" x14ac:dyDescent="0.25">
      <c r="B48" s="8">
        <v>41</v>
      </c>
      <c r="C48" s="9">
        <v>160000</v>
      </c>
      <c r="E48" s="8">
        <v>534</v>
      </c>
      <c r="F48" s="9">
        <v>39300</v>
      </c>
    </row>
    <row r="49" spans="2:6" x14ac:dyDescent="0.25">
      <c r="B49" s="8">
        <v>42</v>
      </c>
      <c r="C49" s="9">
        <v>170000</v>
      </c>
      <c r="E49" s="8">
        <v>566</v>
      </c>
      <c r="F49" s="9">
        <v>128000</v>
      </c>
    </row>
    <row r="50" spans="2:6" x14ac:dyDescent="0.25">
      <c r="B50" s="8">
        <v>43</v>
      </c>
      <c r="C50" s="9">
        <v>144000</v>
      </c>
      <c r="E50" s="8">
        <v>580</v>
      </c>
      <c r="F50" s="9">
        <v>131500</v>
      </c>
    </row>
    <row r="51" spans="2:6" x14ac:dyDescent="0.25">
      <c r="B51" s="8">
        <v>44</v>
      </c>
      <c r="C51" s="9">
        <v>130250</v>
      </c>
      <c r="E51" s="8">
        <v>597</v>
      </c>
      <c r="F51" s="9">
        <v>114504</v>
      </c>
    </row>
    <row r="52" spans="2:6" x14ac:dyDescent="0.25">
      <c r="B52" s="8">
        <v>45</v>
      </c>
      <c r="C52" s="9">
        <v>141000</v>
      </c>
      <c r="E52" s="8">
        <v>621</v>
      </c>
      <c r="F52" s="9">
        <v>67000</v>
      </c>
    </row>
    <row r="53" spans="2:6" x14ac:dyDescent="0.25">
      <c r="B53" s="8">
        <v>46</v>
      </c>
      <c r="C53" s="9">
        <v>319900</v>
      </c>
      <c r="E53" s="8">
        <v>637</v>
      </c>
      <c r="F53" s="9">
        <v>60000</v>
      </c>
    </row>
    <row r="54" spans="2:6" x14ac:dyDescent="0.25">
      <c r="B54" s="8">
        <v>47</v>
      </c>
      <c r="C54" s="9">
        <v>239686</v>
      </c>
      <c r="E54" s="8">
        <v>672</v>
      </c>
      <c r="F54" s="9">
        <v>103600</v>
      </c>
    </row>
    <row r="55" spans="2:6" x14ac:dyDescent="0.25">
      <c r="B55" s="8">
        <v>48</v>
      </c>
      <c r="C55" s="9">
        <v>249700</v>
      </c>
      <c r="E55" s="8">
        <v>677</v>
      </c>
      <c r="F55" s="9">
        <v>87000</v>
      </c>
    </row>
    <row r="56" spans="2:6" x14ac:dyDescent="0.25">
      <c r="B56" s="8">
        <v>49</v>
      </c>
      <c r="C56" s="9">
        <v>113000</v>
      </c>
      <c r="E56" s="8">
        <v>706</v>
      </c>
      <c r="F56" s="9">
        <v>55000</v>
      </c>
    </row>
    <row r="57" spans="2:6" x14ac:dyDescent="0.25">
      <c r="B57" s="8">
        <v>50</v>
      </c>
      <c r="C57" s="9">
        <v>127000</v>
      </c>
      <c r="E57" s="8">
        <v>714</v>
      </c>
      <c r="F57" s="9">
        <v>129000</v>
      </c>
    </row>
    <row r="58" spans="2:6" x14ac:dyDescent="0.25">
      <c r="B58" s="8">
        <v>51</v>
      </c>
      <c r="C58" s="9">
        <v>177000</v>
      </c>
      <c r="E58" s="8">
        <v>736</v>
      </c>
      <c r="F58" s="9">
        <v>163000</v>
      </c>
    </row>
    <row r="59" spans="2:6" x14ac:dyDescent="0.25">
      <c r="B59" s="8">
        <v>52</v>
      </c>
      <c r="C59" s="9">
        <v>114500</v>
      </c>
      <c r="E59" s="8">
        <v>737</v>
      </c>
      <c r="F59" s="9">
        <v>93500</v>
      </c>
    </row>
    <row r="60" spans="2:6" x14ac:dyDescent="0.25">
      <c r="B60" s="8">
        <v>54</v>
      </c>
      <c r="C60" s="9">
        <v>385000</v>
      </c>
      <c r="E60" s="8">
        <v>748</v>
      </c>
      <c r="F60" s="9">
        <v>265979</v>
      </c>
    </row>
    <row r="61" spans="2:6" x14ac:dyDescent="0.25">
      <c r="B61" s="8">
        <v>55</v>
      </c>
      <c r="C61" s="9">
        <v>130000</v>
      </c>
      <c r="E61" s="8">
        <v>750</v>
      </c>
      <c r="F61" s="9">
        <v>98000</v>
      </c>
    </row>
    <row r="62" spans="2:6" x14ac:dyDescent="0.25">
      <c r="B62" s="8">
        <v>56</v>
      </c>
      <c r="C62" s="9">
        <v>180500</v>
      </c>
      <c r="E62" s="8">
        <v>810</v>
      </c>
      <c r="F62" s="9">
        <v>106000</v>
      </c>
    </row>
    <row r="63" spans="2:6" x14ac:dyDescent="0.25">
      <c r="B63" s="8">
        <v>57</v>
      </c>
      <c r="C63" s="9">
        <v>172500</v>
      </c>
      <c r="E63" s="8">
        <v>813</v>
      </c>
      <c r="F63" s="9">
        <v>55993</v>
      </c>
    </row>
    <row r="64" spans="2:6" x14ac:dyDescent="0.25">
      <c r="B64" s="8">
        <v>58</v>
      </c>
      <c r="C64" s="9">
        <v>196500</v>
      </c>
      <c r="E64" s="8">
        <v>822</v>
      </c>
      <c r="F64" s="9">
        <v>93000</v>
      </c>
    </row>
    <row r="65" spans="2:6" x14ac:dyDescent="0.25">
      <c r="B65" s="8">
        <v>59</v>
      </c>
      <c r="C65" s="9">
        <v>438780</v>
      </c>
      <c r="E65" s="8">
        <v>841</v>
      </c>
      <c r="F65" s="9">
        <v>140000</v>
      </c>
    </row>
    <row r="66" spans="2:6" x14ac:dyDescent="0.25">
      <c r="B66" s="8">
        <v>60</v>
      </c>
      <c r="C66" s="9">
        <v>124900</v>
      </c>
      <c r="E66" s="8">
        <v>844</v>
      </c>
      <c r="F66" s="9">
        <v>141000</v>
      </c>
    </row>
    <row r="67" spans="2:6" x14ac:dyDescent="0.25">
      <c r="B67" s="8">
        <v>61</v>
      </c>
      <c r="C67" s="9">
        <v>158000</v>
      </c>
      <c r="E67" s="8">
        <v>871</v>
      </c>
      <c r="F67" s="9">
        <v>109500</v>
      </c>
    </row>
    <row r="68" spans="2:6" x14ac:dyDescent="0.25">
      <c r="B68" s="8">
        <v>63</v>
      </c>
      <c r="C68" s="9">
        <v>202500</v>
      </c>
      <c r="E68" s="8">
        <v>884</v>
      </c>
      <c r="F68" s="9">
        <v>118500</v>
      </c>
    </row>
    <row r="69" spans="2:6" x14ac:dyDescent="0.25">
      <c r="B69" s="8">
        <v>64</v>
      </c>
      <c r="C69" s="9">
        <v>140000</v>
      </c>
      <c r="E69" s="8">
        <v>897</v>
      </c>
      <c r="F69" s="9">
        <v>106500</v>
      </c>
    </row>
    <row r="70" spans="2:6" x14ac:dyDescent="0.25">
      <c r="B70" s="8">
        <v>65</v>
      </c>
      <c r="C70" s="9">
        <v>219500</v>
      </c>
      <c r="E70" s="8">
        <v>913</v>
      </c>
      <c r="F70" s="9">
        <v>88000</v>
      </c>
    </row>
    <row r="71" spans="2:6" x14ac:dyDescent="0.25">
      <c r="B71" s="8">
        <v>66</v>
      </c>
      <c r="C71" s="9">
        <v>317000</v>
      </c>
      <c r="E71" s="8">
        <v>914</v>
      </c>
      <c r="F71" s="9">
        <v>145000</v>
      </c>
    </row>
    <row r="72" spans="2:6" x14ac:dyDescent="0.25">
      <c r="B72" s="8">
        <v>67</v>
      </c>
      <c r="C72" s="9">
        <v>180000</v>
      </c>
      <c r="E72" s="8">
        <v>917</v>
      </c>
      <c r="F72" s="9">
        <v>35311</v>
      </c>
    </row>
    <row r="73" spans="2:6" x14ac:dyDescent="0.25">
      <c r="B73" s="8">
        <v>68</v>
      </c>
      <c r="C73" s="9">
        <v>226000</v>
      </c>
      <c r="E73" s="8">
        <v>956</v>
      </c>
      <c r="F73" s="9">
        <v>145000</v>
      </c>
    </row>
    <row r="74" spans="2:6" x14ac:dyDescent="0.25">
      <c r="B74" s="8">
        <v>69</v>
      </c>
      <c r="C74" s="9">
        <v>80000</v>
      </c>
      <c r="E74" s="8">
        <v>969</v>
      </c>
      <c r="F74" s="9">
        <v>37900</v>
      </c>
    </row>
    <row r="75" spans="2:6" x14ac:dyDescent="0.25">
      <c r="B75" s="8">
        <v>70</v>
      </c>
      <c r="C75" s="9">
        <v>225000</v>
      </c>
      <c r="E75" s="8">
        <v>971</v>
      </c>
      <c r="F75" s="9">
        <v>135000</v>
      </c>
    </row>
    <row r="76" spans="2:6" x14ac:dyDescent="0.25">
      <c r="B76" s="8">
        <v>71</v>
      </c>
      <c r="C76" s="9">
        <v>244000</v>
      </c>
      <c r="E76" s="8">
        <v>975</v>
      </c>
      <c r="F76" s="9">
        <v>167500</v>
      </c>
    </row>
    <row r="77" spans="2:6" x14ac:dyDescent="0.25">
      <c r="B77" s="8">
        <v>72</v>
      </c>
      <c r="C77" s="9">
        <v>129500</v>
      </c>
      <c r="E77" s="8">
        <v>986</v>
      </c>
      <c r="F77" s="9">
        <v>125000</v>
      </c>
    </row>
    <row r="78" spans="2:6" x14ac:dyDescent="0.25">
      <c r="B78" s="8">
        <v>73</v>
      </c>
      <c r="C78" s="9">
        <v>185000</v>
      </c>
      <c r="E78" s="8">
        <v>999</v>
      </c>
      <c r="F78" s="9">
        <v>91000</v>
      </c>
    </row>
    <row r="79" spans="2:6" x14ac:dyDescent="0.25">
      <c r="B79" s="8">
        <v>74</v>
      </c>
      <c r="C79" s="9">
        <v>144900</v>
      </c>
      <c r="E79" s="8">
        <v>1001</v>
      </c>
      <c r="F79" s="9">
        <v>82000</v>
      </c>
    </row>
    <row r="80" spans="2:6" x14ac:dyDescent="0.25">
      <c r="B80" s="8">
        <v>76</v>
      </c>
      <c r="C80" s="9">
        <v>91000</v>
      </c>
      <c r="E80" s="8">
        <v>1012</v>
      </c>
      <c r="F80" s="9">
        <v>100000</v>
      </c>
    </row>
    <row r="81" spans="2:6" x14ac:dyDescent="0.25">
      <c r="B81" s="8">
        <v>77</v>
      </c>
      <c r="C81" s="9">
        <v>135750</v>
      </c>
      <c r="E81" s="8">
        <v>1014</v>
      </c>
      <c r="F81" s="9">
        <v>85000</v>
      </c>
    </row>
    <row r="82" spans="2:6" x14ac:dyDescent="0.25">
      <c r="B82" s="8">
        <v>78</v>
      </c>
      <c r="C82" s="9">
        <v>127000</v>
      </c>
      <c r="E82" s="8">
        <v>1036</v>
      </c>
      <c r="F82" s="9">
        <v>84000</v>
      </c>
    </row>
    <row r="83" spans="2:6" x14ac:dyDescent="0.25">
      <c r="B83" s="8">
        <v>80</v>
      </c>
      <c r="C83" s="9">
        <v>110000</v>
      </c>
      <c r="E83" s="8">
        <v>1063</v>
      </c>
      <c r="F83" s="9">
        <v>90000</v>
      </c>
    </row>
    <row r="84" spans="2:6" x14ac:dyDescent="0.25">
      <c r="B84" s="8">
        <v>81</v>
      </c>
      <c r="C84" s="9">
        <v>193500</v>
      </c>
      <c r="E84" s="8">
        <v>1091</v>
      </c>
      <c r="F84" s="9">
        <v>92900</v>
      </c>
    </row>
    <row r="85" spans="2:6" x14ac:dyDescent="0.25">
      <c r="B85" s="8">
        <v>82</v>
      </c>
      <c r="C85" s="9">
        <v>153500</v>
      </c>
      <c r="E85" s="8">
        <v>1101</v>
      </c>
      <c r="F85" s="9">
        <v>60000</v>
      </c>
    </row>
    <row r="86" spans="2:6" x14ac:dyDescent="0.25">
      <c r="B86" s="8">
        <v>83</v>
      </c>
      <c r="C86" s="9">
        <v>245000</v>
      </c>
      <c r="E86" s="8">
        <v>1136</v>
      </c>
      <c r="F86" s="9">
        <v>102000</v>
      </c>
    </row>
    <row r="87" spans="2:6" x14ac:dyDescent="0.25">
      <c r="B87" s="8">
        <v>84</v>
      </c>
      <c r="C87" s="9">
        <v>126500</v>
      </c>
      <c r="E87" s="8">
        <v>1138</v>
      </c>
      <c r="F87" s="9">
        <v>94000</v>
      </c>
    </row>
    <row r="88" spans="2:6" x14ac:dyDescent="0.25">
      <c r="B88" s="8">
        <v>85</v>
      </c>
      <c r="C88" s="9">
        <v>168500</v>
      </c>
      <c r="E88" s="8">
        <v>1145</v>
      </c>
      <c r="F88" s="9">
        <v>80000</v>
      </c>
    </row>
    <row r="89" spans="2:6" x14ac:dyDescent="0.25">
      <c r="B89" s="8">
        <v>86</v>
      </c>
      <c r="C89" s="9">
        <v>260000</v>
      </c>
      <c r="E89" s="8">
        <v>1219</v>
      </c>
      <c r="F89" s="9">
        <v>80500</v>
      </c>
    </row>
    <row r="90" spans="2:6" x14ac:dyDescent="0.25">
      <c r="B90" s="8">
        <v>87</v>
      </c>
      <c r="C90" s="9">
        <v>174000</v>
      </c>
      <c r="E90" s="8">
        <v>1224</v>
      </c>
      <c r="F90" s="9">
        <v>137900</v>
      </c>
    </row>
    <row r="91" spans="2:6" x14ac:dyDescent="0.25">
      <c r="B91" s="8">
        <v>88</v>
      </c>
      <c r="C91" s="9">
        <v>164500</v>
      </c>
      <c r="E91" s="8">
        <v>1235</v>
      </c>
      <c r="F91" s="9">
        <v>130000</v>
      </c>
    </row>
    <row r="92" spans="2:6" x14ac:dyDescent="0.25">
      <c r="B92" s="8">
        <v>90</v>
      </c>
      <c r="C92" s="9">
        <v>123600</v>
      </c>
      <c r="E92" s="8">
        <v>1249</v>
      </c>
      <c r="F92" s="9">
        <v>129500</v>
      </c>
    </row>
    <row r="93" spans="2:6" x14ac:dyDescent="0.25">
      <c r="B93" s="8">
        <v>91</v>
      </c>
      <c r="C93" s="9">
        <v>109900</v>
      </c>
      <c r="E93" s="8">
        <v>1267</v>
      </c>
      <c r="F93" s="9">
        <v>122000</v>
      </c>
    </row>
    <row r="94" spans="2:6" x14ac:dyDescent="0.25">
      <c r="B94" s="8">
        <v>92</v>
      </c>
      <c r="C94" s="9">
        <v>98600</v>
      </c>
      <c r="E94" s="8">
        <v>1293</v>
      </c>
      <c r="F94" s="9">
        <v>107500</v>
      </c>
    </row>
    <row r="95" spans="2:6" x14ac:dyDescent="0.25">
      <c r="B95" s="8">
        <v>93</v>
      </c>
      <c r="C95" s="9">
        <v>163500</v>
      </c>
      <c r="E95" s="8">
        <v>1322</v>
      </c>
      <c r="F95" s="9">
        <v>72500</v>
      </c>
    </row>
    <row r="96" spans="2:6" x14ac:dyDescent="0.25">
      <c r="B96" s="8">
        <v>95</v>
      </c>
      <c r="C96" s="9">
        <v>204750</v>
      </c>
      <c r="E96" s="8">
        <v>1326</v>
      </c>
      <c r="F96" s="9">
        <v>55000</v>
      </c>
    </row>
    <row r="97" spans="2:6" x14ac:dyDescent="0.25">
      <c r="B97" s="8">
        <v>96</v>
      </c>
      <c r="C97" s="9">
        <v>185000</v>
      </c>
      <c r="E97" s="8">
        <v>1338</v>
      </c>
      <c r="F97" s="9">
        <v>52500</v>
      </c>
    </row>
    <row r="98" spans="2:6" x14ac:dyDescent="0.25">
      <c r="B98" s="8">
        <v>97</v>
      </c>
      <c r="C98" s="9">
        <v>214000</v>
      </c>
      <c r="E98" s="8">
        <v>1350</v>
      </c>
      <c r="F98" s="9">
        <v>122000</v>
      </c>
    </row>
    <row r="99" spans="2:6" x14ac:dyDescent="0.25">
      <c r="B99" s="8">
        <v>98</v>
      </c>
      <c r="C99" s="9">
        <v>94750</v>
      </c>
      <c r="E99" s="8">
        <v>1377</v>
      </c>
      <c r="F99" s="9">
        <v>91000</v>
      </c>
    </row>
    <row r="100" spans="2:6" x14ac:dyDescent="0.25">
      <c r="B100" s="8">
        <v>100</v>
      </c>
      <c r="C100" s="9">
        <v>128950</v>
      </c>
      <c r="E100" s="8">
        <v>1381</v>
      </c>
      <c r="F100" s="9">
        <v>58500</v>
      </c>
    </row>
    <row r="101" spans="2:6" x14ac:dyDescent="0.25">
      <c r="B101" s="8">
        <v>101</v>
      </c>
      <c r="C101" s="9">
        <v>205000</v>
      </c>
      <c r="E101" s="8">
        <v>1388</v>
      </c>
      <c r="F101" s="9">
        <v>136000</v>
      </c>
    </row>
    <row r="102" spans="2:6" x14ac:dyDescent="0.25">
      <c r="B102" s="8">
        <v>102</v>
      </c>
      <c r="C102" s="9">
        <v>178000</v>
      </c>
      <c r="E102" s="8">
        <v>1394</v>
      </c>
      <c r="F102" s="9">
        <v>163000</v>
      </c>
    </row>
    <row r="103" spans="2:6" x14ac:dyDescent="0.25">
      <c r="B103" s="8">
        <v>103</v>
      </c>
      <c r="C103" s="9">
        <v>118964</v>
      </c>
      <c r="E103" s="8">
        <v>1413</v>
      </c>
      <c r="F103" s="9">
        <v>90000</v>
      </c>
    </row>
    <row r="104" spans="2:6" x14ac:dyDescent="0.25">
      <c r="B104" s="8">
        <v>104</v>
      </c>
      <c r="C104" s="9">
        <v>198900</v>
      </c>
      <c r="E104" s="8">
        <v>1444</v>
      </c>
      <c r="F104" s="9">
        <v>121000</v>
      </c>
    </row>
    <row r="105" spans="2:6" x14ac:dyDescent="0.25">
      <c r="B105" s="8">
        <v>105</v>
      </c>
      <c r="C105" s="9">
        <v>169500</v>
      </c>
      <c r="E105" s="8">
        <v>1449</v>
      </c>
      <c r="F105" s="9">
        <v>112000</v>
      </c>
    </row>
    <row r="106" spans="2:6" x14ac:dyDescent="0.25">
      <c r="B106" s="8">
        <v>106</v>
      </c>
      <c r="C106" s="9">
        <v>250000</v>
      </c>
    </row>
    <row r="107" spans="2:6" x14ac:dyDescent="0.25">
      <c r="B107" s="8">
        <v>107</v>
      </c>
      <c r="C107" s="9">
        <v>100000</v>
      </c>
    </row>
    <row r="108" spans="2:6" x14ac:dyDescent="0.25">
      <c r="B108" s="8">
        <v>108</v>
      </c>
      <c r="C108" s="9">
        <v>115000</v>
      </c>
    </row>
    <row r="109" spans="2:6" x14ac:dyDescent="0.25">
      <c r="B109" s="8">
        <v>110</v>
      </c>
      <c r="C109" s="9">
        <v>190000</v>
      </c>
    </row>
    <row r="110" spans="2:6" x14ac:dyDescent="0.25">
      <c r="B110" s="8">
        <v>111</v>
      </c>
      <c r="C110" s="9">
        <v>136900</v>
      </c>
    </row>
    <row r="111" spans="2:6" x14ac:dyDescent="0.25">
      <c r="B111" s="8">
        <v>112</v>
      </c>
      <c r="C111" s="9">
        <v>180000</v>
      </c>
    </row>
    <row r="112" spans="2:6" x14ac:dyDescent="0.25">
      <c r="B112" s="8">
        <v>113</v>
      </c>
      <c r="C112" s="9">
        <v>383970</v>
      </c>
    </row>
    <row r="113" spans="2:3" x14ac:dyDescent="0.25">
      <c r="B113" s="8">
        <v>114</v>
      </c>
      <c r="C113" s="9">
        <v>217000</v>
      </c>
    </row>
    <row r="114" spans="2:3" x14ac:dyDescent="0.25">
      <c r="B114" s="8">
        <v>115</v>
      </c>
      <c r="C114" s="9">
        <v>259500</v>
      </c>
    </row>
    <row r="115" spans="2:3" x14ac:dyDescent="0.25">
      <c r="B115" s="8">
        <v>116</v>
      </c>
      <c r="C115" s="9">
        <v>176000</v>
      </c>
    </row>
    <row r="116" spans="2:3" x14ac:dyDescent="0.25">
      <c r="B116" s="8">
        <v>117</v>
      </c>
      <c r="C116" s="9">
        <v>139000</v>
      </c>
    </row>
    <row r="117" spans="2:3" x14ac:dyDescent="0.25">
      <c r="B117" s="8">
        <v>118</v>
      </c>
      <c r="C117" s="9">
        <v>155000</v>
      </c>
    </row>
    <row r="118" spans="2:3" x14ac:dyDescent="0.25">
      <c r="B118" s="8">
        <v>119</v>
      </c>
      <c r="C118" s="9">
        <v>320000</v>
      </c>
    </row>
    <row r="119" spans="2:3" x14ac:dyDescent="0.25">
      <c r="B119" s="8">
        <v>120</v>
      </c>
      <c r="C119" s="9">
        <v>163990</v>
      </c>
    </row>
    <row r="120" spans="2:3" x14ac:dyDescent="0.25">
      <c r="B120" s="8">
        <v>121</v>
      </c>
      <c r="C120" s="9">
        <v>180000</v>
      </c>
    </row>
    <row r="121" spans="2:3" x14ac:dyDescent="0.25">
      <c r="B121" s="8">
        <v>122</v>
      </c>
      <c r="C121" s="9">
        <v>100000</v>
      </c>
    </row>
    <row r="122" spans="2:3" x14ac:dyDescent="0.25">
      <c r="B122" s="8">
        <v>123</v>
      </c>
      <c r="C122" s="9">
        <v>136000</v>
      </c>
    </row>
    <row r="123" spans="2:3" x14ac:dyDescent="0.25">
      <c r="B123" s="8">
        <v>124</v>
      </c>
      <c r="C123" s="9">
        <v>153900</v>
      </c>
    </row>
    <row r="124" spans="2:3" x14ac:dyDescent="0.25">
      <c r="B124" s="8">
        <v>125</v>
      </c>
      <c r="C124" s="9">
        <v>181000</v>
      </c>
    </row>
    <row r="125" spans="2:3" x14ac:dyDescent="0.25">
      <c r="B125" s="8">
        <v>127</v>
      </c>
      <c r="C125" s="9">
        <v>128000</v>
      </c>
    </row>
    <row r="126" spans="2:3" x14ac:dyDescent="0.25">
      <c r="B126" s="8">
        <v>128</v>
      </c>
      <c r="C126" s="9">
        <v>87000</v>
      </c>
    </row>
    <row r="127" spans="2:3" x14ac:dyDescent="0.25">
      <c r="B127" s="8">
        <v>129</v>
      </c>
      <c r="C127" s="9">
        <v>155000</v>
      </c>
    </row>
    <row r="128" spans="2:3" x14ac:dyDescent="0.25">
      <c r="B128" s="8">
        <v>130</v>
      </c>
      <c r="C128" s="9">
        <v>150000</v>
      </c>
    </row>
    <row r="129" spans="2:3" x14ac:dyDescent="0.25">
      <c r="B129" s="8">
        <v>131</v>
      </c>
      <c r="C129" s="9">
        <v>226000</v>
      </c>
    </row>
    <row r="130" spans="2:3" x14ac:dyDescent="0.25">
      <c r="B130" s="8">
        <v>132</v>
      </c>
      <c r="C130" s="9">
        <v>244000</v>
      </c>
    </row>
    <row r="131" spans="2:3" x14ac:dyDescent="0.25">
      <c r="B131" s="8">
        <v>133</v>
      </c>
      <c r="C131" s="9">
        <v>150750</v>
      </c>
    </row>
    <row r="132" spans="2:3" x14ac:dyDescent="0.25">
      <c r="B132" s="8">
        <v>134</v>
      </c>
      <c r="C132" s="9">
        <v>220000</v>
      </c>
    </row>
    <row r="133" spans="2:3" x14ac:dyDescent="0.25">
      <c r="B133" s="8">
        <v>135</v>
      </c>
      <c r="C133" s="9">
        <v>180000</v>
      </c>
    </row>
    <row r="134" spans="2:3" x14ac:dyDescent="0.25">
      <c r="B134" s="8">
        <v>136</v>
      </c>
      <c r="C134" s="9">
        <v>174000</v>
      </c>
    </row>
    <row r="135" spans="2:3" x14ac:dyDescent="0.25">
      <c r="B135" s="8">
        <v>137</v>
      </c>
      <c r="C135" s="9">
        <v>143000</v>
      </c>
    </row>
    <row r="136" spans="2:3" x14ac:dyDescent="0.25">
      <c r="B136" s="8">
        <v>138</v>
      </c>
      <c r="C136" s="9">
        <v>171000</v>
      </c>
    </row>
    <row r="137" spans="2:3" x14ac:dyDescent="0.25">
      <c r="B137" s="8">
        <v>139</v>
      </c>
      <c r="C137" s="9">
        <v>230000</v>
      </c>
    </row>
    <row r="138" spans="2:3" x14ac:dyDescent="0.25">
      <c r="B138" s="8">
        <v>140</v>
      </c>
      <c r="C138" s="9">
        <v>231500</v>
      </c>
    </row>
    <row r="139" spans="2:3" x14ac:dyDescent="0.25">
      <c r="B139" s="8">
        <v>141</v>
      </c>
      <c r="C139" s="9">
        <v>115000</v>
      </c>
    </row>
    <row r="140" spans="2:3" x14ac:dyDescent="0.25">
      <c r="B140" s="8">
        <v>142</v>
      </c>
      <c r="C140" s="9">
        <v>260000</v>
      </c>
    </row>
    <row r="141" spans="2:3" x14ac:dyDescent="0.25">
      <c r="B141" s="8">
        <v>143</v>
      </c>
      <c r="C141" s="9">
        <v>166000</v>
      </c>
    </row>
    <row r="142" spans="2:3" x14ac:dyDescent="0.25">
      <c r="B142" s="8">
        <v>144</v>
      </c>
      <c r="C142" s="9">
        <v>204000</v>
      </c>
    </row>
    <row r="143" spans="2:3" x14ac:dyDescent="0.25">
      <c r="B143" s="8">
        <v>145</v>
      </c>
      <c r="C143" s="9">
        <v>125000</v>
      </c>
    </row>
    <row r="144" spans="2:3" x14ac:dyDescent="0.25">
      <c r="B144" s="8">
        <v>146</v>
      </c>
      <c r="C144" s="9">
        <v>130000</v>
      </c>
    </row>
    <row r="145" spans="2:3" x14ac:dyDescent="0.25">
      <c r="B145" s="8">
        <v>147</v>
      </c>
      <c r="C145" s="9">
        <v>105000</v>
      </c>
    </row>
    <row r="146" spans="2:3" x14ac:dyDescent="0.25">
      <c r="B146" s="8">
        <v>148</v>
      </c>
      <c r="C146" s="9">
        <v>222500</v>
      </c>
    </row>
    <row r="147" spans="2:3" x14ac:dyDescent="0.25">
      <c r="B147" s="8">
        <v>149</v>
      </c>
      <c r="C147" s="9">
        <v>141000</v>
      </c>
    </row>
    <row r="148" spans="2:3" x14ac:dyDescent="0.25">
      <c r="B148" s="8">
        <v>150</v>
      </c>
      <c r="C148" s="9">
        <v>115000</v>
      </c>
    </row>
    <row r="149" spans="2:3" x14ac:dyDescent="0.25">
      <c r="B149" s="8">
        <v>151</v>
      </c>
      <c r="C149" s="9">
        <v>122000</v>
      </c>
    </row>
    <row r="150" spans="2:3" x14ac:dyDescent="0.25">
      <c r="B150" s="8">
        <v>152</v>
      </c>
      <c r="C150" s="9">
        <v>372402</v>
      </c>
    </row>
    <row r="151" spans="2:3" x14ac:dyDescent="0.25">
      <c r="B151" s="8">
        <v>153</v>
      </c>
      <c r="C151" s="9">
        <v>190000</v>
      </c>
    </row>
    <row r="152" spans="2:3" x14ac:dyDescent="0.25">
      <c r="B152" s="8">
        <v>154</v>
      </c>
      <c r="C152" s="9">
        <v>235000</v>
      </c>
    </row>
    <row r="153" spans="2:3" x14ac:dyDescent="0.25">
      <c r="B153" s="8">
        <v>155</v>
      </c>
      <c r="C153" s="9">
        <v>125000</v>
      </c>
    </row>
    <row r="154" spans="2:3" x14ac:dyDescent="0.25">
      <c r="B154" s="8">
        <v>157</v>
      </c>
      <c r="C154" s="9">
        <v>109500</v>
      </c>
    </row>
    <row r="155" spans="2:3" x14ac:dyDescent="0.25">
      <c r="B155" s="8">
        <v>158</v>
      </c>
      <c r="C155" s="9">
        <v>269500</v>
      </c>
    </row>
    <row r="156" spans="2:3" x14ac:dyDescent="0.25">
      <c r="B156" s="8">
        <v>159</v>
      </c>
      <c r="C156" s="9">
        <v>254900</v>
      </c>
    </row>
    <row r="157" spans="2:3" x14ac:dyDescent="0.25">
      <c r="B157" s="8">
        <v>160</v>
      </c>
      <c r="C157" s="9">
        <v>320000</v>
      </c>
    </row>
    <row r="158" spans="2:3" x14ac:dyDescent="0.25">
      <c r="B158" s="8">
        <v>161</v>
      </c>
      <c r="C158" s="9">
        <v>162500</v>
      </c>
    </row>
    <row r="159" spans="2:3" x14ac:dyDescent="0.25">
      <c r="B159" s="8">
        <v>162</v>
      </c>
      <c r="C159" s="9">
        <v>412500</v>
      </c>
    </row>
    <row r="160" spans="2:3" x14ac:dyDescent="0.25">
      <c r="B160" s="8">
        <v>163</v>
      </c>
      <c r="C160" s="9">
        <v>220000</v>
      </c>
    </row>
    <row r="161" spans="2:3" x14ac:dyDescent="0.25">
      <c r="B161" s="8">
        <v>164</v>
      </c>
      <c r="C161" s="9">
        <v>103200</v>
      </c>
    </row>
    <row r="162" spans="2:3" x14ac:dyDescent="0.25">
      <c r="B162" s="8">
        <v>165</v>
      </c>
      <c r="C162" s="9">
        <v>152000</v>
      </c>
    </row>
    <row r="163" spans="2:3" x14ac:dyDescent="0.25">
      <c r="B163" s="8">
        <v>166</v>
      </c>
      <c r="C163" s="9">
        <v>127500</v>
      </c>
    </row>
    <row r="164" spans="2:3" x14ac:dyDescent="0.25">
      <c r="B164" s="8">
        <v>167</v>
      </c>
      <c r="C164" s="9">
        <v>190000</v>
      </c>
    </row>
    <row r="165" spans="2:3" x14ac:dyDescent="0.25">
      <c r="B165" s="8">
        <v>168</v>
      </c>
      <c r="C165" s="9">
        <v>325624</v>
      </c>
    </row>
    <row r="166" spans="2:3" x14ac:dyDescent="0.25">
      <c r="B166" s="8">
        <v>169</v>
      </c>
      <c r="C166" s="9">
        <v>183500</v>
      </c>
    </row>
    <row r="167" spans="2:3" x14ac:dyDescent="0.25">
      <c r="B167" s="8">
        <v>170</v>
      </c>
      <c r="C167" s="9">
        <v>228000</v>
      </c>
    </row>
    <row r="168" spans="2:3" x14ac:dyDescent="0.25">
      <c r="B168" s="8">
        <v>171</v>
      </c>
      <c r="C168" s="9">
        <v>128500</v>
      </c>
    </row>
    <row r="169" spans="2:3" x14ac:dyDescent="0.25">
      <c r="B169" s="8">
        <v>172</v>
      </c>
      <c r="C169" s="9">
        <v>215000</v>
      </c>
    </row>
    <row r="170" spans="2:3" x14ac:dyDescent="0.25">
      <c r="B170" s="8">
        <v>173</v>
      </c>
      <c r="C170" s="9">
        <v>239000</v>
      </c>
    </row>
    <row r="171" spans="2:3" x14ac:dyDescent="0.25">
      <c r="B171" s="8">
        <v>174</v>
      </c>
      <c r="C171" s="9">
        <v>163000</v>
      </c>
    </row>
    <row r="172" spans="2:3" x14ac:dyDescent="0.25">
      <c r="B172" s="8">
        <v>175</v>
      </c>
      <c r="C172" s="9">
        <v>184000</v>
      </c>
    </row>
    <row r="173" spans="2:3" x14ac:dyDescent="0.25">
      <c r="B173" s="8">
        <v>176</v>
      </c>
      <c r="C173" s="9">
        <v>243000</v>
      </c>
    </row>
    <row r="174" spans="2:3" x14ac:dyDescent="0.25">
      <c r="B174" s="8">
        <v>177</v>
      </c>
      <c r="C174" s="9">
        <v>211000</v>
      </c>
    </row>
    <row r="175" spans="2:3" x14ac:dyDescent="0.25">
      <c r="B175" s="8">
        <v>178</v>
      </c>
      <c r="C175" s="9">
        <v>172500</v>
      </c>
    </row>
    <row r="176" spans="2:3" x14ac:dyDescent="0.25">
      <c r="B176" s="8">
        <v>179</v>
      </c>
      <c r="C176" s="9">
        <v>501837</v>
      </c>
    </row>
    <row r="177" spans="2:3" x14ac:dyDescent="0.25">
      <c r="B177" s="8">
        <v>180</v>
      </c>
      <c r="C177" s="9">
        <v>100000</v>
      </c>
    </row>
    <row r="178" spans="2:3" x14ac:dyDescent="0.25">
      <c r="B178" s="8">
        <v>181</v>
      </c>
      <c r="C178" s="9">
        <v>177000</v>
      </c>
    </row>
    <row r="179" spans="2:3" x14ac:dyDescent="0.25">
      <c r="B179" s="8">
        <v>182</v>
      </c>
      <c r="C179" s="9">
        <v>200100</v>
      </c>
    </row>
    <row r="180" spans="2:3" x14ac:dyDescent="0.25">
      <c r="B180" s="8">
        <v>183</v>
      </c>
      <c r="C180" s="9">
        <v>120000</v>
      </c>
    </row>
    <row r="181" spans="2:3" x14ac:dyDescent="0.25">
      <c r="B181" s="8">
        <v>184</v>
      </c>
      <c r="C181" s="9">
        <v>200000</v>
      </c>
    </row>
    <row r="182" spans="2:3" x14ac:dyDescent="0.25">
      <c r="B182" s="8">
        <v>185</v>
      </c>
      <c r="C182" s="9">
        <v>127000</v>
      </c>
    </row>
    <row r="183" spans="2:3" x14ac:dyDescent="0.25">
      <c r="B183" s="8">
        <v>186</v>
      </c>
      <c r="C183" s="9">
        <v>475000</v>
      </c>
    </row>
    <row r="184" spans="2:3" x14ac:dyDescent="0.25">
      <c r="B184" s="8">
        <v>187</v>
      </c>
      <c r="C184" s="9">
        <v>173000</v>
      </c>
    </row>
    <row r="185" spans="2:3" x14ac:dyDescent="0.25">
      <c r="B185" s="8">
        <v>188</v>
      </c>
      <c r="C185" s="9">
        <v>135000</v>
      </c>
    </row>
    <row r="186" spans="2:3" x14ac:dyDescent="0.25">
      <c r="B186" s="8">
        <v>189</v>
      </c>
      <c r="C186" s="9">
        <v>153337</v>
      </c>
    </row>
    <row r="187" spans="2:3" x14ac:dyDescent="0.25">
      <c r="B187" s="8">
        <v>190</v>
      </c>
      <c r="C187" s="9">
        <v>286000</v>
      </c>
    </row>
    <row r="188" spans="2:3" x14ac:dyDescent="0.25">
      <c r="B188" s="8">
        <v>191</v>
      </c>
      <c r="C188" s="9">
        <v>315000</v>
      </c>
    </row>
    <row r="189" spans="2:3" x14ac:dyDescent="0.25">
      <c r="B189" s="8">
        <v>192</v>
      </c>
      <c r="C189" s="9">
        <v>184000</v>
      </c>
    </row>
    <row r="190" spans="2:3" x14ac:dyDescent="0.25">
      <c r="B190" s="8">
        <v>193</v>
      </c>
      <c r="C190" s="9">
        <v>192000</v>
      </c>
    </row>
    <row r="191" spans="2:3" x14ac:dyDescent="0.25">
      <c r="B191" s="8">
        <v>194</v>
      </c>
      <c r="C191" s="9">
        <v>130000</v>
      </c>
    </row>
    <row r="192" spans="2:3" x14ac:dyDescent="0.25">
      <c r="B192" s="8">
        <v>195</v>
      </c>
      <c r="C192" s="9">
        <v>127000</v>
      </c>
    </row>
    <row r="193" spans="2:3" x14ac:dyDescent="0.25">
      <c r="B193" s="8">
        <v>196</v>
      </c>
      <c r="C193" s="9">
        <v>148500</v>
      </c>
    </row>
    <row r="194" spans="2:3" x14ac:dyDescent="0.25">
      <c r="B194" s="8">
        <v>197</v>
      </c>
      <c r="C194" s="9">
        <v>311872</v>
      </c>
    </row>
    <row r="195" spans="2:3" x14ac:dyDescent="0.25">
      <c r="B195" s="8">
        <v>198</v>
      </c>
      <c r="C195" s="9">
        <v>235000</v>
      </c>
    </row>
    <row r="196" spans="2:3" x14ac:dyDescent="0.25">
      <c r="B196" s="8">
        <v>199</v>
      </c>
      <c r="C196" s="9">
        <v>104000</v>
      </c>
    </row>
    <row r="197" spans="2:3" x14ac:dyDescent="0.25">
      <c r="B197" s="8">
        <v>200</v>
      </c>
      <c r="C197" s="9">
        <v>274900</v>
      </c>
    </row>
    <row r="198" spans="2:3" x14ac:dyDescent="0.25">
      <c r="B198" s="8">
        <v>201</v>
      </c>
      <c r="C198" s="9">
        <v>140000</v>
      </c>
    </row>
    <row r="199" spans="2:3" x14ac:dyDescent="0.25">
      <c r="B199" s="8">
        <v>202</v>
      </c>
      <c r="C199" s="9">
        <v>171500</v>
      </c>
    </row>
    <row r="200" spans="2:3" x14ac:dyDescent="0.25">
      <c r="B200" s="8">
        <v>203</v>
      </c>
      <c r="C200" s="9">
        <v>112000</v>
      </c>
    </row>
    <row r="201" spans="2:3" x14ac:dyDescent="0.25">
      <c r="B201" s="8">
        <v>204</v>
      </c>
      <c r="C201" s="9">
        <v>149000</v>
      </c>
    </row>
    <row r="202" spans="2:3" x14ac:dyDescent="0.25">
      <c r="B202" s="8">
        <v>205</v>
      </c>
      <c r="C202" s="9">
        <v>110000</v>
      </c>
    </row>
    <row r="203" spans="2:3" x14ac:dyDescent="0.25">
      <c r="B203" s="8">
        <v>206</v>
      </c>
      <c r="C203" s="9">
        <v>180500</v>
      </c>
    </row>
    <row r="204" spans="2:3" x14ac:dyDescent="0.25">
      <c r="B204" s="8">
        <v>207</v>
      </c>
      <c r="C204" s="9">
        <v>143900</v>
      </c>
    </row>
    <row r="205" spans="2:3" x14ac:dyDescent="0.25">
      <c r="B205" s="8">
        <v>208</v>
      </c>
      <c r="C205" s="9">
        <v>141000</v>
      </c>
    </row>
    <row r="206" spans="2:3" x14ac:dyDescent="0.25">
      <c r="B206" s="8">
        <v>209</v>
      </c>
      <c r="C206" s="9">
        <v>277000</v>
      </c>
    </row>
    <row r="207" spans="2:3" x14ac:dyDescent="0.25">
      <c r="B207" s="8">
        <v>210</v>
      </c>
      <c r="C207" s="9">
        <v>145000</v>
      </c>
    </row>
    <row r="208" spans="2:3" x14ac:dyDescent="0.25">
      <c r="B208" s="8">
        <v>212</v>
      </c>
      <c r="C208" s="9">
        <v>186000</v>
      </c>
    </row>
    <row r="209" spans="2:3" x14ac:dyDescent="0.25">
      <c r="B209" s="8">
        <v>213</v>
      </c>
      <c r="C209" s="9">
        <v>252678</v>
      </c>
    </row>
    <row r="210" spans="2:3" x14ac:dyDescent="0.25">
      <c r="B210" s="8">
        <v>214</v>
      </c>
      <c r="C210" s="9">
        <v>156000</v>
      </c>
    </row>
    <row r="211" spans="2:3" x14ac:dyDescent="0.25">
      <c r="B211" s="8">
        <v>215</v>
      </c>
      <c r="C211" s="9">
        <v>161750</v>
      </c>
    </row>
    <row r="212" spans="2:3" x14ac:dyDescent="0.25">
      <c r="B212" s="8">
        <v>216</v>
      </c>
      <c r="C212" s="9">
        <v>134450</v>
      </c>
    </row>
    <row r="213" spans="2:3" x14ac:dyDescent="0.25">
      <c r="B213" s="8">
        <v>217</v>
      </c>
      <c r="C213" s="9">
        <v>210000</v>
      </c>
    </row>
    <row r="214" spans="2:3" x14ac:dyDescent="0.25">
      <c r="B214" s="8">
        <v>219</v>
      </c>
      <c r="C214" s="9">
        <v>311500</v>
      </c>
    </row>
    <row r="215" spans="2:3" x14ac:dyDescent="0.25">
      <c r="B215" s="8">
        <v>220</v>
      </c>
      <c r="C215" s="9">
        <v>167240</v>
      </c>
    </row>
    <row r="216" spans="2:3" x14ac:dyDescent="0.25">
      <c r="B216" s="8">
        <v>221</v>
      </c>
      <c r="C216" s="9">
        <v>204900</v>
      </c>
    </row>
    <row r="217" spans="2:3" x14ac:dyDescent="0.25">
      <c r="B217" s="8">
        <v>222</v>
      </c>
      <c r="C217" s="9">
        <v>200000</v>
      </c>
    </row>
    <row r="218" spans="2:3" x14ac:dyDescent="0.25">
      <c r="B218" s="8">
        <v>223</v>
      </c>
      <c r="C218" s="9">
        <v>179900</v>
      </c>
    </row>
    <row r="219" spans="2:3" x14ac:dyDescent="0.25">
      <c r="B219" s="8">
        <v>224</v>
      </c>
      <c r="C219" s="9">
        <v>97000</v>
      </c>
    </row>
    <row r="220" spans="2:3" x14ac:dyDescent="0.25">
      <c r="B220" s="8">
        <v>225</v>
      </c>
      <c r="C220" s="9">
        <v>386250</v>
      </c>
    </row>
    <row r="221" spans="2:3" x14ac:dyDescent="0.25">
      <c r="B221" s="8">
        <v>226</v>
      </c>
      <c r="C221" s="9">
        <v>112000</v>
      </c>
    </row>
    <row r="222" spans="2:3" x14ac:dyDescent="0.25">
      <c r="B222" s="8">
        <v>227</v>
      </c>
      <c r="C222" s="9">
        <v>290000</v>
      </c>
    </row>
    <row r="223" spans="2:3" x14ac:dyDescent="0.25">
      <c r="B223" s="8">
        <v>228</v>
      </c>
      <c r="C223" s="9">
        <v>106000</v>
      </c>
    </row>
    <row r="224" spans="2:3" x14ac:dyDescent="0.25">
      <c r="B224" s="8">
        <v>229</v>
      </c>
      <c r="C224" s="9">
        <v>125000</v>
      </c>
    </row>
    <row r="225" spans="2:3" x14ac:dyDescent="0.25">
      <c r="B225" s="8">
        <v>230</v>
      </c>
      <c r="C225" s="9">
        <v>192500</v>
      </c>
    </row>
    <row r="226" spans="2:3" x14ac:dyDescent="0.25">
      <c r="B226" s="8">
        <v>231</v>
      </c>
      <c r="C226" s="9">
        <v>148000</v>
      </c>
    </row>
    <row r="227" spans="2:3" x14ac:dyDescent="0.25">
      <c r="B227" s="8">
        <v>232</v>
      </c>
      <c r="C227" s="9">
        <v>403000</v>
      </c>
    </row>
    <row r="228" spans="2:3" x14ac:dyDescent="0.25">
      <c r="B228" s="8">
        <v>233</v>
      </c>
      <c r="C228" s="9">
        <v>94500</v>
      </c>
    </row>
    <row r="229" spans="2:3" x14ac:dyDescent="0.25">
      <c r="B229" s="8">
        <v>234</v>
      </c>
      <c r="C229" s="9">
        <v>128200</v>
      </c>
    </row>
    <row r="230" spans="2:3" x14ac:dyDescent="0.25">
      <c r="B230" s="8">
        <v>235</v>
      </c>
      <c r="C230" s="9">
        <v>216500</v>
      </c>
    </row>
    <row r="231" spans="2:3" x14ac:dyDescent="0.25">
      <c r="B231" s="8">
        <v>236</v>
      </c>
      <c r="C231" s="9">
        <v>89500</v>
      </c>
    </row>
    <row r="232" spans="2:3" x14ac:dyDescent="0.25">
      <c r="B232" s="8">
        <v>237</v>
      </c>
      <c r="C232" s="9">
        <v>185500</v>
      </c>
    </row>
    <row r="233" spans="2:3" x14ac:dyDescent="0.25">
      <c r="B233" s="8">
        <v>238</v>
      </c>
      <c r="C233" s="9">
        <v>194500</v>
      </c>
    </row>
    <row r="234" spans="2:3" x14ac:dyDescent="0.25">
      <c r="B234" s="8">
        <v>239</v>
      </c>
      <c r="C234" s="9">
        <v>318000</v>
      </c>
    </row>
    <row r="235" spans="2:3" x14ac:dyDescent="0.25">
      <c r="B235" s="8">
        <v>240</v>
      </c>
      <c r="C235" s="9">
        <v>113000</v>
      </c>
    </row>
    <row r="236" spans="2:3" x14ac:dyDescent="0.25">
      <c r="B236" s="8">
        <v>241</v>
      </c>
      <c r="C236" s="9">
        <v>262500</v>
      </c>
    </row>
    <row r="237" spans="2:3" x14ac:dyDescent="0.25">
      <c r="B237" s="8">
        <v>242</v>
      </c>
      <c r="C237" s="9">
        <v>110500</v>
      </c>
    </row>
    <row r="238" spans="2:3" x14ac:dyDescent="0.25">
      <c r="B238" s="8">
        <v>244</v>
      </c>
      <c r="C238" s="9">
        <v>120000</v>
      </c>
    </row>
    <row r="239" spans="2:3" x14ac:dyDescent="0.25">
      <c r="B239" s="8">
        <v>245</v>
      </c>
      <c r="C239" s="9">
        <v>205000</v>
      </c>
    </row>
    <row r="240" spans="2:3" x14ac:dyDescent="0.25">
      <c r="B240" s="8">
        <v>246</v>
      </c>
      <c r="C240" s="9">
        <v>241500</v>
      </c>
    </row>
    <row r="241" spans="2:3" x14ac:dyDescent="0.25">
      <c r="B241" s="8">
        <v>248</v>
      </c>
      <c r="C241" s="9">
        <v>140000</v>
      </c>
    </row>
    <row r="242" spans="2:3" x14ac:dyDescent="0.25">
      <c r="B242" s="8">
        <v>249</v>
      </c>
      <c r="C242" s="9">
        <v>180000</v>
      </c>
    </row>
    <row r="243" spans="2:3" x14ac:dyDescent="0.25">
      <c r="B243" s="8">
        <v>250</v>
      </c>
      <c r="C243" s="9">
        <v>277000</v>
      </c>
    </row>
    <row r="244" spans="2:3" x14ac:dyDescent="0.25">
      <c r="B244" s="8">
        <v>251</v>
      </c>
      <c r="C244" s="9">
        <v>76500</v>
      </c>
    </row>
    <row r="245" spans="2:3" x14ac:dyDescent="0.25">
      <c r="B245" s="8">
        <v>252</v>
      </c>
      <c r="C245" s="9">
        <v>235000</v>
      </c>
    </row>
    <row r="246" spans="2:3" x14ac:dyDescent="0.25">
      <c r="B246" s="8">
        <v>253</v>
      </c>
      <c r="C246" s="9">
        <v>173000</v>
      </c>
    </row>
    <row r="247" spans="2:3" x14ac:dyDescent="0.25">
      <c r="B247" s="8">
        <v>254</v>
      </c>
      <c r="C247" s="9">
        <v>158000</v>
      </c>
    </row>
    <row r="248" spans="2:3" x14ac:dyDescent="0.25">
      <c r="B248" s="8">
        <v>255</v>
      </c>
      <c r="C248" s="9">
        <v>145000</v>
      </c>
    </row>
    <row r="249" spans="2:3" x14ac:dyDescent="0.25">
      <c r="B249" s="8">
        <v>256</v>
      </c>
      <c r="C249" s="9">
        <v>230000</v>
      </c>
    </row>
    <row r="250" spans="2:3" x14ac:dyDescent="0.25">
      <c r="B250" s="8">
        <v>257</v>
      </c>
      <c r="C250" s="9">
        <v>207500</v>
      </c>
    </row>
    <row r="251" spans="2:3" x14ac:dyDescent="0.25">
      <c r="B251" s="8">
        <v>258</v>
      </c>
      <c r="C251" s="9">
        <v>220000</v>
      </c>
    </row>
    <row r="252" spans="2:3" x14ac:dyDescent="0.25">
      <c r="B252" s="8">
        <v>259</v>
      </c>
      <c r="C252" s="9">
        <v>231500</v>
      </c>
    </row>
    <row r="253" spans="2:3" x14ac:dyDescent="0.25">
      <c r="B253" s="8">
        <v>260</v>
      </c>
      <c r="C253" s="9">
        <v>97000</v>
      </c>
    </row>
    <row r="254" spans="2:3" x14ac:dyDescent="0.25">
      <c r="B254" s="8">
        <v>261</v>
      </c>
      <c r="C254" s="9">
        <v>176000</v>
      </c>
    </row>
    <row r="255" spans="2:3" x14ac:dyDescent="0.25">
      <c r="B255" s="8">
        <v>262</v>
      </c>
      <c r="C255" s="9">
        <v>276000</v>
      </c>
    </row>
    <row r="256" spans="2:3" x14ac:dyDescent="0.25">
      <c r="B256" s="8">
        <v>263</v>
      </c>
      <c r="C256" s="9">
        <v>151000</v>
      </c>
    </row>
    <row r="257" spans="2:3" x14ac:dyDescent="0.25">
      <c r="B257" s="8">
        <v>264</v>
      </c>
      <c r="C257" s="9">
        <v>130000</v>
      </c>
    </row>
    <row r="258" spans="2:3" x14ac:dyDescent="0.25">
      <c r="B258" s="8">
        <v>266</v>
      </c>
      <c r="C258" s="9">
        <v>175500</v>
      </c>
    </row>
    <row r="259" spans="2:3" x14ac:dyDescent="0.25">
      <c r="B259" s="8">
        <v>267</v>
      </c>
      <c r="C259" s="9">
        <v>185000</v>
      </c>
    </row>
    <row r="260" spans="2:3" x14ac:dyDescent="0.25">
      <c r="B260" s="8">
        <v>268</v>
      </c>
      <c r="C260" s="9">
        <v>179500</v>
      </c>
    </row>
    <row r="261" spans="2:3" x14ac:dyDescent="0.25">
      <c r="B261" s="8">
        <v>269</v>
      </c>
      <c r="C261" s="9">
        <v>120500</v>
      </c>
    </row>
    <row r="262" spans="2:3" x14ac:dyDescent="0.25">
      <c r="B262" s="8">
        <v>270</v>
      </c>
      <c r="C262" s="9">
        <v>148000</v>
      </c>
    </row>
    <row r="263" spans="2:3" x14ac:dyDescent="0.25">
      <c r="B263" s="8">
        <v>271</v>
      </c>
      <c r="C263" s="9">
        <v>266000</v>
      </c>
    </row>
    <row r="264" spans="2:3" x14ac:dyDescent="0.25">
      <c r="B264" s="8">
        <v>272</v>
      </c>
      <c r="C264" s="9">
        <v>241500</v>
      </c>
    </row>
    <row r="265" spans="2:3" x14ac:dyDescent="0.25">
      <c r="B265" s="8">
        <v>273</v>
      </c>
      <c r="C265" s="9">
        <v>290000</v>
      </c>
    </row>
    <row r="266" spans="2:3" x14ac:dyDescent="0.25">
      <c r="B266" s="8">
        <v>274</v>
      </c>
      <c r="C266" s="9">
        <v>139000</v>
      </c>
    </row>
    <row r="267" spans="2:3" x14ac:dyDescent="0.25">
      <c r="B267" s="8">
        <v>275</v>
      </c>
      <c r="C267" s="9">
        <v>124500</v>
      </c>
    </row>
    <row r="268" spans="2:3" x14ac:dyDescent="0.25">
      <c r="B268" s="8">
        <v>277</v>
      </c>
      <c r="C268" s="9">
        <v>201000</v>
      </c>
    </row>
    <row r="269" spans="2:3" x14ac:dyDescent="0.25">
      <c r="B269" s="8">
        <v>278</v>
      </c>
      <c r="C269" s="9">
        <v>141000</v>
      </c>
    </row>
    <row r="270" spans="2:3" x14ac:dyDescent="0.25">
      <c r="B270" s="8">
        <v>279</v>
      </c>
      <c r="C270" s="9">
        <v>415298</v>
      </c>
    </row>
    <row r="271" spans="2:3" x14ac:dyDescent="0.25">
      <c r="B271" s="8">
        <v>280</v>
      </c>
      <c r="C271" s="9">
        <v>192000</v>
      </c>
    </row>
    <row r="272" spans="2:3" x14ac:dyDescent="0.25">
      <c r="B272" s="8">
        <v>281</v>
      </c>
      <c r="C272" s="9">
        <v>228500</v>
      </c>
    </row>
    <row r="273" spans="2:3" x14ac:dyDescent="0.25">
      <c r="B273" s="8">
        <v>282</v>
      </c>
      <c r="C273" s="9">
        <v>185000</v>
      </c>
    </row>
    <row r="274" spans="2:3" x14ac:dyDescent="0.25">
      <c r="B274" s="8">
        <v>283</v>
      </c>
      <c r="C274" s="9">
        <v>207500</v>
      </c>
    </row>
    <row r="275" spans="2:3" x14ac:dyDescent="0.25">
      <c r="B275" s="8">
        <v>284</v>
      </c>
      <c r="C275" s="9">
        <v>244600</v>
      </c>
    </row>
    <row r="276" spans="2:3" x14ac:dyDescent="0.25">
      <c r="B276" s="8">
        <v>285</v>
      </c>
      <c r="C276" s="9">
        <v>179200</v>
      </c>
    </row>
    <row r="277" spans="2:3" x14ac:dyDescent="0.25">
      <c r="B277" s="8">
        <v>286</v>
      </c>
      <c r="C277" s="9">
        <v>164700</v>
      </c>
    </row>
    <row r="278" spans="2:3" x14ac:dyDescent="0.25">
      <c r="B278" s="8">
        <v>287</v>
      </c>
      <c r="C278" s="9">
        <v>159000</v>
      </c>
    </row>
    <row r="279" spans="2:3" x14ac:dyDescent="0.25">
      <c r="B279" s="8">
        <v>288</v>
      </c>
      <c r="C279" s="9">
        <v>88000</v>
      </c>
    </row>
    <row r="280" spans="2:3" x14ac:dyDescent="0.25">
      <c r="B280" s="8">
        <v>289</v>
      </c>
      <c r="C280" s="9">
        <v>122000</v>
      </c>
    </row>
    <row r="281" spans="2:3" x14ac:dyDescent="0.25">
      <c r="B281" s="8">
        <v>290</v>
      </c>
      <c r="C281" s="9">
        <v>153575</v>
      </c>
    </row>
    <row r="282" spans="2:3" x14ac:dyDescent="0.25">
      <c r="B282" s="8">
        <v>291</v>
      </c>
      <c r="C282" s="9">
        <v>233230</v>
      </c>
    </row>
    <row r="283" spans="2:3" x14ac:dyDescent="0.25">
      <c r="B283" s="8">
        <v>293</v>
      </c>
      <c r="C283" s="9">
        <v>131000</v>
      </c>
    </row>
    <row r="284" spans="2:3" x14ac:dyDescent="0.25">
      <c r="B284" s="8">
        <v>294</v>
      </c>
      <c r="C284" s="9">
        <v>235000</v>
      </c>
    </row>
    <row r="285" spans="2:3" x14ac:dyDescent="0.25">
      <c r="B285" s="8">
        <v>295</v>
      </c>
      <c r="C285" s="9">
        <v>167000</v>
      </c>
    </row>
    <row r="286" spans="2:3" x14ac:dyDescent="0.25">
      <c r="B286" s="8">
        <v>296</v>
      </c>
      <c r="C286" s="9">
        <v>142500</v>
      </c>
    </row>
    <row r="287" spans="2:3" x14ac:dyDescent="0.25">
      <c r="B287" s="8">
        <v>297</v>
      </c>
      <c r="C287" s="9">
        <v>152000</v>
      </c>
    </row>
    <row r="288" spans="2:3" x14ac:dyDescent="0.25">
      <c r="B288" s="8">
        <v>298</v>
      </c>
      <c r="C288" s="9">
        <v>239000</v>
      </c>
    </row>
    <row r="289" spans="2:3" x14ac:dyDescent="0.25">
      <c r="B289" s="8">
        <v>299</v>
      </c>
      <c r="C289" s="9">
        <v>175000</v>
      </c>
    </row>
    <row r="290" spans="2:3" x14ac:dyDescent="0.25">
      <c r="B290" s="8">
        <v>300</v>
      </c>
      <c r="C290" s="9">
        <v>158500</v>
      </c>
    </row>
    <row r="291" spans="2:3" x14ac:dyDescent="0.25">
      <c r="B291" s="8">
        <v>301</v>
      </c>
      <c r="C291" s="9">
        <v>157000</v>
      </c>
    </row>
    <row r="292" spans="2:3" x14ac:dyDescent="0.25">
      <c r="B292" s="8">
        <v>302</v>
      </c>
      <c r="C292" s="9">
        <v>267000</v>
      </c>
    </row>
    <row r="293" spans="2:3" x14ac:dyDescent="0.25">
      <c r="B293" s="8">
        <v>303</v>
      </c>
      <c r="C293" s="9">
        <v>205000</v>
      </c>
    </row>
    <row r="294" spans="2:3" x14ac:dyDescent="0.25">
      <c r="B294" s="8">
        <v>304</v>
      </c>
      <c r="C294" s="9">
        <v>149900</v>
      </c>
    </row>
    <row r="295" spans="2:3" x14ac:dyDescent="0.25">
      <c r="B295" s="8">
        <v>305</v>
      </c>
      <c r="C295" s="9">
        <v>295000</v>
      </c>
    </row>
    <row r="296" spans="2:3" x14ac:dyDescent="0.25">
      <c r="B296" s="8">
        <v>306</v>
      </c>
      <c r="C296" s="9">
        <v>305900</v>
      </c>
    </row>
    <row r="297" spans="2:3" x14ac:dyDescent="0.25">
      <c r="B297" s="8">
        <v>307</v>
      </c>
      <c r="C297" s="9">
        <v>225000</v>
      </c>
    </row>
    <row r="298" spans="2:3" x14ac:dyDescent="0.25">
      <c r="B298" s="8">
        <v>308</v>
      </c>
      <c r="C298" s="9">
        <v>89500</v>
      </c>
    </row>
    <row r="299" spans="2:3" x14ac:dyDescent="0.25">
      <c r="B299" s="8">
        <v>309</v>
      </c>
      <c r="C299" s="9">
        <v>82500</v>
      </c>
    </row>
    <row r="300" spans="2:3" x14ac:dyDescent="0.25">
      <c r="B300" s="8">
        <v>310</v>
      </c>
      <c r="C300" s="9">
        <v>360000</v>
      </c>
    </row>
    <row r="301" spans="2:3" x14ac:dyDescent="0.25">
      <c r="B301" s="8">
        <v>311</v>
      </c>
      <c r="C301" s="9">
        <v>165600</v>
      </c>
    </row>
    <row r="302" spans="2:3" x14ac:dyDescent="0.25">
      <c r="B302" s="8">
        <v>312</v>
      </c>
      <c r="C302" s="9">
        <v>132000</v>
      </c>
    </row>
    <row r="303" spans="2:3" x14ac:dyDescent="0.25">
      <c r="B303" s="8">
        <v>313</v>
      </c>
      <c r="C303" s="9">
        <v>119900</v>
      </c>
    </row>
    <row r="304" spans="2:3" x14ac:dyDescent="0.25">
      <c r="B304" s="8">
        <v>314</v>
      </c>
      <c r="C304" s="9">
        <v>375000</v>
      </c>
    </row>
    <row r="305" spans="2:3" x14ac:dyDescent="0.25">
      <c r="B305" s="8">
        <v>315</v>
      </c>
      <c r="C305" s="9">
        <v>178000</v>
      </c>
    </row>
    <row r="306" spans="2:3" x14ac:dyDescent="0.25">
      <c r="B306" s="8">
        <v>316</v>
      </c>
      <c r="C306" s="9">
        <v>188500</v>
      </c>
    </row>
    <row r="307" spans="2:3" x14ac:dyDescent="0.25">
      <c r="B307" s="8">
        <v>317</v>
      </c>
      <c r="C307" s="9">
        <v>260000</v>
      </c>
    </row>
    <row r="308" spans="2:3" x14ac:dyDescent="0.25">
      <c r="B308" s="8">
        <v>318</v>
      </c>
      <c r="C308" s="9">
        <v>270000</v>
      </c>
    </row>
    <row r="309" spans="2:3" x14ac:dyDescent="0.25">
      <c r="B309" s="8">
        <v>319</v>
      </c>
      <c r="C309" s="9">
        <v>260000</v>
      </c>
    </row>
    <row r="310" spans="2:3" x14ac:dyDescent="0.25">
      <c r="B310" s="8">
        <v>320</v>
      </c>
      <c r="C310" s="9">
        <v>187500</v>
      </c>
    </row>
    <row r="311" spans="2:3" x14ac:dyDescent="0.25">
      <c r="B311" s="8">
        <v>321</v>
      </c>
      <c r="C311" s="9">
        <v>342643</v>
      </c>
    </row>
    <row r="312" spans="2:3" x14ac:dyDescent="0.25">
      <c r="B312" s="8">
        <v>322</v>
      </c>
      <c r="C312" s="9">
        <v>354000</v>
      </c>
    </row>
    <row r="313" spans="2:3" x14ac:dyDescent="0.25">
      <c r="B313" s="8">
        <v>323</v>
      </c>
      <c r="C313" s="9">
        <v>301000</v>
      </c>
    </row>
    <row r="314" spans="2:3" x14ac:dyDescent="0.25">
      <c r="B314" s="8">
        <v>324</v>
      </c>
      <c r="C314" s="9">
        <v>126175</v>
      </c>
    </row>
    <row r="315" spans="2:3" x14ac:dyDescent="0.25">
      <c r="B315" s="8">
        <v>325</v>
      </c>
      <c r="C315" s="9">
        <v>242000</v>
      </c>
    </row>
    <row r="316" spans="2:3" x14ac:dyDescent="0.25">
      <c r="B316" s="8">
        <v>327</v>
      </c>
      <c r="C316" s="9">
        <v>324000</v>
      </c>
    </row>
    <row r="317" spans="2:3" x14ac:dyDescent="0.25">
      <c r="B317" s="8">
        <v>328</v>
      </c>
      <c r="C317" s="9">
        <v>145250</v>
      </c>
    </row>
    <row r="318" spans="2:3" x14ac:dyDescent="0.25">
      <c r="B318" s="8">
        <v>331</v>
      </c>
      <c r="C318" s="9">
        <v>119000</v>
      </c>
    </row>
    <row r="319" spans="2:3" x14ac:dyDescent="0.25">
      <c r="B319" s="8">
        <v>332</v>
      </c>
      <c r="C319" s="9">
        <v>139000</v>
      </c>
    </row>
    <row r="320" spans="2:3" x14ac:dyDescent="0.25">
      <c r="B320" s="8">
        <v>333</v>
      </c>
      <c r="C320" s="9">
        <v>284000</v>
      </c>
    </row>
    <row r="321" spans="2:3" x14ac:dyDescent="0.25">
      <c r="B321" s="8">
        <v>334</v>
      </c>
      <c r="C321" s="9">
        <v>207000</v>
      </c>
    </row>
    <row r="322" spans="2:3" x14ac:dyDescent="0.25">
      <c r="B322" s="8">
        <v>335</v>
      </c>
      <c r="C322" s="9">
        <v>192000</v>
      </c>
    </row>
    <row r="323" spans="2:3" x14ac:dyDescent="0.25">
      <c r="B323" s="8">
        <v>336</v>
      </c>
      <c r="C323" s="9">
        <v>228950</v>
      </c>
    </row>
    <row r="324" spans="2:3" x14ac:dyDescent="0.25">
      <c r="B324" s="8">
        <v>337</v>
      </c>
      <c r="C324" s="9">
        <v>377426</v>
      </c>
    </row>
    <row r="325" spans="2:3" x14ac:dyDescent="0.25">
      <c r="B325" s="8">
        <v>338</v>
      </c>
      <c r="C325" s="9">
        <v>214000</v>
      </c>
    </row>
    <row r="326" spans="2:3" x14ac:dyDescent="0.25">
      <c r="B326" s="8">
        <v>339</v>
      </c>
      <c r="C326" s="9">
        <v>202500</v>
      </c>
    </row>
    <row r="327" spans="2:3" x14ac:dyDescent="0.25">
      <c r="B327" s="8">
        <v>340</v>
      </c>
      <c r="C327" s="9">
        <v>155000</v>
      </c>
    </row>
    <row r="328" spans="2:3" x14ac:dyDescent="0.25">
      <c r="B328" s="8">
        <v>341</v>
      </c>
      <c r="C328" s="9">
        <v>202900</v>
      </c>
    </row>
    <row r="329" spans="2:3" x14ac:dyDescent="0.25">
      <c r="B329" s="8">
        <v>342</v>
      </c>
      <c r="C329" s="9">
        <v>82000</v>
      </c>
    </row>
    <row r="330" spans="2:3" x14ac:dyDescent="0.25">
      <c r="B330" s="8">
        <v>344</v>
      </c>
      <c r="C330" s="9">
        <v>266000</v>
      </c>
    </row>
    <row r="331" spans="2:3" x14ac:dyDescent="0.25">
      <c r="B331" s="8">
        <v>345</v>
      </c>
      <c r="C331" s="9">
        <v>85000</v>
      </c>
    </row>
    <row r="332" spans="2:3" x14ac:dyDescent="0.25">
      <c r="B332" s="8">
        <v>346</v>
      </c>
      <c r="C332" s="9">
        <v>140200</v>
      </c>
    </row>
    <row r="333" spans="2:3" x14ac:dyDescent="0.25">
      <c r="B333" s="8">
        <v>347</v>
      </c>
      <c r="C333" s="9">
        <v>151500</v>
      </c>
    </row>
    <row r="334" spans="2:3" x14ac:dyDescent="0.25">
      <c r="B334" s="8">
        <v>348</v>
      </c>
      <c r="C334" s="9">
        <v>157500</v>
      </c>
    </row>
    <row r="335" spans="2:3" x14ac:dyDescent="0.25">
      <c r="B335" s="8">
        <v>349</v>
      </c>
      <c r="C335" s="9">
        <v>154000</v>
      </c>
    </row>
    <row r="336" spans="2:3" x14ac:dyDescent="0.25">
      <c r="B336" s="8">
        <v>350</v>
      </c>
      <c r="C336" s="9">
        <v>437154</v>
      </c>
    </row>
    <row r="337" spans="2:3" x14ac:dyDescent="0.25">
      <c r="B337" s="8">
        <v>351</v>
      </c>
      <c r="C337" s="9">
        <v>318061</v>
      </c>
    </row>
    <row r="338" spans="2:3" x14ac:dyDescent="0.25">
      <c r="B338" s="8">
        <v>352</v>
      </c>
      <c r="C338" s="9">
        <v>190000</v>
      </c>
    </row>
    <row r="339" spans="2:3" x14ac:dyDescent="0.25">
      <c r="B339" s="8">
        <v>354</v>
      </c>
      <c r="C339" s="9">
        <v>105900</v>
      </c>
    </row>
    <row r="340" spans="2:3" x14ac:dyDescent="0.25">
      <c r="B340" s="8">
        <v>355</v>
      </c>
      <c r="C340" s="9">
        <v>140000</v>
      </c>
    </row>
    <row r="341" spans="2:3" x14ac:dyDescent="0.25">
      <c r="B341" s="8">
        <v>356</v>
      </c>
      <c r="C341" s="9">
        <v>177500</v>
      </c>
    </row>
    <row r="342" spans="2:3" x14ac:dyDescent="0.25">
      <c r="B342" s="8">
        <v>357</v>
      </c>
      <c r="C342" s="9">
        <v>173000</v>
      </c>
    </row>
    <row r="343" spans="2:3" x14ac:dyDescent="0.25">
      <c r="B343" s="8">
        <v>358</v>
      </c>
      <c r="C343" s="9">
        <v>134000</v>
      </c>
    </row>
    <row r="344" spans="2:3" x14ac:dyDescent="0.25">
      <c r="B344" s="8">
        <v>359</v>
      </c>
      <c r="C344" s="9">
        <v>130000</v>
      </c>
    </row>
    <row r="345" spans="2:3" x14ac:dyDescent="0.25">
      <c r="B345" s="8">
        <v>360</v>
      </c>
      <c r="C345" s="9">
        <v>280000</v>
      </c>
    </row>
    <row r="346" spans="2:3" x14ac:dyDescent="0.25">
      <c r="B346" s="8">
        <v>361</v>
      </c>
      <c r="C346" s="9">
        <v>156000</v>
      </c>
    </row>
    <row r="347" spans="2:3" x14ac:dyDescent="0.25">
      <c r="B347" s="8">
        <v>362</v>
      </c>
      <c r="C347" s="9">
        <v>145000</v>
      </c>
    </row>
    <row r="348" spans="2:3" x14ac:dyDescent="0.25">
      <c r="B348" s="8">
        <v>363</v>
      </c>
      <c r="C348" s="9">
        <v>198500</v>
      </c>
    </row>
    <row r="349" spans="2:3" x14ac:dyDescent="0.25">
      <c r="B349" s="8">
        <v>364</v>
      </c>
      <c r="C349" s="9">
        <v>118000</v>
      </c>
    </row>
    <row r="350" spans="2:3" x14ac:dyDescent="0.25">
      <c r="B350" s="8">
        <v>365</v>
      </c>
      <c r="C350" s="9">
        <v>190000</v>
      </c>
    </row>
    <row r="351" spans="2:3" x14ac:dyDescent="0.25">
      <c r="B351" s="8">
        <v>366</v>
      </c>
      <c r="C351" s="9">
        <v>147000</v>
      </c>
    </row>
    <row r="352" spans="2:3" x14ac:dyDescent="0.25">
      <c r="B352" s="8">
        <v>367</v>
      </c>
      <c r="C352" s="9">
        <v>159000</v>
      </c>
    </row>
    <row r="353" spans="2:3" x14ac:dyDescent="0.25">
      <c r="B353" s="8">
        <v>368</v>
      </c>
      <c r="C353" s="9">
        <v>165000</v>
      </c>
    </row>
    <row r="354" spans="2:3" x14ac:dyDescent="0.25">
      <c r="B354" s="8">
        <v>369</v>
      </c>
      <c r="C354" s="9">
        <v>132000</v>
      </c>
    </row>
    <row r="355" spans="2:3" x14ac:dyDescent="0.25">
      <c r="B355" s="8">
        <v>370</v>
      </c>
      <c r="C355" s="9">
        <v>162000</v>
      </c>
    </row>
    <row r="356" spans="2:3" x14ac:dyDescent="0.25">
      <c r="B356" s="8">
        <v>371</v>
      </c>
      <c r="C356" s="9">
        <v>172400</v>
      </c>
    </row>
    <row r="357" spans="2:3" x14ac:dyDescent="0.25">
      <c r="B357" s="8">
        <v>372</v>
      </c>
      <c r="C357" s="9">
        <v>134432</v>
      </c>
    </row>
    <row r="358" spans="2:3" x14ac:dyDescent="0.25">
      <c r="B358" s="8">
        <v>373</v>
      </c>
      <c r="C358" s="9">
        <v>125000</v>
      </c>
    </row>
    <row r="359" spans="2:3" x14ac:dyDescent="0.25">
      <c r="B359" s="8">
        <v>374</v>
      </c>
      <c r="C359" s="9">
        <v>123000</v>
      </c>
    </row>
    <row r="360" spans="2:3" x14ac:dyDescent="0.25">
      <c r="B360" s="8">
        <v>375</v>
      </c>
      <c r="C360" s="9">
        <v>219500</v>
      </c>
    </row>
    <row r="361" spans="2:3" x14ac:dyDescent="0.25">
      <c r="B361" s="8">
        <v>377</v>
      </c>
      <c r="C361" s="9">
        <v>148000</v>
      </c>
    </row>
    <row r="362" spans="2:3" x14ac:dyDescent="0.25">
      <c r="B362" s="8">
        <v>378</v>
      </c>
      <c r="C362" s="9">
        <v>340000</v>
      </c>
    </row>
    <row r="363" spans="2:3" x14ac:dyDescent="0.25">
      <c r="B363" s="8">
        <v>379</v>
      </c>
      <c r="C363" s="9">
        <v>394432</v>
      </c>
    </row>
    <row r="364" spans="2:3" x14ac:dyDescent="0.25">
      <c r="B364" s="8">
        <v>380</v>
      </c>
      <c r="C364" s="9">
        <v>179000</v>
      </c>
    </row>
    <row r="365" spans="2:3" x14ac:dyDescent="0.25">
      <c r="B365" s="8">
        <v>381</v>
      </c>
      <c r="C365" s="9">
        <v>127000</v>
      </c>
    </row>
    <row r="366" spans="2:3" x14ac:dyDescent="0.25">
      <c r="B366" s="8">
        <v>382</v>
      </c>
      <c r="C366" s="9">
        <v>187750</v>
      </c>
    </row>
    <row r="367" spans="2:3" x14ac:dyDescent="0.25">
      <c r="B367" s="8">
        <v>383</v>
      </c>
      <c r="C367" s="9">
        <v>213500</v>
      </c>
    </row>
    <row r="368" spans="2:3" x14ac:dyDescent="0.25">
      <c r="B368" s="8">
        <v>385</v>
      </c>
      <c r="C368" s="9">
        <v>240000</v>
      </c>
    </row>
    <row r="369" spans="2:3" x14ac:dyDescent="0.25">
      <c r="B369" s="8">
        <v>386</v>
      </c>
      <c r="C369" s="9">
        <v>192000</v>
      </c>
    </row>
    <row r="370" spans="2:3" x14ac:dyDescent="0.25">
      <c r="B370" s="8">
        <v>387</v>
      </c>
      <c r="C370" s="9">
        <v>81000</v>
      </c>
    </row>
    <row r="371" spans="2:3" x14ac:dyDescent="0.25">
      <c r="B371" s="8">
        <v>388</v>
      </c>
      <c r="C371" s="9">
        <v>125000</v>
      </c>
    </row>
    <row r="372" spans="2:3" x14ac:dyDescent="0.25">
      <c r="B372" s="8">
        <v>389</v>
      </c>
      <c r="C372" s="9">
        <v>191000</v>
      </c>
    </row>
    <row r="373" spans="2:3" x14ac:dyDescent="0.25">
      <c r="B373" s="8">
        <v>390</v>
      </c>
      <c r="C373" s="9">
        <v>426000</v>
      </c>
    </row>
    <row r="374" spans="2:3" x14ac:dyDescent="0.25">
      <c r="B374" s="8">
        <v>391</v>
      </c>
      <c r="C374" s="9">
        <v>119000</v>
      </c>
    </row>
    <row r="375" spans="2:3" x14ac:dyDescent="0.25">
      <c r="B375" s="8">
        <v>392</v>
      </c>
      <c r="C375" s="9">
        <v>215000</v>
      </c>
    </row>
    <row r="376" spans="2:3" x14ac:dyDescent="0.25">
      <c r="B376" s="8">
        <v>393</v>
      </c>
      <c r="C376" s="9">
        <v>106500</v>
      </c>
    </row>
    <row r="377" spans="2:3" x14ac:dyDescent="0.25">
      <c r="B377" s="8">
        <v>394</v>
      </c>
      <c r="C377" s="9">
        <v>100000</v>
      </c>
    </row>
    <row r="378" spans="2:3" x14ac:dyDescent="0.25">
      <c r="B378" s="8">
        <v>395</v>
      </c>
      <c r="C378" s="9">
        <v>109000</v>
      </c>
    </row>
    <row r="379" spans="2:3" x14ac:dyDescent="0.25">
      <c r="B379" s="8">
        <v>396</v>
      </c>
      <c r="C379" s="9">
        <v>129000</v>
      </c>
    </row>
    <row r="380" spans="2:3" x14ac:dyDescent="0.25">
      <c r="B380" s="8">
        <v>397</v>
      </c>
      <c r="C380" s="9">
        <v>123000</v>
      </c>
    </row>
    <row r="381" spans="2:3" x14ac:dyDescent="0.25">
      <c r="B381" s="8">
        <v>398</v>
      </c>
      <c r="C381" s="9">
        <v>169500</v>
      </c>
    </row>
    <row r="382" spans="2:3" x14ac:dyDescent="0.25">
      <c r="B382" s="8">
        <v>399</v>
      </c>
      <c r="C382" s="9">
        <v>67000</v>
      </c>
    </row>
    <row r="383" spans="2:3" x14ac:dyDescent="0.25">
      <c r="B383" s="8">
        <v>400</v>
      </c>
      <c r="C383" s="9">
        <v>241000</v>
      </c>
    </row>
    <row r="384" spans="2:3" x14ac:dyDescent="0.25">
      <c r="B384" s="8">
        <v>401</v>
      </c>
      <c r="C384" s="9">
        <v>245500</v>
      </c>
    </row>
    <row r="385" spans="2:3" x14ac:dyDescent="0.25">
      <c r="B385" s="8">
        <v>402</v>
      </c>
      <c r="C385" s="9">
        <v>164990</v>
      </c>
    </row>
    <row r="386" spans="2:3" x14ac:dyDescent="0.25">
      <c r="B386" s="8">
        <v>403</v>
      </c>
      <c r="C386" s="9">
        <v>108000</v>
      </c>
    </row>
    <row r="387" spans="2:3" x14ac:dyDescent="0.25">
      <c r="B387" s="8">
        <v>404</v>
      </c>
      <c r="C387" s="9">
        <v>258000</v>
      </c>
    </row>
    <row r="388" spans="2:3" x14ac:dyDescent="0.25">
      <c r="B388" s="8">
        <v>405</v>
      </c>
      <c r="C388" s="9">
        <v>168000</v>
      </c>
    </row>
    <row r="389" spans="2:3" x14ac:dyDescent="0.25">
      <c r="B389" s="8">
        <v>406</v>
      </c>
      <c r="C389" s="9">
        <v>150000</v>
      </c>
    </row>
    <row r="390" spans="2:3" x14ac:dyDescent="0.25">
      <c r="B390" s="8">
        <v>407</v>
      </c>
      <c r="C390" s="9">
        <v>115000</v>
      </c>
    </row>
    <row r="391" spans="2:3" x14ac:dyDescent="0.25">
      <c r="B391" s="8">
        <v>408</v>
      </c>
      <c r="C391" s="9">
        <v>177000</v>
      </c>
    </row>
    <row r="392" spans="2:3" x14ac:dyDescent="0.25">
      <c r="B392" s="8">
        <v>409</v>
      </c>
      <c r="C392" s="9">
        <v>280000</v>
      </c>
    </row>
    <row r="393" spans="2:3" x14ac:dyDescent="0.25">
      <c r="B393" s="8">
        <v>410</v>
      </c>
      <c r="C393" s="9">
        <v>339750</v>
      </c>
    </row>
    <row r="394" spans="2:3" x14ac:dyDescent="0.25">
      <c r="B394" s="8">
        <v>411</v>
      </c>
      <c r="C394" s="9">
        <v>60000</v>
      </c>
    </row>
    <row r="395" spans="2:3" x14ac:dyDescent="0.25">
      <c r="B395" s="8">
        <v>413</v>
      </c>
      <c r="C395" s="9">
        <v>222000</v>
      </c>
    </row>
    <row r="396" spans="2:3" x14ac:dyDescent="0.25">
      <c r="B396" s="8">
        <v>414</v>
      </c>
      <c r="C396" s="9">
        <v>115000</v>
      </c>
    </row>
    <row r="397" spans="2:3" x14ac:dyDescent="0.25">
      <c r="B397" s="8">
        <v>415</v>
      </c>
      <c r="C397" s="9">
        <v>228000</v>
      </c>
    </row>
    <row r="398" spans="2:3" x14ac:dyDescent="0.25">
      <c r="B398" s="8">
        <v>416</v>
      </c>
      <c r="C398" s="9">
        <v>181134</v>
      </c>
    </row>
    <row r="399" spans="2:3" x14ac:dyDescent="0.25">
      <c r="B399" s="8">
        <v>417</v>
      </c>
      <c r="C399" s="9">
        <v>149500</v>
      </c>
    </row>
    <row r="400" spans="2:3" x14ac:dyDescent="0.25">
      <c r="B400" s="8">
        <v>420</v>
      </c>
      <c r="C400" s="9">
        <v>142000</v>
      </c>
    </row>
    <row r="401" spans="2:3" x14ac:dyDescent="0.25">
      <c r="B401" s="8">
        <v>421</v>
      </c>
      <c r="C401" s="9">
        <v>206300</v>
      </c>
    </row>
    <row r="402" spans="2:3" x14ac:dyDescent="0.25">
      <c r="B402" s="8">
        <v>422</v>
      </c>
      <c r="C402" s="9">
        <v>215000</v>
      </c>
    </row>
    <row r="403" spans="2:3" x14ac:dyDescent="0.25">
      <c r="B403" s="8">
        <v>423</v>
      </c>
      <c r="C403" s="9">
        <v>113000</v>
      </c>
    </row>
    <row r="404" spans="2:3" x14ac:dyDescent="0.25">
      <c r="B404" s="8">
        <v>424</v>
      </c>
      <c r="C404" s="9">
        <v>315000</v>
      </c>
    </row>
    <row r="405" spans="2:3" x14ac:dyDescent="0.25">
      <c r="B405" s="8">
        <v>425</v>
      </c>
      <c r="C405" s="9">
        <v>139000</v>
      </c>
    </row>
    <row r="406" spans="2:3" x14ac:dyDescent="0.25">
      <c r="B406" s="8">
        <v>426</v>
      </c>
      <c r="C406" s="9">
        <v>135000</v>
      </c>
    </row>
    <row r="407" spans="2:3" x14ac:dyDescent="0.25">
      <c r="B407" s="8">
        <v>427</v>
      </c>
      <c r="C407" s="9">
        <v>275000</v>
      </c>
    </row>
    <row r="408" spans="2:3" x14ac:dyDescent="0.25">
      <c r="B408" s="8">
        <v>428</v>
      </c>
      <c r="C408" s="9">
        <v>109008</v>
      </c>
    </row>
    <row r="409" spans="2:3" x14ac:dyDescent="0.25">
      <c r="B409" s="8">
        <v>429</v>
      </c>
      <c r="C409" s="9">
        <v>195400</v>
      </c>
    </row>
    <row r="410" spans="2:3" x14ac:dyDescent="0.25">
      <c r="B410" s="8">
        <v>430</v>
      </c>
      <c r="C410" s="9">
        <v>175000</v>
      </c>
    </row>
    <row r="411" spans="2:3" x14ac:dyDescent="0.25">
      <c r="B411" s="8">
        <v>431</v>
      </c>
      <c r="C411" s="9">
        <v>85400</v>
      </c>
    </row>
    <row r="412" spans="2:3" x14ac:dyDescent="0.25">
      <c r="B412" s="8">
        <v>432</v>
      </c>
      <c r="C412" s="9">
        <v>79900</v>
      </c>
    </row>
    <row r="413" spans="2:3" x14ac:dyDescent="0.25">
      <c r="B413" s="8">
        <v>433</v>
      </c>
      <c r="C413" s="9">
        <v>122500</v>
      </c>
    </row>
    <row r="414" spans="2:3" x14ac:dyDescent="0.25">
      <c r="B414" s="8">
        <v>434</v>
      </c>
      <c r="C414" s="9">
        <v>181000</v>
      </c>
    </row>
    <row r="415" spans="2:3" x14ac:dyDescent="0.25">
      <c r="B415" s="8">
        <v>435</v>
      </c>
      <c r="C415" s="9">
        <v>81000</v>
      </c>
    </row>
    <row r="416" spans="2:3" x14ac:dyDescent="0.25">
      <c r="B416" s="8">
        <v>436</v>
      </c>
      <c r="C416" s="9">
        <v>212000</v>
      </c>
    </row>
    <row r="417" spans="2:3" x14ac:dyDescent="0.25">
      <c r="B417" s="8">
        <v>437</v>
      </c>
      <c r="C417" s="9">
        <v>116000</v>
      </c>
    </row>
    <row r="418" spans="2:3" x14ac:dyDescent="0.25">
      <c r="B418" s="8">
        <v>438</v>
      </c>
      <c r="C418" s="9">
        <v>119000</v>
      </c>
    </row>
    <row r="419" spans="2:3" x14ac:dyDescent="0.25">
      <c r="B419" s="8">
        <v>440</v>
      </c>
      <c r="C419" s="9">
        <v>110000</v>
      </c>
    </row>
    <row r="420" spans="2:3" x14ac:dyDescent="0.25">
      <c r="B420" s="8">
        <v>441</v>
      </c>
      <c r="C420" s="9">
        <v>555000</v>
      </c>
    </row>
    <row r="421" spans="2:3" x14ac:dyDescent="0.25">
      <c r="B421" s="8">
        <v>443</v>
      </c>
      <c r="C421" s="9">
        <v>162900</v>
      </c>
    </row>
    <row r="422" spans="2:3" x14ac:dyDescent="0.25">
      <c r="B422" s="8">
        <v>444</v>
      </c>
      <c r="C422" s="9">
        <v>172500</v>
      </c>
    </row>
    <row r="423" spans="2:3" x14ac:dyDescent="0.25">
      <c r="B423" s="8">
        <v>445</v>
      </c>
      <c r="C423" s="9">
        <v>210000</v>
      </c>
    </row>
    <row r="424" spans="2:3" x14ac:dyDescent="0.25">
      <c r="B424" s="8">
        <v>446</v>
      </c>
      <c r="C424" s="9">
        <v>127500</v>
      </c>
    </row>
    <row r="425" spans="2:3" x14ac:dyDescent="0.25">
      <c r="B425" s="8">
        <v>447</v>
      </c>
      <c r="C425" s="9">
        <v>190000</v>
      </c>
    </row>
    <row r="426" spans="2:3" x14ac:dyDescent="0.25">
      <c r="B426" s="8">
        <v>448</v>
      </c>
      <c r="C426" s="9">
        <v>199900</v>
      </c>
    </row>
    <row r="427" spans="2:3" x14ac:dyDescent="0.25">
      <c r="B427" s="8">
        <v>449</v>
      </c>
      <c r="C427" s="9">
        <v>119500</v>
      </c>
    </row>
    <row r="428" spans="2:3" x14ac:dyDescent="0.25">
      <c r="B428" s="8">
        <v>450</v>
      </c>
      <c r="C428" s="9">
        <v>120000</v>
      </c>
    </row>
    <row r="429" spans="2:3" x14ac:dyDescent="0.25">
      <c r="B429" s="8">
        <v>451</v>
      </c>
      <c r="C429" s="9">
        <v>110000</v>
      </c>
    </row>
    <row r="430" spans="2:3" x14ac:dyDescent="0.25">
      <c r="B430" s="8">
        <v>452</v>
      </c>
      <c r="C430" s="9">
        <v>280000</v>
      </c>
    </row>
    <row r="431" spans="2:3" x14ac:dyDescent="0.25">
      <c r="B431" s="8">
        <v>453</v>
      </c>
      <c r="C431" s="9">
        <v>204000</v>
      </c>
    </row>
    <row r="432" spans="2:3" x14ac:dyDescent="0.25">
      <c r="B432" s="8">
        <v>454</v>
      </c>
      <c r="C432" s="9">
        <v>210000</v>
      </c>
    </row>
    <row r="433" spans="2:3" x14ac:dyDescent="0.25">
      <c r="B433" s="8">
        <v>455</v>
      </c>
      <c r="C433" s="9">
        <v>188000</v>
      </c>
    </row>
    <row r="434" spans="2:3" x14ac:dyDescent="0.25">
      <c r="B434" s="8">
        <v>456</v>
      </c>
      <c r="C434" s="9">
        <v>175500</v>
      </c>
    </row>
    <row r="435" spans="2:3" x14ac:dyDescent="0.25">
      <c r="B435" s="8">
        <v>458</v>
      </c>
      <c r="C435" s="9">
        <v>256000</v>
      </c>
    </row>
    <row r="436" spans="2:3" x14ac:dyDescent="0.25">
      <c r="B436" s="8">
        <v>459</v>
      </c>
      <c r="C436" s="9">
        <v>161000</v>
      </c>
    </row>
    <row r="437" spans="2:3" x14ac:dyDescent="0.25">
      <c r="B437" s="8">
        <v>460</v>
      </c>
      <c r="C437" s="9">
        <v>110000</v>
      </c>
    </row>
    <row r="438" spans="2:3" x14ac:dyDescent="0.25">
      <c r="B438" s="8">
        <v>461</v>
      </c>
      <c r="C438" s="9">
        <v>263435</v>
      </c>
    </row>
    <row r="439" spans="2:3" x14ac:dyDescent="0.25">
      <c r="B439" s="8">
        <v>462</v>
      </c>
      <c r="C439" s="9">
        <v>155000</v>
      </c>
    </row>
    <row r="440" spans="2:3" x14ac:dyDescent="0.25">
      <c r="B440" s="8">
        <v>463</v>
      </c>
      <c r="C440" s="9">
        <v>62383</v>
      </c>
    </row>
    <row r="441" spans="2:3" x14ac:dyDescent="0.25">
      <c r="B441" s="8">
        <v>464</v>
      </c>
      <c r="C441" s="9">
        <v>188700</v>
      </c>
    </row>
    <row r="442" spans="2:3" x14ac:dyDescent="0.25">
      <c r="B442" s="8">
        <v>465</v>
      </c>
      <c r="C442" s="9">
        <v>124000</v>
      </c>
    </row>
    <row r="443" spans="2:3" x14ac:dyDescent="0.25">
      <c r="B443" s="8">
        <v>466</v>
      </c>
      <c r="C443" s="9">
        <v>178740</v>
      </c>
    </row>
    <row r="444" spans="2:3" x14ac:dyDescent="0.25">
      <c r="B444" s="8">
        <v>467</v>
      </c>
      <c r="C444" s="9">
        <v>167000</v>
      </c>
    </row>
    <row r="445" spans="2:3" x14ac:dyDescent="0.25">
      <c r="B445" s="8">
        <v>468</v>
      </c>
      <c r="C445" s="9">
        <v>146500</v>
      </c>
    </row>
    <row r="446" spans="2:3" x14ac:dyDescent="0.25">
      <c r="B446" s="8">
        <v>469</v>
      </c>
      <c r="C446" s="9">
        <v>250000</v>
      </c>
    </row>
    <row r="447" spans="2:3" x14ac:dyDescent="0.25">
      <c r="B447" s="8">
        <v>470</v>
      </c>
      <c r="C447" s="9">
        <v>187000</v>
      </c>
    </row>
    <row r="448" spans="2:3" x14ac:dyDescent="0.25">
      <c r="B448" s="8">
        <v>471</v>
      </c>
      <c r="C448" s="9">
        <v>212000</v>
      </c>
    </row>
    <row r="449" spans="2:3" x14ac:dyDescent="0.25">
      <c r="B449" s="8">
        <v>472</v>
      </c>
      <c r="C449" s="9">
        <v>190000</v>
      </c>
    </row>
    <row r="450" spans="2:3" x14ac:dyDescent="0.25">
      <c r="B450" s="8">
        <v>473</v>
      </c>
      <c r="C450" s="9">
        <v>148000</v>
      </c>
    </row>
    <row r="451" spans="2:3" x14ac:dyDescent="0.25">
      <c r="B451" s="8">
        <v>474</v>
      </c>
      <c r="C451" s="9">
        <v>440000</v>
      </c>
    </row>
    <row r="452" spans="2:3" x14ac:dyDescent="0.25">
      <c r="B452" s="8">
        <v>475</v>
      </c>
      <c r="C452" s="9">
        <v>251000</v>
      </c>
    </row>
    <row r="453" spans="2:3" x14ac:dyDescent="0.25">
      <c r="B453" s="8">
        <v>476</v>
      </c>
      <c r="C453" s="9">
        <v>132500</v>
      </c>
    </row>
    <row r="454" spans="2:3" x14ac:dyDescent="0.25">
      <c r="B454" s="8">
        <v>477</v>
      </c>
      <c r="C454" s="9">
        <v>208900</v>
      </c>
    </row>
    <row r="455" spans="2:3" x14ac:dyDescent="0.25">
      <c r="B455" s="8">
        <v>478</v>
      </c>
      <c r="C455" s="9">
        <v>380000</v>
      </c>
    </row>
    <row r="456" spans="2:3" x14ac:dyDescent="0.25">
      <c r="B456" s="8">
        <v>479</v>
      </c>
      <c r="C456" s="9">
        <v>297000</v>
      </c>
    </row>
    <row r="457" spans="2:3" x14ac:dyDescent="0.25">
      <c r="B457" s="8">
        <v>480</v>
      </c>
      <c r="C457" s="9">
        <v>89471</v>
      </c>
    </row>
    <row r="458" spans="2:3" x14ac:dyDescent="0.25">
      <c r="B458" s="8">
        <v>481</v>
      </c>
      <c r="C458" s="9">
        <v>326000</v>
      </c>
    </row>
    <row r="459" spans="2:3" x14ac:dyDescent="0.25">
      <c r="B459" s="8">
        <v>482</v>
      </c>
      <c r="C459" s="9">
        <v>374000</v>
      </c>
    </row>
    <row r="460" spans="2:3" x14ac:dyDescent="0.25">
      <c r="B460" s="8">
        <v>483</v>
      </c>
      <c r="C460" s="9">
        <v>155000</v>
      </c>
    </row>
    <row r="461" spans="2:3" x14ac:dyDescent="0.25">
      <c r="B461" s="8">
        <v>484</v>
      </c>
      <c r="C461" s="9">
        <v>164000</v>
      </c>
    </row>
    <row r="462" spans="2:3" x14ac:dyDescent="0.25">
      <c r="B462" s="8">
        <v>485</v>
      </c>
      <c r="C462" s="9">
        <v>132500</v>
      </c>
    </row>
    <row r="463" spans="2:3" x14ac:dyDescent="0.25">
      <c r="B463" s="8">
        <v>486</v>
      </c>
      <c r="C463" s="9">
        <v>147000</v>
      </c>
    </row>
    <row r="464" spans="2:3" x14ac:dyDescent="0.25">
      <c r="B464" s="8">
        <v>487</v>
      </c>
      <c r="C464" s="9">
        <v>156000</v>
      </c>
    </row>
    <row r="465" spans="2:3" x14ac:dyDescent="0.25">
      <c r="B465" s="8">
        <v>488</v>
      </c>
      <c r="C465" s="9">
        <v>175000</v>
      </c>
    </row>
    <row r="466" spans="2:3" x14ac:dyDescent="0.25">
      <c r="B466" s="8">
        <v>490</v>
      </c>
      <c r="C466" s="9">
        <v>86000</v>
      </c>
    </row>
    <row r="467" spans="2:3" x14ac:dyDescent="0.25">
      <c r="B467" s="8">
        <v>491</v>
      </c>
      <c r="C467" s="9">
        <v>115000</v>
      </c>
    </row>
    <row r="468" spans="2:3" x14ac:dyDescent="0.25">
      <c r="B468" s="8">
        <v>492</v>
      </c>
      <c r="C468" s="9">
        <v>133000</v>
      </c>
    </row>
    <row r="469" spans="2:3" x14ac:dyDescent="0.25">
      <c r="B469" s="8">
        <v>493</v>
      </c>
      <c r="C469" s="9">
        <v>172785</v>
      </c>
    </row>
    <row r="470" spans="2:3" x14ac:dyDescent="0.25">
      <c r="B470" s="8">
        <v>494</v>
      </c>
      <c r="C470" s="9">
        <v>155000</v>
      </c>
    </row>
    <row r="471" spans="2:3" x14ac:dyDescent="0.25">
      <c r="B471" s="8">
        <v>495</v>
      </c>
      <c r="C471" s="9">
        <v>91300</v>
      </c>
    </row>
    <row r="472" spans="2:3" x14ac:dyDescent="0.25">
      <c r="B472" s="8">
        <v>497</v>
      </c>
      <c r="C472" s="9">
        <v>430000</v>
      </c>
    </row>
    <row r="473" spans="2:3" x14ac:dyDescent="0.25">
      <c r="B473" s="8">
        <v>498</v>
      </c>
      <c r="C473" s="9">
        <v>184000</v>
      </c>
    </row>
    <row r="474" spans="2:3" x14ac:dyDescent="0.25">
      <c r="B474" s="8">
        <v>499</v>
      </c>
      <c r="C474" s="9">
        <v>130000</v>
      </c>
    </row>
    <row r="475" spans="2:3" x14ac:dyDescent="0.25">
      <c r="B475" s="8">
        <v>500</v>
      </c>
      <c r="C475" s="9">
        <v>120000</v>
      </c>
    </row>
    <row r="476" spans="2:3" x14ac:dyDescent="0.25">
      <c r="B476" s="8">
        <v>501</v>
      </c>
      <c r="C476" s="9">
        <v>113000</v>
      </c>
    </row>
    <row r="477" spans="2:3" x14ac:dyDescent="0.25">
      <c r="B477" s="8">
        <v>502</v>
      </c>
      <c r="C477" s="9">
        <v>226700</v>
      </c>
    </row>
    <row r="478" spans="2:3" x14ac:dyDescent="0.25">
      <c r="B478" s="8">
        <v>503</v>
      </c>
      <c r="C478" s="9">
        <v>140000</v>
      </c>
    </row>
    <row r="479" spans="2:3" x14ac:dyDescent="0.25">
      <c r="B479" s="8">
        <v>504</v>
      </c>
      <c r="C479" s="9">
        <v>289000</v>
      </c>
    </row>
    <row r="480" spans="2:3" x14ac:dyDescent="0.25">
      <c r="B480" s="8">
        <v>505</v>
      </c>
      <c r="C480" s="9">
        <v>147000</v>
      </c>
    </row>
    <row r="481" spans="2:3" x14ac:dyDescent="0.25">
      <c r="B481" s="8">
        <v>506</v>
      </c>
      <c r="C481" s="9">
        <v>124500</v>
      </c>
    </row>
    <row r="482" spans="2:3" x14ac:dyDescent="0.25">
      <c r="B482" s="8">
        <v>507</v>
      </c>
      <c r="C482" s="9">
        <v>215000</v>
      </c>
    </row>
    <row r="483" spans="2:3" x14ac:dyDescent="0.25">
      <c r="B483" s="8">
        <v>508</v>
      </c>
      <c r="C483" s="9">
        <v>208300</v>
      </c>
    </row>
    <row r="484" spans="2:3" x14ac:dyDescent="0.25">
      <c r="B484" s="8">
        <v>509</v>
      </c>
      <c r="C484" s="9">
        <v>161000</v>
      </c>
    </row>
    <row r="485" spans="2:3" x14ac:dyDescent="0.25">
      <c r="B485" s="8">
        <v>510</v>
      </c>
      <c r="C485" s="9">
        <v>124500</v>
      </c>
    </row>
    <row r="486" spans="2:3" x14ac:dyDescent="0.25">
      <c r="B486" s="8">
        <v>511</v>
      </c>
      <c r="C486" s="9">
        <v>164900</v>
      </c>
    </row>
    <row r="487" spans="2:3" x14ac:dyDescent="0.25">
      <c r="B487" s="8">
        <v>512</v>
      </c>
      <c r="C487" s="9">
        <v>202665</v>
      </c>
    </row>
    <row r="488" spans="2:3" x14ac:dyDescent="0.25">
      <c r="B488" s="8">
        <v>513</v>
      </c>
      <c r="C488" s="9">
        <v>129900</v>
      </c>
    </row>
    <row r="489" spans="2:3" x14ac:dyDescent="0.25">
      <c r="B489" s="8">
        <v>514</v>
      </c>
      <c r="C489" s="9">
        <v>134000</v>
      </c>
    </row>
    <row r="490" spans="2:3" x14ac:dyDescent="0.25">
      <c r="B490" s="8">
        <v>516</v>
      </c>
      <c r="C490" s="9">
        <v>402861</v>
      </c>
    </row>
    <row r="491" spans="2:3" x14ac:dyDescent="0.25">
      <c r="B491" s="8">
        <v>517</v>
      </c>
      <c r="C491" s="9">
        <v>158000</v>
      </c>
    </row>
    <row r="492" spans="2:3" x14ac:dyDescent="0.25">
      <c r="B492" s="8">
        <v>518</v>
      </c>
      <c r="C492" s="9">
        <v>265000</v>
      </c>
    </row>
    <row r="493" spans="2:3" x14ac:dyDescent="0.25">
      <c r="B493" s="8">
        <v>519</v>
      </c>
      <c r="C493" s="9">
        <v>211000</v>
      </c>
    </row>
    <row r="494" spans="2:3" x14ac:dyDescent="0.25">
      <c r="B494" s="8">
        <v>520</v>
      </c>
      <c r="C494" s="9">
        <v>234000</v>
      </c>
    </row>
    <row r="495" spans="2:3" x14ac:dyDescent="0.25">
      <c r="B495" s="8">
        <v>522</v>
      </c>
      <c r="C495" s="9">
        <v>150000</v>
      </c>
    </row>
    <row r="496" spans="2:3" x14ac:dyDescent="0.25">
      <c r="B496" s="8">
        <v>523</v>
      </c>
      <c r="C496" s="9">
        <v>159000</v>
      </c>
    </row>
    <row r="497" spans="2:3" x14ac:dyDescent="0.25">
      <c r="B497" s="8">
        <v>524</v>
      </c>
      <c r="C497" s="9">
        <v>184750</v>
      </c>
    </row>
    <row r="498" spans="2:3" x14ac:dyDescent="0.25">
      <c r="B498" s="8">
        <v>525</v>
      </c>
      <c r="C498" s="9">
        <v>315750</v>
      </c>
    </row>
    <row r="499" spans="2:3" x14ac:dyDescent="0.25">
      <c r="B499" s="8">
        <v>526</v>
      </c>
      <c r="C499" s="9">
        <v>176000</v>
      </c>
    </row>
    <row r="500" spans="2:3" x14ac:dyDescent="0.25">
      <c r="B500" s="8">
        <v>527</v>
      </c>
      <c r="C500" s="9">
        <v>132000</v>
      </c>
    </row>
    <row r="501" spans="2:3" x14ac:dyDescent="0.25">
      <c r="B501" s="8">
        <v>528</v>
      </c>
      <c r="C501" s="9">
        <v>446261</v>
      </c>
    </row>
    <row r="502" spans="2:3" x14ac:dyDescent="0.25">
      <c r="B502" s="8">
        <v>529</v>
      </c>
      <c r="C502" s="9">
        <v>86000</v>
      </c>
    </row>
    <row r="503" spans="2:3" x14ac:dyDescent="0.25">
      <c r="B503" s="8">
        <v>530</v>
      </c>
      <c r="C503" s="9">
        <v>200624</v>
      </c>
    </row>
    <row r="504" spans="2:3" x14ac:dyDescent="0.25">
      <c r="B504" s="8">
        <v>531</v>
      </c>
      <c r="C504" s="9">
        <v>175000</v>
      </c>
    </row>
    <row r="505" spans="2:3" x14ac:dyDescent="0.25">
      <c r="B505" s="8">
        <v>532</v>
      </c>
      <c r="C505" s="9">
        <v>128000</v>
      </c>
    </row>
    <row r="506" spans="2:3" x14ac:dyDescent="0.25">
      <c r="B506" s="8">
        <v>533</v>
      </c>
      <c r="C506" s="9">
        <v>107500</v>
      </c>
    </row>
    <row r="507" spans="2:3" x14ac:dyDescent="0.25">
      <c r="B507" s="8">
        <v>535</v>
      </c>
      <c r="C507" s="9">
        <v>178000</v>
      </c>
    </row>
    <row r="508" spans="2:3" x14ac:dyDescent="0.25">
      <c r="B508" s="8">
        <v>536</v>
      </c>
      <c r="C508" s="9">
        <v>107500</v>
      </c>
    </row>
    <row r="509" spans="2:3" x14ac:dyDescent="0.25">
      <c r="B509" s="8">
        <v>537</v>
      </c>
      <c r="C509" s="9">
        <v>188000</v>
      </c>
    </row>
    <row r="510" spans="2:3" x14ac:dyDescent="0.25">
      <c r="B510" s="8">
        <v>538</v>
      </c>
      <c r="C510" s="9">
        <v>111250</v>
      </c>
    </row>
    <row r="511" spans="2:3" x14ac:dyDescent="0.25">
      <c r="B511" s="8">
        <v>539</v>
      </c>
      <c r="C511" s="9">
        <v>158000</v>
      </c>
    </row>
    <row r="512" spans="2:3" x14ac:dyDescent="0.25">
      <c r="B512" s="8">
        <v>540</v>
      </c>
      <c r="C512" s="9">
        <v>272000</v>
      </c>
    </row>
    <row r="513" spans="2:3" x14ac:dyDescent="0.25">
      <c r="B513" s="8">
        <v>541</v>
      </c>
      <c r="C513" s="9">
        <v>315000</v>
      </c>
    </row>
    <row r="514" spans="2:3" x14ac:dyDescent="0.25">
      <c r="B514" s="8">
        <v>542</v>
      </c>
      <c r="C514" s="9">
        <v>248000</v>
      </c>
    </row>
    <row r="515" spans="2:3" x14ac:dyDescent="0.25">
      <c r="B515" s="8">
        <v>543</v>
      </c>
      <c r="C515" s="9">
        <v>213250</v>
      </c>
    </row>
    <row r="516" spans="2:3" x14ac:dyDescent="0.25">
      <c r="B516" s="8">
        <v>544</v>
      </c>
      <c r="C516" s="9">
        <v>133000</v>
      </c>
    </row>
    <row r="517" spans="2:3" x14ac:dyDescent="0.25">
      <c r="B517" s="8">
        <v>545</v>
      </c>
      <c r="C517" s="9">
        <v>179665</v>
      </c>
    </row>
    <row r="518" spans="2:3" x14ac:dyDescent="0.25">
      <c r="B518" s="8">
        <v>546</v>
      </c>
      <c r="C518" s="9">
        <v>229000</v>
      </c>
    </row>
    <row r="519" spans="2:3" x14ac:dyDescent="0.25">
      <c r="B519" s="8">
        <v>547</v>
      </c>
      <c r="C519" s="9">
        <v>210000</v>
      </c>
    </row>
    <row r="520" spans="2:3" x14ac:dyDescent="0.25">
      <c r="B520" s="8">
        <v>548</v>
      </c>
      <c r="C520" s="9">
        <v>129500</v>
      </c>
    </row>
    <row r="521" spans="2:3" x14ac:dyDescent="0.25">
      <c r="B521" s="8">
        <v>549</v>
      </c>
      <c r="C521" s="9">
        <v>125000</v>
      </c>
    </row>
    <row r="522" spans="2:3" x14ac:dyDescent="0.25">
      <c r="B522" s="8">
        <v>550</v>
      </c>
      <c r="C522" s="9">
        <v>263000</v>
      </c>
    </row>
    <row r="523" spans="2:3" x14ac:dyDescent="0.25">
      <c r="B523" s="8">
        <v>551</v>
      </c>
      <c r="C523" s="9">
        <v>140000</v>
      </c>
    </row>
    <row r="524" spans="2:3" x14ac:dyDescent="0.25">
      <c r="B524" s="8">
        <v>552</v>
      </c>
      <c r="C524" s="9">
        <v>112500</v>
      </c>
    </row>
    <row r="525" spans="2:3" x14ac:dyDescent="0.25">
      <c r="B525" s="8">
        <v>553</v>
      </c>
      <c r="C525" s="9">
        <v>255500</v>
      </c>
    </row>
    <row r="526" spans="2:3" x14ac:dyDescent="0.25">
      <c r="B526" s="8">
        <v>554</v>
      </c>
      <c r="C526" s="9">
        <v>108000</v>
      </c>
    </row>
    <row r="527" spans="2:3" x14ac:dyDescent="0.25">
      <c r="B527" s="8">
        <v>555</v>
      </c>
      <c r="C527" s="9">
        <v>284000</v>
      </c>
    </row>
    <row r="528" spans="2:3" x14ac:dyDescent="0.25">
      <c r="B528" s="8">
        <v>556</v>
      </c>
      <c r="C528" s="9">
        <v>113000</v>
      </c>
    </row>
    <row r="529" spans="2:3" x14ac:dyDescent="0.25">
      <c r="B529" s="8">
        <v>557</v>
      </c>
      <c r="C529" s="9">
        <v>141000</v>
      </c>
    </row>
    <row r="530" spans="2:3" x14ac:dyDescent="0.25">
      <c r="B530" s="8">
        <v>558</v>
      </c>
      <c r="C530" s="9">
        <v>108000</v>
      </c>
    </row>
    <row r="531" spans="2:3" x14ac:dyDescent="0.25">
      <c r="B531" s="8">
        <v>559</v>
      </c>
      <c r="C531" s="9">
        <v>175000</v>
      </c>
    </row>
    <row r="532" spans="2:3" x14ac:dyDescent="0.25">
      <c r="B532" s="8">
        <v>560</v>
      </c>
      <c r="C532" s="9">
        <v>234000</v>
      </c>
    </row>
    <row r="533" spans="2:3" x14ac:dyDescent="0.25">
      <c r="B533" s="8">
        <v>561</v>
      </c>
      <c r="C533" s="9">
        <v>121500</v>
      </c>
    </row>
    <row r="534" spans="2:3" x14ac:dyDescent="0.25">
      <c r="B534" s="8">
        <v>562</v>
      </c>
      <c r="C534" s="9">
        <v>170000</v>
      </c>
    </row>
    <row r="535" spans="2:3" x14ac:dyDescent="0.25">
      <c r="B535" s="8">
        <v>563</v>
      </c>
      <c r="C535" s="9">
        <v>108000</v>
      </c>
    </row>
    <row r="536" spans="2:3" x14ac:dyDescent="0.25">
      <c r="B536" s="8">
        <v>564</v>
      </c>
      <c r="C536" s="9">
        <v>185000</v>
      </c>
    </row>
    <row r="537" spans="2:3" x14ac:dyDescent="0.25">
      <c r="B537" s="8">
        <v>565</v>
      </c>
      <c r="C537" s="9">
        <v>268000</v>
      </c>
    </row>
    <row r="538" spans="2:3" x14ac:dyDescent="0.25">
      <c r="B538" s="8">
        <v>567</v>
      </c>
      <c r="C538" s="9">
        <v>325000</v>
      </c>
    </row>
    <row r="539" spans="2:3" x14ac:dyDescent="0.25">
      <c r="B539" s="8">
        <v>568</v>
      </c>
      <c r="C539" s="9">
        <v>214000</v>
      </c>
    </row>
    <row r="540" spans="2:3" x14ac:dyDescent="0.25">
      <c r="B540" s="8">
        <v>569</v>
      </c>
      <c r="C540" s="9">
        <v>316600</v>
      </c>
    </row>
    <row r="541" spans="2:3" x14ac:dyDescent="0.25">
      <c r="B541" s="8">
        <v>570</v>
      </c>
      <c r="C541" s="9">
        <v>135960</v>
      </c>
    </row>
    <row r="542" spans="2:3" x14ac:dyDescent="0.25">
      <c r="B542" s="8">
        <v>571</v>
      </c>
      <c r="C542" s="9">
        <v>142600</v>
      </c>
    </row>
    <row r="543" spans="2:3" x14ac:dyDescent="0.25">
      <c r="B543" s="8">
        <v>572</v>
      </c>
      <c r="C543" s="9">
        <v>120000</v>
      </c>
    </row>
    <row r="544" spans="2:3" x14ac:dyDescent="0.25">
      <c r="B544" s="8">
        <v>573</v>
      </c>
      <c r="C544" s="9">
        <v>224500</v>
      </c>
    </row>
    <row r="545" spans="2:3" x14ac:dyDescent="0.25">
      <c r="B545" s="8">
        <v>574</v>
      </c>
      <c r="C545" s="9">
        <v>170000</v>
      </c>
    </row>
    <row r="546" spans="2:3" x14ac:dyDescent="0.25">
      <c r="B546" s="8">
        <v>575</v>
      </c>
      <c r="C546" s="9">
        <v>139000</v>
      </c>
    </row>
    <row r="547" spans="2:3" x14ac:dyDescent="0.25">
      <c r="B547" s="8">
        <v>576</v>
      </c>
      <c r="C547" s="9">
        <v>118500</v>
      </c>
    </row>
    <row r="548" spans="2:3" x14ac:dyDescent="0.25">
      <c r="B548" s="8">
        <v>577</v>
      </c>
      <c r="C548" s="9">
        <v>145000</v>
      </c>
    </row>
    <row r="549" spans="2:3" x14ac:dyDescent="0.25">
      <c r="B549" s="8">
        <v>578</v>
      </c>
      <c r="C549" s="9">
        <v>164500</v>
      </c>
    </row>
    <row r="550" spans="2:3" x14ac:dyDescent="0.25">
      <c r="B550" s="8">
        <v>579</v>
      </c>
      <c r="C550" s="9">
        <v>146000</v>
      </c>
    </row>
    <row r="551" spans="2:3" x14ac:dyDescent="0.25">
      <c r="B551" s="8">
        <v>581</v>
      </c>
      <c r="C551" s="9">
        <v>181900</v>
      </c>
    </row>
    <row r="552" spans="2:3" x14ac:dyDescent="0.25">
      <c r="B552" s="8">
        <v>582</v>
      </c>
      <c r="C552" s="9">
        <v>253293</v>
      </c>
    </row>
    <row r="553" spans="2:3" x14ac:dyDescent="0.25">
      <c r="B553" s="8">
        <v>583</v>
      </c>
      <c r="C553" s="9">
        <v>118500</v>
      </c>
    </row>
    <row r="554" spans="2:3" x14ac:dyDescent="0.25">
      <c r="B554" s="8">
        <v>584</v>
      </c>
      <c r="C554" s="9">
        <v>325000</v>
      </c>
    </row>
    <row r="555" spans="2:3" x14ac:dyDescent="0.25">
      <c r="B555" s="8">
        <v>585</v>
      </c>
      <c r="C555" s="9">
        <v>133000</v>
      </c>
    </row>
    <row r="556" spans="2:3" x14ac:dyDescent="0.25">
      <c r="B556" s="8">
        <v>586</v>
      </c>
      <c r="C556" s="9">
        <v>369900</v>
      </c>
    </row>
    <row r="557" spans="2:3" x14ac:dyDescent="0.25">
      <c r="B557" s="8">
        <v>587</v>
      </c>
      <c r="C557" s="9">
        <v>130000</v>
      </c>
    </row>
    <row r="558" spans="2:3" x14ac:dyDescent="0.25">
      <c r="B558" s="8">
        <v>588</v>
      </c>
      <c r="C558" s="9">
        <v>137000</v>
      </c>
    </row>
    <row r="559" spans="2:3" x14ac:dyDescent="0.25">
      <c r="B559" s="8">
        <v>589</v>
      </c>
      <c r="C559" s="9">
        <v>143000</v>
      </c>
    </row>
    <row r="560" spans="2:3" x14ac:dyDescent="0.25">
      <c r="B560" s="8">
        <v>590</v>
      </c>
      <c r="C560" s="9">
        <v>79500</v>
      </c>
    </row>
    <row r="561" spans="2:3" x14ac:dyDescent="0.25">
      <c r="B561" s="8">
        <v>591</v>
      </c>
      <c r="C561" s="9">
        <v>185900</v>
      </c>
    </row>
    <row r="562" spans="2:3" x14ac:dyDescent="0.25">
      <c r="B562" s="8">
        <v>592</v>
      </c>
      <c r="C562" s="9">
        <v>451950</v>
      </c>
    </row>
    <row r="563" spans="2:3" x14ac:dyDescent="0.25">
      <c r="B563" s="8">
        <v>593</v>
      </c>
      <c r="C563" s="9">
        <v>138000</v>
      </c>
    </row>
    <row r="564" spans="2:3" x14ac:dyDescent="0.25">
      <c r="B564" s="8">
        <v>594</v>
      </c>
      <c r="C564" s="9">
        <v>140000</v>
      </c>
    </row>
    <row r="565" spans="2:3" x14ac:dyDescent="0.25">
      <c r="B565" s="8">
        <v>595</v>
      </c>
      <c r="C565" s="9">
        <v>110000</v>
      </c>
    </row>
    <row r="566" spans="2:3" x14ac:dyDescent="0.25">
      <c r="B566" s="8">
        <v>596</v>
      </c>
      <c r="C566" s="9">
        <v>319000</v>
      </c>
    </row>
    <row r="567" spans="2:3" x14ac:dyDescent="0.25">
      <c r="B567" s="8">
        <v>598</v>
      </c>
      <c r="C567" s="9">
        <v>194201</v>
      </c>
    </row>
    <row r="568" spans="2:3" x14ac:dyDescent="0.25">
      <c r="B568" s="8">
        <v>599</v>
      </c>
      <c r="C568" s="9">
        <v>217500</v>
      </c>
    </row>
    <row r="569" spans="2:3" x14ac:dyDescent="0.25">
      <c r="B569" s="8">
        <v>600</v>
      </c>
      <c r="C569" s="9">
        <v>151000</v>
      </c>
    </row>
    <row r="570" spans="2:3" x14ac:dyDescent="0.25">
      <c r="B570" s="8">
        <v>601</v>
      </c>
      <c r="C570" s="9">
        <v>275000</v>
      </c>
    </row>
    <row r="571" spans="2:3" x14ac:dyDescent="0.25">
      <c r="B571" s="8">
        <v>602</v>
      </c>
      <c r="C571" s="9">
        <v>141000</v>
      </c>
    </row>
    <row r="572" spans="2:3" x14ac:dyDescent="0.25">
      <c r="B572" s="8">
        <v>603</v>
      </c>
      <c r="C572" s="9">
        <v>220000</v>
      </c>
    </row>
    <row r="573" spans="2:3" x14ac:dyDescent="0.25">
      <c r="B573" s="8">
        <v>604</v>
      </c>
      <c r="C573" s="9">
        <v>151000</v>
      </c>
    </row>
    <row r="574" spans="2:3" x14ac:dyDescent="0.25">
      <c r="B574" s="8">
        <v>605</v>
      </c>
      <c r="C574" s="9">
        <v>221000</v>
      </c>
    </row>
    <row r="575" spans="2:3" x14ac:dyDescent="0.25">
      <c r="B575" s="8">
        <v>606</v>
      </c>
      <c r="C575" s="9">
        <v>205000</v>
      </c>
    </row>
    <row r="576" spans="2:3" x14ac:dyDescent="0.25">
      <c r="B576" s="8">
        <v>607</v>
      </c>
      <c r="C576" s="9">
        <v>152000</v>
      </c>
    </row>
    <row r="577" spans="2:3" x14ac:dyDescent="0.25">
      <c r="B577" s="8">
        <v>608</v>
      </c>
      <c r="C577" s="9">
        <v>225000</v>
      </c>
    </row>
    <row r="578" spans="2:3" x14ac:dyDescent="0.25">
      <c r="B578" s="8">
        <v>609</v>
      </c>
      <c r="C578" s="9">
        <v>359100</v>
      </c>
    </row>
    <row r="579" spans="2:3" x14ac:dyDescent="0.25">
      <c r="B579" s="8">
        <v>610</v>
      </c>
      <c r="C579" s="9">
        <v>118500</v>
      </c>
    </row>
    <row r="580" spans="2:3" x14ac:dyDescent="0.25">
      <c r="B580" s="8">
        <v>611</v>
      </c>
      <c r="C580" s="9">
        <v>313000</v>
      </c>
    </row>
    <row r="581" spans="2:3" x14ac:dyDescent="0.25">
      <c r="B581" s="8">
        <v>612</v>
      </c>
      <c r="C581" s="9">
        <v>148000</v>
      </c>
    </row>
    <row r="582" spans="2:3" x14ac:dyDescent="0.25">
      <c r="B582" s="8">
        <v>613</v>
      </c>
      <c r="C582" s="9">
        <v>261500</v>
      </c>
    </row>
    <row r="583" spans="2:3" x14ac:dyDescent="0.25">
      <c r="B583" s="8">
        <v>614</v>
      </c>
      <c r="C583" s="9">
        <v>147000</v>
      </c>
    </row>
    <row r="584" spans="2:3" x14ac:dyDescent="0.25">
      <c r="B584" s="8">
        <v>615</v>
      </c>
      <c r="C584" s="9">
        <v>75500</v>
      </c>
    </row>
    <row r="585" spans="2:3" x14ac:dyDescent="0.25">
      <c r="B585" s="8">
        <v>616</v>
      </c>
      <c r="C585" s="9">
        <v>137500</v>
      </c>
    </row>
    <row r="586" spans="2:3" x14ac:dyDescent="0.25">
      <c r="B586" s="8">
        <v>617</v>
      </c>
      <c r="C586" s="9">
        <v>183200</v>
      </c>
    </row>
    <row r="587" spans="2:3" x14ac:dyDescent="0.25">
      <c r="B587" s="8">
        <v>618</v>
      </c>
      <c r="C587" s="9">
        <v>105500</v>
      </c>
    </row>
    <row r="588" spans="2:3" x14ac:dyDescent="0.25">
      <c r="B588" s="8">
        <v>619</v>
      </c>
      <c r="C588" s="9">
        <v>314813</v>
      </c>
    </row>
    <row r="589" spans="2:3" x14ac:dyDescent="0.25">
      <c r="B589" s="8">
        <v>620</v>
      </c>
      <c r="C589" s="9">
        <v>305000</v>
      </c>
    </row>
    <row r="590" spans="2:3" x14ac:dyDescent="0.25">
      <c r="B590" s="8">
        <v>622</v>
      </c>
      <c r="C590" s="9">
        <v>240000</v>
      </c>
    </row>
    <row r="591" spans="2:3" x14ac:dyDescent="0.25">
      <c r="B591" s="8">
        <v>623</v>
      </c>
      <c r="C591" s="9">
        <v>135000</v>
      </c>
    </row>
    <row r="592" spans="2:3" x14ac:dyDescent="0.25">
      <c r="B592" s="8">
        <v>624</v>
      </c>
      <c r="C592" s="9">
        <v>168500</v>
      </c>
    </row>
    <row r="593" spans="2:3" x14ac:dyDescent="0.25">
      <c r="B593" s="8">
        <v>625</v>
      </c>
      <c r="C593" s="9">
        <v>165150</v>
      </c>
    </row>
    <row r="594" spans="2:3" x14ac:dyDescent="0.25">
      <c r="B594" s="8">
        <v>626</v>
      </c>
      <c r="C594" s="9">
        <v>160000</v>
      </c>
    </row>
    <row r="595" spans="2:3" x14ac:dyDescent="0.25">
      <c r="B595" s="8">
        <v>627</v>
      </c>
      <c r="C595" s="9">
        <v>139900</v>
      </c>
    </row>
    <row r="596" spans="2:3" x14ac:dyDescent="0.25">
      <c r="B596" s="8">
        <v>628</v>
      </c>
      <c r="C596" s="9">
        <v>153000</v>
      </c>
    </row>
    <row r="597" spans="2:3" x14ac:dyDescent="0.25">
      <c r="B597" s="8">
        <v>629</v>
      </c>
      <c r="C597" s="9">
        <v>135000</v>
      </c>
    </row>
    <row r="598" spans="2:3" x14ac:dyDescent="0.25">
      <c r="B598" s="8">
        <v>630</v>
      </c>
      <c r="C598" s="9">
        <v>168500</v>
      </c>
    </row>
    <row r="599" spans="2:3" x14ac:dyDescent="0.25">
      <c r="B599" s="8">
        <v>631</v>
      </c>
      <c r="C599" s="9">
        <v>124000</v>
      </c>
    </row>
    <row r="600" spans="2:3" x14ac:dyDescent="0.25">
      <c r="B600" s="8">
        <v>632</v>
      </c>
      <c r="C600" s="9">
        <v>209500</v>
      </c>
    </row>
    <row r="601" spans="2:3" x14ac:dyDescent="0.25">
      <c r="B601" s="8">
        <v>633</v>
      </c>
      <c r="C601" s="9">
        <v>82500</v>
      </c>
    </row>
    <row r="602" spans="2:3" x14ac:dyDescent="0.25">
      <c r="B602" s="8">
        <v>634</v>
      </c>
      <c r="C602" s="9">
        <v>139400</v>
      </c>
    </row>
    <row r="603" spans="2:3" x14ac:dyDescent="0.25">
      <c r="B603" s="8">
        <v>635</v>
      </c>
      <c r="C603" s="9">
        <v>144000</v>
      </c>
    </row>
    <row r="604" spans="2:3" x14ac:dyDescent="0.25">
      <c r="B604" s="8">
        <v>636</v>
      </c>
      <c r="C604" s="9">
        <v>200000</v>
      </c>
    </row>
    <row r="605" spans="2:3" x14ac:dyDescent="0.25">
      <c r="B605" s="8">
        <v>638</v>
      </c>
      <c r="C605" s="9">
        <v>93000</v>
      </c>
    </row>
    <row r="606" spans="2:3" x14ac:dyDescent="0.25">
      <c r="B606" s="8">
        <v>639</v>
      </c>
      <c r="C606" s="9">
        <v>85000</v>
      </c>
    </row>
    <row r="607" spans="2:3" x14ac:dyDescent="0.25">
      <c r="B607" s="8">
        <v>640</v>
      </c>
      <c r="C607" s="9">
        <v>264561</v>
      </c>
    </row>
    <row r="608" spans="2:3" x14ac:dyDescent="0.25">
      <c r="B608" s="8">
        <v>641</v>
      </c>
      <c r="C608" s="9">
        <v>274000</v>
      </c>
    </row>
    <row r="609" spans="2:3" x14ac:dyDescent="0.25">
      <c r="B609" s="8">
        <v>642</v>
      </c>
      <c r="C609" s="9">
        <v>226000</v>
      </c>
    </row>
    <row r="610" spans="2:3" x14ac:dyDescent="0.25">
      <c r="B610" s="8">
        <v>643</v>
      </c>
      <c r="C610" s="9">
        <v>345000</v>
      </c>
    </row>
    <row r="611" spans="2:3" x14ac:dyDescent="0.25">
      <c r="B611" s="8">
        <v>644</v>
      </c>
      <c r="C611" s="9">
        <v>152000</v>
      </c>
    </row>
    <row r="612" spans="2:3" x14ac:dyDescent="0.25">
      <c r="B612" s="8">
        <v>645</v>
      </c>
      <c r="C612" s="9">
        <v>370878</v>
      </c>
    </row>
    <row r="613" spans="2:3" x14ac:dyDescent="0.25">
      <c r="B613" s="8">
        <v>646</v>
      </c>
      <c r="C613" s="9">
        <v>143250</v>
      </c>
    </row>
    <row r="614" spans="2:3" x14ac:dyDescent="0.25">
      <c r="B614" s="8">
        <v>647</v>
      </c>
      <c r="C614" s="9">
        <v>98300</v>
      </c>
    </row>
    <row r="615" spans="2:3" x14ac:dyDescent="0.25">
      <c r="B615" s="8">
        <v>648</v>
      </c>
      <c r="C615" s="9">
        <v>155000</v>
      </c>
    </row>
    <row r="616" spans="2:3" x14ac:dyDescent="0.25">
      <c r="B616" s="8">
        <v>649</v>
      </c>
      <c r="C616" s="9">
        <v>155000</v>
      </c>
    </row>
    <row r="617" spans="2:3" x14ac:dyDescent="0.25">
      <c r="B617" s="8">
        <v>650</v>
      </c>
      <c r="C617" s="9">
        <v>84500</v>
      </c>
    </row>
    <row r="618" spans="2:3" x14ac:dyDescent="0.25">
      <c r="B618" s="8">
        <v>651</v>
      </c>
      <c r="C618" s="9">
        <v>205950</v>
      </c>
    </row>
    <row r="619" spans="2:3" x14ac:dyDescent="0.25">
      <c r="B619" s="8">
        <v>652</v>
      </c>
      <c r="C619" s="9">
        <v>108000</v>
      </c>
    </row>
    <row r="620" spans="2:3" x14ac:dyDescent="0.25">
      <c r="B620" s="8">
        <v>653</v>
      </c>
      <c r="C620" s="9">
        <v>191000</v>
      </c>
    </row>
    <row r="621" spans="2:3" x14ac:dyDescent="0.25">
      <c r="B621" s="8">
        <v>654</v>
      </c>
      <c r="C621" s="9">
        <v>135000</v>
      </c>
    </row>
    <row r="622" spans="2:3" x14ac:dyDescent="0.25">
      <c r="B622" s="8">
        <v>655</v>
      </c>
      <c r="C622" s="9">
        <v>350000</v>
      </c>
    </row>
    <row r="623" spans="2:3" x14ac:dyDescent="0.25">
      <c r="B623" s="8">
        <v>656</v>
      </c>
      <c r="C623" s="9">
        <v>88000</v>
      </c>
    </row>
    <row r="624" spans="2:3" x14ac:dyDescent="0.25">
      <c r="B624" s="8">
        <v>657</v>
      </c>
      <c r="C624" s="9">
        <v>145500</v>
      </c>
    </row>
    <row r="625" spans="2:3" x14ac:dyDescent="0.25">
      <c r="B625" s="8">
        <v>658</v>
      </c>
      <c r="C625" s="9">
        <v>149000</v>
      </c>
    </row>
    <row r="626" spans="2:3" x14ac:dyDescent="0.25">
      <c r="B626" s="8">
        <v>659</v>
      </c>
      <c r="C626" s="9">
        <v>97500</v>
      </c>
    </row>
    <row r="627" spans="2:3" x14ac:dyDescent="0.25">
      <c r="B627" s="8">
        <v>660</v>
      </c>
      <c r="C627" s="9">
        <v>167000</v>
      </c>
    </row>
    <row r="628" spans="2:3" x14ac:dyDescent="0.25">
      <c r="B628" s="8">
        <v>661</v>
      </c>
      <c r="C628" s="9">
        <v>197900</v>
      </c>
    </row>
    <row r="629" spans="2:3" x14ac:dyDescent="0.25">
      <c r="B629" s="8">
        <v>662</v>
      </c>
      <c r="C629" s="9">
        <v>402000</v>
      </c>
    </row>
    <row r="630" spans="2:3" x14ac:dyDescent="0.25">
      <c r="B630" s="8">
        <v>663</v>
      </c>
      <c r="C630" s="9">
        <v>110000</v>
      </c>
    </row>
    <row r="631" spans="2:3" x14ac:dyDescent="0.25">
      <c r="B631" s="8">
        <v>664</v>
      </c>
      <c r="C631" s="9">
        <v>137500</v>
      </c>
    </row>
    <row r="632" spans="2:3" x14ac:dyDescent="0.25">
      <c r="B632" s="8">
        <v>665</v>
      </c>
      <c r="C632" s="9">
        <v>423000</v>
      </c>
    </row>
    <row r="633" spans="2:3" x14ac:dyDescent="0.25">
      <c r="B633" s="8">
        <v>666</v>
      </c>
      <c r="C633" s="9">
        <v>230500</v>
      </c>
    </row>
    <row r="634" spans="2:3" x14ac:dyDescent="0.25">
      <c r="B634" s="8">
        <v>667</v>
      </c>
      <c r="C634" s="9">
        <v>129000</v>
      </c>
    </row>
    <row r="635" spans="2:3" x14ac:dyDescent="0.25">
      <c r="B635" s="8">
        <v>668</v>
      </c>
      <c r="C635" s="9">
        <v>193500</v>
      </c>
    </row>
    <row r="636" spans="2:3" x14ac:dyDescent="0.25">
      <c r="B636" s="8">
        <v>669</v>
      </c>
      <c r="C636" s="9">
        <v>168000</v>
      </c>
    </row>
    <row r="637" spans="2:3" x14ac:dyDescent="0.25">
      <c r="B637" s="8">
        <v>670</v>
      </c>
      <c r="C637" s="9">
        <v>137500</v>
      </c>
    </row>
    <row r="638" spans="2:3" x14ac:dyDescent="0.25">
      <c r="B638" s="8">
        <v>671</v>
      </c>
      <c r="C638" s="9">
        <v>173500</v>
      </c>
    </row>
    <row r="639" spans="2:3" x14ac:dyDescent="0.25">
      <c r="B639" s="8">
        <v>673</v>
      </c>
      <c r="C639" s="9">
        <v>165000</v>
      </c>
    </row>
    <row r="640" spans="2:3" x14ac:dyDescent="0.25">
      <c r="B640" s="8">
        <v>674</v>
      </c>
      <c r="C640" s="9">
        <v>257500</v>
      </c>
    </row>
    <row r="641" spans="2:3" x14ac:dyDescent="0.25">
      <c r="B641" s="8">
        <v>675</v>
      </c>
      <c r="C641" s="9">
        <v>140000</v>
      </c>
    </row>
    <row r="642" spans="2:3" x14ac:dyDescent="0.25">
      <c r="B642" s="8">
        <v>676</v>
      </c>
      <c r="C642" s="9">
        <v>148500</v>
      </c>
    </row>
    <row r="643" spans="2:3" x14ac:dyDescent="0.25">
      <c r="B643" s="8">
        <v>678</v>
      </c>
      <c r="C643" s="9">
        <v>109500</v>
      </c>
    </row>
    <row r="644" spans="2:3" x14ac:dyDescent="0.25">
      <c r="B644" s="8">
        <v>679</v>
      </c>
      <c r="C644" s="9">
        <v>372500</v>
      </c>
    </row>
    <row r="645" spans="2:3" x14ac:dyDescent="0.25">
      <c r="B645" s="8">
        <v>680</v>
      </c>
      <c r="C645" s="9">
        <v>128500</v>
      </c>
    </row>
    <row r="646" spans="2:3" x14ac:dyDescent="0.25">
      <c r="B646" s="8">
        <v>681</v>
      </c>
      <c r="C646" s="9">
        <v>143000</v>
      </c>
    </row>
    <row r="647" spans="2:3" x14ac:dyDescent="0.25">
      <c r="B647" s="8">
        <v>682</v>
      </c>
      <c r="C647" s="9">
        <v>159434</v>
      </c>
    </row>
    <row r="648" spans="2:3" x14ac:dyDescent="0.25">
      <c r="B648" s="8">
        <v>683</v>
      </c>
      <c r="C648" s="9">
        <v>173000</v>
      </c>
    </row>
    <row r="649" spans="2:3" x14ac:dyDescent="0.25">
      <c r="B649" s="8">
        <v>684</v>
      </c>
      <c r="C649" s="9">
        <v>285000</v>
      </c>
    </row>
    <row r="650" spans="2:3" x14ac:dyDescent="0.25">
      <c r="B650" s="8">
        <v>685</v>
      </c>
      <c r="C650" s="9">
        <v>221000</v>
      </c>
    </row>
    <row r="651" spans="2:3" x14ac:dyDescent="0.25">
      <c r="B651" s="8">
        <v>686</v>
      </c>
      <c r="C651" s="9">
        <v>207500</v>
      </c>
    </row>
    <row r="652" spans="2:3" x14ac:dyDescent="0.25">
      <c r="B652" s="8">
        <v>687</v>
      </c>
      <c r="C652" s="9">
        <v>227875</v>
      </c>
    </row>
    <row r="653" spans="2:3" x14ac:dyDescent="0.25">
      <c r="B653" s="8">
        <v>688</v>
      </c>
      <c r="C653" s="9">
        <v>148800</v>
      </c>
    </row>
    <row r="654" spans="2:3" x14ac:dyDescent="0.25">
      <c r="B654" s="8">
        <v>689</v>
      </c>
      <c r="C654" s="9">
        <v>392000</v>
      </c>
    </row>
    <row r="655" spans="2:3" x14ac:dyDescent="0.25">
      <c r="B655" s="8">
        <v>690</v>
      </c>
      <c r="C655" s="9">
        <v>194700</v>
      </c>
    </row>
    <row r="656" spans="2:3" x14ac:dyDescent="0.25">
      <c r="B656" s="8">
        <v>691</v>
      </c>
      <c r="C656" s="9">
        <v>141000</v>
      </c>
    </row>
    <row r="657" spans="2:3" x14ac:dyDescent="0.25">
      <c r="B657" s="8">
        <v>692</v>
      </c>
      <c r="C657" s="9">
        <v>755000</v>
      </c>
    </row>
    <row r="658" spans="2:3" x14ac:dyDescent="0.25">
      <c r="B658" s="8">
        <v>693</v>
      </c>
      <c r="C658" s="9">
        <v>335000</v>
      </c>
    </row>
    <row r="659" spans="2:3" x14ac:dyDescent="0.25">
      <c r="B659" s="8">
        <v>694</v>
      </c>
      <c r="C659" s="9">
        <v>108480</v>
      </c>
    </row>
    <row r="660" spans="2:3" x14ac:dyDescent="0.25">
      <c r="B660" s="8">
        <v>695</v>
      </c>
      <c r="C660" s="9">
        <v>141500</v>
      </c>
    </row>
    <row r="661" spans="2:3" x14ac:dyDescent="0.25">
      <c r="B661" s="8">
        <v>696</v>
      </c>
      <c r="C661" s="9">
        <v>176000</v>
      </c>
    </row>
    <row r="662" spans="2:3" x14ac:dyDescent="0.25">
      <c r="B662" s="8">
        <v>697</v>
      </c>
      <c r="C662" s="9">
        <v>89000</v>
      </c>
    </row>
    <row r="663" spans="2:3" x14ac:dyDescent="0.25">
      <c r="B663" s="8">
        <v>698</v>
      </c>
      <c r="C663" s="9">
        <v>123500</v>
      </c>
    </row>
    <row r="664" spans="2:3" x14ac:dyDescent="0.25">
      <c r="B664" s="8">
        <v>699</v>
      </c>
      <c r="C664" s="9">
        <v>138500</v>
      </c>
    </row>
    <row r="665" spans="2:3" x14ac:dyDescent="0.25">
      <c r="B665" s="8">
        <v>700</v>
      </c>
      <c r="C665" s="9">
        <v>196000</v>
      </c>
    </row>
    <row r="666" spans="2:3" x14ac:dyDescent="0.25">
      <c r="B666" s="8">
        <v>701</v>
      </c>
      <c r="C666" s="9">
        <v>312500</v>
      </c>
    </row>
    <row r="667" spans="2:3" x14ac:dyDescent="0.25">
      <c r="B667" s="8">
        <v>702</v>
      </c>
      <c r="C667" s="9">
        <v>140000</v>
      </c>
    </row>
    <row r="668" spans="2:3" x14ac:dyDescent="0.25">
      <c r="B668" s="8">
        <v>703</v>
      </c>
      <c r="C668" s="9">
        <v>361919</v>
      </c>
    </row>
    <row r="669" spans="2:3" x14ac:dyDescent="0.25">
      <c r="B669" s="8">
        <v>704</v>
      </c>
      <c r="C669" s="9">
        <v>140000</v>
      </c>
    </row>
    <row r="670" spans="2:3" x14ac:dyDescent="0.25">
      <c r="B670" s="8">
        <v>705</v>
      </c>
      <c r="C670" s="9">
        <v>213000</v>
      </c>
    </row>
    <row r="671" spans="2:3" x14ac:dyDescent="0.25">
      <c r="B671" s="8">
        <v>707</v>
      </c>
      <c r="C671" s="9">
        <v>302000</v>
      </c>
    </row>
    <row r="672" spans="2:3" x14ac:dyDescent="0.25">
      <c r="B672" s="8">
        <v>708</v>
      </c>
      <c r="C672" s="9">
        <v>254000</v>
      </c>
    </row>
    <row r="673" spans="2:3" x14ac:dyDescent="0.25">
      <c r="B673" s="8">
        <v>709</v>
      </c>
      <c r="C673" s="9">
        <v>179540</v>
      </c>
    </row>
    <row r="674" spans="2:3" x14ac:dyDescent="0.25">
      <c r="B674" s="8">
        <v>710</v>
      </c>
      <c r="C674" s="9">
        <v>109900</v>
      </c>
    </row>
    <row r="675" spans="2:3" x14ac:dyDescent="0.25">
      <c r="B675" s="8">
        <v>711</v>
      </c>
      <c r="C675" s="9">
        <v>52000</v>
      </c>
    </row>
    <row r="676" spans="2:3" x14ac:dyDescent="0.25">
      <c r="B676" s="8">
        <v>712</v>
      </c>
      <c r="C676" s="9">
        <v>102776</v>
      </c>
    </row>
    <row r="677" spans="2:3" x14ac:dyDescent="0.25">
      <c r="B677" s="8">
        <v>713</v>
      </c>
      <c r="C677" s="9">
        <v>189000</v>
      </c>
    </row>
    <row r="678" spans="2:3" x14ac:dyDescent="0.25">
      <c r="B678" s="8">
        <v>715</v>
      </c>
      <c r="C678" s="9">
        <v>130500</v>
      </c>
    </row>
    <row r="679" spans="2:3" x14ac:dyDescent="0.25">
      <c r="B679" s="8">
        <v>716</v>
      </c>
      <c r="C679" s="9">
        <v>165000</v>
      </c>
    </row>
    <row r="680" spans="2:3" x14ac:dyDescent="0.25">
      <c r="B680" s="8">
        <v>717</v>
      </c>
      <c r="C680" s="9">
        <v>159500</v>
      </c>
    </row>
    <row r="681" spans="2:3" x14ac:dyDescent="0.25">
      <c r="B681" s="8">
        <v>718</v>
      </c>
      <c r="C681" s="9">
        <v>157000</v>
      </c>
    </row>
    <row r="682" spans="2:3" x14ac:dyDescent="0.25">
      <c r="B682" s="8">
        <v>719</v>
      </c>
      <c r="C682" s="9">
        <v>341000</v>
      </c>
    </row>
    <row r="683" spans="2:3" x14ac:dyDescent="0.25">
      <c r="B683" s="8">
        <v>720</v>
      </c>
      <c r="C683" s="9">
        <v>128500</v>
      </c>
    </row>
    <row r="684" spans="2:3" x14ac:dyDescent="0.25">
      <c r="B684" s="8">
        <v>721</v>
      </c>
      <c r="C684" s="9">
        <v>275000</v>
      </c>
    </row>
    <row r="685" spans="2:3" x14ac:dyDescent="0.25">
      <c r="B685" s="8">
        <v>722</v>
      </c>
      <c r="C685" s="9">
        <v>143000</v>
      </c>
    </row>
    <row r="686" spans="2:3" x14ac:dyDescent="0.25">
      <c r="B686" s="8">
        <v>723</v>
      </c>
      <c r="C686" s="9">
        <v>124500</v>
      </c>
    </row>
    <row r="687" spans="2:3" x14ac:dyDescent="0.25">
      <c r="B687" s="8">
        <v>724</v>
      </c>
      <c r="C687" s="9">
        <v>135000</v>
      </c>
    </row>
    <row r="688" spans="2:3" x14ac:dyDescent="0.25">
      <c r="B688" s="8">
        <v>725</v>
      </c>
      <c r="C688" s="9">
        <v>320000</v>
      </c>
    </row>
    <row r="689" spans="2:3" x14ac:dyDescent="0.25">
      <c r="B689" s="8">
        <v>726</v>
      </c>
      <c r="C689" s="9">
        <v>120500</v>
      </c>
    </row>
    <row r="690" spans="2:3" x14ac:dyDescent="0.25">
      <c r="B690" s="8">
        <v>727</v>
      </c>
      <c r="C690" s="9">
        <v>222000</v>
      </c>
    </row>
    <row r="691" spans="2:3" x14ac:dyDescent="0.25">
      <c r="B691" s="8">
        <v>728</v>
      </c>
      <c r="C691" s="9">
        <v>194500</v>
      </c>
    </row>
    <row r="692" spans="2:3" x14ac:dyDescent="0.25">
      <c r="B692" s="8">
        <v>729</v>
      </c>
      <c r="C692" s="9">
        <v>110000</v>
      </c>
    </row>
    <row r="693" spans="2:3" x14ac:dyDescent="0.25">
      <c r="B693" s="8">
        <v>730</v>
      </c>
      <c r="C693" s="9">
        <v>103000</v>
      </c>
    </row>
    <row r="694" spans="2:3" x14ac:dyDescent="0.25">
      <c r="B694" s="8">
        <v>731</v>
      </c>
      <c r="C694" s="9">
        <v>236500</v>
      </c>
    </row>
    <row r="695" spans="2:3" x14ac:dyDescent="0.25">
      <c r="B695" s="8">
        <v>732</v>
      </c>
      <c r="C695" s="9">
        <v>187500</v>
      </c>
    </row>
    <row r="696" spans="2:3" x14ac:dyDescent="0.25">
      <c r="B696" s="8">
        <v>733</v>
      </c>
      <c r="C696" s="9">
        <v>222500</v>
      </c>
    </row>
    <row r="697" spans="2:3" x14ac:dyDescent="0.25">
      <c r="B697" s="8">
        <v>734</v>
      </c>
      <c r="C697" s="9">
        <v>131400</v>
      </c>
    </row>
    <row r="698" spans="2:3" x14ac:dyDescent="0.25">
      <c r="B698" s="8">
        <v>735</v>
      </c>
      <c r="C698" s="9">
        <v>108000</v>
      </c>
    </row>
    <row r="699" spans="2:3" x14ac:dyDescent="0.25">
      <c r="B699" s="8">
        <v>738</v>
      </c>
      <c r="C699" s="9">
        <v>239900</v>
      </c>
    </row>
    <row r="700" spans="2:3" x14ac:dyDescent="0.25">
      <c r="B700" s="8">
        <v>739</v>
      </c>
      <c r="C700" s="9">
        <v>179000</v>
      </c>
    </row>
    <row r="701" spans="2:3" x14ac:dyDescent="0.25">
      <c r="B701" s="8">
        <v>740</v>
      </c>
      <c r="C701" s="9">
        <v>190000</v>
      </c>
    </row>
    <row r="702" spans="2:3" x14ac:dyDescent="0.25">
      <c r="B702" s="8">
        <v>741</v>
      </c>
      <c r="C702" s="9">
        <v>132000</v>
      </c>
    </row>
    <row r="703" spans="2:3" x14ac:dyDescent="0.25">
      <c r="B703" s="8">
        <v>742</v>
      </c>
      <c r="C703" s="9">
        <v>142000</v>
      </c>
    </row>
    <row r="704" spans="2:3" x14ac:dyDescent="0.25">
      <c r="B704" s="8">
        <v>743</v>
      </c>
      <c r="C704" s="9">
        <v>179000</v>
      </c>
    </row>
    <row r="705" spans="2:3" x14ac:dyDescent="0.25">
      <c r="B705" s="8">
        <v>744</v>
      </c>
      <c r="C705" s="9">
        <v>175000</v>
      </c>
    </row>
    <row r="706" spans="2:3" x14ac:dyDescent="0.25">
      <c r="B706" s="8">
        <v>745</v>
      </c>
      <c r="C706" s="9">
        <v>180000</v>
      </c>
    </row>
    <row r="707" spans="2:3" x14ac:dyDescent="0.25">
      <c r="B707" s="8">
        <v>746</v>
      </c>
      <c r="C707" s="9">
        <v>299800</v>
      </c>
    </row>
    <row r="708" spans="2:3" x14ac:dyDescent="0.25">
      <c r="B708" s="8">
        <v>747</v>
      </c>
      <c r="C708" s="9">
        <v>236000</v>
      </c>
    </row>
    <row r="709" spans="2:3" x14ac:dyDescent="0.25">
      <c r="B709" s="8">
        <v>749</v>
      </c>
      <c r="C709" s="9">
        <v>260400</v>
      </c>
    </row>
    <row r="710" spans="2:3" x14ac:dyDescent="0.25">
      <c r="B710" s="8">
        <v>751</v>
      </c>
      <c r="C710" s="9">
        <v>96500</v>
      </c>
    </row>
    <row r="711" spans="2:3" x14ac:dyDescent="0.25">
      <c r="B711" s="8">
        <v>752</v>
      </c>
      <c r="C711" s="9">
        <v>162000</v>
      </c>
    </row>
    <row r="712" spans="2:3" x14ac:dyDescent="0.25">
      <c r="B712" s="8">
        <v>753</v>
      </c>
      <c r="C712" s="9">
        <v>217000</v>
      </c>
    </row>
    <row r="713" spans="2:3" x14ac:dyDescent="0.25">
      <c r="B713" s="8">
        <v>754</v>
      </c>
      <c r="C713" s="9">
        <v>275500</v>
      </c>
    </row>
    <row r="714" spans="2:3" x14ac:dyDescent="0.25">
      <c r="B714" s="8">
        <v>755</v>
      </c>
      <c r="C714" s="9">
        <v>156000</v>
      </c>
    </row>
    <row r="715" spans="2:3" x14ac:dyDescent="0.25">
      <c r="B715" s="8">
        <v>756</v>
      </c>
      <c r="C715" s="9">
        <v>172500</v>
      </c>
    </row>
    <row r="716" spans="2:3" x14ac:dyDescent="0.25">
      <c r="B716" s="8">
        <v>757</v>
      </c>
      <c r="C716" s="9">
        <v>212000</v>
      </c>
    </row>
    <row r="717" spans="2:3" x14ac:dyDescent="0.25">
      <c r="B717" s="8">
        <v>758</v>
      </c>
      <c r="C717" s="9">
        <v>158900</v>
      </c>
    </row>
    <row r="718" spans="2:3" x14ac:dyDescent="0.25">
      <c r="B718" s="8">
        <v>759</v>
      </c>
      <c r="C718" s="9">
        <v>179400</v>
      </c>
    </row>
    <row r="719" spans="2:3" x14ac:dyDescent="0.25">
      <c r="B719" s="8">
        <v>760</v>
      </c>
      <c r="C719" s="9">
        <v>290000</v>
      </c>
    </row>
    <row r="720" spans="2:3" x14ac:dyDescent="0.25">
      <c r="B720" s="8">
        <v>761</v>
      </c>
      <c r="C720" s="9">
        <v>127500</v>
      </c>
    </row>
    <row r="721" spans="2:3" x14ac:dyDescent="0.25">
      <c r="B721" s="8">
        <v>762</v>
      </c>
      <c r="C721" s="9">
        <v>100000</v>
      </c>
    </row>
    <row r="722" spans="2:3" x14ac:dyDescent="0.25">
      <c r="B722" s="8">
        <v>763</v>
      </c>
      <c r="C722" s="9">
        <v>215200</v>
      </c>
    </row>
    <row r="723" spans="2:3" x14ac:dyDescent="0.25">
      <c r="B723" s="8">
        <v>764</v>
      </c>
      <c r="C723" s="9">
        <v>337000</v>
      </c>
    </row>
    <row r="724" spans="2:3" x14ac:dyDescent="0.25">
      <c r="B724" s="8">
        <v>765</v>
      </c>
      <c r="C724" s="9">
        <v>270000</v>
      </c>
    </row>
    <row r="725" spans="2:3" x14ac:dyDescent="0.25">
      <c r="B725" s="8">
        <v>766</v>
      </c>
      <c r="C725" s="9">
        <v>264132</v>
      </c>
    </row>
    <row r="726" spans="2:3" x14ac:dyDescent="0.25">
      <c r="B726" s="8">
        <v>767</v>
      </c>
      <c r="C726" s="9">
        <v>196500</v>
      </c>
    </row>
    <row r="727" spans="2:3" x14ac:dyDescent="0.25">
      <c r="B727" s="8">
        <v>768</v>
      </c>
      <c r="C727" s="9">
        <v>160000</v>
      </c>
    </row>
    <row r="728" spans="2:3" x14ac:dyDescent="0.25">
      <c r="B728" s="8">
        <v>769</v>
      </c>
      <c r="C728" s="9">
        <v>216837</v>
      </c>
    </row>
    <row r="729" spans="2:3" x14ac:dyDescent="0.25">
      <c r="B729" s="8">
        <v>770</v>
      </c>
      <c r="C729" s="9">
        <v>538000</v>
      </c>
    </row>
    <row r="730" spans="2:3" x14ac:dyDescent="0.25">
      <c r="B730" s="8">
        <v>771</v>
      </c>
      <c r="C730" s="9">
        <v>134900</v>
      </c>
    </row>
    <row r="731" spans="2:3" x14ac:dyDescent="0.25">
      <c r="B731" s="8">
        <v>772</v>
      </c>
      <c r="C731" s="9">
        <v>102000</v>
      </c>
    </row>
    <row r="732" spans="2:3" x14ac:dyDescent="0.25">
      <c r="B732" s="8">
        <v>773</v>
      </c>
      <c r="C732" s="9">
        <v>107000</v>
      </c>
    </row>
    <row r="733" spans="2:3" x14ac:dyDescent="0.25">
      <c r="B733" s="8">
        <v>774</v>
      </c>
      <c r="C733" s="9">
        <v>114500</v>
      </c>
    </row>
    <row r="734" spans="2:3" x14ac:dyDescent="0.25">
      <c r="B734" s="8">
        <v>775</v>
      </c>
      <c r="C734" s="9">
        <v>395000</v>
      </c>
    </row>
    <row r="735" spans="2:3" x14ac:dyDescent="0.25">
      <c r="B735" s="8">
        <v>776</v>
      </c>
      <c r="C735" s="9">
        <v>162000</v>
      </c>
    </row>
    <row r="736" spans="2:3" x14ac:dyDescent="0.25">
      <c r="B736" s="8">
        <v>777</v>
      </c>
      <c r="C736" s="9">
        <v>221500</v>
      </c>
    </row>
    <row r="737" spans="2:3" x14ac:dyDescent="0.25">
      <c r="B737" s="8">
        <v>778</v>
      </c>
      <c r="C737" s="9">
        <v>142500</v>
      </c>
    </row>
    <row r="738" spans="2:3" x14ac:dyDescent="0.25">
      <c r="B738" s="8">
        <v>779</v>
      </c>
      <c r="C738" s="9">
        <v>144000</v>
      </c>
    </row>
    <row r="739" spans="2:3" x14ac:dyDescent="0.25">
      <c r="B739" s="8">
        <v>780</v>
      </c>
      <c r="C739" s="9">
        <v>135000</v>
      </c>
    </row>
    <row r="740" spans="2:3" x14ac:dyDescent="0.25">
      <c r="B740" s="8">
        <v>781</v>
      </c>
      <c r="C740" s="9">
        <v>176000</v>
      </c>
    </row>
    <row r="741" spans="2:3" x14ac:dyDescent="0.25">
      <c r="B741" s="8">
        <v>782</v>
      </c>
      <c r="C741" s="9">
        <v>175900</v>
      </c>
    </row>
    <row r="742" spans="2:3" x14ac:dyDescent="0.25">
      <c r="B742" s="8">
        <v>783</v>
      </c>
      <c r="C742" s="9">
        <v>187100</v>
      </c>
    </row>
    <row r="743" spans="2:3" x14ac:dyDescent="0.25">
      <c r="B743" s="8">
        <v>784</v>
      </c>
      <c r="C743" s="9">
        <v>165500</v>
      </c>
    </row>
    <row r="744" spans="2:3" x14ac:dyDescent="0.25">
      <c r="B744" s="8">
        <v>785</v>
      </c>
      <c r="C744" s="9">
        <v>128000</v>
      </c>
    </row>
    <row r="745" spans="2:3" x14ac:dyDescent="0.25">
      <c r="B745" s="8">
        <v>786</v>
      </c>
      <c r="C745" s="9">
        <v>161500</v>
      </c>
    </row>
    <row r="746" spans="2:3" x14ac:dyDescent="0.25">
      <c r="B746" s="8">
        <v>787</v>
      </c>
      <c r="C746" s="9">
        <v>139000</v>
      </c>
    </row>
    <row r="747" spans="2:3" x14ac:dyDescent="0.25">
      <c r="B747" s="8">
        <v>788</v>
      </c>
      <c r="C747" s="9">
        <v>233000</v>
      </c>
    </row>
    <row r="748" spans="2:3" x14ac:dyDescent="0.25">
      <c r="B748" s="8">
        <v>789</v>
      </c>
      <c r="C748" s="9">
        <v>107900</v>
      </c>
    </row>
    <row r="749" spans="2:3" x14ac:dyDescent="0.25">
      <c r="B749" s="8">
        <v>790</v>
      </c>
      <c r="C749" s="9">
        <v>187500</v>
      </c>
    </row>
    <row r="750" spans="2:3" x14ac:dyDescent="0.25">
      <c r="B750" s="8">
        <v>791</v>
      </c>
      <c r="C750" s="9">
        <v>160200</v>
      </c>
    </row>
    <row r="751" spans="2:3" x14ac:dyDescent="0.25">
      <c r="B751" s="8">
        <v>792</v>
      </c>
      <c r="C751" s="9">
        <v>146800</v>
      </c>
    </row>
    <row r="752" spans="2:3" x14ac:dyDescent="0.25">
      <c r="B752" s="8">
        <v>793</v>
      </c>
      <c r="C752" s="9">
        <v>269790</v>
      </c>
    </row>
    <row r="753" spans="2:3" x14ac:dyDescent="0.25">
      <c r="B753" s="8">
        <v>794</v>
      </c>
      <c r="C753" s="9">
        <v>225000</v>
      </c>
    </row>
    <row r="754" spans="2:3" x14ac:dyDescent="0.25">
      <c r="B754" s="8">
        <v>795</v>
      </c>
      <c r="C754" s="9">
        <v>194500</v>
      </c>
    </row>
    <row r="755" spans="2:3" x14ac:dyDescent="0.25">
      <c r="B755" s="8">
        <v>796</v>
      </c>
      <c r="C755" s="9">
        <v>171000</v>
      </c>
    </row>
    <row r="756" spans="2:3" x14ac:dyDescent="0.25">
      <c r="B756" s="8">
        <v>797</v>
      </c>
      <c r="C756" s="9">
        <v>143500</v>
      </c>
    </row>
    <row r="757" spans="2:3" x14ac:dyDescent="0.25">
      <c r="B757" s="8">
        <v>798</v>
      </c>
      <c r="C757" s="9">
        <v>110000</v>
      </c>
    </row>
    <row r="758" spans="2:3" x14ac:dyDescent="0.25">
      <c r="B758" s="8">
        <v>799</v>
      </c>
      <c r="C758" s="9">
        <v>485000</v>
      </c>
    </row>
    <row r="759" spans="2:3" x14ac:dyDescent="0.25">
      <c r="B759" s="8">
        <v>800</v>
      </c>
      <c r="C759" s="9">
        <v>175000</v>
      </c>
    </row>
    <row r="760" spans="2:3" x14ac:dyDescent="0.25">
      <c r="B760" s="8">
        <v>801</v>
      </c>
      <c r="C760" s="9">
        <v>200000</v>
      </c>
    </row>
    <row r="761" spans="2:3" x14ac:dyDescent="0.25">
      <c r="B761" s="8">
        <v>802</v>
      </c>
      <c r="C761" s="9">
        <v>109900</v>
      </c>
    </row>
    <row r="762" spans="2:3" x14ac:dyDescent="0.25">
      <c r="B762" s="8">
        <v>803</v>
      </c>
      <c r="C762" s="9">
        <v>189000</v>
      </c>
    </row>
    <row r="763" spans="2:3" x14ac:dyDescent="0.25">
      <c r="B763" s="8">
        <v>804</v>
      </c>
      <c r="C763" s="9">
        <v>582933</v>
      </c>
    </row>
    <row r="764" spans="2:3" x14ac:dyDescent="0.25">
      <c r="B764" s="8">
        <v>805</v>
      </c>
      <c r="C764" s="9">
        <v>118000</v>
      </c>
    </row>
    <row r="765" spans="2:3" x14ac:dyDescent="0.25">
      <c r="B765" s="8">
        <v>806</v>
      </c>
      <c r="C765" s="9">
        <v>227680</v>
      </c>
    </row>
    <row r="766" spans="2:3" x14ac:dyDescent="0.25">
      <c r="B766" s="8">
        <v>807</v>
      </c>
      <c r="C766" s="9">
        <v>135500</v>
      </c>
    </row>
    <row r="767" spans="2:3" x14ac:dyDescent="0.25">
      <c r="B767" s="8">
        <v>808</v>
      </c>
      <c r="C767" s="9">
        <v>223500</v>
      </c>
    </row>
    <row r="768" spans="2:3" x14ac:dyDescent="0.25">
      <c r="B768" s="8">
        <v>809</v>
      </c>
      <c r="C768" s="9">
        <v>159950</v>
      </c>
    </row>
    <row r="769" spans="2:3" x14ac:dyDescent="0.25">
      <c r="B769" s="8">
        <v>811</v>
      </c>
      <c r="C769" s="9">
        <v>181000</v>
      </c>
    </row>
    <row r="770" spans="2:3" x14ac:dyDescent="0.25">
      <c r="B770" s="8">
        <v>812</v>
      </c>
      <c r="C770" s="9">
        <v>144500</v>
      </c>
    </row>
    <row r="771" spans="2:3" x14ac:dyDescent="0.25">
      <c r="B771" s="8">
        <v>814</v>
      </c>
      <c r="C771" s="9">
        <v>157900</v>
      </c>
    </row>
    <row r="772" spans="2:3" x14ac:dyDescent="0.25">
      <c r="B772" s="8">
        <v>815</v>
      </c>
      <c r="C772" s="9">
        <v>116000</v>
      </c>
    </row>
    <row r="773" spans="2:3" x14ac:dyDescent="0.25">
      <c r="B773" s="8">
        <v>816</v>
      </c>
      <c r="C773" s="9">
        <v>224900</v>
      </c>
    </row>
    <row r="774" spans="2:3" x14ac:dyDescent="0.25">
      <c r="B774" s="8">
        <v>817</v>
      </c>
      <c r="C774" s="9">
        <v>137000</v>
      </c>
    </row>
    <row r="775" spans="2:3" x14ac:dyDescent="0.25">
      <c r="B775" s="8">
        <v>818</v>
      </c>
      <c r="C775" s="9">
        <v>271000</v>
      </c>
    </row>
    <row r="776" spans="2:3" x14ac:dyDescent="0.25">
      <c r="B776" s="8">
        <v>819</v>
      </c>
      <c r="C776" s="9">
        <v>155000</v>
      </c>
    </row>
    <row r="777" spans="2:3" x14ac:dyDescent="0.25">
      <c r="B777" s="8">
        <v>820</v>
      </c>
      <c r="C777" s="9">
        <v>224000</v>
      </c>
    </row>
    <row r="778" spans="2:3" x14ac:dyDescent="0.25">
      <c r="B778" s="8">
        <v>821</v>
      </c>
      <c r="C778" s="9">
        <v>183000</v>
      </c>
    </row>
    <row r="779" spans="2:3" x14ac:dyDescent="0.25">
      <c r="B779" s="8">
        <v>823</v>
      </c>
      <c r="C779" s="9">
        <v>225000</v>
      </c>
    </row>
    <row r="780" spans="2:3" x14ac:dyDescent="0.25">
      <c r="B780" s="8">
        <v>824</v>
      </c>
      <c r="C780" s="9">
        <v>139500</v>
      </c>
    </row>
    <row r="781" spans="2:3" x14ac:dyDescent="0.25">
      <c r="B781" s="8">
        <v>825</v>
      </c>
      <c r="C781" s="9">
        <v>232600</v>
      </c>
    </row>
    <row r="782" spans="2:3" x14ac:dyDescent="0.25">
      <c r="B782" s="8">
        <v>826</v>
      </c>
      <c r="C782" s="9">
        <v>385000</v>
      </c>
    </row>
    <row r="783" spans="2:3" x14ac:dyDescent="0.25">
      <c r="B783" s="8">
        <v>827</v>
      </c>
      <c r="C783" s="9">
        <v>109500</v>
      </c>
    </row>
    <row r="784" spans="2:3" x14ac:dyDescent="0.25">
      <c r="B784" s="8">
        <v>828</v>
      </c>
      <c r="C784" s="9">
        <v>189000</v>
      </c>
    </row>
    <row r="785" spans="2:3" x14ac:dyDescent="0.25">
      <c r="B785" s="8">
        <v>829</v>
      </c>
      <c r="C785" s="9">
        <v>185000</v>
      </c>
    </row>
    <row r="786" spans="2:3" x14ac:dyDescent="0.25">
      <c r="B786" s="8">
        <v>830</v>
      </c>
      <c r="C786" s="9">
        <v>147400</v>
      </c>
    </row>
    <row r="787" spans="2:3" x14ac:dyDescent="0.25">
      <c r="B787" s="8">
        <v>831</v>
      </c>
      <c r="C787" s="9">
        <v>166000</v>
      </c>
    </row>
    <row r="788" spans="2:3" x14ac:dyDescent="0.25">
      <c r="B788" s="8">
        <v>832</v>
      </c>
      <c r="C788" s="9">
        <v>151000</v>
      </c>
    </row>
    <row r="789" spans="2:3" x14ac:dyDescent="0.25">
      <c r="B789" s="8">
        <v>833</v>
      </c>
      <c r="C789" s="9">
        <v>237000</v>
      </c>
    </row>
    <row r="790" spans="2:3" x14ac:dyDescent="0.25">
      <c r="B790" s="8">
        <v>834</v>
      </c>
      <c r="C790" s="9">
        <v>167000</v>
      </c>
    </row>
    <row r="791" spans="2:3" x14ac:dyDescent="0.25">
      <c r="B791" s="8">
        <v>835</v>
      </c>
      <c r="C791" s="9">
        <v>139950</v>
      </c>
    </row>
    <row r="792" spans="2:3" x14ac:dyDescent="0.25">
      <c r="B792" s="8">
        <v>836</v>
      </c>
      <c r="C792" s="9">
        <v>128000</v>
      </c>
    </row>
    <row r="793" spans="2:3" x14ac:dyDescent="0.25">
      <c r="B793" s="8">
        <v>837</v>
      </c>
      <c r="C793" s="9">
        <v>153500</v>
      </c>
    </row>
    <row r="794" spans="2:3" x14ac:dyDescent="0.25">
      <c r="B794" s="8">
        <v>838</v>
      </c>
      <c r="C794" s="9">
        <v>100000</v>
      </c>
    </row>
    <row r="795" spans="2:3" x14ac:dyDescent="0.25">
      <c r="B795" s="8">
        <v>839</v>
      </c>
      <c r="C795" s="9">
        <v>144000</v>
      </c>
    </row>
    <row r="796" spans="2:3" x14ac:dyDescent="0.25">
      <c r="B796" s="8">
        <v>840</v>
      </c>
      <c r="C796" s="9">
        <v>130500</v>
      </c>
    </row>
    <row r="797" spans="2:3" x14ac:dyDescent="0.25">
      <c r="B797" s="8">
        <v>842</v>
      </c>
      <c r="C797" s="9">
        <v>157500</v>
      </c>
    </row>
    <row r="798" spans="2:3" x14ac:dyDescent="0.25">
      <c r="B798" s="8">
        <v>843</v>
      </c>
      <c r="C798" s="9">
        <v>174900</v>
      </c>
    </row>
    <row r="799" spans="2:3" x14ac:dyDescent="0.25">
      <c r="B799" s="8">
        <v>845</v>
      </c>
      <c r="C799" s="9">
        <v>153900</v>
      </c>
    </row>
    <row r="800" spans="2:3" x14ac:dyDescent="0.25">
      <c r="B800" s="8">
        <v>846</v>
      </c>
      <c r="C800" s="9">
        <v>171000</v>
      </c>
    </row>
    <row r="801" spans="2:3" x14ac:dyDescent="0.25">
      <c r="B801" s="8">
        <v>847</v>
      </c>
      <c r="C801" s="9">
        <v>213000</v>
      </c>
    </row>
    <row r="802" spans="2:3" x14ac:dyDescent="0.25">
      <c r="B802" s="8">
        <v>848</v>
      </c>
      <c r="C802" s="9">
        <v>133500</v>
      </c>
    </row>
    <row r="803" spans="2:3" x14ac:dyDescent="0.25">
      <c r="B803" s="8">
        <v>849</v>
      </c>
      <c r="C803" s="9">
        <v>240000</v>
      </c>
    </row>
    <row r="804" spans="2:3" x14ac:dyDescent="0.25">
      <c r="B804" s="8">
        <v>850</v>
      </c>
      <c r="C804" s="9">
        <v>187000</v>
      </c>
    </row>
    <row r="805" spans="2:3" x14ac:dyDescent="0.25">
      <c r="B805" s="8">
        <v>851</v>
      </c>
      <c r="C805" s="9">
        <v>131500</v>
      </c>
    </row>
    <row r="806" spans="2:3" x14ac:dyDescent="0.25">
      <c r="B806" s="8">
        <v>852</v>
      </c>
      <c r="C806" s="9">
        <v>215000</v>
      </c>
    </row>
    <row r="807" spans="2:3" x14ac:dyDescent="0.25">
      <c r="B807" s="8">
        <v>853</v>
      </c>
      <c r="C807" s="9">
        <v>164000</v>
      </c>
    </row>
    <row r="808" spans="2:3" x14ac:dyDescent="0.25">
      <c r="B808" s="8">
        <v>854</v>
      </c>
      <c r="C808" s="9">
        <v>158000</v>
      </c>
    </row>
    <row r="809" spans="2:3" x14ac:dyDescent="0.25">
      <c r="B809" s="8">
        <v>855</v>
      </c>
      <c r="C809" s="9">
        <v>170000</v>
      </c>
    </row>
    <row r="810" spans="2:3" x14ac:dyDescent="0.25">
      <c r="B810" s="8">
        <v>856</v>
      </c>
      <c r="C810" s="9">
        <v>127000</v>
      </c>
    </row>
    <row r="811" spans="2:3" x14ac:dyDescent="0.25">
      <c r="B811" s="8">
        <v>857</v>
      </c>
      <c r="C811" s="9">
        <v>147000</v>
      </c>
    </row>
    <row r="812" spans="2:3" x14ac:dyDescent="0.25">
      <c r="B812" s="8">
        <v>858</v>
      </c>
      <c r="C812" s="9">
        <v>174000</v>
      </c>
    </row>
    <row r="813" spans="2:3" x14ac:dyDescent="0.25">
      <c r="B813" s="8">
        <v>859</v>
      </c>
      <c r="C813" s="9">
        <v>152000</v>
      </c>
    </row>
    <row r="814" spans="2:3" x14ac:dyDescent="0.25">
      <c r="B814" s="8">
        <v>860</v>
      </c>
      <c r="C814" s="9">
        <v>250000</v>
      </c>
    </row>
    <row r="815" spans="2:3" x14ac:dyDescent="0.25">
      <c r="B815" s="8">
        <v>861</v>
      </c>
      <c r="C815" s="9">
        <v>189950</v>
      </c>
    </row>
    <row r="816" spans="2:3" x14ac:dyDescent="0.25">
      <c r="B816" s="8">
        <v>862</v>
      </c>
      <c r="C816" s="9">
        <v>131500</v>
      </c>
    </row>
    <row r="817" spans="2:3" x14ac:dyDescent="0.25">
      <c r="B817" s="8">
        <v>863</v>
      </c>
      <c r="C817" s="9">
        <v>152000</v>
      </c>
    </row>
    <row r="818" spans="2:3" x14ac:dyDescent="0.25">
      <c r="B818" s="8">
        <v>864</v>
      </c>
      <c r="C818" s="9">
        <v>132500</v>
      </c>
    </row>
    <row r="819" spans="2:3" x14ac:dyDescent="0.25">
      <c r="B819" s="8">
        <v>865</v>
      </c>
      <c r="C819" s="9">
        <v>250580</v>
      </c>
    </row>
    <row r="820" spans="2:3" x14ac:dyDescent="0.25">
      <c r="B820" s="8">
        <v>866</v>
      </c>
      <c r="C820" s="9">
        <v>148500</v>
      </c>
    </row>
    <row r="821" spans="2:3" x14ac:dyDescent="0.25">
      <c r="B821" s="8">
        <v>867</v>
      </c>
      <c r="C821" s="9">
        <v>248900</v>
      </c>
    </row>
    <row r="822" spans="2:3" x14ac:dyDescent="0.25">
      <c r="B822" s="8">
        <v>868</v>
      </c>
      <c r="C822" s="9">
        <v>129000</v>
      </c>
    </row>
    <row r="823" spans="2:3" x14ac:dyDescent="0.25">
      <c r="B823" s="8">
        <v>869</v>
      </c>
      <c r="C823" s="9">
        <v>169000</v>
      </c>
    </row>
    <row r="824" spans="2:3" x14ac:dyDescent="0.25">
      <c r="B824" s="8">
        <v>870</v>
      </c>
      <c r="C824" s="9">
        <v>236000</v>
      </c>
    </row>
    <row r="825" spans="2:3" x14ac:dyDescent="0.25">
      <c r="B825" s="8">
        <v>872</v>
      </c>
      <c r="C825" s="9">
        <v>200500</v>
      </c>
    </row>
    <row r="826" spans="2:3" x14ac:dyDescent="0.25">
      <c r="B826" s="8">
        <v>873</v>
      </c>
      <c r="C826" s="9">
        <v>116000</v>
      </c>
    </row>
    <row r="827" spans="2:3" x14ac:dyDescent="0.25">
      <c r="B827" s="8">
        <v>874</v>
      </c>
      <c r="C827" s="9">
        <v>133000</v>
      </c>
    </row>
    <row r="828" spans="2:3" x14ac:dyDescent="0.25">
      <c r="B828" s="8">
        <v>875</v>
      </c>
      <c r="C828" s="9">
        <v>66500</v>
      </c>
    </row>
    <row r="829" spans="2:3" x14ac:dyDescent="0.25">
      <c r="B829" s="8">
        <v>876</v>
      </c>
      <c r="C829" s="9">
        <v>303477</v>
      </c>
    </row>
    <row r="830" spans="2:3" x14ac:dyDescent="0.25">
      <c r="B830" s="8">
        <v>877</v>
      </c>
      <c r="C830" s="9">
        <v>132250</v>
      </c>
    </row>
    <row r="831" spans="2:3" x14ac:dyDescent="0.25">
      <c r="B831" s="8">
        <v>878</v>
      </c>
      <c r="C831" s="9">
        <v>350000</v>
      </c>
    </row>
    <row r="832" spans="2:3" x14ac:dyDescent="0.25">
      <c r="B832" s="8">
        <v>879</v>
      </c>
      <c r="C832" s="9">
        <v>148000</v>
      </c>
    </row>
    <row r="833" spans="2:3" x14ac:dyDescent="0.25">
      <c r="B833" s="8">
        <v>880</v>
      </c>
      <c r="C833" s="9">
        <v>136500</v>
      </c>
    </row>
    <row r="834" spans="2:3" x14ac:dyDescent="0.25">
      <c r="B834" s="8">
        <v>881</v>
      </c>
      <c r="C834" s="9">
        <v>157000</v>
      </c>
    </row>
    <row r="835" spans="2:3" x14ac:dyDescent="0.25">
      <c r="B835" s="8">
        <v>882</v>
      </c>
      <c r="C835" s="9">
        <v>187500</v>
      </c>
    </row>
    <row r="836" spans="2:3" x14ac:dyDescent="0.25">
      <c r="B836" s="8">
        <v>883</v>
      </c>
      <c r="C836" s="9">
        <v>178000</v>
      </c>
    </row>
    <row r="837" spans="2:3" x14ac:dyDescent="0.25">
      <c r="B837" s="8">
        <v>885</v>
      </c>
      <c r="C837" s="9">
        <v>100000</v>
      </c>
    </row>
    <row r="838" spans="2:3" x14ac:dyDescent="0.25">
      <c r="B838" s="8">
        <v>886</v>
      </c>
      <c r="C838" s="9">
        <v>328900</v>
      </c>
    </row>
    <row r="839" spans="2:3" x14ac:dyDescent="0.25">
      <c r="B839" s="8">
        <v>887</v>
      </c>
      <c r="C839" s="9">
        <v>145000</v>
      </c>
    </row>
    <row r="840" spans="2:3" x14ac:dyDescent="0.25">
      <c r="B840" s="8">
        <v>888</v>
      </c>
      <c r="C840" s="9">
        <v>135500</v>
      </c>
    </row>
    <row r="841" spans="2:3" x14ac:dyDescent="0.25">
      <c r="B841" s="8">
        <v>889</v>
      </c>
      <c r="C841" s="9">
        <v>268000</v>
      </c>
    </row>
    <row r="842" spans="2:3" x14ac:dyDescent="0.25">
      <c r="B842" s="8">
        <v>890</v>
      </c>
      <c r="C842" s="9">
        <v>149500</v>
      </c>
    </row>
    <row r="843" spans="2:3" x14ac:dyDescent="0.25">
      <c r="B843" s="8">
        <v>891</v>
      </c>
      <c r="C843" s="9">
        <v>122900</v>
      </c>
    </row>
    <row r="844" spans="2:3" x14ac:dyDescent="0.25">
      <c r="B844" s="8">
        <v>892</v>
      </c>
      <c r="C844" s="9">
        <v>172500</v>
      </c>
    </row>
    <row r="845" spans="2:3" x14ac:dyDescent="0.25">
      <c r="B845" s="8">
        <v>893</v>
      </c>
      <c r="C845" s="9">
        <v>154500</v>
      </c>
    </row>
    <row r="846" spans="2:3" x14ac:dyDescent="0.25">
      <c r="B846" s="8">
        <v>894</v>
      </c>
      <c r="C846" s="9">
        <v>165000</v>
      </c>
    </row>
    <row r="847" spans="2:3" x14ac:dyDescent="0.25">
      <c r="B847" s="8">
        <v>895</v>
      </c>
      <c r="C847" s="9">
        <v>118858</v>
      </c>
    </row>
    <row r="848" spans="2:3" x14ac:dyDescent="0.25">
      <c r="B848" s="8">
        <v>896</v>
      </c>
      <c r="C848" s="9">
        <v>140000</v>
      </c>
    </row>
    <row r="849" spans="2:3" x14ac:dyDescent="0.25">
      <c r="B849" s="8">
        <v>898</v>
      </c>
      <c r="C849" s="9">
        <v>142953</v>
      </c>
    </row>
    <row r="850" spans="2:3" x14ac:dyDescent="0.25">
      <c r="B850" s="8">
        <v>899</v>
      </c>
      <c r="C850" s="9">
        <v>611657</v>
      </c>
    </row>
    <row r="851" spans="2:3" x14ac:dyDescent="0.25">
      <c r="B851" s="8">
        <v>900</v>
      </c>
      <c r="C851" s="9">
        <v>135000</v>
      </c>
    </row>
    <row r="852" spans="2:3" x14ac:dyDescent="0.25">
      <c r="B852" s="8">
        <v>901</v>
      </c>
      <c r="C852" s="9">
        <v>110000</v>
      </c>
    </row>
    <row r="853" spans="2:3" x14ac:dyDescent="0.25">
      <c r="B853" s="8">
        <v>902</v>
      </c>
      <c r="C853" s="9">
        <v>153000</v>
      </c>
    </row>
    <row r="854" spans="2:3" x14ac:dyDescent="0.25">
      <c r="B854" s="8">
        <v>903</v>
      </c>
      <c r="C854" s="9">
        <v>180000</v>
      </c>
    </row>
    <row r="855" spans="2:3" x14ac:dyDescent="0.25">
      <c r="B855" s="8">
        <v>904</v>
      </c>
      <c r="C855" s="9">
        <v>240000</v>
      </c>
    </row>
    <row r="856" spans="2:3" x14ac:dyDescent="0.25">
      <c r="B856" s="8">
        <v>905</v>
      </c>
      <c r="C856" s="9">
        <v>125500</v>
      </c>
    </row>
    <row r="857" spans="2:3" x14ac:dyDescent="0.25">
      <c r="B857" s="8">
        <v>906</v>
      </c>
      <c r="C857" s="9">
        <v>128000</v>
      </c>
    </row>
    <row r="858" spans="2:3" x14ac:dyDescent="0.25">
      <c r="B858" s="8">
        <v>907</v>
      </c>
      <c r="C858" s="9">
        <v>255000</v>
      </c>
    </row>
    <row r="859" spans="2:3" x14ac:dyDescent="0.25">
      <c r="B859" s="8">
        <v>908</v>
      </c>
      <c r="C859" s="9">
        <v>250000</v>
      </c>
    </row>
    <row r="860" spans="2:3" x14ac:dyDescent="0.25">
      <c r="B860" s="8">
        <v>909</v>
      </c>
      <c r="C860" s="9">
        <v>131000</v>
      </c>
    </row>
    <row r="861" spans="2:3" x14ac:dyDescent="0.25">
      <c r="B861" s="8">
        <v>910</v>
      </c>
      <c r="C861" s="9">
        <v>174000</v>
      </c>
    </row>
    <row r="862" spans="2:3" x14ac:dyDescent="0.25">
      <c r="B862" s="8">
        <v>911</v>
      </c>
      <c r="C862" s="9">
        <v>154300</v>
      </c>
    </row>
    <row r="863" spans="2:3" x14ac:dyDescent="0.25">
      <c r="B863" s="8">
        <v>912</v>
      </c>
      <c r="C863" s="9">
        <v>143500</v>
      </c>
    </row>
    <row r="864" spans="2:3" x14ac:dyDescent="0.25">
      <c r="B864" s="8">
        <v>915</v>
      </c>
      <c r="C864" s="9">
        <v>173733</v>
      </c>
    </row>
    <row r="865" spans="2:3" x14ac:dyDescent="0.25">
      <c r="B865" s="8">
        <v>916</v>
      </c>
      <c r="C865" s="9">
        <v>75000</v>
      </c>
    </row>
    <row r="866" spans="2:3" x14ac:dyDescent="0.25">
      <c r="B866" s="8">
        <v>918</v>
      </c>
      <c r="C866" s="9">
        <v>135000</v>
      </c>
    </row>
    <row r="867" spans="2:3" x14ac:dyDescent="0.25">
      <c r="B867" s="8">
        <v>919</v>
      </c>
      <c r="C867" s="9">
        <v>238000</v>
      </c>
    </row>
    <row r="868" spans="2:3" x14ac:dyDescent="0.25">
      <c r="B868" s="8">
        <v>920</v>
      </c>
      <c r="C868" s="9">
        <v>176500</v>
      </c>
    </row>
    <row r="869" spans="2:3" x14ac:dyDescent="0.25">
      <c r="B869" s="8">
        <v>921</v>
      </c>
      <c r="C869" s="9">
        <v>201000</v>
      </c>
    </row>
    <row r="870" spans="2:3" x14ac:dyDescent="0.25">
      <c r="B870" s="8">
        <v>922</v>
      </c>
      <c r="C870" s="9">
        <v>145900</v>
      </c>
    </row>
    <row r="871" spans="2:3" x14ac:dyDescent="0.25">
      <c r="B871" s="8">
        <v>923</v>
      </c>
      <c r="C871" s="9">
        <v>169990</v>
      </c>
    </row>
    <row r="872" spans="2:3" x14ac:dyDescent="0.25">
      <c r="B872" s="8">
        <v>924</v>
      </c>
      <c r="C872" s="9">
        <v>193000</v>
      </c>
    </row>
    <row r="873" spans="2:3" x14ac:dyDescent="0.25">
      <c r="B873" s="8">
        <v>925</v>
      </c>
      <c r="C873" s="9">
        <v>207500</v>
      </c>
    </row>
    <row r="874" spans="2:3" x14ac:dyDescent="0.25">
      <c r="B874" s="8">
        <v>926</v>
      </c>
      <c r="C874" s="9">
        <v>175000</v>
      </c>
    </row>
    <row r="875" spans="2:3" x14ac:dyDescent="0.25">
      <c r="B875" s="8">
        <v>927</v>
      </c>
      <c r="C875" s="9">
        <v>285000</v>
      </c>
    </row>
    <row r="876" spans="2:3" x14ac:dyDescent="0.25">
      <c r="B876" s="8">
        <v>928</v>
      </c>
      <c r="C876" s="9">
        <v>176000</v>
      </c>
    </row>
    <row r="877" spans="2:3" x14ac:dyDescent="0.25">
      <c r="B877" s="8">
        <v>929</v>
      </c>
      <c r="C877" s="9">
        <v>236500</v>
      </c>
    </row>
    <row r="878" spans="2:3" x14ac:dyDescent="0.25">
      <c r="B878" s="8">
        <v>930</v>
      </c>
      <c r="C878" s="9">
        <v>222000</v>
      </c>
    </row>
    <row r="879" spans="2:3" x14ac:dyDescent="0.25">
      <c r="B879" s="8">
        <v>931</v>
      </c>
      <c r="C879" s="9">
        <v>201000</v>
      </c>
    </row>
    <row r="880" spans="2:3" x14ac:dyDescent="0.25">
      <c r="B880" s="8">
        <v>932</v>
      </c>
      <c r="C880" s="9">
        <v>117500</v>
      </c>
    </row>
    <row r="881" spans="2:3" x14ac:dyDescent="0.25">
      <c r="B881" s="8">
        <v>933</v>
      </c>
      <c r="C881" s="9">
        <v>320000</v>
      </c>
    </row>
    <row r="882" spans="2:3" x14ac:dyDescent="0.25">
      <c r="B882" s="8">
        <v>934</v>
      </c>
      <c r="C882" s="9">
        <v>190000</v>
      </c>
    </row>
    <row r="883" spans="2:3" x14ac:dyDescent="0.25">
      <c r="B883" s="8">
        <v>935</v>
      </c>
      <c r="C883" s="9">
        <v>242000</v>
      </c>
    </row>
    <row r="884" spans="2:3" x14ac:dyDescent="0.25">
      <c r="B884" s="8">
        <v>936</v>
      </c>
      <c r="C884" s="9">
        <v>79900</v>
      </c>
    </row>
    <row r="885" spans="2:3" x14ac:dyDescent="0.25">
      <c r="B885" s="8">
        <v>937</v>
      </c>
      <c r="C885" s="9">
        <v>184900</v>
      </c>
    </row>
    <row r="886" spans="2:3" x14ac:dyDescent="0.25">
      <c r="B886" s="8">
        <v>938</v>
      </c>
      <c r="C886" s="9">
        <v>253000</v>
      </c>
    </row>
    <row r="887" spans="2:3" x14ac:dyDescent="0.25">
      <c r="B887" s="8">
        <v>939</v>
      </c>
      <c r="C887" s="9">
        <v>239799</v>
      </c>
    </row>
    <row r="888" spans="2:3" x14ac:dyDescent="0.25">
      <c r="B888" s="8">
        <v>940</v>
      </c>
      <c r="C888" s="9">
        <v>244400</v>
      </c>
    </row>
    <row r="889" spans="2:3" x14ac:dyDescent="0.25">
      <c r="B889" s="8">
        <v>941</v>
      </c>
      <c r="C889" s="9">
        <v>150900</v>
      </c>
    </row>
    <row r="890" spans="2:3" x14ac:dyDescent="0.25">
      <c r="B890" s="8">
        <v>942</v>
      </c>
      <c r="C890" s="9">
        <v>214000</v>
      </c>
    </row>
    <row r="891" spans="2:3" x14ac:dyDescent="0.25">
      <c r="B891" s="8">
        <v>943</v>
      </c>
      <c r="C891" s="9">
        <v>150000</v>
      </c>
    </row>
    <row r="892" spans="2:3" x14ac:dyDescent="0.25">
      <c r="B892" s="8">
        <v>944</v>
      </c>
      <c r="C892" s="9">
        <v>143000</v>
      </c>
    </row>
    <row r="893" spans="2:3" x14ac:dyDescent="0.25">
      <c r="B893" s="8">
        <v>945</v>
      </c>
      <c r="C893" s="9">
        <v>137500</v>
      </c>
    </row>
    <row r="894" spans="2:3" x14ac:dyDescent="0.25">
      <c r="B894" s="8">
        <v>946</v>
      </c>
      <c r="C894" s="9">
        <v>124900</v>
      </c>
    </row>
    <row r="895" spans="2:3" x14ac:dyDescent="0.25">
      <c r="B895" s="8">
        <v>947</v>
      </c>
      <c r="C895" s="9">
        <v>143000</v>
      </c>
    </row>
    <row r="896" spans="2:3" x14ac:dyDescent="0.25">
      <c r="B896" s="8">
        <v>948</v>
      </c>
      <c r="C896" s="9">
        <v>270000</v>
      </c>
    </row>
    <row r="897" spans="2:3" x14ac:dyDescent="0.25">
      <c r="B897" s="8">
        <v>949</v>
      </c>
      <c r="C897" s="9">
        <v>192500</v>
      </c>
    </row>
    <row r="898" spans="2:3" x14ac:dyDescent="0.25">
      <c r="B898" s="8">
        <v>950</v>
      </c>
      <c r="C898" s="9">
        <v>197500</v>
      </c>
    </row>
    <row r="899" spans="2:3" x14ac:dyDescent="0.25">
      <c r="B899" s="8">
        <v>951</v>
      </c>
      <c r="C899" s="9">
        <v>129000</v>
      </c>
    </row>
    <row r="900" spans="2:3" x14ac:dyDescent="0.25">
      <c r="B900" s="8">
        <v>952</v>
      </c>
      <c r="C900" s="9">
        <v>119900</v>
      </c>
    </row>
    <row r="901" spans="2:3" x14ac:dyDescent="0.25">
      <c r="B901" s="8">
        <v>953</v>
      </c>
      <c r="C901" s="9">
        <v>133900</v>
      </c>
    </row>
    <row r="902" spans="2:3" x14ac:dyDescent="0.25">
      <c r="B902" s="8">
        <v>954</v>
      </c>
      <c r="C902" s="9">
        <v>172000</v>
      </c>
    </row>
    <row r="903" spans="2:3" x14ac:dyDescent="0.25">
      <c r="B903" s="8">
        <v>955</v>
      </c>
      <c r="C903" s="9">
        <v>127500</v>
      </c>
    </row>
    <row r="904" spans="2:3" x14ac:dyDescent="0.25">
      <c r="B904" s="8">
        <v>957</v>
      </c>
      <c r="C904" s="9">
        <v>124000</v>
      </c>
    </row>
    <row r="905" spans="2:3" x14ac:dyDescent="0.25">
      <c r="B905" s="8">
        <v>958</v>
      </c>
      <c r="C905" s="9">
        <v>132000</v>
      </c>
    </row>
    <row r="906" spans="2:3" x14ac:dyDescent="0.25">
      <c r="B906" s="8">
        <v>959</v>
      </c>
      <c r="C906" s="9">
        <v>185000</v>
      </c>
    </row>
    <row r="907" spans="2:3" x14ac:dyDescent="0.25">
      <c r="B907" s="8">
        <v>960</v>
      </c>
      <c r="C907" s="9">
        <v>155000</v>
      </c>
    </row>
    <row r="908" spans="2:3" x14ac:dyDescent="0.25">
      <c r="B908" s="8">
        <v>961</v>
      </c>
      <c r="C908" s="9">
        <v>116500</v>
      </c>
    </row>
    <row r="909" spans="2:3" x14ac:dyDescent="0.25">
      <c r="B909" s="8">
        <v>962</v>
      </c>
      <c r="C909" s="9">
        <v>272000</v>
      </c>
    </row>
    <row r="910" spans="2:3" x14ac:dyDescent="0.25">
      <c r="B910" s="8">
        <v>963</v>
      </c>
      <c r="C910" s="9">
        <v>155000</v>
      </c>
    </row>
    <row r="911" spans="2:3" x14ac:dyDescent="0.25">
      <c r="B911" s="8">
        <v>964</v>
      </c>
      <c r="C911" s="9">
        <v>239000</v>
      </c>
    </row>
    <row r="912" spans="2:3" x14ac:dyDescent="0.25">
      <c r="B912" s="8">
        <v>965</v>
      </c>
      <c r="C912" s="9">
        <v>214900</v>
      </c>
    </row>
    <row r="913" spans="2:3" x14ac:dyDescent="0.25">
      <c r="B913" s="8">
        <v>966</v>
      </c>
      <c r="C913" s="9">
        <v>178900</v>
      </c>
    </row>
    <row r="914" spans="2:3" x14ac:dyDescent="0.25">
      <c r="B914" s="8">
        <v>967</v>
      </c>
      <c r="C914" s="9">
        <v>160000</v>
      </c>
    </row>
    <row r="915" spans="2:3" x14ac:dyDescent="0.25">
      <c r="B915" s="8">
        <v>968</v>
      </c>
      <c r="C915" s="9">
        <v>135000</v>
      </c>
    </row>
    <row r="916" spans="2:3" x14ac:dyDescent="0.25">
      <c r="B916" s="8">
        <v>970</v>
      </c>
      <c r="C916" s="9">
        <v>140000</v>
      </c>
    </row>
    <row r="917" spans="2:3" x14ac:dyDescent="0.25">
      <c r="B917" s="8">
        <v>972</v>
      </c>
      <c r="C917" s="9">
        <v>173000</v>
      </c>
    </row>
    <row r="918" spans="2:3" x14ac:dyDescent="0.25">
      <c r="B918" s="8">
        <v>973</v>
      </c>
      <c r="C918" s="9">
        <v>99500</v>
      </c>
    </row>
    <row r="919" spans="2:3" x14ac:dyDescent="0.25">
      <c r="B919" s="8">
        <v>974</v>
      </c>
      <c r="C919" s="9">
        <v>182000</v>
      </c>
    </row>
    <row r="920" spans="2:3" x14ac:dyDescent="0.25">
      <c r="B920" s="8">
        <v>976</v>
      </c>
      <c r="C920" s="9">
        <v>165000</v>
      </c>
    </row>
    <row r="921" spans="2:3" x14ac:dyDescent="0.25">
      <c r="B921" s="8">
        <v>977</v>
      </c>
      <c r="C921" s="9">
        <v>85500</v>
      </c>
    </row>
    <row r="922" spans="2:3" x14ac:dyDescent="0.25">
      <c r="B922" s="8">
        <v>978</v>
      </c>
      <c r="C922" s="9">
        <v>199900</v>
      </c>
    </row>
    <row r="923" spans="2:3" x14ac:dyDescent="0.25">
      <c r="B923" s="8">
        <v>979</v>
      </c>
      <c r="C923" s="9">
        <v>110000</v>
      </c>
    </row>
    <row r="924" spans="2:3" x14ac:dyDescent="0.25">
      <c r="B924" s="8">
        <v>980</v>
      </c>
      <c r="C924" s="9">
        <v>139000</v>
      </c>
    </row>
    <row r="925" spans="2:3" x14ac:dyDescent="0.25">
      <c r="B925" s="8">
        <v>981</v>
      </c>
      <c r="C925" s="9">
        <v>178400</v>
      </c>
    </row>
    <row r="926" spans="2:3" x14ac:dyDescent="0.25">
      <c r="B926" s="8">
        <v>982</v>
      </c>
      <c r="C926" s="9">
        <v>336000</v>
      </c>
    </row>
    <row r="927" spans="2:3" x14ac:dyDescent="0.25">
      <c r="B927" s="8">
        <v>983</v>
      </c>
      <c r="C927" s="9">
        <v>159895</v>
      </c>
    </row>
    <row r="928" spans="2:3" x14ac:dyDescent="0.25">
      <c r="B928" s="8">
        <v>984</v>
      </c>
      <c r="C928" s="9">
        <v>255900</v>
      </c>
    </row>
    <row r="929" spans="2:3" x14ac:dyDescent="0.25">
      <c r="B929" s="8">
        <v>985</v>
      </c>
      <c r="C929" s="9">
        <v>126000</v>
      </c>
    </row>
    <row r="930" spans="2:3" x14ac:dyDescent="0.25">
      <c r="B930" s="8">
        <v>987</v>
      </c>
      <c r="C930" s="9">
        <v>117000</v>
      </c>
    </row>
    <row r="931" spans="2:3" x14ac:dyDescent="0.25">
      <c r="B931" s="8">
        <v>988</v>
      </c>
      <c r="C931" s="9">
        <v>395192</v>
      </c>
    </row>
    <row r="932" spans="2:3" x14ac:dyDescent="0.25">
      <c r="B932" s="8">
        <v>989</v>
      </c>
      <c r="C932" s="9">
        <v>195000</v>
      </c>
    </row>
    <row r="933" spans="2:3" x14ac:dyDescent="0.25">
      <c r="B933" s="8">
        <v>990</v>
      </c>
      <c r="C933" s="9">
        <v>197000</v>
      </c>
    </row>
    <row r="934" spans="2:3" x14ac:dyDescent="0.25">
      <c r="B934" s="8">
        <v>991</v>
      </c>
      <c r="C934" s="9">
        <v>348000</v>
      </c>
    </row>
    <row r="935" spans="2:3" x14ac:dyDescent="0.25">
      <c r="B935" s="8">
        <v>992</v>
      </c>
      <c r="C935" s="9">
        <v>168000</v>
      </c>
    </row>
    <row r="936" spans="2:3" x14ac:dyDescent="0.25">
      <c r="B936" s="8">
        <v>993</v>
      </c>
      <c r="C936" s="9">
        <v>187000</v>
      </c>
    </row>
    <row r="937" spans="2:3" x14ac:dyDescent="0.25">
      <c r="B937" s="8">
        <v>994</v>
      </c>
      <c r="C937" s="9">
        <v>173900</v>
      </c>
    </row>
    <row r="938" spans="2:3" x14ac:dyDescent="0.25">
      <c r="B938" s="8">
        <v>995</v>
      </c>
      <c r="C938" s="9">
        <v>337500</v>
      </c>
    </row>
    <row r="939" spans="2:3" x14ac:dyDescent="0.25">
      <c r="B939" s="8">
        <v>996</v>
      </c>
      <c r="C939" s="9">
        <v>121600</v>
      </c>
    </row>
    <row r="940" spans="2:3" x14ac:dyDescent="0.25">
      <c r="B940" s="8">
        <v>997</v>
      </c>
      <c r="C940" s="9">
        <v>136500</v>
      </c>
    </row>
    <row r="941" spans="2:3" x14ac:dyDescent="0.25">
      <c r="B941" s="8">
        <v>998</v>
      </c>
      <c r="C941" s="9">
        <v>185000</v>
      </c>
    </row>
    <row r="942" spans="2:3" x14ac:dyDescent="0.25">
      <c r="B942" s="8">
        <v>1000</v>
      </c>
      <c r="C942" s="9">
        <v>206000</v>
      </c>
    </row>
    <row r="943" spans="2:3" x14ac:dyDescent="0.25">
      <c r="B943" s="8">
        <v>1002</v>
      </c>
      <c r="C943" s="9">
        <v>86000</v>
      </c>
    </row>
    <row r="944" spans="2:3" x14ac:dyDescent="0.25">
      <c r="B944" s="8">
        <v>1003</v>
      </c>
      <c r="C944" s="9">
        <v>232000</v>
      </c>
    </row>
    <row r="945" spans="2:3" x14ac:dyDescent="0.25">
      <c r="B945" s="8">
        <v>1004</v>
      </c>
      <c r="C945" s="9">
        <v>136905</v>
      </c>
    </row>
    <row r="946" spans="2:3" x14ac:dyDescent="0.25">
      <c r="B946" s="8">
        <v>1005</v>
      </c>
      <c r="C946" s="9">
        <v>181000</v>
      </c>
    </row>
    <row r="947" spans="2:3" x14ac:dyDescent="0.25">
      <c r="B947" s="8">
        <v>1006</v>
      </c>
      <c r="C947" s="9">
        <v>149900</v>
      </c>
    </row>
    <row r="948" spans="2:3" x14ac:dyDescent="0.25">
      <c r="B948" s="8">
        <v>1007</v>
      </c>
      <c r="C948" s="9">
        <v>163500</v>
      </c>
    </row>
    <row r="949" spans="2:3" x14ac:dyDescent="0.25">
      <c r="B949" s="8">
        <v>1008</v>
      </c>
      <c r="C949" s="9">
        <v>88000</v>
      </c>
    </row>
    <row r="950" spans="2:3" x14ac:dyDescent="0.25">
      <c r="B950" s="8">
        <v>1009</v>
      </c>
      <c r="C950" s="9">
        <v>240000</v>
      </c>
    </row>
    <row r="951" spans="2:3" x14ac:dyDescent="0.25">
      <c r="B951" s="8">
        <v>1010</v>
      </c>
      <c r="C951" s="9">
        <v>102000</v>
      </c>
    </row>
    <row r="952" spans="2:3" x14ac:dyDescent="0.25">
      <c r="B952" s="8">
        <v>1011</v>
      </c>
      <c r="C952" s="9">
        <v>135000</v>
      </c>
    </row>
    <row r="953" spans="2:3" x14ac:dyDescent="0.25">
      <c r="B953" s="8">
        <v>1013</v>
      </c>
      <c r="C953" s="9">
        <v>165000</v>
      </c>
    </row>
    <row r="954" spans="2:3" x14ac:dyDescent="0.25">
      <c r="B954" s="8">
        <v>1015</v>
      </c>
      <c r="C954" s="9">
        <v>119200</v>
      </c>
    </row>
    <row r="955" spans="2:3" x14ac:dyDescent="0.25">
      <c r="B955" s="8">
        <v>1016</v>
      </c>
      <c r="C955" s="9">
        <v>227000</v>
      </c>
    </row>
    <row r="956" spans="2:3" x14ac:dyDescent="0.25">
      <c r="B956" s="8">
        <v>1017</v>
      </c>
      <c r="C956" s="9">
        <v>203000</v>
      </c>
    </row>
    <row r="957" spans="2:3" x14ac:dyDescent="0.25">
      <c r="B957" s="8">
        <v>1018</v>
      </c>
      <c r="C957" s="9">
        <v>187500</v>
      </c>
    </row>
    <row r="958" spans="2:3" x14ac:dyDescent="0.25">
      <c r="B958" s="8">
        <v>1019</v>
      </c>
      <c r="C958" s="9">
        <v>160000</v>
      </c>
    </row>
    <row r="959" spans="2:3" x14ac:dyDescent="0.25">
      <c r="B959" s="8">
        <v>1020</v>
      </c>
      <c r="C959" s="9">
        <v>213490</v>
      </c>
    </row>
    <row r="960" spans="2:3" x14ac:dyDescent="0.25">
      <c r="B960" s="8">
        <v>1021</v>
      </c>
      <c r="C960" s="9">
        <v>176000</v>
      </c>
    </row>
    <row r="961" spans="2:3" x14ac:dyDescent="0.25">
      <c r="B961" s="8">
        <v>1022</v>
      </c>
      <c r="C961" s="9">
        <v>194000</v>
      </c>
    </row>
    <row r="962" spans="2:3" x14ac:dyDescent="0.25">
      <c r="B962" s="8">
        <v>1023</v>
      </c>
      <c r="C962" s="9">
        <v>87000</v>
      </c>
    </row>
    <row r="963" spans="2:3" x14ac:dyDescent="0.25">
      <c r="B963" s="8">
        <v>1024</v>
      </c>
      <c r="C963" s="9">
        <v>191000</v>
      </c>
    </row>
    <row r="964" spans="2:3" x14ac:dyDescent="0.25">
      <c r="B964" s="8">
        <v>1025</v>
      </c>
      <c r="C964" s="9">
        <v>287000</v>
      </c>
    </row>
    <row r="965" spans="2:3" x14ac:dyDescent="0.25">
      <c r="B965" s="8">
        <v>1026</v>
      </c>
      <c r="C965" s="9">
        <v>112500</v>
      </c>
    </row>
    <row r="966" spans="2:3" x14ac:dyDescent="0.25">
      <c r="B966" s="8">
        <v>1027</v>
      </c>
      <c r="C966" s="9">
        <v>167500</v>
      </c>
    </row>
    <row r="967" spans="2:3" x14ac:dyDescent="0.25">
      <c r="B967" s="8">
        <v>1028</v>
      </c>
      <c r="C967" s="9">
        <v>293077</v>
      </c>
    </row>
    <row r="968" spans="2:3" x14ac:dyDescent="0.25">
      <c r="B968" s="8">
        <v>1029</v>
      </c>
      <c r="C968" s="9">
        <v>105000</v>
      </c>
    </row>
    <row r="969" spans="2:3" x14ac:dyDescent="0.25">
      <c r="B969" s="8">
        <v>1030</v>
      </c>
      <c r="C969" s="9">
        <v>118000</v>
      </c>
    </row>
    <row r="970" spans="2:3" x14ac:dyDescent="0.25">
      <c r="B970" s="8">
        <v>1031</v>
      </c>
      <c r="C970" s="9">
        <v>160000</v>
      </c>
    </row>
    <row r="971" spans="2:3" x14ac:dyDescent="0.25">
      <c r="B971" s="8">
        <v>1032</v>
      </c>
      <c r="C971" s="9">
        <v>197000</v>
      </c>
    </row>
    <row r="972" spans="2:3" x14ac:dyDescent="0.25">
      <c r="B972" s="8">
        <v>1033</v>
      </c>
      <c r="C972" s="9">
        <v>310000</v>
      </c>
    </row>
    <row r="973" spans="2:3" x14ac:dyDescent="0.25">
      <c r="B973" s="8">
        <v>1034</v>
      </c>
      <c r="C973" s="9">
        <v>230000</v>
      </c>
    </row>
    <row r="974" spans="2:3" x14ac:dyDescent="0.25">
      <c r="B974" s="8">
        <v>1035</v>
      </c>
      <c r="C974" s="9">
        <v>119750</v>
      </c>
    </row>
    <row r="975" spans="2:3" x14ac:dyDescent="0.25">
      <c r="B975" s="8">
        <v>1037</v>
      </c>
      <c r="C975" s="9">
        <v>315500</v>
      </c>
    </row>
    <row r="976" spans="2:3" x14ac:dyDescent="0.25">
      <c r="B976" s="8">
        <v>1038</v>
      </c>
      <c r="C976" s="9">
        <v>287000</v>
      </c>
    </row>
    <row r="977" spans="2:3" x14ac:dyDescent="0.25">
      <c r="B977" s="8">
        <v>1039</v>
      </c>
      <c r="C977" s="9">
        <v>97000</v>
      </c>
    </row>
    <row r="978" spans="2:3" x14ac:dyDescent="0.25">
      <c r="B978" s="8">
        <v>1040</v>
      </c>
      <c r="C978" s="9">
        <v>80000</v>
      </c>
    </row>
    <row r="979" spans="2:3" x14ac:dyDescent="0.25">
      <c r="B979" s="8">
        <v>1041</v>
      </c>
      <c r="C979" s="9">
        <v>155000</v>
      </c>
    </row>
    <row r="980" spans="2:3" x14ac:dyDescent="0.25">
      <c r="B980" s="8">
        <v>1042</v>
      </c>
      <c r="C980" s="9">
        <v>173000</v>
      </c>
    </row>
    <row r="981" spans="2:3" x14ac:dyDescent="0.25">
      <c r="B981" s="8">
        <v>1043</v>
      </c>
      <c r="C981" s="9">
        <v>196000</v>
      </c>
    </row>
    <row r="982" spans="2:3" x14ac:dyDescent="0.25">
      <c r="B982" s="8">
        <v>1044</v>
      </c>
      <c r="C982" s="9">
        <v>262280</v>
      </c>
    </row>
    <row r="983" spans="2:3" x14ac:dyDescent="0.25">
      <c r="B983" s="8">
        <v>1045</v>
      </c>
      <c r="C983" s="9">
        <v>278000</v>
      </c>
    </row>
    <row r="984" spans="2:3" x14ac:dyDescent="0.25">
      <c r="B984" s="8">
        <v>1046</v>
      </c>
      <c r="C984" s="9">
        <v>139600</v>
      </c>
    </row>
    <row r="985" spans="2:3" x14ac:dyDescent="0.25">
      <c r="B985" s="8">
        <v>1047</v>
      </c>
      <c r="C985" s="9">
        <v>556581</v>
      </c>
    </row>
    <row r="986" spans="2:3" x14ac:dyDescent="0.25">
      <c r="B986" s="8">
        <v>1048</v>
      </c>
      <c r="C986" s="9">
        <v>145000</v>
      </c>
    </row>
    <row r="987" spans="2:3" x14ac:dyDescent="0.25">
      <c r="B987" s="8">
        <v>1049</v>
      </c>
      <c r="C987" s="9">
        <v>115000</v>
      </c>
    </row>
    <row r="988" spans="2:3" x14ac:dyDescent="0.25">
      <c r="B988" s="8">
        <v>1050</v>
      </c>
      <c r="C988" s="9">
        <v>84900</v>
      </c>
    </row>
    <row r="989" spans="2:3" x14ac:dyDescent="0.25">
      <c r="B989" s="8">
        <v>1051</v>
      </c>
      <c r="C989" s="9">
        <v>176485</v>
      </c>
    </row>
    <row r="990" spans="2:3" x14ac:dyDescent="0.25">
      <c r="B990" s="8">
        <v>1052</v>
      </c>
      <c r="C990" s="9">
        <v>200141</v>
      </c>
    </row>
    <row r="991" spans="2:3" x14ac:dyDescent="0.25">
      <c r="B991" s="8">
        <v>1053</v>
      </c>
      <c r="C991" s="9">
        <v>165000</v>
      </c>
    </row>
    <row r="992" spans="2:3" x14ac:dyDescent="0.25">
      <c r="B992" s="8">
        <v>1054</v>
      </c>
      <c r="C992" s="9">
        <v>144500</v>
      </c>
    </row>
    <row r="993" spans="2:3" x14ac:dyDescent="0.25">
      <c r="B993" s="8">
        <v>1055</v>
      </c>
      <c r="C993" s="9">
        <v>255000</v>
      </c>
    </row>
    <row r="994" spans="2:3" x14ac:dyDescent="0.25">
      <c r="B994" s="8">
        <v>1056</v>
      </c>
      <c r="C994" s="9">
        <v>180000</v>
      </c>
    </row>
    <row r="995" spans="2:3" x14ac:dyDescent="0.25">
      <c r="B995" s="8">
        <v>1057</v>
      </c>
      <c r="C995" s="9">
        <v>185850</v>
      </c>
    </row>
    <row r="996" spans="2:3" x14ac:dyDescent="0.25">
      <c r="B996" s="8">
        <v>1058</v>
      </c>
      <c r="C996" s="9">
        <v>248000</v>
      </c>
    </row>
    <row r="997" spans="2:3" x14ac:dyDescent="0.25">
      <c r="B997" s="8">
        <v>1059</v>
      </c>
      <c r="C997" s="9">
        <v>335000</v>
      </c>
    </row>
    <row r="998" spans="2:3" x14ac:dyDescent="0.25">
      <c r="B998" s="8">
        <v>1060</v>
      </c>
      <c r="C998" s="9">
        <v>220000</v>
      </c>
    </row>
    <row r="999" spans="2:3" x14ac:dyDescent="0.25">
      <c r="B999" s="8">
        <v>1061</v>
      </c>
      <c r="C999" s="9">
        <v>213500</v>
      </c>
    </row>
    <row r="1000" spans="2:3" x14ac:dyDescent="0.25">
      <c r="B1000" s="8">
        <v>1062</v>
      </c>
      <c r="C1000" s="9">
        <v>81000</v>
      </c>
    </row>
    <row r="1001" spans="2:3" x14ac:dyDescent="0.25">
      <c r="B1001" s="8">
        <v>1064</v>
      </c>
      <c r="C1001" s="9">
        <v>110500</v>
      </c>
    </row>
    <row r="1002" spans="2:3" x14ac:dyDescent="0.25">
      <c r="B1002" s="8">
        <v>1065</v>
      </c>
      <c r="C1002" s="9">
        <v>154000</v>
      </c>
    </row>
    <row r="1003" spans="2:3" x14ac:dyDescent="0.25">
      <c r="B1003" s="8">
        <v>1066</v>
      </c>
      <c r="C1003" s="9">
        <v>328000</v>
      </c>
    </row>
    <row r="1004" spans="2:3" x14ac:dyDescent="0.25">
      <c r="B1004" s="8">
        <v>1067</v>
      </c>
      <c r="C1004" s="9">
        <v>178000</v>
      </c>
    </row>
    <row r="1005" spans="2:3" x14ac:dyDescent="0.25">
      <c r="B1005" s="8">
        <v>1068</v>
      </c>
      <c r="C1005" s="9">
        <v>167900</v>
      </c>
    </row>
    <row r="1006" spans="2:3" x14ac:dyDescent="0.25">
      <c r="B1006" s="8">
        <v>1069</v>
      </c>
      <c r="C1006" s="9">
        <v>151400</v>
      </c>
    </row>
    <row r="1007" spans="2:3" x14ac:dyDescent="0.25">
      <c r="B1007" s="8">
        <v>1070</v>
      </c>
      <c r="C1007" s="9">
        <v>135000</v>
      </c>
    </row>
    <row r="1008" spans="2:3" x14ac:dyDescent="0.25">
      <c r="B1008" s="8">
        <v>1071</v>
      </c>
      <c r="C1008" s="9">
        <v>135000</v>
      </c>
    </row>
    <row r="1009" spans="2:3" x14ac:dyDescent="0.25">
      <c r="B1009" s="8">
        <v>1072</v>
      </c>
      <c r="C1009" s="9">
        <v>154000</v>
      </c>
    </row>
    <row r="1010" spans="2:3" x14ac:dyDescent="0.25">
      <c r="B1010" s="8">
        <v>1073</v>
      </c>
      <c r="C1010" s="9">
        <v>91500</v>
      </c>
    </row>
    <row r="1011" spans="2:3" x14ac:dyDescent="0.25">
      <c r="B1011" s="8">
        <v>1074</v>
      </c>
      <c r="C1011" s="9">
        <v>159500</v>
      </c>
    </row>
    <row r="1012" spans="2:3" x14ac:dyDescent="0.25">
      <c r="B1012" s="8">
        <v>1075</v>
      </c>
      <c r="C1012" s="9">
        <v>194000</v>
      </c>
    </row>
    <row r="1013" spans="2:3" x14ac:dyDescent="0.25">
      <c r="B1013" s="8">
        <v>1076</v>
      </c>
      <c r="C1013" s="9">
        <v>219500</v>
      </c>
    </row>
    <row r="1014" spans="2:3" x14ac:dyDescent="0.25">
      <c r="B1014" s="8">
        <v>1077</v>
      </c>
      <c r="C1014" s="9">
        <v>170000</v>
      </c>
    </row>
    <row r="1015" spans="2:3" x14ac:dyDescent="0.25">
      <c r="B1015" s="8">
        <v>1078</v>
      </c>
      <c r="C1015" s="9">
        <v>138800</v>
      </c>
    </row>
    <row r="1016" spans="2:3" x14ac:dyDescent="0.25">
      <c r="B1016" s="8">
        <v>1079</v>
      </c>
      <c r="C1016" s="9">
        <v>155900</v>
      </c>
    </row>
    <row r="1017" spans="2:3" x14ac:dyDescent="0.25">
      <c r="B1017" s="8">
        <v>1080</v>
      </c>
      <c r="C1017" s="9">
        <v>126000</v>
      </c>
    </row>
    <row r="1018" spans="2:3" x14ac:dyDescent="0.25">
      <c r="B1018" s="8">
        <v>1081</v>
      </c>
      <c r="C1018" s="9">
        <v>145000</v>
      </c>
    </row>
    <row r="1019" spans="2:3" x14ac:dyDescent="0.25">
      <c r="B1019" s="8">
        <v>1082</v>
      </c>
      <c r="C1019" s="9">
        <v>133000</v>
      </c>
    </row>
    <row r="1020" spans="2:3" x14ac:dyDescent="0.25">
      <c r="B1020" s="8">
        <v>1083</v>
      </c>
      <c r="C1020" s="9">
        <v>192000</v>
      </c>
    </row>
    <row r="1021" spans="2:3" x14ac:dyDescent="0.25">
      <c r="B1021" s="8">
        <v>1084</v>
      </c>
      <c r="C1021" s="9">
        <v>160000</v>
      </c>
    </row>
    <row r="1022" spans="2:3" x14ac:dyDescent="0.25">
      <c r="B1022" s="8">
        <v>1085</v>
      </c>
      <c r="C1022" s="9">
        <v>187500</v>
      </c>
    </row>
    <row r="1023" spans="2:3" x14ac:dyDescent="0.25">
      <c r="B1023" s="8">
        <v>1086</v>
      </c>
      <c r="C1023" s="9">
        <v>147000</v>
      </c>
    </row>
    <row r="1024" spans="2:3" x14ac:dyDescent="0.25">
      <c r="B1024" s="8">
        <v>1087</v>
      </c>
      <c r="C1024" s="9">
        <v>83500</v>
      </c>
    </row>
    <row r="1025" spans="2:3" x14ac:dyDescent="0.25">
      <c r="B1025" s="8">
        <v>1088</v>
      </c>
      <c r="C1025" s="9">
        <v>252000</v>
      </c>
    </row>
    <row r="1026" spans="2:3" x14ac:dyDescent="0.25">
      <c r="B1026" s="8">
        <v>1089</v>
      </c>
      <c r="C1026" s="9">
        <v>137500</v>
      </c>
    </row>
    <row r="1027" spans="2:3" x14ac:dyDescent="0.25">
      <c r="B1027" s="8">
        <v>1090</v>
      </c>
      <c r="C1027" s="9">
        <v>197000</v>
      </c>
    </row>
    <row r="1028" spans="2:3" x14ac:dyDescent="0.25">
      <c r="B1028" s="8">
        <v>1092</v>
      </c>
      <c r="C1028" s="9">
        <v>160000</v>
      </c>
    </row>
    <row r="1029" spans="2:3" x14ac:dyDescent="0.25">
      <c r="B1029" s="8">
        <v>1093</v>
      </c>
      <c r="C1029" s="9">
        <v>136500</v>
      </c>
    </row>
    <row r="1030" spans="2:3" x14ac:dyDescent="0.25">
      <c r="B1030" s="8">
        <v>1094</v>
      </c>
      <c r="C1030" s="9">
        <v>146000</v>
      </c>
    </row>
    <row r="1031" spans="2:3" x14ac:dyDescent="0.25">
      <c r="B1031" s="8">
        <v>1095</v>
      </c>
      <c r="C1031" s="9">
        <v>129000</v>
      </c>
    </row>
    <row r="1032" spans="2:3" x14ac:dyDescent="0.25">
      <c r="B1032" s="8">
        <v>1096</v>
      </c>
      <c r="C1032" s="9">
        <v>176432</v>
      </c>
    </row>
    <row r="1033" spans="2:3" x14ac:dyDescent="0.25">
      <c r="B1033" s="8">
        <v>1097</v>
      </c>
      <c r="C1033" s="9">
        <v>127000</v>
      </c>
    </row>
    <row r="1034" spans="2:3" x14ac:dyDescent="0.25">
      <c r="B1034" s="8">
        <v>1098</v>
      </c>
      <c r="C1034" s="9">
        <v>170000</v>
      </c>
    </row>
    <row r="1035" spans="2:3" x14ac:dyDescent="0.25">
      <c r="B1035" s="8">
        <v>1099</v>
      </c>
      <c r="C1035" s="9">
        <v>128000</v>
      </c>
    </row>
    <row r="1036" spans="2:3" x14ac:dyDescent="0.25">
      <c r="B1036" s="8">
        <v>1100</v>
      </c>
      <c r="C1036" s="9">
        <v>157000</v>
      </c>
    </row>
    <row r="1037" spans="2:3" x14ac:dyDescent="0.25">
      <c r="B1037" s="8">
        <v>1102</v>
      </c>
      <c r="C1037" s="9">
        <v>119500</v>
      </c>
    </row>
    <row r="1038" spans="2:3" x14ac:dyDescent="0.25">
      <c r="B1038" s="8">
        <v>1103</v>
      </c>
      <c r="C1038" s="9">
        <v>135000</v>
      </c>
    </row>
    <row r="1039" spans="2:3" x14ac:dyDescent="0.25">
      <c r="B1039" s="8">
        <v>1104</v>
      </c>
      <c r="C1039" s="9">
        <v>159500</v>
      </c>
    </row>
    <row r="1040" spans="2:3" x14ac:dyDescent="0.25">
      <c r="B1040" s="8">
        <v>1105</v>
      </c>
      <c r="C1040" s="9">
        <v>106000</v>
      </c>
    </row>
    <row r="1041" spans="2:3" x14ac:dyDescent="0.25">
      <c r="B1041" s="8">
        <v>1106</v>
      </c>
      <c r="C1041" s="9">
        <v>325000</v>
      </c>
    </row>
    <row r="1042" spans="2:3" x14ac:dyDescent="0.25">
      <c r="B1042" s="8">
        <v>1107</v>
      </c>
      <c r="C1042" s="9">
        <v>179900</v>
      </c>
    </row>
    <row r="1043" spans="2:3" x14ac:dyDescent="0.25">
      <c r="B1043" s="8">
        <v>1108</v>
      </c>
      <c r="C1043" s="9">
        <v>274725</v>
      </c>
    </row>
    <row r="1044" spans="2:3" x14ac:dyDescent="0.25">
      <c r="B1044" s="8">
        <v>1109</v>
      </c>
      <c r="C1044" s="9">
        <v>181000</v>
      </c>
    </row>
    <row r="1045" spans="2:3" x14ac:dyDescent="0.25">
      <c r="B1045" s="8">
        <v>1110</v>
      </c>
      <c r="C1045" s="9">
        <v>280000</v>
      </c>
    </row>
    <row r="1046" spans="2:3" x14ac:dyDescent="0.25">
      <c r="B1046" s="8">
        <v>1111</v>
      </c>
      <c r="C1046" s="9">
        <v>188000</v>
      </c>
    </row>
    <row r="1047" spans="2:3" x14ac:dyDescent="0.25">
      <c r="B1047" s="8">
        <v>1112</v>
      </c>
      <c r="C1047" s="9">
        <v>205000</v>
      </c>
    </row>
    <row r="1048" spans="2:3" x14ac:dyDescent="0.25">
      <c r="B1048" s="8">
        <v>1113</v>
      </c>
      <c r="C1048" s="9">
        <v>129900</v>
      </c>
    </row>
    <row r="1049" spans="2:3" x14ac:dyDescent="0.25">
      <c r="B1049" s="8">
        <v>1114</v>
      </c>
      <c r="C1049" s="9">
        <v>134500</v>
      </c>
    </row>
    <row r="1050" spans="2:3" x14ac:dyDescent="0.25">
      <c r="B1050" s="8">
        <v>1115</v>
      </c>
      <c r="C1050" s="9">
        <v>117000</v>
      </c>
    </row>
    <row r="1051" spans="2:3" x14ac:dyDescent="0.25">
      <c r="B1051" s="8">
        <v>1116</v>
      </c>
      <c r="C1051" s="9">
        <v>318000</v>
      </c>
    </row>
    <row r="1052" spans="2:3" x14ac:dyDescent="0.25">
      <c r="B1052" s="8">
        <v>1117</v>
      </c>
      <c r="C1052" s="9">
        <v>184100</v>
      </c>
    </row>
    <row r="1053" spans="2:3" x14ac:dyDescent="0.25">
      <c r="B1053" s="8">
        <v>1118</v>
      </c>
      <c r="C1053" s="9">
        <v>130000</v>
      </c>
    </row>
    <row r="1054" spans="2:3" x14ac:dyDescent="0.25">
      <c r="B1054" s="8">
        <v>1119</v>
      </c>
      <c r="C1054" s="9">
        <v>140000</v>
      </c>
    </row>
    <row r="1055" spans="2:3" x14ac:dyDescent="0.25">
      <c r="B1055" s="8">
        <v>1120</v>
      </c>
      <c r="C1055" s="9">
        <v>133700</v>
      </c>
    </row>
    <row r="1056" spans="2:3" x14ac:dyDescent="0.25">
      <c r="B1056" s="8">
        <v>1121</v>
      </c>
      <c r="C1056" s="9">
        <v>118400</v>
      </c>
    </row>
    <row r="1057" spans="2:3" x14ac:dyDescent="0.25">
      <c r="B1057" s="8">
        <v>1122</v>
      </c>
      <c r="C1057" s="9">
        <v>212900</v>
      </c>
    </row>
    <row r="1058" spans="2:3" x14ac:dyDescent="0.25">
      <c r="B1058" s="8">
        <v>1123</v>
      </c>
      <c r="C1058" s="9">
        <v>112000</v>
      </c>
    </row>
    <row r="1059" spans="2:3" x14ac:dyDescent="0.25">
      <c r="B1059" s="8">
        <v>1124</v>
      </c>
      <c r="C1059" s="9">
        <v>118000</v>
      </c>
    </row>
    <row r="1060" spans="2:3" x14ac:dyDescent="0.25">
      <c r="B1060" s="8">
        <v>1125</v>
      </c>
      <c r="C1060" s="9">
        <v>163900</v>
      </c>
    </row>
    <row r="1061" spans="2:3" x14ac:dyDescent="0.25">
      <c r="B1061" s="8">
        <v>1126</v>
      </c>
      <c r="C1061" s="9">
        <v>115000</v>
      </c>
    </row>
    <row r="1062" spans="2:3" x14ac:dyDescent="0.25">
      <c r="B1062" s="8">
        <v>1127</v>
      </c>
      <c r="C1062" s="9">
        <v>174000</v>
      </c>
    </row>
    <row r="1063" spans="2:3" x14ac:dyDescent="0.25">
      <c r="B1063" s="8">
        <v>1128</v>
      </c>
      <c r="C1063" s="9">
        <v>259000</v>
      </c>
    </row>
    <row r="1064" spans="2:3" x14ac:dyDescent="0.25">
      <c r="B1064" s="8">
        <v>1129</v>
      </c>
      <c r="C1064" s="9">
        <v>215000</v>
      </c>
    </row>
    <row r="1065" spans="2:3" x14ac:dyDescent="0.25">
      <c r="B1065" s="8">
        <v>1130</v>
      </c>
      <c r="C1065" s="9">
        <v>140000</v>
      </c>
    </row>
    <row r="1066" spans="2:3" x14ac:dyDescent="0.25">
      <c r="B1066" s="8">
        <v>1131</v>
      </c>
      <c r="C1066" s="9">
        <v>135000</v>
      </c>
    </row>
    <row r="1067" spans="2:3" x14ac:dyDescent="0.25">
      <c r="B1067" s="8">
        <v>1132</v>
      </c>
      <c r="C1067" s="9">
        <v>93500</v>
      </c>
    </row>
    <row r="1068" spans="2:3" x14ac:dyDescent="0.25">
      <c r="B1068" s="8">
        <v>1133</v>
      </c>
      <c r="C1068" s="9">
        <v>117500</v>
      </c>
    </row>
    <row r="1069" spans="2:3" x14ac:dyDescent="0.25">
      <c r="B1069" s="8">
        <v>1134</v>
      </c>
      <c r="C1069" s="9">
        <v>239500</v>
      </c>
    </row>
    <row r="1070" spans="2:3" x14ac:dyDescent="0.25">
      <c r="B1070" s="8">
        <v>1135</v>
      </c>
      <c r="C1070" s="9">
        <v>169000</v>
      </c>
    </row>
    <row r="1071" spans="2:3" x14ac:dyDescent="0.25">
      <c r="B1071" s="8">
        <v>1137</v>
      </c>
      <c r="C1071" s="9">
        <v>119000</v>
      </c>
    </row>
    <row r="1072" spans="2:3" x14ac:dyDescent="0.25">
      <c r="B1072" s="8">
        <v>1139</v>
      </c>
      <c r="C1072" s="9">
        <v>196000</v>
      </c>
    </row>
    <row r="1073" spans="2:3" x14ac:dyDescent="0.25">
      <c r="B1073" s="8">
        <v>1140</v>
      </c>
      <c r="C1073" s="9">
        <v>144000</v>
      </c>
    </row>
    <row r="1074" spans="2:3" x14ac:dyDescent="0.25">
      <c r="B1074" s="8">
        <v>1141</v>
      </c>
      <c r="C1074" s="9">
        <v>139000</v>
      </c>
    </row>
    <row r="1075" spans="2:3" x14ac:dyDescent="0.25">
      <c r="B1075" s="8">
        <v>1142</v>
      </c>
      <c r="C1075" s="9">
        <v>197500</v>
      </c>
    </row>
    <row r="1076" spans="2:3" x14ac:dyDescent="0.25">
      <c r="B1076" s="8">
        <v>1143</v>
      </c>
      <c r="C1076" s="9">
        <v>424870</v>
      </c>
    </row>
    <row r="1077" spans="2:3" x14ac:dyDescent="0.25">
      <c r="B1077" s="8">
        <v>1144</v>
      </c>
      <c r="C1077" s="9">
        <v>80000</v>
      </c>
    </row>
    <row r="1078" spans="2:3" x14ac:dyDescent="0.25">
      <c r="B1078" s="8">
        <v>1146</v>
      </c>
      <c r="C1078" s="9">
        <v>149000</v>
      </c>
    </row>
    <row r="1079" spans="2:3" x14ac:dyDescent="0.25">
      <c r="B1079" s="8">
        <v>1147</v>
      </c>
      <c r="C1079" s="9">
        <v>180000</v>
      </c>
    </row>
    <row r="1080" spans="2:3" x14ac:dyDescent="0.25">
      <c r="B1080" s="8">
        <v>1148</v>
      </c>
      <c r="C1080" s="9">
        <v>174500</v>
      </c>
    </row>
    <row r="1081" spans="2:3" x14ac:dyDescent="0.25">
      <c r="B1081" s="8">
        <v>1149</v>
      </c>
      <c r="C1081" s="9">
        <v>116900</v>
      </c>
    </row>
    <row r="1082" spans="2:3" x14ac:dyDescent="0.25">
      <c r="B1082" s="8">
        <v>1150</v>
      </c>
      <c r="C1082" s="9">
        <v>143000</v>
      </c>
    </row>
    <row r="1083" spans="2:3" x14ac:dyDescent="0.25">
      <c r="B1083" s="8">
        <v>1151</v>
      </c>
      <c r="C1083" s="9">
        <v>124000</v>
      </c>
    </row>
    <row r="1084" spans="2:3" x14ac:dyDescent="0.25">
      <c r="B1084" s="8">
        <v>1152</v>
      </c>
      <c r="C1084" s="9">
        <v>149900</v>
      </c>
    </row>
    <row r="1085" spans="2:3" x14ac:dyDescent="0.25">
      <c r="B1085" s="8">
        <v>1153</v>
      </c>
      <c r="C1085" s="9">
        <v>230000</v>
      </c>
    </row>
    <row r="1086" spans="2:3" x14ac:dyDescent="0.25">
      <c r="B1086" s="8">
        <v>1154</v>
      </c>
      <c r="C1086" s="9">
        <v>120500</v>
      </c>
    </row>
    <row r="1087" spans="2:3" x14ac:dyDescent="0.25">
      <c r="B1087" s="8">
        <v>1155</v>
      </c>
      <c r="C1087" s="9">
        <v>201800</v>
      </c>
    </row>
    <row r="1088" spans="2:3" x14ac:dyDescent="0.25">
      <c r="B1088" s="8">
        <v>1156</v>
      </c>
      <c r="C1088" s="9">
        <v>218000</v>
      </c>
    </row>
    <row r="1089" spans="2:3" x14ac:dyDescent="0.25">
      <c r="B1089" s="8">
        <v>1157</v>
      </c>
      <c r="C1089" s="9">
        <v>179900</v>
      </c>
    </row>
    <row r="1090" spans="2:3" x14ac:dyDescent="0.25">
      <c r="B1090" s="8">
        <v>1158</v>
      </c>
      <c r="C1090" s="9">
        <v>230000</v>
      </c>
    </row>
    <row r="1091" spans="2:3" x14ac:dyDescent="0.25">
      <c r="B1091" s="8">
        <v>1159</v>
      </c>
      <c r="C1091" s="9">
        <v>235128</v>
      </c>
    </row>
    <row r="1092" spans="2:3" x14ac:dyDescent="0.25">
      <c r="B1092" s="8">
        <v>1160</v>
      </c>
      <c r="C1092" s="9">
        <v>185000</v>
      </c>
    </row>
    <row r="1093" spans="2:3" x14ac:dyDescent="0.25">
      <c r="B1093" s="8">
        <v>1161</v>
      </c>
      <c r="C1093" s="9">
        <v>146000</v>
      </c>
    </row>
    <row r="1094" spans="2:3" x14ac:dyDescent="0.25">
      <c r="B1094" s="8">
        <v>1162</v>
      </c>
      <c r="C1094" s="9">
        <v>224000</v>
      </c>
    </row>
    <row r="1095" spans="2:3" x14ac:dyDescent="0.25">
      <c r="B1095" s="8">
        <v>1163</v>
      </c>
      <c r="C1095" s="9">
        <v>129000</v>
      </c>
    </row>
    <row r="1096" spans="2:3" x14ac:dyDescent="0.25">
      <c r="B1096" s="8">
        <v>1164</v>
      </c>
      <c r="C1096" s="9">
        <v>108959</v>
      </c>
    </row>
    <row r="1097" spans="2:3" x14ac:dyDescent="0.25">
      <c r="B1097" s="8">
        <v>1165</v>
      </c>
      <c r="C1097" s="9">
        <v>194000</v>
      </c>
    </row>
    <row r="1098" spans="2:3" x14ac:dyDescent="0.25">
      <c r="B1098" s="8">
        <v>1166</v>
      </c>
      <c r="C1098" s="9">
        <v>233170</v>
      </c>
    </row>
    <row r="1099" spans="2:3" x14ac:dyDescent="0.25">
      <c r="B1099" s="8">
        <v>1167</v>
      </c>
      <c r="C1099" s="9">
        <v>245350</v>
      </c>
    </row>
    <row r="1100" spans="2:3" x14ac:dyDescent="0.25">
      <c r="B1100" s="8">
        <v>1168</v>
      </c>
      <c r="C1100" s="9">
        <v>173000</v>
      </c>
    </row>
    <row r="1101" spans="2:3" x14ac:dyDescent="0.25">
      <c r="B1101" s="8">
        <v>1169</v>
      </c>
      <c r="C1101" s="9">
        <v>235000</v>
      </c>
    </row>
    <row r="1102" spans="2:3" x14ac:dyDescent="0.25">
      <c r="B1102" s="8">
        <v>1170</v>
      </c>
      <c r="C1102" s="9">
        <v>625000</v>
      </c>
    </row>
    <row r="1103" spans="2:3" x14ac:dyDescent="0.25">
      <c r="B1103" s="8">
        <v>1171</v>
      </c>
      <c r="C1103" s="9">
        <v>171000</v>
      </c>
    </row>
    <row r="1104" spans="2:3" x14ac:dyDescent="0.25">
      <c r="B1104" s="8">
        <v>1172</v>
      </c>
      <c r="C1104" s="9">
        <v>163000</v>
      </c>
    </row>
    <row r="1105" spans="2:3" x14ac:dyDescent="0.25">
      <c r="B1105" s="8">
        <v>1173</v>
      </c>
      <c r="C1105" s="9">
        <v>171900</v>
      </c>
    </row>
    <row r="1106" spans="2:3" x14ac:dyDescent="0.25">
      <c r="B1106" s="8">
        <v>1174</v>
      </c>
      <c r="C1106" s="9">
        <v>200500</v>
      </c>
    </row>
    <row r="1107" spans="2:3" x14ac:dyDescent="0.25">
      <c r="B1107" s="8">
        <v>1175</v>
      </c>
      <c r="C1107" s="9">
        <v>239000</v>
      </c>
    </row>
    <row r="1108" spans="2:3" x14ac:dyDescent="0.25">
      <c r="B1108" s="8">
        <v>1176</v>
      </c>
      <c r="C1108" s="9">
        <v>285000</v>
      </c>
    </row>
    <row r="1109" spans="2:3" x14ac:dyDescent="0.25">
      <c r="B1109" s="8">
        <v>1177</v>
      </c>
      <c r="C1109" s="9">
        <v>119500</v>
      </c>
    </row>
    <row r="1110" spans="2:3" x14ac:dyDescent="0.25">
      <c r="B1110" s="8">
        <v>1178</v>
      </c>
      <c r="C1110" s="9">
        <v>115000</v>
      </c>
    </row>
    <row r="1111" spans="2:3" x14ac:dyDescent="0.25">
      <c r="B1111" s="8">
        <v>1179</v>
      </c>
      <c r="C1111" s="9">
        <v>154900</v>
      </c>
    </row>
    <row r="1112" spans="2:3" x14ac:dyDescent="0.25">
      <c r="B1112" s="8">
        <v>1180</v>
      </c>
      <c r="C1112" s="9">
        <v>93000</v>
      </c>
    </row>
    <row r="1113" spans="2:3" x14ac:dyDescent="0.25">
      <c r="B1113" s="8">
        <v>1181</v>
      </c>
      <c r="C1113" s="9">
        <v>250000</v>
      </c>
    </row>
    <row r="1114" spans="2:3" x14ac:dyDescent="0.25">
      <c r="B1114" s="8">
        <v>1182</v>
      </c>
      <c r="C1114" s="9">
        <v>392500</v>
      </c>
    </row>
    <row r="1115" spans="2:3" x14ac:dyDescent="0.25">
      <c r="B1115" s="8">
        <v>1183</v>
      </c>
      <c r="C1115" s="9">
        <v>745000</v>
      </c>
    </row>
    <row r="1116" spans="2:3" x14ac:dyDescent="0.25">
      <c r="B1116" s="8">
        <v>1184</v>
      </c>
      <c r="C1116" s="9">
        <v>120000</v>
      </c>
    </row>
    <row r="1117" spans="2:3" x14ac:dyDescent="0.25">
      <c r="B1117" s="8">
        <v>1185</v>
      </c>
      <c r="C1117" s="9">
        <v>186700</v>
      </c>
    </row>
    <row r="1118" spans="2:3" x14ac:dyDescent="0.25">
      <c r="B1118" s="8">
        <v>1186</v>
      </c>
      <c r="C1118" s="9">
        <v>104900</v>
      </c>
    </row>
    <row r="1119" spans="2:3" x14ac:dyDescent="0.25">
      <c r="B1119" s="8">
        <v>1187</v>
      </c>
      <c r="C1119" s="9">
        <v>95000</v>
      </c>
    </row>
    <row r="1120" spans="2:3" x14ac:dyDescent="0.25">
      <c r="B1120" s="8">
        <v>1188</v>
      </c>
      <c r="C1120" s="9">
        <v>262000</v>
      </c>
    </row>
    <row r="1121" spans="2:3" x14ac:dyDescent="0.25">
      <c r="B1121" s="8">
        <v>1189</v>
      </c>
      <c r="C1121" s="9">
        <v>195000</v>
      </c>
    </row>
    <row r="1122" spans="2:3" x14ac:dyDescent="0.25">
      <c r="B1122" s="8">
        <v>1190</v>
      </c>
      <c r="C1122" s="9">
        <v>189000</v>
      </c>
    </row>
    <row r="1123" spans="2:3" x14ac:dyDescent="0.25">
      <c r="B1123" s="8">
        <v>1191</v>
      </c>
      <c r="C1123" s="9">
        <v>168000</v>
      </c>
    </row>
    <row r="1124" spans="2:3" x14ac:dyDescent="0.25">
      <c r="B1124" s="8">
        <v>1192</v>
      </c>
      <c r="C1124" s="9">
        <v>174000</v>
      </c>
    </row>
    <row r="1125" spans="2:3" x14ac:dyDescent="0.25">
      <c r="B1125" s="8">
        <v>1193</v>
      </c>
      <c r="C1125" s="9">
        <v>125000</v>
      </c>
    </row>
    <row r="1126" spans="2:3" x14ac:dyDescent="0.25">
      <c r="B1126" s="8">
        <v>1194</v>
      </c>
      <c r="C1126" s="9">
        <v>165000</v>
      </c>
    </row>
    <row r="1127" spans="2:3" x14ac:dyDescent="0.25">
      <c r="B1127" s="8">
        <v>1195</v>
      </c>
      <c r="C1127" s="9">
        <v>158000</v>
      </c>
    </row>
    <row r="1128" spans="2:3" x14ac:dyDescent="0.25">
      <c r="B1128" s="8">
        <v>1196</v>
      </c>
      <c r="C1128" s="9">
        <v>176000</v>
      </c>
    </row>
    <row r="1129" spans="2:3" x14ac:dyDescent="0.25">
      <c r="B1129" s="8">
        <v>1197</v>
      </c>
      <c r="C1129" s="9">
        <v>219210</v>
      </c>
    </row>
    <row r="1130" spans="2:3" x14ac:dyDescent="0.25">
      <c r="B1130" s="8">
        <v>1198</v>
      </c>
      <c r="C1130" s="9">
        <v>144000</v>
      </c>
    </row>
    <row r="1131" spans="2:3" x14ac:dyDescent="0.25">
      <c r="B1131" s="8">
        <v>1199</v>
      </c>
      <c r="C1131" s="9">
        <v>178000</v>
      </c>
    </row>
    <row r="1132" spans="2:3" x14ac:dyDescent="0.25">
      <c r="B1132" s="8">
        <v>1200</v>
      </c>
      <c r="C1132" s="9">
        <v>148000</v>
      </c>
    </row>
    <row r="1133" spans="2:3" x14ac:dyDescent="0.25">
      <c r="B1133" s="8">
        <v>1201</v>
      </c>
      <c r="C1133" s="9">
        <v>116050</v>
      </c>
    </row>
    <row r="1134" spans="2:3" x14ac:dyDescent="0.25">
      <c r="B1134" s="8">
        <v>1202</v>
      </c>
      <c r="C1134" s="9">
        <v>197900</v>
      </c>
    </row>
    <row r="1135" spans="2:3" x14ac:dyDescent="0.25">
      <c r="B1135" s="8">
        <v>1203</v>
      </c>
      <c r="C1135" s="9">
        <v>117000</v>
      </c>
    </row>
    <row r="1136" spans="2:3" x14ac:dyDescent="0.25">
      <c r="B1136" s="8">
        <v>1204</v>
      </c>
      <c r="C1136" s="9">
        <v>213000</v>
      </c>
    </row>
    <row r="1137" spans="2:3" x14ac:dyDescent="0.25">
      <c r="B1137" s="8">
        <v>1205</v>
      </c>
      <c r="C1137" s="9">
        <v>153500</v>
      </c>
    </row>
    <row r="1138" spans="2:3" x14ac:dyDescent="0.25">
      <c r="B1138" s="8">
        <v>1206</v>
      </c>
      <c r="C1138" s="9">
        <v>271900</v>
      </c>
    </row>
    <row r="1139" spans="2:3" x14ac:dyDescent="0.25">
      <c r="B1139" s="8">
        <v>1207</v>
      </c>
      <c r="C1139" s="9">
        <v>107000</v>
      </c>
    </row>
    <row r="1140" spans="2:3" x14ac:dyDescent="0.25">
      <c r="B1140" s="8">
        <v>1208</v>
      </c>
      <c r="C1140" s="9">
        <v>200000</v>
      </c>
    </row>
    <row r="1141" spans="2:3" x14ac:dyDescent="0.25">
      <c r="B1141" s="8">
        <v>1209</v>
      </c>
      <c r="C1141" s="9">
        <v>140000</v>
      </c>
    </row>
    <row r="1142" spans="2:3" x14ac:dyDescent="0.25">
      <c r="B1142" s="8">
        <v>1210</v>
      </c>
      <c r="C1142" s="9">
        <v>290000</v>
      </c>
    </row>
    <row r="1143" spans="2:3" x14ac:dyDescent="0.25">
      <c r="B1143" s="8">
        <v>1211</v>
      </c>
      <c r="C1143" s="9">
        <v>189000</v>
      </c>
    </row>
    <row r="1144" spans="2:3" x14ac:dyDescent="0.25">
      <c r="B1144" s="8">
        <v>1212</v>
      </c>
      <c r="C1144" s="9">
        <v>164000</v>
      </c>
    </row>
    <row r="1145" spans="2:3" x14ac:dyDescent="0.25">
      <c r="B1145" s="8">
        <v>1213</v>
      </c>
      <c r="C1145" s="9">
        <v>113000</v>
      </c>
    </row>
    <row r="1146" spans="2:3" x14ac:dyDescent="0.25">
      <c r="B1146" s="8">
        <v>1214</v>
      </c>
      <c r="C1146" s="9">
        <v>145000</v>
      </c>
    </row>
    <row r="1147" spans="2:3" x14ac:dyDescent="0.25">
      <c r="B1147" s="8">
        <v>1215</v>
      </c>
      <c r="C1147" s="9">
        <v>134500</v>
      </c>
    </row>
    <row r="1148" spans="2:3" x14ac:dyDescent="0.25">
      <c r="B1148" s="8">
        <v>1216</v>
      </c>
      <c r="C1148" s="9">
        <v>125000</v>
      </c>
    </row>
    <row r="1149" spans="2:3" x14ac:dyDescent="0.25">
      <c r="B1149" s="8">
        <v>1217</v>
      </c>
      <c r="C1149" s="9">
        <v>112000</v>
      </c>
    </row>
    <row r="1150" spans="2:3" x14ac:dyDescent="0.25">
      <c r="B1150" s="8">
        <v>1218</v>
      </c>
      <c r="C1150" s="9">
        <v>229456</v>
      </c>
    </row>
    <row r="1151" spans="2:3" x14ac:dyDescent="0.25">
      <c r="B1151" s="8">
        <v>1220</v>
      </c>
      <c r="C1151" s="9">
        <v>91500</v>
      </c>
    </row>
    <row r="1152" spans="2:3" x14ac:dyDescent="0.25">
      <c r="B1152" s="8">
        <v>1221</v>
      </c>
      <c r="C1152" s="9">
        <v>115000</v>
      </c>
    </row>
    <row r="1153" spans="2:3" x14ac:dyDescent="0.25">
      <c r="B1153" s="8">
        <v>1222</v>
      </c>
      <c r="C1153" s="9">
        <v>134000</v>
      </c>
    </row>
    <row r="1154" spans="2:3" x14ac:dyDescent="0.25">
      <c r="B1154" s="8">
        <v>1223</v>
      </c>
      <c r="C1154" s="9">
        <v>143000</v>
      </c>
    </row>
    <row r="1155" spans="2:3" x14ac:dyDescent="0.25">
      <c r="B1155" s="8">
        <v>1225</v>
      </c>
      <c r="C1155" s="9">
        <v>184000</v>
      </c>
    </row>
    <row r="1156" spans="2:3" x14ac:dyDescent="0.25">
      <c r="B1156" s="8">
        <v>1226</v>
      </c>
      <c r="C1156" s="9">
        <v>145000</v>
      </c>
    </row>
    <row r="1157" spans="2:3" x14ac:dyDescent="0.25">
      <c r="B1157" s="8">
        <v>1227</v>
      </c>
      <c r="C1157" s="9">
        <v>214000</v>
      </c>
    </row>
    <row r="1158" spans="2:3" x14ac:dyDescent="0.25">
      <c r="B1158" s="8">
        <v>1228</v>
      </c>
      <c r="C1158" s="9">
        <v>147000</v>
      </c>
    </row>
    <row r="1159" spans="2:3" x14ac:dyDescent="0.25">
      <c r="B1159" s="8">
        <v>1229</v>
      </c>
      <c r="C1159" s="9">
        <v>367294</v>
      </c>
    </row>
    <row r="1160" spans="2:3" x14ac:dyDescent="0.25">
      <c r="B1160" s="8">
        <v>1230</v>
      </c>
      <c r="C1160" s="9">
        <v>127000</v>
      </c>
    </row>
    <row r="1161" spans="2:3" x14ac:dyDescent="0.25">
      <c r="B1161" s="8">
        <v>1231</v>
      </c>
      <c r="C1161" s="9">
        <v>190000</v>
      </c>
    </row>
    <row r="1162" spans="2:3" x14ac:dyDescent="0.25">
      <c r="B1162" s="8">
        <v>1232</v>
      </c>
      <c r="C1162" s="9">
        <v>132500</v>
      </c>
    </row>
    <row r="1163" spans="2:3" x14ac:dyDescent="0.25">
      <c r="B1163" s="8">
        <v>1233</v>
      </c>
      <c r="C1163" s="9">
        <v>101800</v>
      </c>
    </row>
    <row r="1164" spans="2:3" x14ac:dyDescent="0.25">
      <c r="B1164" s="8">
        <v>1234</v>
      </c>
      <c r="C1164" s="9">
        <v>142000</v>
      </c>
    </row>
    <row r="1165" spans="2:3" x14ac:dyDescent="0.25">
      <c r="B1165" s="8">
        <v>1236</v>
      </c>
      <c r="C1165" s="9">
        <v>138887</v>
      </c>
    </row>
    <row r="1166" spans="2:3" x14ac:dyDescent="0.25">
      <c r="B1166" s="8">
        <v>1237</v>
      </c>
      <c r="C1166" s="9">
        <v>175500</v>
      </c>
    </row>
    <row r="1167" spans="2:3" x14ac:dyDescent="0.25">
      <c r="B1167" s="8">
        <v>1238</v>
      </c>
      <c r="C1167" s="9">
        <v>195000</v>
      </c>
    </row>
    <row r="1168" spans="2:3" x14ac:dyDescent="0.25">
      <c r="B1168" s="8">
        <v>1239</v>
      </c>
      <c r="C1168" s="9">
        <v>142500</v>
      </c>
    </row>
    <row r="1169" spans="2:3" x14ac:dyDescent="0.25">
      <c r="B1169" s="8">
        <v>1240</v>
      </c>
      <c r="C1169" s="9">
        <v>265900</v>
      </c>
    </row>
    <row r="1170" spans="2:3" x14ac:dyDescent="0.25">
      <c r="B1170" s="8">
        <v>1241</v>
      </c>
      <c r="C1170" s="9">
        <v>224900</v>
      </c>
    </row>
    <row r="1171" spans="2:3" x14ac:dyDescent="0.25">
      <c r="B1171" s="8">
        <v>1242</v>
      </c>
      <c r="C1171" s="9">
        <v>248328</v>
      </c>
    </row>
    <row r="1172" spans="2:3" x14ac:dyDescent="0.25">
      <c r="B1172" s="8">
        <v>1243</v>
      </c>
      <c r="C1172" s="9">
        <v>170000</v>
      </c>
    </row>
    <row r="1173" spans="2:3" x14ac:dyDescent="0.25">
      <c r="B1173" s="8">
        <v>1244</v>
      </c>
      <c r="C1173" s="9">
        <v>465000</v>
      </c>
    </row>
    <row r="1174" spans="2:3" x14ac:dyDescent="0.25">
      <c r="B1174" s="8">
        <v>1245</v>
      </c>
      <c r="C1174" s="9">
        <v>230000</v>
      </c>
    </row>
    <row r="1175" spans="2:3" x14ac:dyDescent="0.25">
      <c r="B1175" s="8">
        <v>1246</v>
      </c>
      <c r="C1175" s="9">
        <v>178000</v>
      </c>
    </row>
    <row r="1176" spans="2:3" x14ac:dyDescent="0.25">
      <c r="B1176" s="8">
        <v>1247</v>
      </c>
      <c r="C1176" s="9">
        <v>186500</v>
      </c>
    </row>
    <row r="1177" spans="2:3" x14ac:dyDescent="0.25">
      <c r="B1177" s="8">
        <v>1248</v>
      </c>
      <c r="C1177" s="9">
        <v>169900</v>
      </c>
    </row>
    <row r="1178" spans="2:3" x14ac:dyDescent="0.25">
      <c r="B1178" s="8">
        <v>1250</v>
      </c>
      <c r="C1178" s="9">
        <v>119000</v>
      </c>
    </row>
    <row r="1179" spans="2:3" x14ac:dyDescent="0.25">
      <c r="B1179" s="8">
        <v>1251</v>
      </c>
      <c r="C1179" s="9">
        <v>244000</v>
      </c>
    </row>
    <row r="1180" spans="2:3" x14ac:dyDescent="0.25">
      <c r="B1180" s="8">
        <v>1252</v>
      </c>
      <c r="C1180" s="9">
        <v>171750</v>
      </c>
    </row>
    <row r="1181" spans="2:3" x14ac:dyDescent="0.25">
      <c r="B1181" s="8">
        <v>1253</v>
      </c>
      <c r="C1181" s="9">
        <v>130000</v>
      </c>
    </row>
    <row r="1182" spans="2:3" x14ac:dyDescent="0.25">
      <c r="B1182" s="8">
        <v>1254</v>
      </c>
      <c r="C1182" s="9">
        <v>294000</v>
      </c>
    </row>
    <row r="1183" spans="2:3" x14ac:dyDescent="0.25">
      <c r="B1183" s="8">
        <v>1255</v>
      </c>
      <c r="C1183" s="9">
        <v>165400</v>
      </c>
    </row>
    <row r="1184" spans="2:3" x14ac:dyDescent="0.25">
      <c r="B1184" s="8">
        <v>1256</v>
      </c>
      <c r="C1184" s="9">
        <v>127500</v>
      </c>
    </row>
    <row r="1185" spans="2:3" x14ac:dyDescent="0.25">
      <c r="B1185" s="8">
        <v>1257</v>
      </c>
      <c r="C1185" s="9">
        <v>301500</v>
      </c>
    </row>
    <row r="1186" spans="2:3" x14ac:dyDescent="0.25">
      <c r="B1186" s="8">
        <v>1258</v>
      </c>
      <c r="C1186" s="9">
        <v>99900</v>
      </c>
    </row>
    <row r="1187" spans="2:3" x14ac:dyDescent="0.25">
      <c r="B1187" s="8">
        <v>1259</v>
      </c>
      <c r="C1187" s="9">
        <v>190000</v>
      </c>
    </row>
    <row r="1188" spans="2:3" x14ac:dyDescent="0.25">
      <c r="B1188" s="8">
        <v>1260</v>
      </c>
      <c r="C1188" s="9">
        <v>151000</v>
      </c>
    </row>
    <row r="1189" spans="2:3" x14ac:dyDescent="0.25">
      <c r="B1189" s="8">
        <v>1261</v>
      </c>
      <c r="C1189" s="9">
        <v>181000</v>
      </c>
    </row>
    <row r="1190" spans="2:3" x14ac:dyDescent="0.25">
      <c r="B1190" s="8">
        <v>1262</v>
      </c>
      <c r="C1190" s="9">
        <v>128900</v>
      </c>
    </row>
    <row r="1191" spans="2:3" x14ac:dyDescent="0.25">
      <c r="B1191" s="8">
        <v>1263</v>
      </c>
      <c r="C1191" s="9">
        <v>161500</v>
      </c>
    </row>
    <row r="1192" spans="2:3" x14ac:dyDescent="0.25">
      <c r="B1192" s="8">
        <v>1264</v>
      </c>
      <c r="C1192" s="9">
        <v>180500</v>
      </c>
    </row>
    <row r="1193" spans="2:3" x14ac:dyDescent="0.25">
      <c r="B1193" s="8">
        <v>1265</v>
      </c>
      <c r="C1193" s="9">
        <v>181000</v>
      </c>
    </row>
    <row r="1194" spans="2:3" x14ac:dyDescent="0.25">
      <c r="B1194" s="8">
        <v>1266</v>
      </c>
      <c r="C1194" s="9">
        <v>183900</v>
      </c>
    </row>
    <row r="1195" spans="2:3" x14ac:dyDescent="0.25">
      <c r="B1195" s="8">
        <v>1268</v>
      </c>
      <c r="C1195" s="9">
        <v>378500</v>
      </c>
    </row>
    <row r="1196" spans="2:3" x14ac:dyDescent="0.25">
      <c r="B1196" s="8">
        <v>1269</v>
      </c>
      <c r="C1196" s="9">
        <v>381000</v>
      </c>
    </row>
    <row r="1197" spans="2:3" x14ac:dyDescent="0.25">
      <c r="B1197" s="8">
        <v>1270</v>
      </c>
      <c r="C1197" s="9">
        <v>144000</v>
      </c>
    </row>
    <row r="1198" spans="2:3" x14ac:dyDescent="0.25">
      <c r="B1198" s="8">
        <v>1271</v>
      </c>
      <c r="C1198" s="9">
        <v>260000</v>
      </c>
    </row>
    <row r="1199" spans="2:3" x14ac:dyDescent="0.25">
      <c r="B1199" s="8">
        <v>1272</v>
      </c>
      <c r="C1199" s="9">
        <v>185750</v>
      </c>
    </row>
    <row r="1200" spans="2:3" x14ac:dyDescent="0.25">
      <c r="B1200" s="8">
        <v>1273</v>
      </c>
      <c r="C1200" s="9">
        <v>137000</v>
      </c>
    </row>
    <row r="1201" spans="2:3" x14ac:dyDescent="0.25">
      <c r="B1201" s="8">
        <v>1274</v>
      </c>
      <c r="C1201" s="9">
        <v>177000</v>
      </c>
    </row>
    <row r="1202" spans="2:3" x14ac:dyDescent="0.25">
      <c r="B1202" s="8">
        <v>1275</v>
      </c>
      <c r="C1202" s="9">
        <v>139000</v>
      </c>
    </row>
    <row r="1203" spans="2:3" x14ac:dyDescent="0.25">
      <c r="B1203" s="8">
        <v>1276</v>
      </c>
      <c r="C1203" s="9">
        <v>137000</v>
      </c>
    </row>
    <row r="1204" spans="2:3" x14ac:dyDescent="0.25">
      <c r="B1204" s="8">
        <v>1277</v>
      </c>
      <c r="C1204" s="9">
        <v>162000</v>
      </c>
    </row>
    <row r="1205" spans="2:3" x14ac:dyDescent="0.25">
      <c r="B1205" s="8">
        <v>1278</v>
      </c>
      <c r="C1205" s="9">
        <v>197900</v>
      </c>
    </row>
    <row r="1206" spans="2:3" x14ac:dyDescent="0.25">
      <c r="B1206" s="8">
        <v>1279</v>
      </c>
      <c r="C1206" s="9">
        <v>237000</v>
      </c>
    </row>
    <row r="1207" spans="2:3" x14ac:dyDescent="0.25">
      <c r="B1207" s="8">
        <v>1280</v>
      </c>
      <c r="C1207" s="9">
        <v>68400</v>
      </c>
    </row>
    <row r="1208" spans="2:3" x14ac:dyDescent="0.25">
      <c r="B1208" s="8">
        <v>1281</v>
      </c>
      <c r="C1208" s="9">
        <v>227000</v>
      </c>
    </row>
    <row r="1209" spans="2:3" x14ac:dyDescent="0.25">
      <c r="B1209" s="8">
        <v>1282</v>
      </c>
      <c r="C1209" s="9">
        <v>180000</v>
      </c>
    </row>
    <row r="1210" spans="2:3" x14ac:dyDescent="0.25">
      <c r="B1210" s="8">
        <v>1283</v>
      </c>
      <c r="C1210" s="9">
        <v>150500</v>
      </c>
    </row>
    <row r="1211" spans="2:3" x14ac:dyDescent="0.25">
      <c r="B1211" s="8">
        <v>1284</v>
      </c>
      <c r="C1211" s="9">
        <v>139000</v>
      </c>
    </row>
    <row r="1212" spans="2:3" x14ac:dyDescent="0.25">
      <c r="B1212" s="8">
        <v>1285</v>
      </c>
      <c r="C1212" s="9">
        <v>169000</v>
      </c>
    </row>
    <row r="1213" spans="2:3" x14ac:dyDescent="0.25">
      <c r="B1213" s="8">
        <v>1286</v>
      </c>
      <c r="C1213" s="9">
        <v>132500</v>
      </c>
    </row>
    <row r="1214" spans="2:3" x14ac:dyDescent="0.25">
      <c r="B1214" s="8">
        <v>1287</v>
      </c>
      <c r="C1214" s="9">
        <v>143000</v>
      </c>
    </row>
    <row r="1215" spans="2:3" x14ac:dyDescent="0.25">
      <c r="B1215" s="8">
        <v>1288</v>
      </c>
      <c r="C1215" s="9">
        <v>190000</v>
      </c>
    </row>
    <row r="1216" spans="2:3" x14ac:dyDescent="0.25">
      <c r="B1216" s="8">
        <v>1289</v>
      </c>
      <c r="C1216" s="9">
        <v>278000</v>
      </c>
    </row>
    <row r="1217" spans="2:3" x14ac:dyDescent="0.25">
      <c r="B1217" s="8">
        <v>1290</v>
      </c>
      <c r="C1217" s="9">
        <v>281000</v>
      </c>
    </row>
    <row r="1218" spans="2:3" x14ac:dyDescent="0.25">
      <c r="B1218" s="8">
        <v>1291</v>
      </c>
      <c r="C1218" s="9">
        <v>180500</v>
      </c>
    </row>
    <row r="1219" spans="2:3" x14ac:dyDescent="0.25">
      <c r="B1219" s="8">
        <v>1292</v>
      </c>
      <c r="C1219" s="9">
        <v>119500</v>
      </c>
    </row>
    <row r="1220" spans="2:3" x14ac:dyDescent="0.25">
      <c r="B1220" s="8">
        <v>1294</v>
      </c>
      <c r="C1220" s="9">
        <v>162900</v>
      </c>
    </row>
    <row r="1221" spans="2:3" x14ac:dyDescent="0.25">
      <c r="B1221" s="8">
        <v>1295</v>
      </c>
      <c r="C1221" s="9">
        <v>115000</v>
      </c>
    </row>
    <row r="1222" spans="2:3" x14ac:dyDescent="0.25">
      <c r="B1222" s="8">
        <v>1296</v>
      </c>
      <c r="C1222" s="9">
        <v>138500</v>
      </c>
    </row>
    <row r="1223" spans="2:3" x14ac:dyDescent="0.25">
      <c r="B1223" s="8">
        <v>1297</v>
      </c>
      <c r="C1223" s="9">
        <v>155000</v>
      </c>
    </row>
    <row r="1224" spans="2:3" x14ac:dyDescent="0.25">
      <c r="B1224" s="8">
        <v>1298</v>
      </c>
      <c r="C1224" s="9">
        <v>140000</v>
      </c>
    </row>
    <row r="1225" spans="2:3" x14ac:dyDescent="0.25">
      <c r="B1225" s="8">
        <v>1299</v>
      </c>
      <c r="C1225" s="9">
        <v>160000</v>
      </c>
    </row>
    <row r="1226" spans="2:3" x14ac:dyDescent="0.25">
      <c r="B1226" s="8">
        <v>1300</v>
      </c>
      <c r="C1226" s="9">
        <v>154000</v>
      </c>
    </row>
    <row r="1227" spans="2:3" x14ac:dyDescent="0.25">
      <c r="B1227" s="8">
        <v>1301</v>
      </c>
      <c r="C1227" s="9">
        <v>225000</v>
      </c>
    </row>
    <row r="1228" spans="2:3" x14ac:dyDescent="0.25">
      <c r="B1228" s="8">
        <v>1302</v>
      </c>
      <c r="C1228" s="9">
        <v>177500</v>
      </c>
    </row>
    <row r="1229" spans="2:3" x14ac:dyDescent="0.25">
      <c r="B1229" s="8">
        <v>1303</v>
      </c>
      <c r="C1229" s="9">
        <v>290000</v>
      </c>
    </row>
    <row r="1230" spans="2:3" x14ac:dyDescent="0.25">
      <c r="B1230" s="8">
        <v>1304</v>
      </c>
      <c r="C1230" s="9">
        <v>232000</v>
      </c>
    </row>
    <row r="1231" spans="2:3" x14ac:dyDescent="0.25">
      <c r="B1231" s="8">
        <v>1305</v>
      </c>
      <c r="C1231" s="9">
        <v>130000</v>
      </c>
    </row>
    <row r="1232" spans="2:3" x14ac:dyDescent="0.25">
      <c r="B1232" s="8">
        <v>1306</v>
      </c>
      <c r="C1232" s="9">
        <v>325000</v>
      </c>
    </row>
    <row r="1233" spans="2:3" x14ac:dyDescent="0.25">
      <c r="B1233" s="8">
        <v>1307</v>
      </c>
      <c r="C1233" s="9">
        <v>202500</v>
      </c>
    </row>
    <row r="1234" spans="2:3" x14ac:dyDescent="0.25">
      <c r="B1234" s="8">
        <v>1308</v>
      </c>
      <c r="C1234" s="9">
        <v>138000</v>
      </c>
    </row>
    <row r="1235" spans="2:3" x14ac:dyDescent="0.25">
      <c r="B1235" s="8">
        <v>1309</v>
      </c>
      <c r="C1235" s="9">
        <v>147000</v>
      </c>
    </row>
    <row r="1236" spans="2:3" x14ac:dyDescent="0.25">
      <c r="B1236" s="8">
        <v>1310</v>
      </c>
      <c r="C1236" s="9">
        <v>179200</v>
      </c>
    </row>
    <row r="1237" spans="2:3" x14ac:dyDescent="0.25">
      <c r="B1237" s="8">
        <v>1311</v>
      </c>
      <c r="C1237" s="9">
        <v>335000</v>
      </c>
    </row>
    <row r="1238" spans="2:3" x14ac:dyDescent="0.25">
      <c r="B1238" s="8">
        <v>1312</v>
      </c>
      <c r="C1238" s="9">
        <v>203000</v>
      </c>
    </row>
    <row r="1239" spans="2:3" x14ac:dyDescent="0.25">
      <c r="B1239" s="8">
        <v>1313</v>
      </c>
      <c r="C1239" s="9">
        <v>302000</v>
      </c>
    </row>
    <row r="1240" spans="2:3" x14ac:dyDescent="0.25">
      <c r="B1240" s="8">
        <v>1314</v>
      </c>
      <c r="C1240" s="9">
        <v>333168</v>
      </c>
    </row>
    <row r="1241" spans="2:3" x14ac:dyDescent="0.25">
      <c r="B1241" s="8">
        <v>1315</v>
      </c>
      <c r="C1241" s="9">
        <v>119000</v>
      </c>
    </row>
    <row r="1242" spans="2:3" x14ac:dyDescent="0.25">
      <c r="B1242" s="8">
        <v>1316</v>
      </c>
      <c r="C1242" s="9">
        <v>206900</v>
      </c>
    </row>
    <row r="1243" spans="2:3" x14ac:dyDescent="0.25">
      <c r="B1243" s="8">
        <v>1317</v>
      </c>
      <c r="C1243" s="9">
        <v>295493</v>
      </c>
    </row>
    <row r="1244" spans="2:3" x14ac:dyDescent="0.25">
      <c r="B1244" s="8">
        <v>1318</v>
      </c>
      <c r="C1244" s="9">
        <v>208900</v>
      </c>
    </row>
    <row r="1245" spans="2:3" x14ac:dyDescent="0.25">
      <c r="B1245" s="8">
        <v>1319</v>
      </c>
      <c r="C1245" s="9">
        <v>275000</v>
      </c>
    </row>
    <row r="1246" spans="2:3" x14ac:dyDescent="0.25">
      <c r="B1246" s="8">
        <v>1320</v>
      </c>
      <c r="C1246" s="9">
        <v>111000</v>
      </c>
    </row>
    <row r="1247" spans="2:3" x14ac:dyDescent="0.25">
      <c r="B1247" s="8">
        <v>1321</v>
      </c>
      <c r="C1247" s="9">
        <v>156500</v>
      </c>
    </row>
    <row r="1248" spans="2:3" x14ac:dyDescent="0.25">
      <c r="B1248" s="8">
        <v>1323</v>
      </c>
      <c r="C1248" s="9">
        <v>190000</v>
      </c>
    </row>
    <row r="1249" spans="2:3" x14ac:dyDescent="0.25">
      <c r="B1249" s="8">
        <v>1324</v>
      </c>
      <c r="C1249" s="9">
        <v>82500</v>
      </c>
    </row>
    <row r="1250" spans="2:3" x14ac:dyDescent="0.25">
      <c r="B1250" s="8">
        <v>1325</v>
      </c>
      <c r="C1250" s="9">
        <v>147000</v>
      </c>
    </row>
    <row r="1251" spans="2:3" x14ac:dyDescent="0.25">
      <c r="B1251" s="8">
        <v>1327</v>
      </c>
      <c r="C1251" s="9">
        <v>79000</v>
      </c>
    </row>
    <row r="1252" spans="2:3" x14ac:dyDescent="0.25">
      <c r="B1252" s="8">
        <v>1328</v>
      </c>
      <c r="C1252" s="9">
        <v>130500</v>
      </c>
    </row>
    <row r="1253" spans="2:3" x14ac:dyDescent="0.25">
      <c r="B1253" s="8">
        <v>1329</v>
      </c>
      <c r="C1253" s="9">
        <v>256000</v>
      </c>
    </row>
    <row r="1254" spans="2:3" x14ac:dyDescent="0.25">
      <c r="B1254" s="8">
        <v>1330</v>
      </c>
      <c r="C1254" s="9">
        <v>176500</v>
      </c>
    </row>
    <row r="1255" spans="2:3" x14ac:dyDescent="0.25">
      <c r="B1255" s="8">
        <v>1331</v>
      </c>
      <c r="C1255" s="9">
        <v>227000</v>
      </c>
    </row>
    <row r="1256" spans="2:3" x14ac:dyDescent="0.25">
      <c r="B1256" s="8">
        <v>1332</v>
      </c>
      <c r="C1256" s="9">
        <v>132500</v>
      </c>
    </row>
    <row r="1257" spans="2:3" x14ac:dyDescent="0.25">
      <c r="B1257" s="8">
        <v>1333</v>
      </c>
      <c r="C1257" s="9">
        <v>100000</v>
      </c>
    </row>
    <row r="1258" spans="2:3" x14ac:dyDescent="0.25">
      <c r="B1258" s="8">
        <v>1334</v>
      </c>
      <c r="C1258" s="9">
        <v>125500</v>
      </c>
    </row>
    <row r="1259" spans="2:3" x14ac:dyDescent="0.25">
      <c r="B1259" s="8">
        <v>1335</v>
      </c>
      <c r="C1259" s="9">
        <v>125000</v>
      </c>
    </row>
    <row r="1260" spans="2:3" x14ac:dyDescent="0.25">
      <c r="B1260" s="8">
        <v>1336</v>
      </c>
      <c r="C1260" s="9">
        <v>167900</v>
      </c>
    </row>
    <row r="1261" spans="2:3" x14ac:dyDescent="0.25">
      <c r="B1261" s="8">
        <v>1337</v>
      </c>
      <c r="C1261" s="9">
        <v>135000</v>
      </c>
    </row>
    <row r="1262" spans="2:3" x14ac:dyDescent="0.25">
      <c r="B1262" s="8">
        <v>1339</v>
      </c>
      <c r="C1262" s="9">
        <v>200000</v>
      </c>
    </row>
    <row r="1263" spans="2:3" x14ac:dyDescent="0.25">
      <c r="B1263" s="8">
        <v>1340</v>
      </c>
      <c r="C1263" s="9">
        <v>128500</v>
      </c>
    </row>
    <row r="1264" spans="2:3" x14ac:dyDescent="0.25">
      <c r="B1264" s="8">
        <v>1341</v>
      </c>
      <c r="C1264" s="9">
        <v>123000</v>
      </c>
    </row>
    <row r="1265" spans="2:3" x14ac:dyDescent="0.25">
      <c r="B1265" s="8">
        <v>1342</v>
      </c>
      <c r="C1265" s="9">
        <v>155000</v>
      </c>
    </row>
    <row r="1266" spans="2:3" x14ac:dyDescent="0.25">
      <c r="B1266" s="8">
        <v>1343</v>
      </c>
      <c r="C1266" s="9">
        <v>228500</v>
      </c>
    </row>
    <row r="1267" spans="2:3" x14ac:dyDescent="0.25">
      <c r="B1267" s="8">
        <v>1344</v>
      </c>
      <c r="C1267" s="9">
        <v>177000</v>
      </c>
    </row>
    <row r="1268" spans="2:3" x14ac:dyDescent="0.25">
      <c r="B1268" s="8">
        <v>1345</v>
      </c>
      <c r="C1268" s="9">
        <v>155835</v>
      </c>
    </row>
    <row r="1269" spans="2:3" x14ac:dyDescent="0.25">
      <c r="B1269" s="8">
        <v>1346</v>
      </c>
      <c r="C1269" s="9">
        <v>108500</v>
      </c>
    </row>
    <row r="1270" spans="2:3" x14ac:dyDescent="0.25">
      <c r="B1270" s="8">
        <v>1347</v>
      </c>
      <c r="C1270" s="9">
        <v>262500</v>
      </c>
    </row>
    <row r="1271" spans="2:3" x14ac:dyDescent="0.25">
      <c r="B1271" s="8">
        <v>1348</v>
      </c>
      <c r="C1271" s="9">
        <v>283463</v>
      </c>
    </row>
    <row r="1272" spans="2:3" x14ac:dyDescent="0.25">
      <c r="B1272" s="8">
        <v>1349</v>
      </c>
      <c r="C1272" s="9">
        <v>215000</v>
      </c>
    </row>
    <row r="1273" spans="2:3" x14ac:dyDescent="0.25">
      <c r="B1273" s="8">
        <v>1351</v>
      </c>
      <c r="C1273" s="9">
        <v>200000</v>
      </c>
    </row>
    <row r="1274" spans="2:3" x14ac:dyDescent="0.25">
      <c r="B1274" s="8">
        <v>1352</v>
      </c>
      <c r="C1274" s="9">
        <v>171000</v>
      </c>
    </row>
    <row r="1275" spans="2:3" x14ac:dyDescent="0.25">
      <c r="B1275" s="8">
        <v>1353</v>
      </c>
      <c r="C1275" s="9">
        <v>134900</v>
      </c>
    </row>
    <row r="1276" spans="2:3" x14ac:dyDescent="0.25">
      <c r="B1276" s="8">
        <v>1354</v>
      </c>
      <c r="C1276" s="9">
        <v>410000</v>
      </c>
    </row>
    <row r="1277" spans="2:3" x14ac:dyDescent="0.25">
      <c r="B1277" s="8">
        <v>1355</v>
      </c>
      <c r="C1277" s="9">
        <v>235000</v>
      </c>
    </row>
    <row r="1278" spans="2:3" x14ac:dyDescent="0.25">
      <c r="B1278" s="8">
        <v>1356</v>
      </c>
      <c r="C1278" s="9">
        <v>170000</v>
      </c>
    </row>
    <row r="1279" spans="2:3" x14ac:dyDescent="0.25">
      <c r="B1279" s="8">
        <v>1357</v>
      </c>
      <c r="C1279" s="9">
        <v>110000</v>
      </c>
    </row>
    <row r="1280" spans="2:3" x14ac:dyDescent="0.25">
      <c r="B1280" s="8">
        <v>1358</v>
      </c>
      <c r="C1280" s="9">
        <v>149900</v>
      </c>
    </row>
    <row r="1281" spans="2:3" x14ac:dyDescent="0.25">
      <c r="B1281" s="8">
        <v>1359</v>
      </c>
      <c r="C1281" s="9">
        <v>177500</v>
      </c>
    </row>
    <row r="1282" spans="2:3" x14ac:dyDescent="0.25">
      <c r="B1282" s="8">
        <v>1360</v>
      </c>
      <c r="C1282" s="9">
        <v>315000</v>
      </c>
    </row>
    <row r="1283" spans="2:3" x14ac:dyDescent="0.25">
      <c r="B1283" s="8">
        <v>1361</v>
      </c>
      <c r="C1283" s="9">
        <v>189000</v>
      </c>
    </row>
    <row r="1284" spans="2:3" x14ac:dyDescent="0.25">
      <c r="B1284" s="8">
        <v>1362</v>
      </c>
      <c r="C1284" s="9">
        <v>260000</v>
      </c>
    </row>
    <row r="1285" spans="2:3" x14ac:dyDescent="0.25">
      <c r="B1285" s="8">
        <v>1363</v>
      </c>
      <c r="C1285" s="9">
        <v>104900</v>
      </c>
    </row>
    <row r="1286" spans="2:3" x14ac:dyDescent="0.25">
      <c r="B1286" s="8">
        <v>1364</v>
      </c>
      <c r="C1286" s="9">
        <v>156932</v>
      </c>
    </row>
    <row r="1287" spans="2:3" x14ac:dyDescent="0.25">
      <c r="B1287" s="8">
        <v>1365</v>
      </c>
      <c r="C1287" s="9">
        <v>144152</v>
      </c>
    </row>
    <row r="1288" spans="2:3" x14ac:dyDescent="0.25">
      <c r="B1288" s="8">
        <v>1366</v>
      </c>
      <c r="C1288" s="9">
        <v>216000</v>
      </c>
    </row>
    <row r="1289" spans="2:3" x14ac:dyDescent="0.25">
      <c r="B1289" s="8">
        <v>1367</v>
      </c>
      <c r="C1289" s="9">
        <v>193000</v>
      </c>
    </row>
    <row r="1290" spans="2:3" x14ac:dyDescent="0.25">
      <c r="B1290" s="8">
        <v>1368</v>
      </c>
      <c r="C1290" s="9">
        <v>127000</v>
      </c>
    </row>
    <row r="1291" spans="2:3" x14ac:dyDescent="0.25">
      <c r="B1291" s="8">
        <v>1369</v>
      </c>
      <c r="C1291" s="9">
        <v>144000</v>
      </c>
    </row>
    <row r="1292" spans="2:3" x14ac:dyDescent="0.25">
      <c r="B1292" s="8">
        <v>1370</v>
      </c>
      <c r="C1292" s="9">
        <v>232000</v>
      </c>
    </row>
    <row r="1293" spans="2:3" x14ac:dyDescent="0.25">
      <c r="B1293" s="8">
        <v>1371</v>
      </c>
      <c r="C1293" s="9">
        <v>105000</v>
      </c>
    </row>
    <row r="1294" spans="2:3" x14ac:dyDescent="0.25">
      <c r="B1294" s="8">
        <v>1372</v>
      </c>
      <c r="C1294" s="9">
        <v>165500</v>
      </c>
    </row>
    <row r="1295" spans="2:3" x14ac:dyDescent="0.25">
      <c r="B1295" s="8">
        <v>1373</v>
      </c>
      <c r="C1295" s="9">
        <v>274300</v>
      </c>
    </row>
    <row r="1296" spans="2:3" x14ac:dyDescent="0.25">
      <c r="B1296" s="8">
        <v>1374</v>
      </c>
      <c r="C1296" s="9">
        <v>466500</v>
      </c>
    </row>
    <row r="1297" spans="2:3" x14ac:dyDescent="0.25">
      <c r="B1297" s="8">
        <v>1375</v>
      </c>
      <c r="C1297" s="9">
        <v>250000</v>
      </c>
    </row>
    <row r="1298" spans="2:3" x14ac:dyDescent="0.25">
      <c r="B1298" s="8">
        <v>1376</v>
      </c>
      <c r="C1298" s="9">
        <v>239000</v>
      </c>
    </row>
    <row r="1299" spans="2:3" x14ac:dyDescent="0.25">
      <c r="B1299" s="8">
        <v>1378</v>
      </c>
      <c r="C1299" s="9">
        <v>117000</v>
      </c>
    </row>
    <row r="1300" spans="2:3" x14ac:dyDescent="0.25">
      <c r="B1300" s="8">
        <v>1379</v>
      </c>
      <c r="C1300" s="9">
        <v>83000</v>
      </c>
    </row>
    <row r="1301" spans="2:3" x14ac:dyDescent="0.25">
      <c r="B1301" s="8">
        <v>1380</v>
      </c>
      <c r="C1301" s="9">
        <v>167500</v>
      </c>
    </row>
    <row r="1302" spans="2:3" x14ac:dyDescent="0.25">
      <c r="B1302" s="8">
        <v>1382</v>
      </c>
      <c r="C1302" s="9">
        <v>237500</v>
      </c>
    </row>
    <row r="1303" spans="2:3" x14ac:dyDescent="0.25">
      <c r="B1303" s="8">
        <v>1383</v>
      </c>
      <c r="C1303" s="9">
        <v>157000</v>
      </c>
    </row>
    <row r="1304" spans="2:3" x14ac:dyDescent="0.25">
      <c r="B1304" s="8">
        <v>1384</v>
      </c>
      <c r="C1304" s="9">
        <v>112000</v>
      </c>
    </row>
    <row r="1305" spans="2:3" x14ac:dyDescent="0.25">
      <c r="B1305" s="8">
        <v>1385</v>
      </c>
      <c r="C1305" s="9">
        <v>105000</v>
      </c>
    </row>
    <row r="1306" spans="2:3" x14ac:dyDescent="0.25">
      <c r="B1306" s="8">
        <v>1386</v>
      </c>
      <c r="C1306" s="9">
        <v>125500</v>
      </c>
    </row>
    <row r="1307" spans="2:3" x14ac:dyDescent="0.25">
      <c r="B1307" s="8">
        <v>1387</v>
      </c>
      <c r="C1307" s="9">
        <v>250000</v>
      </c>
    </row>
    <row r="1308" spans="2:3" x14ac:dyDescent="0.25">
      <c r="B1308" s="8">
        <v>1389</v>
      </c>
      <c r="C1308" s="9">
        <v>377500</v>
      </c>
    </row>
    <row r="1309" spans="2:3" x14ac:dyDescent="0.25">
      <c r="B1309" s="8">
        <v>1390</v>
      </c>
      <c r="C1309" s="9">
        <v>131000</v>
      </c>
    </row>
    <row r="1310" spans="2:3" x14ac:dyDescent="0.25">
      <c r="B1310" s="8">
        <v>1391</v>
      </c>
      <c r="C1310" s="9">
        <v>235000</v>
      </c>
    </row>
    <row r="1311" spans="2:3" x14ac:dyDescent="0.25">
      <c r="B1311" s="8">
        <v>1392</v>
      </c>
      <c r="C1311" s="9">
        <v>124000</v>
      </c>
    </row>
    <row r="1312" spans="2:3" x14ac:dyDescent="0.25">
      <c r="B1312" s="8">
        <v>1393</v>
      </c>
      <c r="C1312" s="9">
        <v>123000</v>
      </c>
    </row>
    <row r="1313" spans="2:3" x14ac:dyDescent="0.25">
      <c r="B1313" s="8">
        <v>1395</v>
      </c>
      <c r="C1313" s="9">
        <v>246578</v>
      </c>
    </row>
    <row r="1314" spans="2:3" x14ac:dyDescent="0.25">
      <c r="B1314" s="8">
        <v>1396</v>
      </c>
      <c r="C1314" s="9">
        <v>281213</v>
      </c>
    </row>
    <row r="1315" spans="2:3" x14ac:dyDescent="0.25">
      <c r="B1315" s="8">
        <v>1397</v>
      </c>
      <c r="C1315" s="9">
        <v>160000</v>
      </c>
    </row>
    <row r="1316" spans="2:3" x14ac:dyDescent="0.25">
      <c r="B1316" s="8">
        <v>1398</v>
      </c>
      <c r="C1316" s="9">
        <v>137500</v>
      </c>
    </row>
    <row r="1317" spans="2:3" x14ac:dyDescent="0.25">
      <c r="B1317" s="8">
        <v>1399</v>
      </c>
      <c r="C1317" s="9">
        <v>138000</v>
      </c>
    </row>
    <row r="1318" spans="2:3" x14ac:dyDescent="0.25">
      <c r="B1318" s="8">
        <v>1400</v>
      </c>
      <c r="C1318" s="9">
        <v>137450</v>
      </c>
    </row>
    <row r="1319" spans="2:3" x14ac:dyDescent="0.25">
      <c r="B1319" s="8">
        <v>1401</v>
      </c>
      <c r="C1319" s="9">
        <v>120000</v>
      </c>
    </row>
    <row r="1320" spans="2:3" x14ac:dyDescent="0.25">
      <c r="B1320" s="8">
        <v>1402</v>
      </c>
      <c r="C1320" s="9">
        <v>193000</v>
      </c>
    </row>
    <row r="1321" spans="2:3" x14ac:dyDescent="0.25">
      <c r="B1321" s="8">
        <v>1403</v>
      </c>
      <c r="C1321" s="9">
        <v>193879</v>
      </c>
    </row>
    <row r="1322" spans="2:3" x14ac:dyDescent="0.25">
      <c r="B1322" s="8">
        <v>1404</v>
      </c>
      <c r="C1322" s="9">
        <v>282922</v>
      </c>
    </row>
    <row r="1323" spans="2:3" x14ac:dyDescent="0.25">
      <c r="B1323" s="8">
        <v>1405</v>
      </c>
      <c r="C1323" s="9">
        <v>105000</v>
      </c>
    </row>
    <row r="1324" spans="2:3" x14ac:dyDescent="0.25">
      <c r="B1324" s="8">
        <v>1406</v>
      </c>
      <c r="C1324" s="9">
        <v>275000</v>
      </c>
    </row>
    <row r="1325" spans="2:3" x14ac:dyDescent="0.25">
      <c r="B1325" s="8">
        <v>1407</v>
      </c>
      <c r="C1325" s="9">
        <v>133000</v>
      </c>
    </row>
    <row r="1326" spans="2:3" x14ac:dyDescent="0.25">
      <c r="B1326" s="8">
        <v>1408</v>
      </c>
      <c r="C1326" s="9">
        <v>112000</v>
      </c>
    </row>
    <row r="1327" spans="2:3" x14ac:dyDescent="0.25">
      <c r="B1327" s="8">
        <v>1409</v>
      </c>
      <c r="C1327" s="9">
        <v>125500</v>
      </c>
    </row>
    <row r="1328" spans="2:3" x14ac:dyDescent="0.25">
      <c r="B1328" s="8">
        <v>1410</v>
      </c>
      <c r="C1328" s="9">
        <v>215000</v>
      </c>
    </row>
    <row r="1329" spans="2:3" x14ac:dyDescent="0.25">
      <c r="B1329" s="8">
        <v>1411</v>
      </c>
      <c r="C1329" s="9">
        <v>230000</v>
      </c>
    </row>
    <row r="1330" spans="2:3" x14ac:dyDescent="0.25">
      <c r="B1330" s="8">
        <v>1412</v>
      </c>
      <c r="C1330" s="9">
        <v>140000</v>
      </c>
    </row>
    <row r="1331" spans="2:3" x14ac:dyDescent="0.25">
      <c r="B1331" s="8">
        <v>1414</v>
      </c>
      <c r="C1331" s="9">
        <v>257000</v>
      </c>
    </row>
    <row r="1332" spans="2:3" x14ac:dyDescent="0.25">
      <c r="B1332" s="8">
        <v>1415</v>
      </c>
      <c r="C1332" s="9">
        <v>207000</v>
      </c>
    </row>
    <row r="1333" spans="2:3" x14ac:dyDescent="0.25">
      <c r="B1333" s="8">
        <v>1416</v>
      </c>
      <c r="C1333" s="9">
        <v>175900</v>
      </c>
    </row>
    <row r="1334" spans="2:3" x14ac:dyDescent="0.25">
      <c r="B1334" s="8">
        <v>1417</v>
      </c>
      <c r="C1334" s="9">
        <v>122500</v>
      </c>
    </row>
    <row r="1335" spans="2:3" x14ac:dyDescent="0.25">
      <c r="B1335" s="8">
        <v>1418</v>
      </c>
      <c r="C1335" s="9">
        <v>340000</v>
      </c>
    </row>
    <row r="1336" spans="2:3" x14ac:dyDescent="0.25">
      <c r="B1336" s="8">
        <v>1419</v>
      </c>
      <c r="C1336" s="9">
        <v>124000</v>
      </c>
    </row>
    <row r="1337" spans="2:3" x14ac:dyDescent="0.25">
      <c r="B1337" s="8">
        <v>1420</v>
      </c>
      <c r="C1337" s="9">
        <v>223000</v>
      </c>
    </row>
    <row r="1338" spans="2:3" x14ac:dyDescent="0.25">
      <c r="B1338" s="8">
        <v>1421</v>
      </c>
      <c r="C1338" s="9">
        <v>179900</v>
      </c>
    </row>
    <row r="1339" spans="2:3" x14ac:dyDescent="0.25">
      <c r="B1339" s="8">
        <v>1422</v>
      </c>
      <c r="C1339" s="9">
        <v>127500</v>
      </c>
    </row>
    <row r="1340" spans="2:3" x14ac:dyDescent="0.25">
      <c r="B1340" s="8">
        <v>1423</v>
      </c>
      <c r="C1340" s="9">
        <v>136500</v>
      </c>
    </row>
    <row r="1341" spans="2:3" x14ac:dyDescent="0.25">
      <c r="B1341" s="8">
        <v>1424</v>
      </c>
      <c r="C1341" s="9">
        <v>274970</v>
      </c>
    </row>
    <row r="1342" spans="2:3" x14ac:dyDescent="0.25">
      <c r="B1342" s="8">
        <v>1425</v>
      </c>
      <c r="C1342" s="9">
        <v>144000</v>
      </c>
    </row>
    <row r="1343" spans="2:3" x14ac:dyDescent="0.25">
      <c r="B1343" s="8">
        <v>1426</v>
      </c>
      <c r="C1343" s="9">
        <v>142000</v>
      </c>
    </row>
    <row r="1344" spans="2:3" x14ac:dyDescent="0.25">
      <c r="B1344" s="8">
        <v>1427</v>
      </c>
      <c r="C1344" s="9">
        <v>271000</v>
      </c>
    </row>
    <row r="1345" spans="2:3" x14ac:dyDescent="0.25">
      <c r="B1345" s="8">
        <v>1428</v>
      </c>
      <c r="C1345" s="9">
        <v>140000</v>
      </c>
    </row>
    <row r="1346" spans="2:3" x14ac:dyDescent="0.25">
      <c r="B1346" s="8">
        <v>1429</v>
      </c>
      <c r="C1346" s="9">
        <v>119000</v>
      </c>
    </row>
    <row r="1347" spans="2:3" x14ac:dyDescent="0.25">
      <c r="B1347" s="8">
        <v>1430</v>
      </c>
      <c r="C1347" s="9">
        <v>182900</v>
      </c>
    </row>
    <row r="1348" spans="2:3" x14ac:dyDescent="0.25">
      <c r="B1348" s="8">
        <v>1431</v>
      </c>
      <c r="C1348" s="9">
        <v>192140</v>
      </c>
    </row>
    <row r="1349" spans="2:3" x14ac:dyDescent="0.25">
      <c r="B1349" s="8">
        <v>1432</v>
      </c>
      <c r="C1349" s="9">
        <v>143750</v>
      </c>
    </row>
    <row r="1350" spans="2:3" x14ac:dyDescent="0.25">
      <c r="B1350" s="8">
        <v>1433</v>
      </c>
      <c r="C1350" s="9">
        <v>64500</v>
      </c>
    </row>
    <row r="1351" spans="2:3" x14ac:dyDescent="0.25">
      <c r="B1351" s="8">
        <v>1434</v>
      </c>
      <c r="C1351" s="9">
        <v>186500</v>
      </c>
    </row>
    <row r="1352" spans="2:3" x14ac:dyDescent="0.25">
      <c r="B1352" s="8">
        <v>1435</v>
      </c>
      <c r="C1352" s="9">
        <v>160000</v>
      </c>
    </row>
    <row r="1353" spans="2:3" x14ac:dyDescent="0.25">
      <c r="B1353" s="8">
        <v>1436</v>
      </c>
      <c r="C1353" s="9">
        <v>174000</v>
      </c>
    </row>
    <row r="1354" spans="2:3" x14ac:dyDescent="0.25">
      <c r="B1354" s="8">
        <v>1437</v>
      </c>
      <c r="C1354" s="9">
        <v>120500</v>
      </c>
    </row>
    <row r="1355" spans="2:3" x14ac:dyDescent="0.25">
      <c r="B1355" s="8">
        <v>1438</v>
      </c>
      <c r="C1355" s="9">
        <v>394617</v>
      </c>
    </row>
    <row r="1356" spans="2:3" x14ac:dyDescent="0.25">
      <c r="B1356" s="8">
        <v>1439</v>
      </c>
      <c r="C1356" s="9">
        <v>149700</v>
      </c>
    </row>
    <row r="1357" spans="2:3" x14ac:dyDescent="0.25">
      <c r="B1357" s="8">
        <v>1440</v>
      </c>
      <c r="C1357" s="9">
        <v>197000</v>
      </c>
    </row>
    <row r="1358" spans="2:3" x14ac:dyDescent="0.25">
      <c r="B1358" s="8">
        <v>1441</v>
      </c>
      <c r="C1358" s="9">
        <v>191000</v>
      </c>
    </row>
    <row r="1359" spans="2:3" x14ac:dyDescent="0.25">
      <c r="B1359" s="8">
        <v>1442</v>
      </c>
      <c r="C1359" s="9">
        <v>149300</v>
      </c>
    </row>
    <row r="1360" spans="2:3" x14ac:dyDescent="0.25">
      <c r="B1360" s="8">
        <v>1443</v>
      </c>
      <c r="C1360" s="9">
        <v>310000</v>
      </c>
    </row>
    <row r="1361" spans="2:3" x14ac:dyDescent="0.25">
      <c r="B1361" s="8">
        <v>1445</v>
      </c>
      <c r="C1361" s="9">
        <v>179600</v>
      </c>
    </row>
    <row r="1362" spans="2:3" x14ac:dyDescent="0.25">
      <c r="B1362" s="8">
        <v>1446</v>
      </c>
      <c r="C1362" s="9">
        <v>129000</v>
      </c>
    </row>
    <row r="1363" spans="2:3" x14ac:dyDescent="0.25">
      <c r="B1363" s="8">
        <v>1447</v>
      </c>
      <c r="C1363" s="9">
        <v>157900</v>
      </c>
    </row>
    <row r="1364" spans="2:3" x14ac:dyDescent="0.25">
      <c r="B1364" s="8">
        <v>1448</v>
      </c>
      <c r="C1364" s="9">
        <v>240000</v>
      </c>
    </row>
    <row r="1365" spans="2:3" x14ac:dyDescent="0.25">
      <c r="B1365" s="8">
        <v>1450</v>
      </c>
      <c r="C1365" s="9">
        <v>92000</v>
      </c>
    </row>
    <row r="1366" spans="2:3" x14ac:dyDescent="0.25">
      <c r="B1366" s="8">
        <v>1451</v>
      </c>
      <c r="C1366" s="9">
        <v>136000</v>
      </c>
    </row>
    <row r="1367" spans="2:3" x14ac:dyDescent="0.25">
      <c r="B1367" s="8">
        <v>1452</v>
      </c>
      <c r="C1367" s="9">
        <v>287090</v>
      </c>
    </row>
    <row r="1368" spans="2:3" x14ac:dyDescent="0.25">
      <c r="B1368" s="8">
        <v>1453</v>
      </c>
      <c r="C1368" s="9">
        <v>145000</v>
      </c>
    </row>
    <row r="1369" spans="2:3" x14ac:dyDescent="0.25">
      <c r="B1369" s="8">
        <v>1454</v>
      </c>
      <c r="C1369" s="9">
        <v>84500</v>
      </c>
    </row>
    <row r="1370" spans="2:3" x14ac:dyDescent="0.25">
      <c r="B1370" s="8">
        <v>1455</v>
      </c>
      <c r="C1370" s="9">
        <v>185000</v>
      </c>
    </row>
    <row r="1371" spans="2:3" x14ac:dyDescent="0.25">
      <c r="B1371" s="8">
        <v>1456</v>
      </c>
      <c r="C1371" s="9">
        <v>175000</v>
      </c>
    </row>
    <row r="1372" spans="2:3" x14ac:dyDescent="0.25">
      <c r="B1372" s="8">
        <v>1457</v>
      </c>
      <c r="C1372" s="9">
        <v>210000</v>
      </c>
    </row>
    <row r="1373" spans="2:3" x14ac:dyDescent="0.25">
      <c r="B1373" s="8">
        <v>1458</v>
      </c>
      <c r="C1373" s="9">
        <v>266500</v>
      </c>
    </row>
    <row r="1374" spans="2:3" x14ac:dyDescent="0.25">
      <c r="B1374" s="8">
        <v>1459</v>
      </c>
      <c r="C1374" s="9">
        <v>142125</v>
      </c>
    </row>
    <row r="1375" spans="2:3" x14ac:dyDescent="0.25">
      <c r="B1375" s="8">
        <v>1460</v>
      </c>
      <c r="C1375" s="9">
        <v>147500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D86E-790A-4334-8DA9-F111EDA571CC}">
  <dimension ref="B2:N1433"/>
  <sheetViews>
    <sheetView workbookViewId="0">
      <selection activeCell="L33" sqref="L33"/>
    </sheetView>
  </sheetViews>
  <sheetFormatPr defaultRowHeight="15" x14ac:dyDescent="0.25"/>
  <cols>
    <col min="2" max="2" width="13.140625" bestFit="1" customWidth="1"/>
    <col min="3" max="3" width="15.85546875" bestFit="1" customWidth="1"/>
    <col min="5" max="5" width="13.140625" bestFit="1" customWidth="1"/>
    <col min="6" max="6" width="15.85546875" bestFit="1" customWidth="1"/>
    <col min="8" max="8" width="29.5703125" customWidth="1"/>
    <col min="9" max="10" width="12.5703125" bestFit="1" customWidth="1"/>
    <col min="12" max="12" width="14.28515625" bestFit="1" customWidth="1"/>
    <col min="13" max="14" width="12.5703125" bestFit="1" customWidth="1"/>
  </cols>
  <sheetData>
    <row r="2" spans="2:14" ht="21.75" x14ac:dyDescent="0.4">
      <c r="C2" s="10" t="s">
        <v>343</v>
      </c>
      <c r="J2" t="s">
        <v>293</v>
      </c>
      <c r="L2" s="12" t="s">
        <v>295</v>
      </c>
    </row>
    <row r="3" spans="2:14" ht="18" x14ac:dyDescent="0.4">
      <c r="B3" t="s">
        <v>311</v>
      </c>
      <c r="C3" t="s">
        <v>344</v>
      </c>
      <c r="J3" t="s">
        <v>294</v>
      </c>
      <c r="L3" s="12" t="s">
        <v>296</v>
      </c>
    </row>
    <row r="4" spans="2:14" x14ac:dyDescent="0.25">
      <c r="B4" t="s">
        <v>312</v>
      </c>
      <c r="C4" t="s">
        <v>340</v>
      </c>
    </row>
    <row r="5" spans="2:14" ht="15.75" thickBot="1" x14ac:dyDescent="0.3"/>
    <row r="6" spans="2:14" x14ac:dyDescent="0.25">
      <c r="L6" s="4"/>
      <c r="M6" s="4" t="s">
        <v>105</v>
      </c>
      <c r="N6" s="4" t="s">
        <v>177</v>
      </c>
    </row>
    <row r="7" spans="2:14" x14ac:dyDescent="0.25">
      <c r="L7" s="2" t="s">
        <v>262</v>
      </c>
      <c r="M7" s="19">
        <v>182878.27758257202</v>
      </c>
      <c r="N7" s="19">
        <v>105652.89189189189</v>
      </c>
    </row>
    <row r="8" spans="2:14" x14ac:dyDescent="0.25">
      <c r="B8" s="7" t="s">
        <v>347</v>
      </c>
      <c r="C8" t="s">
        <v>105</v>
      </c>
      <c r="E8" s="7" t="s">
        <v>347</v>
      </c>
      <c r="F8" t="s">
        <v>177</v>
      </c>
      <c r="H8" t="s">
        <v>283</v>
      </c>
      <c r="L8" s="2" t="s">
        <v>284</v>
      </c>
      <c r="M8" s="2">
        <v>6302379425.3750772</v>
      </c>
      <c r="N8" s="2">
        <v>857241968.987988</v>
      </c>
    </row>
    <row r="9" spans="2:14" ht="15.75" thickBot="1" x14ac:dyDescent="0.3">
      <c r="L9" s="2" t="s">
        <v>285</v>
      </c>
      <c r="M9" s="2">
        <v>1423</v>
      </c>
      <c r="N9" s="2">
        <v>37</v>
      </c>
    </row>
    <row r="10" spans="2:14" x14ac:dyDescent="0.25">
      <c r="B10" s="7" t="s">
        <v>278</v>
      </c>
      <c r="C10" t="s">
        <v>279</v>
      </c>
      <c r="E10" s="7" t="s">
        <v>278</v>
      </c>
      <c r="F10" t="s">
        <v>279</v>
      </c>
      <c r="H10" s="4"/>
      <c r="I10" s="4" t="s">
        <v>105</v>
      </c>
      <c r="J10" s="4" t="s">
        <v>177</v>
      </c>
      <c r="L10" s="2" t="s">
        <v>334</v>
      </c>
      <c r="M10">
        <f>SQRT(M8)/SQRT(M9)</f>
        <v>2104.5043259037911</v>
      </c>
      <c r="N10">
        <f>SQRT(N8)/SQRT(N9)</f>
        <v>4813.3877741711412</v>
      </c>
    </row>
    <row r="11" spans="2:14" x14ac:dyDescent="0.25">
      <c r="B11" s="8">
        <v>1</v>
      </c>
      <c r="C11" s="9">
        <v>208500</v>
      </c>
      <c r="E11" s="8">
        <v>18</v>
      </c>
      <c r="F11" s="9">
        <v>90000</v>
      </c>
      <c r="H11" s="2" t="s">
        <v>262</v>
      </c>
      <c r="I11" s="19">
        <v>182878.27758257202</v>
      </c>
      <c r="J11" s="19">
        <v>105652.89189189189</v>
      </c>
      <c r="L11" s="2" t="s">
        <v>335</v>
      </c>
      <c r="M11">
        <f>M$10*$I$20</f>
        <v>4224.9687292439176</v>
      </c>
      <c r="N11">
        <f>N$10*$I$20</f>
        <v>9663.2791756626448</v>
      </c>
    </row>
    <row r="12" spans="2:14" x14ac:dyDescent="0.25">
      <c r="B12" s="8">
        <v>2</v>
      </c>
      <c r="C12" s="9">
        <v>181500</v>
      </c>
      <c r="E12" s="8">
        <v>40</v>
      </c>
      <c r="F12" s="9">
        <v>82000</v>
      </c>
      <c r="H12" s="2" t="s">
        <v>284</v>
      </c>
      <c r="I12" s="2">
        <v>6302379425.3750772</v>
      </c>
      <c r="J12" s="2">
        <v>857241968.987988</v>
      </c>
      <c r="L12" s="2" t="s">
        <v>336</v>
      </c>
      <c r="M12">
        <f>M$10*$I$20</f>
        <v>4224.9687292439176</v>
      </c>
      <c r="N12">
        <f>N$10*$I$20</f>
        <v>9663.2791756626448</v>
      </c>
    </row>
    <row r="13" spans="2:14" x14ac:dyDescent="0.25">
      <c r="B13" s="8">
        <v>3</v>
      </c>
      <c r="C13" s="9">
        <v>223500</v>
      </c>
      <c r="E13" s="8">
        <v>91</v>
      </c>
      <c r="F13" s="9">
        <v>109900</v>
      </c>
      <c r="H13" s="2" t="s">
        <v>285</v>
      </c>
      <c r="I13" s="2">
        <v>1423</v>
      </c>
      <c r="J13" s="2">
        <v>37</v>
      </c>
      <c r="M13" s="16"/>
      <c r="N13" s="16"/>
    </row>
    <row r="14" spans="2:14" x14ac:dyDescent="0.25">
      <c r="B14" s="8">
        <v>4</v>
      </c>
      <c r="C14" s="9">
        <v>140000</v>
      </c>
      <c r="E14" s="8">
        <v>103</v>
      </c>
      <c r="F14" s="9">
        <v>118964</v>
      </c>
      <c r="H14" s="2" t="s">
        <v>286</v>
      </c>
      <c r="I14" s="2">
        <v>0</v>
      </c>
      <c r="J14" s="2"/>
    </row>
    <row r="15" spans="2:14" x14ac:dyDescent="0.25">
      <c r="B15" s="8">
        <v>5</v>
      </c>
      <c r="C15" s="9">
        <v>250000</v>
      </c>
      <c r="E15" s="8">
        <v>157</v>
      </c>
      <c r="F15" s="9">
        <v>109500</v>
      </c>
      <c r="H15" s="2" t="s">
        <v>287</v>
      </c>
      <c r="I15" s="2">
        <v>51</v>
      </c>
      <c r="J15" s="2"/>
    </row>
    <row r="16" spans="2:14" x14ac:dyDescent="0.25">
      <c r="B16" s="8">
        <v>6</v>
      </c>
      <c r="C16" s="9">
        <v>143000</v>
      </c>
      <c r="E16" s="8">
        <v>183</v>
      </c>
      <c r="F16" s="9">
        <v>120000</v>
      </c>
      <c r="H16" s="2" t="s">
        <v>288</v>
      </c>
      <c r="I16" s="2">
        <v>14.700229360508553</v>
      </c>
      <c r="J16" s="2"/>
    </row>
    <row r="17" spans="2:10" x14ac:dyDescent="0.25">
      <c r="B17" s="8">
        <v>7</v>
      </c>
      <c r="C17" s="9">
        <v>307000</v>
      </c>
      <c r="E17" s="8">
        <v>260</v>
      </c>
      <c r="F17" s="9">
        <v>97000</v>
      </c>
      <c r="H17" s="2" t="s">
        <v>289</v>
      </c>
      <c r="I17" s="2">
        <v>2.8319337070255153E-20</v>
      </c>
      <c r="J17" s="2"/>
    </row>
    <row r="18" spans="2:10" x14ac:dyDescent="0.25">
      <c r="B18" s="8">
        <v>8</v>
      </c>
      <c r="C18" s="9">
        <v>200000</v>
      </c>
      <c r="E18" s="8">
        <v>343</v>
      </c>
      <c r="F18" s="9">
        <v>87500</v>
      </c>
      <c r="H18" s="2" t="s">
        <v>290</v>
      </c>
      <c r="I18" s="2">
        <v>1.6752849504249088</v>
      </c>
      <c r="J18" s="2"/>
    </row>
    <row r="19" spans="2:10" x14ac:dyDescent="0.25">
      <c r="B19" s="8">
        <v>9</v>
      </c>
      <c r="C19" s="9">
        <v>129900</v>
      </c>
      <c r="E19" s="8">
        <v>363</v>
      </c>
      <c r="F19" s="9">
        <v>198500</v>
      </c>
      <c r="H19" s="2" t="s">
        <v>291</v>
      </c>
      <c r="I19" s="2">
        <v>5.6638674140510305E-20</v>
      </c>
      <c r="J19" s="2"/>
    </row>
    <row r="20" spans="2:10" ht="15.75" thickBot="1" x14ac:dyDescent="0.3">
      <c r="B20" s="8">
        <v>10</v>
      </c>
      <c r="C20" s="9">
        <v>118000</v>
      </c>
      <c r="E20" s="8">
        <v>372</v>
      </c>
      <c r="F20" s="9">
        <v>134432</v>
      </c>
      <c r="H20" s="3" t="s">
        <v>292</v>
      </c>
      <c r="I20" s="3">
        <v>2.007583770315835</v>
      </c>
      <c r="J20" s="3"/>
    </row>
    <row r="21" spans="2:10" x14ac:dyDescent="0.25">
      <c r="B21" s="8">
        <v>11</v>
      </c>
      <c r="C21" s="9">
        <v>129500</v>
      </c>
      <c r="E21" s="8">
        <v>393</v>
      </c>
      <c r="F21" s="9">
        <v>106500</v>
      </c>
    </row>
    <row r="22" spans="2:10" x14ac:dyDescent="0.25">
      <c r="B22" s="8">
        <v>12</v>
      </c>
      <c r="C22" s="9">
        <v>345000</v>
      </c>
      <c r="E22" s="8">
        <v>521</v>
      </c>
      <c r="F22" s="9">
        <v>106250</v>
      </c>
      <c r="H22" t="s">
        <v>328</v>
      </c>
      <c r="I22">
        <f>SUM(I13:J13)</f>
        <v>1460</v>
      </c>
    </row>
    <row r="23" spans="2:10" x14ac:dyDescent="0.25">
      <c r="B23" s="8">
        <v>13</v>
      </c>
      <c r="C23" s="9">
        <v>144000</v>
      </c>
      <c r="E23" s="8">
        <v>533</v>
      </c>
      <c r="F23" s="9">
        <v>107500</v>
      </c>
      <c r="H23" t="s">
        <v>329</v>
      </c>
      <c r="I23">
        <f>I11-J11</f>
        <v>77225.385690680123</v>
      </c>
    </row>
    <row r="24" spans="2:10" x14ac:dyDescent="0.25">
      <c r="B24" s="8">
        <v>14</v>
      </c>
      <c r="C24" s="9">
        <v>279500</v>
      </c>
      <c r="E24" s="8">
        <v>534</v>
      </c>
      <c r="F24" s="9">
        <v>39300</v>
      </c>
      <c r="H24" t="s">
        <v>330</v>
      </c>
      <c r="I24">
        <f>SQRT((I12/I13)+(J12/J13))</f>
        <v>5253.3456313370416</v>
      </c>
    </row>
    <row r="25" spans="2:10" x14ac:dyDescent="0.25">
      <c r="B25" s="8">
        <v>15</v>
      </c>
      <c r="C25" s="9">
        <v>157000</v>
      </c>
      <c r="E25" s="8">
        <v>554</v>
      </c>
      <c r="F25" s="9">
        <v>108000</v>
      </c>
    </row>
    <row r="26" spans="2:10" x14ac:dyDescent="0.25">
      <c r="B26" s="8">
        <v>16</v>
      </c>
      <c r="C26" s="9">
        <v>132000</v>
      </c>
      <c r="E26" s="8">
        <v>647</v>
      </c>
      <c r="F26" s="9">
        <v>98300</v>
      </c>
      <c r="H26" t="s">
        <v>333</v>
      </c>
      <c r="I26">
        <f>I24*I20</f>
        <v>10546.531429331839</v>
      </c>
    </row>
    <row r="27" spans="2:10" x14ac:dyDescent="0.25">
      <c r="B27" s="8">
        <v>17</v>
      </c>
      <c r="C27" s="9">
        <v>149000</v>
      </c>
      <c r="E27" s="8">
        <v>706</v>
      </c>
      <c r="F27" s="9">
        <v>55000</v>
      </c>
      <c r="H27" t="s">
        <v>331</v>
      </c>
      <c r="I27">
        <f>I23+I26</f>
        <v>87771.91712001196</v>
      </c>
    </row>
    <row r="28" spans="2:10" x14ac:dyDescent="0.25">
      <c r="B28" s="8">
        <v>19</v>
      </c>
      <c r="C28" s="9">
        <v>159000</v>
      </c>
      <c r="E28" s="8">
        <v>737</v>
      </c>
      <c r="F28" s="9">
        <v>93500</v>
      </c>
      <c r="H28" t="s">
        <v>332</v>
      </c>
      <c r="I28">
        <f>I23-I26</f>
        <v>66678.854261348286</v>
      </c>
    </row>
    <row r="29" spans="2:10" x14ac:dyDescent="0.25">
      <c r="B29" s="8">
        <v>20</v>
      </c>
      <c r="C29" s="9">
        <v>139000</v>
      </c>
      <c r="E29" s="8">
        <v>750</v>
      </c>
      <c r="F29" s="9">
        <v>98000</v>
      </c>
    </row>
    <row r="30" spans="2:10" x14ac:dyDescent="0.25">
      <c r="B30" s="8">
        <v>21</v>
      </c>
      <c r="C30" s="9">
        <v>325300</v>
      </c>
      <c r="E30" s="8">
        <v>779</v>
      </c>
      <c r="F30" s="9">
        <v>144000</v>
      </c>
      <c r="H30" t="s">
        <v>341</v>
      </c>
    </row>
    <row r="31" spans="2:10" x14ac:dyDescent="0.25">
      <c r="B31" s="8">
        <v>22</v>
      </c>
      <c r="C31" s="9">
        <v>139400</v>
      </c>
      <c r="E31" s="8">
        <v>869</v>
      </c>
      <c r="F31" s="9">
        <v>169000</v>
      </c>
      <c r="H31" t="s">
        <v>348</v>
      </c>
    </row>
    <row r="32" spans="2:10" x14ac:dyDescent="0.25">
      <c r="B32" s="8">
        <v>23</v>
      </c>
      <c r="C32" s="9">
        <v>230000</v>
      </c>
      <c r="E32" s="8">
        <v>895</v>
      </c>
      <c r="F32" s="9">
        <v>118858</v>
      </c>
    </row>
    <row r="33" spans="2:6" x14ac:dyDescent="0.25">
      <c r="B33" s="8">
        <v>24</v>
      </c>
      <c r="C33" s="9">
        <v>129900</v>
      </c>
      <c r="E33" s="8">
        <v>898</v>
      </c>
      <c r="F33" s="9">
        <v>142953</v>
      </c>
    </row>
    <row r="34" spans="2:6" x14ac:dyDescent="0.25">
      <c r="B34" s="8">
        <v>25</v>
      </c>
      <c r="C34" s="9">
        <v>154000</v>
      </c>
      <c r="E34" s="8">
        <v>985</v>
      </c>
      <c r="F34" s="9">
        <v>126000</v>
      </c>
    </row>
    <row r="35" spans="2:6" x14ac:dyDescent="0.25">
      <c r="B35" s="8">
        <v>26</v>
      </c>
      <c r="C35" s="9">
        <v>256300</v>
      </c>
      <c r="E35" s="8">
        <v>1001</v>
      </c>
      <c r="F35" s="9">
        <v>82000</v>
      </c>
    </row>
    <row r="36" spans="2:6" x14ac:dyDescent="0.25">
      <c r="B36" s="8">
        <v>27</v>
      </c>
      <c r="C36" s="9">
        <v>134800</v>
      </c>
      <c r="E36" s="8">
        <v>1012</v>
      </c>
      <c r="F36" s="9">
        <v>100000</v>
      </c>
    </row>
    <row r="37" spans="2:6" x14ac:dyDescent="0.25">
      <c r="B37" s="8">
        <v>28</v>
      </c>
      <c r="C37" s="9">
        <v>306000</v>
      </c>
      <c r="E37" s="8">
        <v>1036</v>
      </c>
      <c r="F37" s="9">
        <v>84000</v>
      </c>
    </row>
    <row r="38" spans="2:6" x14ac:dyDescent="0.25">
      <c r="B38" s="8">
        <v>29</v>
      </c>
      <c r="C38" s="9">
        <v>207500</v>
      </c>
      <c r="E38" s="8">
        <v>1046</v>
      </c>
      <c r="F38" s="9">
        <v>139600</v>
      </c>
    </row>
    <row r="39" spans="2:6" x14ac:dyDescent="0.25">
      <c r="B39" s="8">
        <v>30</v>
      </c>
      <c r="C39" s="9">
        <v>68500</v>
      </c>
      <c r="E39" s="8">
        <v>1049</v>
      </c>
      <c r="F39" s="9">
        <v>115000</v>
      </c>
    </row>
    <row r="40" spans="2:6" x14ac:dyDescent="0.25">
      <c r="B40" s="8">
        <v>31</v>
      </c>
      <c r="C40" s="9">
        <v>40000</v>
      </c>
      <c r="E40" s="8">
        <v>1050</v>
      </c>
      <c r="F40" s="9">
        <v>84900</v>
      </c>
    </row>
    <row r="41" spans="2:6" x14ac:dyDescent="0.25">
      <c r="B41" s="8">
        <v>32</v>
      </c>
      <c r="C41" s="9">
        <v>149350</v>
      </c>
      <c r="E41" s="8">
        <v>1091</v>
      </c>
      <c r="F41" s="9">
        <v>92900</v>
      </c>
    </row>
    <row r="42" spans="2:6" x14ac:dyDescent="0.25">
      <c r="B42" s="8">
        <v>33</v>
      </c>
      <c r="C42" s="9">
        <v>179900</v>
      </c>
      <c r="E42" s="8">
        <v>1180</v>
      </c>
      <c r="F42" s="9">
        <v>93000</v>
      </c>
    </row>
    <row r="43" spans="2:6" x14ac:dyDescent="0.25">
      <c r="B43" s="8">
        <v>34</v>
      </c>
      <c r="C43" s="9">
        <v>165500</v>
      </c>
      <c r="E43" s="8">
        <v>1217</v>
      </c>
      <c r="F43" s="9">
        <v>112000</v>
      </c>
    </row>
    <row r="44" spans="2:6" x14ac:dyDescent="0.25">
      <c r="B44" s="8">
        <v>35</v>
      </c>
      <c r="C44" s="9">
        <v>277500</v>
      </c>
      <c r="E44" s="8">
        <v>1219</v>
      </c>
      <c r="F44" s="9">
        <v>80500</v>
      </c>
    </row>
    <row r="45" spans="2:6" x14ac:dyDescent="0.25">
      <c r="B45" s="8">
        <v>36</v>
      </c>
      <c r="C45" s="9">
        <v>309000</v>
      </c>
      <c r="E45" s="8">
        <v>1233</v>
      </c>
      <c r="F45" s="9">
        <v>101800</v>
      </c>
    </row>
    <row r="46" spans="2:6" x14ac:dyDescent="0.25">
      <c r="B46" s="8">
        <v>37</v>
      </c>
      <c r="C46" s="9">
        <v>145000</v>
      </c>
      <c r="E46" s="8">
        <v>1322</v>
      </c>
      <c r="F46" s="9">
        <v>72500</v>
      </c>
    </row>
    <row r="47" spans="2:6" x14ac:dyDescent="0.25">
      <c r="B47" s="8">
        <v>38</v>
      </c>
      <c r="C47" s="9">
        <v>153000</v>
      </c>
      <c r="E47" s="8">
        <v>1413</v>
      </c>
      <c r="F47" s="9">
        <v>90000</v>
      </c>
    </row>
    <row r="48" spans="2:6" x14ac:dyDescent="0.25">
      <c r="B48" s="8">
        <v>39</v>
      </c>
      <c r="C48" s="9">
        <v>109000</v>
      </c>
    </row>
    <row r="49" spans="2:3" x14ac:dyDescent="0.25">
      <c r="B49" s="8">
        <v>41</v>
      </c>
      <c r="C49" s="9">
        <v>160000</v>
      </c>
    </row>
    <row r="50" spans="2:3" x14ac:dyDescent="0.25">
      <c r="B50" s="8">
        <v>42</v>
      </c>
      <c r="C50" s="9">
        <v>170000</v>
      </c>
    </row>
    <row r="51" spans="2:3" x14ac:dyDescent="0.25">
      <c r="B51" s="8">
        <v>43</v>
      </c>
      <c r="C51" s="9">
        <v>144000</v>
      </c>
    </row>
    <row r="52" spans="2:3" x14ac:dyDescent="0.25">
      <c r="B52" s="8">
        <v>44</v>
      </c>
      <c r="C52" s="9">
        <v>130250</v>
      </c>
    </row>
    <row r="53" spans="2:3" x14ac:dyDescent="0.25">
      <c r="B53" s="8">
        <v>45</v>
      </c>
      <c r="C53" s="9">
        <v>141000</v>
      </c>
    </row>
    <row r="54" spans="2:3" x14ac:dyDescent="0.25">
      <c r="B54" s="8">
        <v>46</v>
      </c>
      <c r="C54" s="9">
        <v>319900</v>
      </c>
    </row>
    <row r="55" spans="2:3" x14ac:dyDescent="0.25">
      <c r="B55" s="8">
        <v>47</v>
      </c>
      <c r="C55" s="9">
        <v>239686</v>
      </c>
    </row>
    <row r="56" spans="2:3" x14ac:dyDescent="0.25">
      <c r="B56" s="8">
        <v>48</v>
      </c>
      <c r="C56" s="9">
        <v>249700</v>
      </c>
    </row>
    <row r="57" spans="2:3" x14ac:dyDescent="0.25">
      <c r="B57" s="8">
        <v>49</v>
      </c>
      <c r="C57" s="9">
        <v>113000</v>
      </c>
    </row>
    <row r="58" spans="2:3" x14ac:dyDescent="0.25">
      <c r="B58" s="8">
        <v>50</v>
      </c>
      <c r="C58" s="9">
        <v>127000</v>
      </c>
    </row>
    <row r="59" spans="2:3" x14ac:dyDescent="0.25">
      <c r="B59" s="8">
        <v>51</v>
      </c>
      <c r="C59" s="9">
        <v>177000</v>
      </c>
    </row>
    <row r="60" spans="2:3" x14ac:dyDescent="0.25">
      <c r="B60" s="8">
        <v>52</v>
      </c>
      <c r="C60" s="9">
        <v>114500</v>
      </c>
    </row>
    <row r="61" spans="2:3" x14ac:dyDescent="0.25">
      <c r="B61" s="8">
        <v>53</v>
      </c>
      <c r="C61" s="9">
        <v>110000</v>
      </c>
    </row>
    <row r="62" spans="2:3" x14ac:dyDescent="0.25">
      <c r="B62" s="8">
        <v>54</v>
      </c>
      <c r="C62" s="9">
        <v>385000</v>
      </c>
    </row>
    <row r="63" spans="2:3" x14ac:dyDescent="0.25">
      <c r="B63" s="8">
        <v>55</v>
      </c>
      <c r="C63" s="9">
        <v>130000</v>
      </c>
    </row>
    <row r="64" spans="2:3" x14ac:dyDescent="0.25">
      <c r="B64" s="8">
        <v>56</v>
      </c>
      <c r="C64" s="9">
        <v>180500</v>
      </c>
    </row>
    <row r="65" spans="2:3" x14ac:dyDescent="0.25">
      <c r="B65" s="8">
        <v>57</v>
      </c>
      <c r="C65" s="9">
        <v>172500</v>
      </c>
    </row>
    <row r="66" spans="2:3" x14ac:dyDescent="0.25">
      <c r="B66" s="8">
        <v>58</v>
      </c>
      <c r="C66" s="9">
        <v>196500</v>
      </c>
    </row>
    <row r="67" spans="2:3" x14ac:dyDescent="0.25">
      <c r="B67" s="8">
        <v>59</v>
      </c>
      <c r="C67" s="9">
        <v>438780</v>
      </c>
    </row>
    <row r="68" spans="2:3" x14ac:dyDescent="0.25">
      <c r="B68" s="8">
        <v>60</v>
      </c>
      <c r="C68" s="9">
        <v>124900</v>
      </c>
    </row>
    <row r="69" spans="2:3" x14ac:dyDescent="0.25">
      <c r="B69" s="8">
        <v>61</v>
      </c>
      <c r="C69" s="9">
        <v>158000</v>
      </c>
    </row>
    <row r="70" spans="2:3" x14ac:dyDescent="0.25">
      <c r="B70" s="8">
        <v>62</v>
      </c>
      <c r="C70" s="9">
        <v>101000</v>
      </c>
    </row>
    <row r="71" spans="2:3" x14ac:dyDescent="0.25">
      <c r="B71" s="8">
        <v>63</v>
      </c>
      <c r="C71" s="9">
        <v>202500</v>
      </c>
    </row>
    <row r="72" spans="2:3" x14ac:dyDescent="0.25">
      <c r="B72" s="8">
        <v>64</v>
      </c>
      <c r="C72" s="9">
        <v>140000</v>
      </c>
    </row>
    <row r="73" spans="2:3" x14ac:dyDescent="0.25">
      <c r="B73" s="8">
        <v>65</v>
      </c>
      <c r="C73" s="9">
        <v>219500</v>
      </c>
    </row>
    <row r="74" spans="2:3" x14ac:dyDescent="0.25">
      <c r="B74" s="8">
        <v>66</v>
      </c>
      <c r="C74" s="9">
        <v>317000</v>
      </c>
    </row>
    <row r="75" spans="2:3" x14ac:dyDescent="0.25">
      <c r="B75" s="8">
        <v>67</v>
      </c>
      <c r="C75" s="9">
        <v>180000</v>
      </c>
    </row>
    <row r="76" spans="2:3" x14ac:dyDescent="0.25">
      <c r="B76" s="8">
        <v>68</v>
      </c>
      <c r="C76" s="9">
        <v>226000</v>
      </c>
    </row>
    <row r="77" spans="2:3" x14ac:dyDescent="0.25">
      <c r="B77" s="8">
        <v>69</v>
      </c>
      <c r="C77" s="9">
        <v>80000</v>
      </c>
    </row>
    <row r="78" spans="2:3" x14ac:dyDescent="0.25">
      <c r="B78" s="8">
        <v>70</v>
      </c>
      <c r="C78" s="9">
        <v>225000</v>
      </c>
    </row>
    <row r="79" spans="2:3" x14ac:dyDescent="0.25">
      <c r="B79" s="8">
        <v>71</v>
      </c>
      <c r="C79" s="9">
        <v>244000</v>
      </c>
    </row>
    <row r="80" spans="2:3" x14ac:dyDescent="0.25">
      <c r="B80" s="8">
        <v>72</v>
      </c>
      <c r="C80" s="9">
        <v>129500</v>
      </c>
    </row>
    <row r="81" spans="2:3" x14ac:dyDescent="0.25">
      <c r="B81" s="8">
        <v>73</v>
      </c>
      <c r="C81" s="9">
        <v>185000</v>
      </c>
    </row>
    <row r="82" spans="2:3" x14ac:dyDescent="0.25">
      <c r="B82" s="8">
        <v>74</v>
      </c>
      <c r="C82" s="9">
        <v>144900</v>
      </c>
    </row>
    <row r="83" spans="2:3" x14ac:dyDescent="0.25">
      <c r="B83" s="8">
        <v>75</v>
      </c>
      <c r="C83" s="9">
        <v>107400</v>
      </c>
    </row>
    <row r="84" spans="2:3" x14ac:dyDescent="0.25">
      <c r="B84" s="8">
        <v>76</v>
      </c>
      <c r="C84" s="9">
        <v>91000</v>
      </c>
    </row>
    <row r="85" spans="2:3" x14ac:dyDescent="0.25">
      <c r="B85" s="8">
        <v>77</v>
      </c>
      <c r="C85" s="9">
        <v>135750</v>
      </c>
    </row>
    <row r="86" spans="2:3" x14ac:dyDescent="0.25">
      <c r="B86" s="8">
        <v>78</v>
      </c>
      <c r="C86" s="9">
        <v>127000</v>
      </c>
    </row>
    <row r="87" spans="2:3" x14ac:dyDescent="0.25">
      <c r="B87" s="8">
        <v>79</v>
      </c>
      <c r="C87" s="9">
        <v>136500</v>
      </c>
    </row>
    <row r="88" spans="2:3" x14ac:dyDescent="0.25">
      <c r="B88" s="8">
        <v>80</v>
      </c>
      <c r="C88" s="9">
        <v>110000</v>
      </c>
    </row>
    <row r="89" spans="2:3" x14ac:dyDescent="0.25">
      <c r="B89" s="8">
        <v>81</v>
      </c>
      <c r="C89" s="9">
        <v>193500</v>
      </c>
    </row>
    <row r="90" spans="2:3" x14ac:dyDescent="0.25">
      <c r="B90" s="8">
        <v>82</v>
      </c>
      <c r="C90" s="9">
        <v>153500</v>
      </c>
    </row>
    <row r="91" spans="2:3" x14ac:dyDescent="0.25">
      <c r="B91" s="8">
        <v>83</v>
      </c>
      <c r="C91" s="9">
        <v>245000</v>
      </c>
    </row>
    <row r="92" spans="2:3" x14ac:dyDescent="0.25">
      <c r="B92" s="8">
        <v>84</v>
      </c>
      <c r="C92" s="9">
        <v>126500</v>
      </c>
    </row>
    <row r="93" spans="2:3" x14ac:dyDescent="0.25">
      <c r="B93" s="8">
        <v>85</v>
      </c>
      <c r="C93" s="9">
        <v>168500</v>
      </c>
    </row>
    <row r="94" spans="2:3" x14ac:dyDescent="0.25">
      <c r="B94" s="8">
        <v>86</v>
      </c>
      <c r="C94" s="9">
        <v>260000</v>
      </c>
    </row>
    <row r="95" spans="2:3" x14ac:dyDescent="0.25">
      <c r="B95" s="8">
        <v>87</v>
      </c>
      <c r="C95" s="9">
        <v>174000</v>
      </c>
    </row>
    <row r="96" spans="2:3" x14ac:dyDescent="0.25">
      <c r="B96" s="8">
        <v>88</v>
      </c>
      <c r="C96" s="9">
        <v>164500</v>
      </c>
    </row>
    <row r="97" spans="2:3" x14ac:dyDescent="0.25">
      <c r="B97" s="8">
        <v>89</v>
      </c>
      <c r="C97" s="9">
        <v>85000</v>
      </c>
    </row>
    <row r="98" spans="2:3" x14ac:dyDescent="0.25">
      <c r="B98" s="8">
        <v>90</v>
      </c>
      <c r="C98" s="9">
        <v>123600</v>
      </c>
    </row>
    <row r="99" spans="2:3" x14ac:dyDescent="0.25">
      <c r="B99" s="8">
        <v>92</v>
      </c>
      <c r="C99" s="9">
        <v>98600</v>
      </c>
    </row>
    <row r="100" spans="2:3" x14ac:dyDescent="0.25">
      <c r="B100" s="8">
        <v>93</v>
      </c>
      <c r="C100" s="9">
        <v>163500</v>
      </c>
    </row>
    <row r="101" spans="2:3" x14ac:dyDescent="0.25">
      <c r="B101" s="8">
        <v>94</v>
      </c>
      <c r="C101" s="9">
        <v>133900</v>
      </c>
    </row>
    <row r="102" spans="2:3" x14ac:dyDescent="0.25">
      <c r="B102" s="8">
        <v>95</v>
      </c>
      <c r="C102" s="9">
        <v>204750</v>
      </c>
    </row>
    <row r="103" spans="2:3" x14ac:dyDescent="0.25">
      <c r="B103" s="8">
        <v>96</v>
      </c>
      <c r="C103" s="9">
        <v>185000</v>
      </c>
    </row>
    <row r="104" spans="2:3" x14ac:dyDescent="0.25">
      <c r="B104" s="8">
        <v>97</v>
      </c>
      <c r="C104" s="9">
        <v>214000</v>
      </c>
    </row>
    <row r="105" spans="2:3" x14ac:dyDescent="0.25">
      <c r="B105" s="8">
        <v>98</v>
      </c>
      <c r="C105" s="9">
        <v>94750</v>
      </c>
    </row>
    <row r="106" spans="2:3" x14ac:dyDescent="0.25">
      <c r="B106" s="8">
        <v>99</v>
      </c>
      <c r="C106" s="9">
        <v>83000</v>
      </c>
    </row>
    <row r="107" spans="2:3" x14ac:dyDescent="0.25">
      <c r="B107" s="8">
        <v>100</v>
      </c>
      <c r="C107" s="9">
        <v>128950</v>
      </c>
    </row>
    <row r="108" spans="2:3" x14ac:dyDescent="0.25">
      <c r="B108" s="8">
        <v>101</v>
      </c>
      <c r="C108" s="9">
        <v>205000</v>
      </c>
    </row>
    <row r="109" spans="2:3" x14ac:dyDescent="0.25">
      <c r="B109" s="8">
        <v>102</v>
      </c>
      <c r="C109" s="9">
        <v>178000</v>
      </c>
    </row>
    <row r="110" spans="2:3" x14ac:dyDescent="0.25">
      <c r="B110" s="8">
        <v>104</v>
      </c>
      <c r="C110" s="9">
        <v>198900</v>
      </c>
    </row>
    <row r="111" spans="2:3" x14ac:dyDescent="0.25">
      <c r="B111" s="8">
        <v>105</v>
      </c>
      <c r="C111" s="9">
        <v>169500</v>
      </c>
    </row>
    <row r="112" spans="2:3" x14ac:dyDescent="0.25">
      <c r="B112" s="8">
        <v>106</v>
      </c>
      <c r="C112" s="9">
        <v>250000</v>
      </c>
    </row>
    <row r="113" spans="2:3" x14ac:dyDescent="0.25">
      <c r="B113" s="8">
        <v>107</v>
      </c>
      <c r="C113" s="9">
        <v>100000</v>
      </c>
    </row>
    <row r="114" spans="2:3" x14ac:dyDescent="0.25">
      <c r="B114" s="8">
        <v>108</v>
      </c>
      <c r="C114" s="9">
        <v>115000</v>
      </c>
    </row>
    <row r="115" spans="2:3" x14ac:dyDescent="0.25">
      <c r="B115" s="8">
        <v>109</v>
      </c>
      <c r="C115" s="9">
        <v>115000</v>
      </c>
    </row>
    <row r="116" spans="2:3" x14ac:dyDescent="0.25">
      <c r="B116" s="8">
        <v>110</v>
      </c>
      <c r="C116" s="9">
        <v>190000</v>
      </c>
    </row>
    <row r="117" spans="2:3" x14ac:dyDescent="0.25">
      <c r="B117" s="8">
        <v>111</v>
      </c>
      <c r="C117" s="9">
        <v>136900</v>
      </c>
    </row>
    <row r="118" spans="2:3" x14ac:dyDescent="0.25">
      <c r="B118" s="8">
        <v>112</v>
      </c>
      <c r="C118" s="9">
        <v>180000</v>
      </c>
    </row>
    <row r="119" spans="2:3" x14ac:dyDescent="0.25">
      <c r="B119" s="8">
        <v>113</v>
      </c>
      <c r="C119" s="9">
        <v>383970</v>
      </c>
    </row>
    <row r="120" spans="2:3" x14ac:dyDescent="0.25">
      <c r="B120" s="8">
        <v>114</v>
      </c>
      <c r="C120" s="9">
        <v>217000</v>
      </c>
    </row>
    <row r="121" spans="2:3" x14ac:dyDescent="0.25">
      <c r="B121" s="8">
        <v>115</v>
      </c>
      <c r="C121" s="9">
        <v>259500</v>
      </c>
    </row>
    <row r="122" spans="2:3" x14ac:dyDescent="0.25">
      <c r="B122" s="8">
        <v>116</v>
      </c>
      <c r="C122" s="9">
        <v>176000</v>
      </c>
    </row>
    <row r="123" spans="2:3" x14ac:dyDescent="0.25">
      <c r="B123" s="8">
        <v>117</v>
      </c>
      <c r="C123" s="9">
        <v>139000</v>
      </c>
    </row>
    <row r="124" spans="2:3" x14ac:dyDescent="0.25">
      <c r="B124" s="8">
        <v>118</v>
      </c>
      <c r="C124" s="9">
        <v>155000</v>
      </c>
    </row>
    <row r="125" spans="2:3" x14ac:dyDescent="0.25">
      <c r="B125" s="8">
        <v>119</v>
      </c>
      <c r="C125" s="9">
        <v>320000</v>
      </c>
    </row>
    <row r="126" spans="2:3" x14ac:dyDescent="0.25">
      <c r="B126" s="8">
        <v>120</v>
      </c>
      <c r="C126" s="9">
        <v>163990</v>
      </c>
    </row>
    <row r="127" spans="2:3" x14ac:dyDescent="0.25">
      <c r="B127" s="8">
        <v>121</v>
      </c>
      <c r="C127" s="9">
        <v>180000</v>
      </c>
    </row>
    <row r="128" spans="2:3" x14ac:dyDescent="0.25">
      <c r="B128" s="8">
        <v>122</v>
      </c>
      <c r="C128" s="9">
        <v>100000</v>
      </c>
    </row>
    <row r="129" spans="2:3" x14ac:dyDescent="0.25">
      <c r="B129" s="8">
        <v>123</v>
      </c>
      <c r="C129" s="9">
        <v>136000</v>
      </c>
    </row>
    <row r="130" spans="2:3" x14ac:dyDescent="0.25">
      <c r="B130" s="8">
        <v>124</v>
      </c>
      <c r="C130" s="9">
        <v>153900</v>
      </c>
    </row>
    <row r="131" spans="2:3" x14ac:dyDescent="0.25">
      <c r="B131" s="8">
        <v>125</v>
      </c>
      <c r="C131" s="9">
        <v>181000</v>
      </c>
    </row>
    <row r="132" spans="2:3" x14ac:dyDescent="0.25">
      <c r="B132" s="8">
        <v>126</v>
      </c>
      <c r="C132" s="9">
        <v>84500</v>
      </c>
    </row>
    <row r="133" spans="2:3" x14ac:dyDescent="0.25">
      <c r="B133" s="8">
        <v>127</v>
      </c>
      <c r="C133" s="9">
        <v>128000</v>
      </c>
    </row>
    <row r="134" spans="2:3" x14ac:dyDescent="0.25">
      <c r="B134" s="8">
        <v>128</v>
      </c>
      <c r="C134" s="9">
        <v>87000</v>
      </c>
    </row>
    <row r="135" spans="2:3" x14ac:dyDescent="0.25">
      <c r="B135" s="8">
        <v>129</v>
      </c>
      <c r="C135" s="9">
        <v>155000</v>
      </c>
    </row>
    <row r="136" spans="2:3" x14ac:dyDescent="0.25">
      <c r="B136" s="8">
        <v>130</v>
      </c>
      <c r="C136" s="9">
        <v>150000</v>
      </c>
    </row>
    <row r="137" spans="2:3" x14ac:dyDescent="0.25">
      <c r="B137" s="8">
        <v>131</v>
      </c>
      <c r="C137" s="9">
        <v>226000</v>
      </c>
    </row>
    <row r="138" spans="2:3" x14ac:dyDescent="0.25">
      <c r="B138" s="8">
        <v>132</v>
      </c>
      <c r="C138" s="9">
        <v>244000</v>
      </c>
    </row>
    <row r="139" spans="2:3" x14ac:dyDescent="0.25">
      <c r="B139" s="8">
        <v>133</v>
      </c>
      <c r="C139" s="9">
        <v>150750</v>
      </c>
    </row>
    <row r="140" spans="2:3" x14ac:dyDescent="0.25">
      <c r="B140" s="8">
        <v>134</v>
      </c>
      <c r="C140" s="9">
        <v>220000</v>
      </c>
    </row>
    <row r="141" spans="2:3" x14ac:dyDescent="0.25">
      <c r="B141" s="8">
        <v>135</v>
      </c>
      <c r="C141" s="9">
        <v>180000</v>
      </c>
    </row>
    <row r="142" spans="2:3" x14ac:dyDescent="0.25">
      <c r="B142" s="8">
        <v>136</v>
      </c>
      <c r="C142" s="9">
        <v>174000</v>
      </c>
    </row>
    <row r="143" spans="2:3" x14ac:dyDescent="0.25">
      <c r="B143" s="8">
        <v>137</v>
      </c>
      <c r="C143" s="9">
        <v>143000</v>
      </c>
    </row>
    <row r="144" spans="2:3" x14ac:dyDescent="0.25">
      <c r="B144" s="8">
        <v>138</v>
      </c>
      <c r="C144" s="9">
        <v>171000</v>
      </c>
    </row>
    <row r="145" spans="2:3" x14ac:dyDescent="0.25">
      <c r="B145" s="8">
        <v>139</v>
      </c>
      <c r="C145" s="9">
        <v>230000</v>
      </c>
    </row>
    <row r="146" spans="2:3" x14ac:dyDescent="0.25">
      <c r="B146" s="8">
        <v>140</v>
      </c>
      <c r="C146" s="9">
        <v>231500</v>
      </c>
    </row>
    <row r="147" spans="2:3" x14ac:dyDescent="0.25">
      <c r="B147" s="8">
        <v>141</v>
      </c>
      <c r="C147" s="9">
        <v>115000</v>
      </c>
    </row>
    <row r="148" spans="2:3" x14ac:dyDescent="0.25">
      <c r="B148" s="8">
        <v>142</v>
      </c>
      <c r="C148" s="9">
        <v>260000</v>
      </c>
    </row>
    <row r="149" spans="2:3" x14ac:dyDescent="0.25">
      <c r="B149" s="8">
        <v>143</v>
      </c>
      <c r="C149" s="9">
        <v>166000</v>
      </c>
    </row>
    <row r="150" spans="2:3" x14ac:dyDescent="0.25">
      <c r="B150" s="8">
        <v>144</v>
      </c>
      <c r="C150" s="9">
        <v>204000</v>
      </c>
    </row>
    <row r="151" spans="2:3" x14ac:dyDescent="0.25">
      <c r="B151" s="8">
        <v>145</v>
      </c>
      <c r="C151" s="9">
        <v>125000</v>
      </c>
    </row>
    <row r="152" spans="2:3" x14ac:dyDescent="0.25">
      <c r="B152" s="8">
        <v>146</v>
      </c>
      <c r="C152" s="9">
        <v>130000</v>
      </c>
    </row>
    <row r="153" spans="2:3" x14ac:dyDescent="0.25">
      <c r="B153" s="8">
        <v>147</v>
      </c>
      <c r="C153" s="9">
        <v>105000</v>
      </c>
    </row>
    <row r="154" spans="2:3" x14ac:dyDescent="0.25">
      <c r="B154" s="8">
        <v>148</v>
      </c>
      <c r="C154" s="9">
        <v>222500</v>
      </c>
    </row>
    <row r="155" spans="2:3" x14ac:dyDescent="0.25">
      <c r="B155" s="8">
        <v>149</v>
      </c>
      <c r="C155" s="9">
        <v>141000</v>
      </c>
    </row>
    <row r="156" spans="2:3" x14ac:dyDescent="0.25">
      <c r="B156" s="8">
        <v>150</v>
      </c>
      <c r="C156" s="9">
        <v>115000</v>
      </c>
    </row>
    <row r="157" spans="2:3" x14ac:dyDescent="0.25">
      <c r="B157" s="8">
        <v>151</v>
      </c>
      <c r="C157" s="9">
        <v>122000</v>
      </c>
    </row>
    <row r="158" spans="2:3" x14ac:dyDescent="0.25">
      <c r="B158" s="8">
        <v>152</v>
      </c>
      <c r="C158" s="9">
        <v>372402</v>
      </c>
    </row>
    <row r="159" spans="2:3" x14ac:dyDescent="0.25">
      <c r="B159" s="8">
        <v>153</v>
      </c>
      <c r="C159" s="9">
        <v>190000</v>
      </c>
    </row>
    <row r="160" spans="2:3" x14ac:dyDescent="0.25">
      <c r="B160" s="8">
        <v>154</v>
      </c>
      <c r="C160" s="9">
        <v>235000</v>
      </c>
    </row>
    <row r="161" spans="2:3" x14ac:dyDescent="0.25">
      <c r="B161" s="8">
        <v>155</v>
      </c>
      <c r="C161" s="9">
        <v>125000</v>
      </c>
    </row>
    <row r="162" spans="2:3" x14ac:dyDescent="0.25">
      <c r="B162" s="8">
        <v>156</v>
      </c>
      <c r="C162" s="9">
        <v>79000</v>
      </c>
    </row>
    <row r="163" spans="2:3" x14ac:dyDescent="0.25">
      <c r="B163" s="8">
        <v>158</v>
      </c>
      <c r="C163" s="9">
        <v>269500</v>
      </c>
    </row>
    <row r="164" spans="2:3" x14ac:dyDescent="0.25">
      <c r="B164" s="8">
        <v>159</v>
      </c>
      <c r="C164" s="9">
        <v>254900</v>
      </c>
    </row>
    <row r="165" spans="2:3" x14ac:dyDescent="0.25">
      <c r="B165" s="8">
        <v>160</v>
      </c>
      <c r="C165" s="9">
        <v>320000</v>
      </c>
    </row>
    <row r="166" spans="2:3" x14ac:dyDescent="0.25">
      <c r="B166" s="8">
        <v>161</v>
      </c>
      <c r="C166" s="9">
        <v>162500</v>
      </c>
    </row>
    <row r="167" spans="2:3" x14ac:dyDescent="0.25">
      <c r="B167" s="8">
        <v>162</v>
      </c>
      <c r="C167" s="9">
        <v>412500</v>
      </c>
    </row>
    <row r="168" spans="2:3" x14ac:dyDescent="0.25">
      <c r="B168" s="8">
        <v>163</v>
      </c>
      <c r="C168" s="9">
        <v>220000</v>
      </c>
    </row>
    <row r="169" spans="2:3" x14ac:dyDescent="0.25">
      <c r="B169" s="8">
        <v>164</v>
      </c>
      <c r="C169" s="9">
        <v>103200</v>
      </c>
    </row>
    <row r="170" spans="2:3" x14ac:dyDescent="0.25">
      <c r="B170" s="8">
        <v>165</v>
      </c>
      <c r="C170" s="9">
        <v>152000</v>
      </c>
    </row>
    <row r="171" spans="2:3" x14ac:dyDescent="0.25">
      <c r="B171" s="8">
        <v>166</v>
      </c>
      <c r="C171" s="9">
        <v>127500</v>
      </c>
    </row>
    <row r="172" spans="2:3" x14ac:dyDescent="0.25">
      <c r="B172" s="8">
        <v>167</v>
      </c>
      <c r="C172" s="9">
        <v>190000</v>
      </c>
    </row>
    <row r="173" spans="2:3" x14ac:dyDescent="0.25">
      <c r="B173" s="8">
        <v>168</v>
      </c>
      <c r="C173" s="9">
        <v>325624</v>
      </c>
    </row>
    <row r="174" spans="2:3" x14ac:dyDescent="0.25">
      <c r="B174" s="8">
        <v>169</v>
      </c>
      <c r="C174" s="9">
        <v>183500</v>
      </c>
    </row>
    <row r="175" spans="2:3" x14ac:dyDescent="0.25">
      <c r="B175" s="8">
        <v>170</v>
      </c>
      <c r="C175" s="9">
        <v>228000</v>
      </c>
    </row>
    <row r="176" spans="2:3" x14ac:dyDescent="0.25">
      <c r="B176" s="8">
        <v>171</v>
      </c>
      <c r="C176" s="9">
        <v>128500</v>
      </c>
    </row>
    <row r="177" spans="2:3" x14ac:dyDescent="0.25">
      <c r="B177" s="8">
        <v>172</v>
      </c>
      <c r="C177" s="9">
        <v>215000</v>
      </c>
    </row>
    <row r="178" spans="2:3" x14ac:dyDescent="0.25">
      <c r="B178" s="8">
        <v>173</v>
      </c>
      <c r="C178" s="9">
        <v>239000</v>
      </c>
    </row>
    <row r="179" spans="2:3" x14ac:dyDescent="0.25">
      <c r="B179" s="8">
        <v>174</v>
      </c>
      <c r="C179" s="9">
        <v>163000</v>
      </c>
    </row>
    <row r="180" spans="2:3" x14ac:dyDescent="0.25">
      <c r="B180" s="8">
        <v>175</v>
      </c>
      <c r="C180" s="9">
        <v>184000</v>
      </c>
    </row>
    <row r="181" spans="2:3" x14ac:dyDescent="0.25">
      <c r="B181" s="8">
        <v>176</v>
      </c>
      <c r="C181" s="9">
        <v>243000</v>
      </c>
    </row>
    <row r="182" spans="2:3" x14ac:dyDescent="0.25">
      <c r="B182" s="8">
        <v>177</v>
      </c>
      <c r="C182" s="9">
        <v>211000</v>
      </c>
    </row>
    <row r="183" spans="2:3" x14ac:dyDescent="0.25">
      <c r="B183" s="8">
        <v>178</v>
      </c>
      <c r="C183" s="9">
        <v>172500</v>
      </c>
    </row>
    <row r="184" spans="2:3" x14ac:dyDescent="0.25">
      <c r="B184" s="8">
        <v>179</v>
      </c>
      <c r="C184" s="9">
        <v>501837</v>
      </c>
    </row>
    <row r="185" spans="2:3" x14ac:dyDescent="0.25">
      <c r="B185" s="8">
        <v>180</v>
      </c>
      <c r="C185" s="9">
        <v>100000</v>
      </c>
    </row>
    <row r="186" spans="2:3" x14ac:dyDescent="0.25">
      <c r="B186" s="8">
        <v>181</v>
      </c>
      <c r="C186" s="9">
        <v>177000</v>
      </c>
    </row>
    <row r="187" spans="2:3" x14ac:dyDescent="0.25">
      <c r="B187" s="8">
        <v>182</v>
      </c>
      <c r="C187" s="9">
        <v>200100</v>
      </c>
    </row>
    <row r="188" spans="2:3" x14ac:dyDescent="0.25">
      <c r="B188" s="8">
        <v>184</v>
      </c>
      <c r="C188" s="9">
        <v>200000</v>
      </c>
    </row>
    <row r="189" spans="2:3" x14ac:dyDescent="0.25">
      <c r="B189" s="8">
        <v>185</v>
      </c>
      <c r="C189" s="9">
        <v>127000</v>
      </c>
    </row>
    <row r="190" spans="2:3" x14ac:dyDescent="0.25">
      <c r="B190" s="8">
        <v>186</v>
      </c>
      <c r="C190" s="9">
        <v>475000</v>
      </c>
    </row>
    <row r="191" spans="2:3" x14ac:dyDescent="0.25">
      <c r="B191" s="8">
        <v>187</v>
      </c>
      <c r="C191" s="9">
        <v>173000</v>
      </c>
    </row>
    <row r="192" spans="2:3" x14ac:dyDescent="0.25">
      <c r="B192" s="8">
        <v>188</v>
      </c>
      <c r="C192" s="9">
        <v>135000</v>
      </c>
    </row>
    <row r="193" spans="2:3" x14ac:dyDescent="0.25">
      <c r="B193" s="8">
        <v>189</v>
      </c>
      <c r="C193" s="9">
        <v>153337</v>
      </c>
    </row>
    <row r="194" spans="2:3" x14ac:dyDescent="0.25">
      <c r="B194" s="8">
        <v>190</v>
      </c>
      <c r="C194" s="9">
        <v>286000</v>
      </c>
    </row>
    <row r="195" spans="2:3" x14ac:dyDescent="0.25">
      <c r="B195" s="8">
        <v>191</v>
      </c>
      <c r="C195" s="9">
        <v>315000</v>
      </c>
    </row>
    <row r="196" spans="2:3" x14ac:dyDescent="0.25">
      <c r="B196" s="8">
        <v>192</v>
      </c>
      <c r="C196" s="9">
        <v>184000</v>
      </c>
    </row>
    <row r="197" spans="2:3" x14ac:dyDescent="0.25">
      <c r="B197" s="8">
        <v>193</v>
      </c>
      <c r="C197" s="9">
        <v>192000</v>
      </c>
    </row>
    <row r="198" spans="2:3" x14ac:dyDescent="0.25">
      <c r="B198" s="8">
        <v>194</v>
      </c>
      <c r="C198" s="9">
        <v>130000</v>
      </c>
    </row>
    <row r="199" spans="2:3" x14ac:dyDescent="0.25">
      <c r="B199" s="8">
        <v>195</v>
      </c>
      <c r="C199" s="9">
        <v>127000</v>
      </c>
    </row>
    <row r="200" spans="2:3" x14ac:dyDescent="0.25">
      <c r="B200" s="8">
        <v>196</v>
      </c>
      <c r="C200" s="9">
        <v>148500</v>
      </c>
    </row>
    <row r="201" spans="2:3" x14ac:dyDescent="0.25">
      <c r="B201" s="8">
        <v>197</v>
      </c>
      <c r="C201" s="9">
        <v>311872</v>
      </c>
    </row>
    <row r="202" spans="2:3" x14ac:dyDescent="0.25">
      <c r="B202" s="8">
        <v>198</v>
      </c>
      <c r="C202" s="9">
        <v>235000</v>
      </c>
    </row>
    <row r="203" spans="2:3" x14ac:dyDescent="0.25">
      <c r="B203" s="8">
        <v>199</v>
      </c>
      <c r="C203" s="9">
        <v>104000</v>
      </c>
    </row>
    <row r="204" spans="2:3" x14ac:dyDescent="0.25">
      <c r="B204" s="8">
        <v>200</v>
      </c>
      <c r="C204" s="9">
        <v>274900</v>
      </c>
    </row>
    <row r="205" spans="2:3" x14ac:dyDescent="0.25">
      <c r="B205" s="8">
        <v>201</v>
      </c>
      <c r="C205" s="9">
        <v>140000</v>
      </c>
    </row>
    <row r="206" spans="2:3" x14ac:dyDescent="0.25">
      <c r="B206" s="8">
        <v>202</v>
      </c>
      <c r="C206" s="9">
        <v>171500</v>
      </c>
    </row>
    <row r="207" spans="2:3" x14ac:dyDescent="0.25">
      <c r="B207" s="8">
        <v>203</v>
      </c>
      <c r="C207" s="9">
        <v>112000</v>
      </c>
    </row>
    <row r="208" spans="2:3" x14ac:dyDescent="0.25">
      <c r="B208" s="8">
        <v>204</v>
      </c>
      <c r="C208" s="9">
        <v>149000</v>
      </c>
    </row>
    <row r="209" spans="2:3" x14ac:dyDescent="0.25">
      <c r="B209" s="8">
        <v>205</v>
      </c>
      <c r="C209" s="9">
        <v>110000</v>
      </c>
    </row>
    <row r="210" spans="2:3" x14ac:dyDescent="0.25">
      <c r="B210" s="8">
        <v>206</v>
      </c>
      <c r="C210" s="9">
        <v>180500</v>
      </c>
    </row>
    <row r="211" spans="2:3" x14ac:dyDescent="0.25">
      <c r="B211" s="8">
        <v>207</v>
      </c>
      <c r="C211" s="9">
        <v>143900</v>
      </c>
    </row>
    <row r="212" spans="2:3" x14ac:dyDescent="0.25">
      <c r="B212" s="8">
        <v>208</v>
      </c>
      <c r="C212" s="9">
        <v>141000</v>
      </c>
    </row>
    <row r="213" spans="2:3" x14ac:dyDescent="0.25">
      <c r="B213" s="8">
        <v>209</v>
      </c>
      <c r="C213" s="9">
        <v>277000</v>
      </c>
    </row>
    <row r="214" spans="2:3" x14ac:dyDescent="0.25">
      <c r="B214" s="8">
        <v>210</v>
      </c>
      <c r="C214" s="9">
        <v>145000</v>
      </c>
    </row>
    <row r="215" spans="2:3" x14ac:dyDescent="0.25">
      <c r="B215" s="8">
        <v>211</v>
      </c>
      <c r="C215" s="9">
        <v>98000</v>
      </c>
    </row>
    <row r="216" spans="2:3" x14ac:dyDescent="0.25">
      <c r="B216" s="8">
        <v>212</v>
      </c>
      <c r="C216" s="9">
        <v>186000</v>
      </c>
    </row>
    <row r="217" spans="2:3" x14ac:dyDescent="0.25">
      <c r="B217" s="8">
        <v>213</v>
      </c>
      <c r="C217" s="9">
        <v>252678</v>
      </c>
    </row>
    <row r="218" spans="2:3" x14ac:dyDescent="0.25">
      <c r="B218" s="8">
        <v>214</v>
      </c>
      <c r="C218" s="9">
        <v>156000</v>
      </c>
    </row>
    <row r="219" spans="2:3" x14ac:dyDescent="0.25">
      <c r="B219" s="8">
        <v>215</v>
      </c>
      <c r="C219" s="9">
        <v>161750</v>
      </c>
    </row>
    <row r="220" spans="2:3" x14ac:dyDescent="0.25">
      <c r="B220" s="8">
        <v>216</v>
      </c>
      <c r="C220" s="9">
        <v>134450</v>
      </c>
    </row>
    <row r="221" spans="2:3" x14ac:dyDescent="0.25">
      <c r="B221" s="8">
        <v>217</v>
      </c>
      <c r="C221" s="9">
        <v>210000</v>
      </c>
    </row>
    <row r="222" spans="2:3" x14ac:dyDescent="0.25">
      <c r="B222" s="8">
        <v>218</v>
      </c>
      <c r="C222" s="9">
        <v>107000</v>
      </c>
    </row>
    <row r="223" spans="2:3" x14ac:dyDescent="0.25">
      <c r="B223" s="8">
        <v>219</v>
      </c>
      <c r="C223" s="9">
        <v>311500</v>
      </c>
    </row>
    <row r="224" spans="2:3" x14ac:dyDescent="0.25">
      <c r="B224" s="8">
        <v>220</v>
      </c>
      <c r="C224" s="9">
        <v>167240</v>
      </c>
    </row>
    <row r="225" spans="2:3" x14ac:dyDescent="0.25">
      <c r="B225" s="8">
        <v>221</v>
      </c>
      <c r="C225" s="9">
        <v>204900</v>
      </c>
    </row>
    <row r="226" spans="2:3" x14ac:dyDescent="0.25">
      <c r="B226" s="8">
        <v>222</v>
      </c>
      <c r="C226" s="9">
        <v>200000</v>
      </c>
    </row>
    <row r="227" spans="2:3" x14ac:dyDescent="0.25">
      <c r="B227" s="8">
        <v>223</v>
      </c>
      <c r="C227" s="9">
        <v>179900</v>
      </c>
    </row>
    <row r="228" spans="2:3" x14ac:dyDescent="0.25">
      <c r="B228" s="8">
        <v>224</v>
      </c>
      <c r="C228" s="9">
        <v>97000</v>
      </c>
    </row>
    <row r="229" spans="2:3" x14ac:dyDescent="0.25">
      <c r="B229" s="8">
        <v>225</v>
      </c>
      <c r="C229" s="9">
        <v>386250</v>
      </c>
    </row>
    <row r="230" spans="2:3" x14ac:dyDescent="0.25">
      <c r="B230" s="8">
        <v>226</v>
      </c>
      <c r="C230" s="9">
        <v>112000</v>
      </c>
    </row>
    <row r="231" spans="2:3" x14ac:dyDescent="0.25">
      <c r="B231" s="8">
        <v>227</v>
      </c>
      <c r="C231" s="9">
        <v>290000</v>
      </c>
    </row>
    <row r="232" spans="2:3" x14ac:dyDescent="0.25">
      <c r="B232" s="8">
        <v>228</v>
      </c>
      <c r="C232" s="9">
        <v>106000</v>
      </c>
    </row>
    <row r="233" spans="2:3" x14ac:dyDescent="0.25">
      <c r="B233" s="8">
        <v>229</v>
      </c>
      <c r="C233" s="9">
        <v>125000</v>
      </c>
    </row>
    <row r="234" spans="2:3" x14ac:dyDescent="0.25">
      <c r="B234" s="8">
        <v>230</v>
      </c>
      <c r="C234" s="9">
        <v>192500</v>
      </c>
    </row>
    <row r="235" spans="2:3" x14ac:dyDescent="0.25">
      <c r="B235" s="8">
        <v>231</v>
      </c>
      <c r="C235" s="9">
        <v>148000</v>
      </c>
    </row>
    <row r="236" spans="2:3" x14ac:dyDescent="0.25">
      <c r="B236" s="8">
        <v>232</v>
      </c>
      <c r="C236" s="9">
        <v>403000</v>
      </c>
    </row>
    <row r="237" spans="2:3" x14ac:dyDescent="0.25">
      <c r="B237" s="8">
        <v>233</v>
      </c>
      <c r="C237" s="9">
        <v>94500</v>
      </c>
    </row>
    <row r="238" spans="2:3" x14ac:dyDescent="0.25">
      <c r="B238" s="8">
        <v>234</v>
      </c>
      <c r="C238" s="9">
        <v>128200</v>
      </c>
    </row>
    <row r="239" spans="2:3" x14ac:dyDescent="0.25">
      <c r="B239" s="8">
        <v>235</v>
      </c>
      <c r="C239" s="9">
        <v>216500</v>
      </c>
    </row>
    <row r="240" spans="2:3" x14ac:dyDescent="0.25">
      <c r="B240" s="8">
        <v>236</v>
      </c>
      <c r="C240" s="9">
        <v>89500</v>
      </c>
    </row>
    <row r="241" spans="2:3" x14ac:dyDescent="0.25">
      <c r="B241" s="8">
        <v>237</v>
      </c>
      <c r="C241" s="9">
        <v>185500</v>
      </c>
    </row>
    <row r="242" spans="2:3" x14ac:dyDescent="0.25">
      <c r="B242" s="8">
        <v>238</v>
      </c>
      <c r="C242" s="9">
        <v>194500</v>
      </c>
    </row>
    <row r="243" spans="2:3" x14ac:dyDescent="0.25">
      <c r="B243" s="8">
        <v>239</v>
      </c>
      <c r="C243" s="9">
        <v>318000</v>
      </c>
    </row>
    <row r="244" spans="2:3" x14ac:dyDescent="0.25">
      <c r="B244" s="8">
        <v>240</v>
      </c>
      <c r="C244" s="9">
        <v>113000</v>
      </c>
    </row>
    <row r="245" spans="2:3" x14ac:dyDescent="0.25">
      <c r="B245" s="8">
        <v>241</v>
      </c>
      <c r="C245" s="9">
        <v>262500</v>
      </c>
    </row>
    <row r="246" spans="2:3" x14ac:dyDescent="0.25">
      <c r="B246" s="8">
        <v>242</v>
      </c>
      <c r="C246" s="9">
        <v>110500</v>
      </c>
    </row>
    <row r="247" spans="2:3" x14ac:dyDescent="0.25">
      <c r="B247" s="8">
        <v>243</v>
      </c>
      <c r="C247" s="9">
        <v>79000</v>
      </c>
    </row>
    <row r="248" spans="2:3" x14ac:dyDescent="0.25">
      <c r="B248" s="8">
        <v>244</v>
      </c>
      <c r="C248" s="9">
        <v>120000</v>
      </c>
    </row>
    <row r="249" spans="2:3" x14ac:dyDescent="0.25">
      <c r="B249" s="8">
        <v>245</v>
      </c>
      <c r="C249" s="9">
        <v>205000</v>
      </c>
    </row>
    <row r="250" spans="2:3" x14ac:dyDescent="0.25">
      <c r="B250" s="8">
        <v>246</v>
      </c>
      <c r="C250" s="9">
        <v>241500</v>
      </c>
    </row>
    <row r="251" spans="2:3" x14ac:dyDescent="0.25">
      <c r="B251" s="8">
        <v>247</v>
      </c>
      <c r="C251" s="9">
        <v>137000</v>
      </c>
    </row>
    <row r="252" spans="2:3" x14ac:dyDescent="0.25">
      <c r="B252" s="8">
        <v>248</v>
      </c>
      <c r="C252" s="9">
        <v>140000</v>
      </c>
    </row>
    <row r="253" spans="2:3" x14ac:dyDescent="0.25">
      <c r="B253" s="8">
        <v>249</v>
      </c>
      <c r="C253" s="9">
        <v>180000</v>
      </c>
    </row>
    <row r="254" spans="2:3" x14ac:dyDescent="0.25">
      <c r="B254" s="8">
        <v>250</v>
      </c>
      <c r="C254" s="9">
        <v>277000</v>
      </c>
    </row>
    <row r="255" spans="2:3" x14ac:dyDescent="0.25">
      <c r="B255" s="8">
        <v>251</v>
      </c>
      <c r="C255" s="9">
        <v>76500</v>
      </c>
    </row>
    <row r="256" spans="2:3" x14ac:dyDescent="0.25">
      <c r="B256" s="8">
        <v>252</v>
      </c>
      <c r="C256" s="9">
        <v>235000</v>
      </c>
    </row>
    <row r="257" spans="2:3" x14ac:dyDescent="0.25">
      <c r="B257" s="8">
        <v>253</v>
      </c>
      <c r="C257" s="9">
        <v>173000</v>
      </c>
    </row>
    <row r="258" spans="2:3" x14ac:dyDescent="0.25">
      <c r="B258" s="8">
        <v>254</v>
      </c>
      <c r="C258" s="9">
        <v>158000</v>
      </c>
    </row>
    <row r="259" spans="2:3" x14ac:dyDescent="0.25">
      <c r="B259" s="8">
        <v>255</v>
      </c>
      <c r="C259" s="9">
        <v>145000</v>
      </c>
    </row>
    <row r="260" spans="2:3" x14ac:dyDescent="0.25">
      <c r="B260" s="8">
        <v>256</v>
      </c>
      <c r="C260" s="9">
        <v>230000</v>
      </c>
    </row>
    <row r="261" spans="2:3" x14ac:dyDescent="0.25">
      <c r="B261" s="8">
        <v>257</v>
      </c>
      <c r="C261" s="9">
        <v>207500</v>
      </c>
    </row>
    <row r="262" spans="2:3" x14ac:dyDescent="0.25">
      <c r="B262" s="8">
        <v>258</v>
      </c>
      <c r="C262" s="9">
        <v>220000</v>
      </c>
    </row>
    <row r="263" spans="2:3" x14ac:dyDescent="0.25">
      <c r="B263" s="8">
        <v>259</v>
      </c>
      <c r="C263" s="9">
        <v>231500</v>
      </c>
    </row>
    <row r="264" spans="2:3" x14ac:dyDescent="0.25">
      <c r="B264" s="8">
        <v>261</v>
      </c>
      <c r="C264" s="9">
        <v>176000</v>
      </c>
    </row>
    <row r="265" spans="2:3" x14ac:dyDescent="0.25">
      <c r="B265" s="8">
        <v>262</v>
      </c>
      <c r="C265" s="9">
        <v>276000</v>
      </c>
    </row>
    <row r="266" spans="2:3" x14ac:dyDescent="0.25">
      <c r="B266" s="8">
        <v>263</v>
      </c>
      <c r="C266" s="9">
        <v>151000</v>
      </c>
    </row>
    <row r="267" spans="2:3" x14ac:dyDescent="0.25">
      <c r="B267" s="8">
        <v>264</v>
      </c>
      <c r="C267" s="9">
        <v>130000</v>
      </c>
    </row>
    <row r="268" spans="2:3" x14ac:dyDescent="0.25">
      <c r="B268" s="8">
        <v>265</v>
      </c>
      <c r="C268" s="9">
        <v>73000</v>
      </c>
    </row>
    <row r="269" spans="2:3" x14ac:dyDescent="0.25">
      <c r="B269" s="8">
        <v>266</v>
      </c>
      <c r="C269" s="9">
        <v>175500</v>
      </c>
    </row>
    <row r="270" spans="2:3" x14ac:dyDescent="0.25">
      <c r="B270" s="8">
        <v>267</v>
      </c>
      <c r="C270" s="9">
        <v>185000</v>
      </c>
    </row>
    <row r="271" spans="2:3" x14ac:dyDescent="0.25">
      <c r="B271" s="8">
        <v>268</v>
      </c>
      <c r="C271" s="9">
        <v>179500</v>
      </c>
    </row>
    <row r="272" spans="2:3" x14ac:dyDescent="0.25">
      <c r="B272" s="8">
        <v>269</v>
      </c>
      <c r="C272" s="9">
        <v>120500</v>
      </c>
    </row>
    <row r="273" spans="2:3" x14ac:dyDescent="0.25">
      <c r="B273" s="8">
        <v>270</v>
      </c>
      <c r="C273" s="9">
        <v>148000</v>
      </c>
    </row>
    <row r="274" spans="2:3" x14ac:dyDescent="0.25">
      <c r="B274" s="8">
        <v>271</v>
      </c>
      <c r="C274" s="9">
        <v>266000</v>
      </c>
    </row>
    <row r="275" spans="2:3" x14ac:dyDescent="0.25">
      <c r="B275" s="8">
        <v>272</v>
      </c>
      <c r="C275" s="9">
        <v>241500</v>
      </c>
    </row>
    <row r="276" spans="2:3" x14ac:dyDescent="0.25">
      <c r="B276" s="8">
        <v>273</v>
      </c>
      <c r="C276" s="9">
        <v>290000</v>
      </c>
    </row>
    <row r="277" spans="2:3" x14ac:dyDescent="0.25">
      <c r="B277" s="8">
        <v>274</v>
      </c>
      <c r="C277" s="9">
        <v>139000</v>
      </c>
    </row>
    <row r="278" spans="2:3" x14ac:dyDescent="0.25">
      <c r="B278" s="8">
        <v>275</v>
      </c>
      <c r="C278" s="9">
        <v>124500</v>
      </c>
    </row>
    <row r="279" spans="2:3" x14ac:dyDescent="0.25">
      <c r="B279" s="8">
        <v>276</v>
      </c>
      <c r="C279" s="9">
        <v>205000</v>
      </c>
    </row>
    <row r="280" spans="2:3" x14ac:dyDescent="0.25">
      <c r="B280" s="8">
        <v>277</v>
      </c>
      <c r="C280" s="9">
        <v>201000</v>
      </c>
    </row>
    <row r="281" spans="2:3" x14ac:dyDescent="0.25">
      <c r="B281" s="8">
        <v>278</v>
      </c>
      <c r="C281" s="9">
        <v>141000</v>
      </c>
    </row>
    <row r="282" spans="2:3" x14ac:dyDescent="0.25">
      <c r="B282" s="8">
        <v>279</v>
      </c>
      <c r="C282" s="9">
        <v>415298</v>
      </c>
    </row>
    <row r="283" spans="2:3" x14ac:dyDescent="0.25">
      <c r="B283" s="8">
        <v>280</v>
      </c>
      <c r="C283" s="9">
        <v>192000</v>
      </c>
    </row>
    <row r="284" spans="2:3" x14ac:dyDescent="0.25">
      <c r="B284" s="8">
        <v>281</v>
      </c>
      <c r="C284" s="9">
        <v>228500</v>
      </c>
    </row>
    <row r="285" spans="2:3" x14ac:dyDescent="0.25">
      <c r="B285" s="8">
        <v>282</v>
      </c>
      <c r="C285" s="9">
        <v>185000</v>
      </c>
    </row>
    <row r="286" spans="2:3" x14ac:dyDescent="0.25">
      <c r="B286" s="8">
        <v>283</v>
      </c>
      <c r="C286" s="9">
        <v>207500</v>
      </c>
    </row>
    <row r="287" spans="2:3" x14ac:dyDescent="0.25">
      <c r="B287" s="8">
        <v>284</v>
      </c>
      <c r="C287" s="9">
        <v>244600</v>
      </c>
    </row>
    <row r="288" spans="2:3" x14ac:dyDescent="0.25">
      <c r="B288" s="8">
        <v>285</v>
      </c>
      <c r="C288" s="9">
        <v>179200</v>
      </c>
    </row>
    <row r="289" spans="2:3" x14ac:dyDescent="0.25">
      <c r="B289" s="8">
        <v>286</v>
      </c>
      <c r="C289" s="9">
        <v>164700</v>
      </c>
    </row>
    <row r="290" spans="2:3" x14ac:dyDescent="0.25">
      <c r="B290" s="8">
        <v>287</v>
      </c>
      <c r="C290" s="9">
        <v>159000</v>
      </c>
    </row>
    <row r="291" spans="2:3" x14ac:dyDescent="0.25">
      <c r="B291" s="8">
        <v>288</v>
      </c>
      <c r="C291" s="9">
        <v>88000</v>
      </c>
    </row>
    <row r="292" spans="2:3" x14ac:dyDescent="0.25">
      <c r="B292" s="8">
        <v>289</v>
      </c>
      <c r="C292" s="9">
        <v>122000</v>
      </c>
    </row>
    <row r="293" spans="2:3" x14ac:dyDescent="0.25">
      <c r="B293" s="8">
        <v>290</v>
      </c>
      <c r="C293" s="9">
        <v>153575</v>
      </c>
    </row>
    <row r="294" spans="2:3" x14ac:dyDescent="0.25">
      <c r="B294" s="8">
        <v>291</v>
      </c>
      <c r="C294" s="9">
        <v>233230</v>
      </c>
    </row>
    <row r="295" spans="2:3" x14ac:dyDescent="0.25">
      <c r="B295" s="8">
        <v>292</v>
      </c>
      <c r="C295" s="9">
        <v>135900</v>
      </c>
    </row>
    <row r="296" spans="2:3" x14ac:dyDescent="0.25">
      <c r="B296" s="8">
        <v>293</v>
      </c>
      <c r="C296" s="9">
        <v>131000</v>
      </c>
    </row>
    <row r="297" spans="2:3" x14ac:dyDescent="0.25">
      <c r="B297" s="8">
        <v>294</v>
      </c>
      <c r="C297" s="9">
        <v>235000</v>
      </c>
    </row>
    <row r="298" spans="2:3" x14ac:dyDescent="0.25">
      <c r="B298" s="8">
        <v>295</v>
      </c>
      <c r="C298" s="9">
        <v>167000</v>
      </c>
    </row>
    <row r="299" spans="2:3" x14ac:dyDescent="0.25">
      <c r="B299" s="8">
        <v>296</v>
      </c>
      <c r="C299" s="9">
        <v>142500</v>
      </c>
    </row>
    <row r="300" spans="2:3" x14ac:dyDescent="0.25">
      <c r="B300" s="8">
        <v>297</v>
      </c>
      <c r="C300" s="9">
        <v>152000</v>
      </c>
    </row>
    <row r="301" spans="2:3" x14ac:dyDescent="0.25">
      <c r="B301" s="8">
        <v>298</v>
      </c>
      <c r="C301" s="9">
        <v>239000</v>
      </c>
    </row>
    <row r="302" spans="2:3" x14ac:dyDescent="0.25">
      <c r="B302" s="8">
        <v>299</v>
      </c>
      <c r="C302" s="9">
        <v>175000</v>
      </c>
    </row>
    <row r="303" spans="2:3" x14ac:dyDescent="0.25">
      <c r="B303" s="8">
        <v>300</v>
      </c>
      <c r="C303" s="9">
        <v>158500</v>
      </c>
    </row>
    <row r="304" spans="2:3" x14ac:dyDescent="0.25">
      <c r="B304" s="8">
        <v>301</v>
      </c>
      <c r="C304" s="9">
        <v>157000</v>
      </c>
    </row>
    <row r="305" spans="2:3" x14ac:dyDescent="0.25">
      <c r="B305" s="8">
        <v>302</v>
      </c>
      <c r="C305" s="9">
        <v>267000</v>
      </c>
    </row>
    <row r="306" spans="2:3" x14ac:dyDescent="0.25">
      <c r="B306" s="8">
        <v>303</v>
      </c>
      <c r="C306" s="9">
        <v>205000</v>
      </c>
    </row>
    <row r="307" spans="2:3" x14ac:dyDescent="0.25">
      <c r="B307" s="8">
        <v>304</v>
      </c>
      <c r="C307" s="9">
        <v>149900</v>
      </c>
    </row>
    <row r="308" spans="2:3" x14ac:dyDescent="0.25">
      <c r="B308" s="8">
        <v>305</v>
      </c>
      <c r="C308" s="9">
        <v>295000</v>
      </c>
    </row>
    <row r="309" spans="2:3" x14ac:dyDescent="0.25">
      <c r="B309" s="8">
        <v>306</v>
      </c>
      <c r="C309" s="9">
        <v>305900</v>
      </c>
    </row>
    <row r="310" spans="2:3" x14ac:dyDescent="0.25">
      <c r="B310" s="8">
        <v>307</v>
      </c>
      <c r="C310" s="9">
        <v>225000</v>
      </c>
    </row>
    <row r="311" spans="2:3" x14ac:dyDescent="0.25">
      <c r="B311" s="8">
        <v>308</v>
      </c>
      <c r="C311" s="9">
        <v>89500</v>
      </c>
    </row>
    <row r="312" spans="2:3" x14ac:dyDescent="0.25">
      <c r="B312" s="8">
        <v>309</v>
      </c>
      <c r="C312" s="9">
        <v>82500</v>
      </c>
    </row>
    <row r="313" spans="2:3" x14ac:dyDescent="0.25">
      <c r="B313" s="8">
        <v>310</v>
      </c>
      <c r="C313" s="9">
        <v>360000</v>
      </c>
    </row>
    <row r="314" spans="2:3" x14ac:dyDescent="0.25">
      <c r="B314" s="8">
        <v>311</v>
      </c>
      <c r="C314" s="9">
        <v>165600</v>
      </c>
    </row>
    <row r="315" spans="2:3" x14ac:dyDescent="0.25">
      <c r="B315" s="8">
        <v>312</v>
      </c>
      <c r="C315" s="9">
        <v>132000</v>
      </c>
    </row>
    <row r="316" spans="2:3" x14ac:dyDescent="0.25">
      <c r="B316" s="8">
        <v>313</v>
      </c>
      <c r="C316" s="9">
        <v>119900</v>
      </c>
    </row>
    <row r="317" spans="2:3" x14ac:dyDescent="0.25">
      <c r="B317" s="8">
        <v>314</v>
      </c>
      <c r="C317" s="9">
        <v>375000</v>
      </c>
    </row>
    <row r="318" spans="2:3" x14ac:dyDescent="0.25">
      <c r="B318" s="8">
        <v>315</v>
      </c>
      <c r="C318" s="9">
        <v>178000</v>
      </c>
    </row>
    <row r="319" spans="2:3" x14ac:dyDescent="0.25">
      <c r="B319" s="8">
        <v>316</v>
      </c>
      <c r="C319" s="9">
        <v>188500</v>
      </c>
    </row>
    <row r="320" spans="2:3" x14ac:dyDescent="0.25">
      <c r="B320" s="8">
        <v>317</v>
      </c>
      <c r="C320" s="9">
        <v>260000</v>
      </c>
    </row>
    <row r="321" spans="2:3" x14ac:dyDescent="0.25">
      <c r="B321" s="8">
        <v>318</v>
      </c>
      <c r="C321" s="9">
        <v>270000</v>
      </c>
    </row>
    <row r="322" spans="2:3" x14ac:dyDescent="0.25">
      <c r="B322" s="8">
        <v>319</v>
      </c>
      <c r="C322" s="9">
        <v>260000</v>
      </c>
    </row>
    <row r="323" spans="2:3" x14ac:dyDescent="0.25">
      <c r="B323" s="8">
        <v>320</v>
      </c>
      <c r="C323" s="9">
        <v>187500</v>
      </c>
    </row>
    <row r="324" spans="2:3" x14ac:dyDescent="0.25">
      <c r="B324" s="8">
        <v>321</v>
      </c>
      <c r="C324" s="9">
        <v>342643</v>
      </c>
    </row>
    <row r="325" spans="2:3" x14ac:dyDescent="0.25">
      <c r="B325" s="8">
        <v>322</v>
      </c>
      <c r="C325" s="9">
        <v>354000</v>
      </c>
    </row>
    <row r="326" spans="2:3" x14ac:dyDescent="0.25">
      <c r="B326" s="8">
        <v>323</v>
      </c>
      <c r="C326" s="9">
        <v>301000</v>
      </c>
    </row>
    <row r="327" spans="2:3" x14ac:dyDescent="0.25">
      <c r="B327" s="8">
        <v>324</v>
      </c>
      <c r="C327" s="9">
        <v>126175</v>
      </c>
    </row>
    <row r="328" spans="2:3" x14ac:dyDescent="0.25">
      <c r="B328" s="8">
        <v>325</v>
      </c>
      <c r="C328" s="9">
        <v>242000</v>
      </c>
    </row>
    <row r="329" spans="2:3" x14ac:dyDescent="0.25">
      <c r="B329" s="8">
        <v>326</v>
      </c>
      <c r="C329" s="9">
        <v>87000</v>
      </c>
    </row>
    <row r="330" spans="2:3" x14ac:dyDescent="0.25">
      <c r="B330" s="8">
        <v>327</v>
      </c>
      <c r="C330" s="9">
        <v>324000</v>
      </c>
    </row>
    <row r="331" spans="2:3" x14ac:dyDescent="0.25">
      <c r="B331" s="8">
        <v>328</v>
      </c>
      <c r="C331" s="9">
        <v>145250</v>
      </c>
    </row>
    <row r="332" spans="2:3" x14ac:dyDescent="0.25">
      <c r="B332" s="8">
        <v>329</v>
      </c>
      <c r="C332" s="9">
        <v>214500</v>
      </c>
    </row>
    <row r="333" spans="2:3" x14ac:dyDescent="0.25">
      <c r="B333" s="8">
        <v>330</v>
      </c>
      <c r="C333" s="9">
        <v>78000</v>
      </c>
    </row>
    <row r="334" spans="2:3" x14ac:dyDescent="0.25">
      <c r="B334" s="8">
        <v>331</v>
      </c>
      <c r="C334" s="9">
        <v>119000</v>
      </c>
    </row>
    <row r="335" spans="2:3" x14ac:dyDescent="0.25">
      <c r="B335" s="8">
        <v>332</v>
      </c>
      <c r="C335" s="9">
        <v>139000</v>
      </c>
    </row>
    <row r="336" spans="2:3" x14ac:dyDescent="0.25">
      <c r="B336" s="8">
        <v>333</v>
      </c>
      <c r="C336" s="9">
        <v>284000</v>
      </c>
    </row>
    <row r="337" spans="2:3" x14ac:dyDescent="0.25">
      <c r="B337" s="8">
        <v>334</v>
      </c>
      <c r="C337" s="9">
        <v>207000</v>
      </c>
    </row>
    <row r="338" spans="2:3" x14ac:dyDescent="0.25">
      <c r="B338" s="8">
        <v>335</v>
      </c>
      <c r="C338" s="9">
        <v>192000</v>
      </c>
    </row>
    <row r="339" spans="2:3" x14ac:dyDescent="0.25">
      <c r="B339" s="8">
        <v>336</v>
      </c>
      <c r="C339" s="9">
        <v>228950</v>
      </c>
    </row>
    <row r="340" spans="2:3" x14ac:dyDescent="0.25">
      <c r="B340" s="8">
        <v>337</v>
      </c>
      <c r="C340" s="9">
        <v>377426</v>
      </c>
    </row>
    <row r="341" spans="2:3" x14ac:dyDescent="0.25">
      <c r="B341" s="8">
        <v>338</v>
      </c>
      <c r="C341" s="9">
        <v>214000</v>
      </c>
    </row>
    <row r="342" spans="2:3" x14ac:dyDescent="0.25">
      <c r="B342" s="8">
        <v>339</v>
      </c>
      <c r="C342" s="9">
        <v>202500</v>
      </c>
    </row>
    <row r="343" spans="2:3" x14ac:dyDescent="0.25">
      <c r="B343" s="8">
        <v>340</v>
      </c>
      <c r="C343" s="9">
        <v>155000</v>
      </c>
    </row>
    <row r="344" spans="2:3" x14ac:dyDescent="0.25">
      <c r="B344" s="8">
        <v>341</v>
      </c>
      <c r="C344" s="9">
        <v>202900</v>
      </c>
    </row>
    <row r="345" spans="2:3" x14ac:dyDescent="0.25">
      <c r="B345" s="8">
        <v>342</v>
      </c>
      <c r="C345" s="9">
        <v>82000</v>
      </c>
    </row>
    <row r="346" spans="2:3" x14ac:dyDescent="0.25">
      <c r="B346" s="8">
        <v>344</v>
      </c>
      <c r="C346" s="9">
        <v>266000</v>
      </c>
    </row>
    <row r="347" spans="2:3" x14ac:dyDescent="0.25">
      <c r="B347" s="8">
        <v>345</v>
      </c>
      <c r="C347" s="9">
        <v>85000</v>
      </c>
    </row>
    <row r="348" spans="2:3" x14ac:dyDescent="0.25">
      <c r="B348" s="8">
        <v>346</v>
      </c>
      <c r="C348" s="9">
        <v>140200</v>
      </c>
    </row>
    <row r="349" spans="2:3" x14ac:dyDescent="0.25">
      <c r="B349" s="8">
        <v>347</v>
      </c>
      <c r="C349" s="9">
        <v>151500</v>
      </c>
    </row>
    <row r="350" spans="2:3" x14ac:dyDescent="0.25">
      <c r="B350" s="8">
        <v>348</v>
      </c>
      <c r="C350" s="9">
        <v>157500</v>
      </c>
    </row>
    <row r="351" spans="2:3" x14ac:dyDescent="0.25">
      <c r="B351" s="8">
        <v>349</v>
      </c>
      <c r="C351" s="9">
        <v>154000</v>
      </c>
    </row>
    <row r="352" spans="2:3" x14ac:dyDescent="0.25">
      <c r="B352" s="8">
        <v>350</v>
      </c>
      <c r="C352" s="9">
        <v>437154</v>
      </c>
    </row>
    <row r="353" spans="2:3" x14ac:dyDescent="0.25">
      <c r="B353" s="8">
        <v>351</v>
      </c>
      <c r="C353" s="9">
        <v>318061</v>
      </c>
    </row>
    <row r="354" spans="2:3" x14ac:dyDescent="0.25">
      <c r="B354" s="8">
        <v>352</v>
      </c>
      <c r="C354" s="9">
        <v>190000</v>
      </c>
    </row>
    <row r="355" spans="2:3" x14ac:dyDescent="0.25">
      <c r="B355" s="8">
        <v>353</v>
      </c>
      <c r="C355" s="9">
        <v>95000</v>
      </c>
    </row>
    <row r="356" spans="2:3" x14ac:dyDescent="0.25">
      <c r="B356" s="8">
        <v>354</v>
      </c>
      <c r="C356" s="9">
        <v>105900</v>
      </c>
    </row>
    <row r="357" spans="2:3" x14ac:dyDescent="0.25">
      <c r="B357" s="8">
        <v>355</v>
      </c>
      <c r="C357" s="9">
        <v>140000</v>
      </c>
    </row>
    <row r="358" spans="2:3" x14ac:dyDescent="0.25">
      <c r="B358" s="8">
        <v>356</v>
      </c>
      <c r="C358" s="9">
        <v>177500</v>
      </c>
    </row>
    <row r="359" spans="2:3" x14ac:dyDescent="0.25">
      <c r="B359" s="8">
        <v>357</v>
      </c>
      <c r="C359" s="9">
        <v>173000</v>
      </c>
    </row>
    <row r="360" spans="2:3" x14ac:dyDescent="0.25">
      <c r="B360" s="8">
        <v>358</v>
      </c>
      <c r="C360" s="9">
        <v>134000</v>
      </c>
    </row>
    <row r="361" spans="2:3" x14ac:dyDescent="0.25">
      <c r="B361" s="8">
        <v>359</v>
      </c>
      <c r="C361" s="9">
        <v>130000</v>
      </c>
    </row>
    <row r="362" spans="2:3" x14ac:dyDescent="0.25">
      <c r="B362" s="8">
        <v>360</v>
      </c>
      <c r="C362" s="9">
        <v>280000</v>
      </c>
    </row>
    <row r="363" spans="2:3" x14ac:dyDescent="0.25">
      <c r="B363" s="8">
        <v>361</v>
      </c>
      <c r="C363" s="9">
        <v>156000</v>
      </c>
    </row>
    <row r="364" spans="2:3" x14ac:dyDescent="0.25">
      <c r="B364" s="8">
        <v>362</v>
      </c>
      <c r="C364" s="9">
        <v>145000</v>
      </c>
    </row>
    <row r="365" spans="2:3" x14ac:dyDescent="0.25">
      <c r="B365" s="8">
        <v>364</v>
      </c>
      <c r="C365" s="9">
        <v>118000</v>
      </c>
    </row>
    <row r="366" spans="2:3" x14ac:dyDescent="0.25">
      <c r="B366" s="8">
        <v>365</v>
      </c>
      <c r="C366" s="9">
        <v>190000</v>
      </c>
    </row>
    <row r="367" spans="2:3" x14ac:dyDescent="0.25">
      <c r="B367" s="8">
        <v>366</v>
      </c>
      <c r="C367" s="9">
        <v>147000</v>
      </c>
    </row>
    <row r="368" spans="2:3" x14ac:dyDescent="0.25">
      <c r="B368" s="8">
        <v>367</v>
      </c>
      <c r="C368" s="9">
        <v>159000</v>
      </c>
    </row>
    <row r="369" spans="2:3" x14ac:dyDescent="0.25">
      <c r="B369" s="8">
        <v>368</v>
      </c>
      <c r="C369" s="9">
        <v>165000</v>
      </c>
    </row>
    <row r="370" spans="2:3" x14ac:dyDescent="0.25">
      <c r="B370" s="8">
        <v>369</v>
      </c>
      <c r="C370" s="9">
        <v>132000</v>
      </c>
    </row>
    <row r="371" spans="2:3" x14ac:dyDescent="0.25">
      <c r="B371" s="8">
        <v>370</v>
      </c>
      <c r="C371" s="9">
        <v>162000</v>
      </c>
    </row>
    <row r="372" spans="2:3" x14ac:dyDescent="0.25">
      <c r="B372" s="8">
        <v>371</v>
      </c>
      <c r="C372" s="9">
        <v>172400</v>
      </c>
    </row>
    <row r="373" spans="2:3" x14ac:dyDescent="0.25">
      <c r="B373" s="8">
        <v>373</v>
      </c>
      <c r="C373" s="9">
        <v>125000</v>
      </c>
    </row>
    <row r="374" spans="2:3" x14ac:dyDescent="0.25">
      <c r="B374" s="8">
        <v>374</v>
      </c>
      <c r="C374" s="9">
        <v>123000</v>
      </c>
    </row>
    <row r="375" spans="2:3" x14ac:dyDescent="0.25">
      <c r="B375" s="8">
        <v>375</v>
      </c>
      <c r="C375" s="9">
        <v>219500</v>
      </c>
    </row>
    <row r="376" spans="2:3" x14ac:dyDescent="0.25">
      <c r="B376" s="8">
        <v>376</v>
      </c>
      <c r="C376" s="9">
        <v>61000</v>
      </c>
    </row>
    <row r="377" spans="2:3" x14ac:dyDescent="0.25">
      <c r="B377" s="8">
        <v>377</v>
      </c>
      <c r="C377" s="9">
        <v>148000</v>
      </c>
    </row>
    <row r="378" spans="2:3" x14ac:dyDescent="0.25">
      <c r="B378" s="8">
        <v>378</v>
      </c>
      <c r="C378" s="9">
        <v>340000</v>
      </c>
    </row>
    <row r="379" spans="2:3" x14ac:dyDescent="0.25">
      <c r="B379" s="8">
        <v>379</v>
      </c>
      <c r="C379" s="9">
        <v>394432</v>
      </c>
    </row>
    <row r="380" spans="2:3" x14ac:dyDescent="0.25">
      <c r="B380" s="8">
        <v>380</v>
      </c>
      <c r="C380" s="9">
        <v>179000</v>
      </c>
    </row>
    <row r="381" spans="2:3" x14ac:dyDescent="0.25">
      <c r="B381" s="8">
        <v>381</v>
      </c>
      <c r="C381" s="9">
        <v>127000</v>
      </c>
    </row>
    <row r="382" spans="2:3" x14ac:dyDescent="0.25">
      <c r="B382" s="8">
        <v>382</v>
      </c>
      <c r="C382" s="9">
        <v>187750</v>
      </c>
    </row>
    <row r="383" spans="2:3" x14ac:dyDescent="0.25">
      <c r="B383" s="8">
        <v>383</v>
      </c>
      <c r="C383" s="9">
        <v>213500</v>
      </c>
    </row>
    <row r="384" spans="2:3" x14ac:dyDescent="0.25">
      <c r="B384" s="8">
        <v>384</v>
      </c>
      <c r="C384" s="9">
        <v>76000</v>
      </c>
    </row>
    <row r="385" spans="2:3" x14ac:dyDescent="0.25">
      <c r="B385" s="8">
        <v>385</v>
      </c>
      <c r="C385" s="9">
        <v>240000</v>
      </c>
    </row>
    <row r="386" spans="2:3" x14ac:dyDescent="0.25">
      <c r="B386" s="8">
        <v>386</v>
      </c>
      <c r="C386" s="9">
        <v>192000</v>
      </c>
    </row>
    <row r="387" spans="2:3" x14ac:dyDescent="0.25">
      <c r="B387" s="8">
        <v>387</v>
      </c>
      <c r="C387" s="9">
        <v>81000</v>
      </c>
    </row>
    <row r="388" spans="2:3" x14ac:dyDescent="0.25">
      <c r="B388" s="8">
        <v>388</v>
      </c>
      <c r="C388" s="9">
        <v>125000</v>
      </c>
    </row>
    <row r="389" spans="2:3" x14ac:dyDescent="0.25">
      <c r="B389" s="8">
        <v>389</v>
      </c>
      <c r="C389" s="9">
        <v>191000</v>
      </c>
    </row>
    <row r="390" spans="2:3" x14ac:dyDescent="0.25">
      <c r="B390" s="8">
        <v>390</v>
      </c>
      <c r="C390" s="9">
        <v>426000</v>
      </c>
    </row>
    <row r="391" spans="2:3" x14ac:dyDescent="0.25">
      <c r="B391" s="8">
        <v>391</v>
      </c>
      <c r="C391" s="9">
        <v>119000</v>
      </c>
    </row>
    <row r="392" spans="2:3" x14ac:dyDescent="0.25">
      <c r="B392" s="8">
        <v>392</v>
      </c>
      <c r="C392" s="9">
        <v>215000</v>
      </c>
    </row>
    <row r="393" spans="2:3" x14ac:dyDescent="0.25">
      <c r="B393" s="8">
        <v>394</v>
      </c>
      <c r="C393" s="9">
        <v>100000</v>
      </c>
    </row>
    <row r="394" spans="2:3" x14ac:dyDescent="0.25">
      <c r="B394" s="8">
        <v>395</v>
      </c>
      <c r="C394" s="9">
        <v>109000</v>
      </c>
    </row>
    <row r="395" spans="2:3" x14ac:dyDescent="0.25">
      <c r="B395" s="8">
        <v>396</v>
      </c>
      <c r="C395" s="9">
        <v>129000</v>
      </c>
    </row>
    <row r="396" spans="2:3" x14ac:dyDescent="0.25">
      <c r="B396" s="8">
        <v>397</v>
      </c>
      <c r="C396" s="9">
        <v>123000</v>
      </c>
    </row>
    <row r="397" spans="2:3" x14ac:dyDescent="0.25">
      <c r="B397" s="8">
        <v>398</v>
      </c>
      <c r="C397" s="9">
        <v>169500</v>
      </c>
    </row>
    <row r="398" spans="2:3" x14ac:dyDescent="0.25">
      <c r="B398" s="8">
        <v>399</v>
      </c>
      <c r="C398" s="9">
        <v>67000</v>
      </c>
    </row>
    <row r="399" spans="2:3" x14ac:dyDescent="0.25">
      <c r="B399" s="8">
        <v>400</v>
      </c>
      <c r="C399" s="9">
        <v>241000</v>
      </c>
    </row>
    <row r="400" spans="2:3" x14ac:dyDescent="0.25">
      <c r="B400" s="8">
        <v>401</v>
      </c>
      <c r="C400" s="9">
        <v>245500</v>
      </c>
    </row>
    <row r="401" spans="2:3" x14ac:dyDescent="0.25">
      <c r="B401" s="8">
        <v>402</v>
      </c>
      <c r="C401" s="9">
        <v>164990</v>
      </c>
    </row>
    <row r="402" spans="2:3" x14ac:dyDescent="0.25">
      <c r="B402" s="8">
        <v>403</v>
      </c>
      <c r="C402" s="9">
        <v>108000</v>
      </c>
    </row>
    <row r="403" spans="2:3" x14ac:dyDescent="0.25">
      <c r="B403" s="8">
        <v>404</v>
      </c>
      <c r="C403" s="9">
        <v>258000</v>
      </c>
    </row>
    <row r="404" spans="2:3" x14ac:dyDescent="0.25">
      <c r="B404" s="8">
        <v>405</v>
      </c>
      <c r="C404" s="9">
        <v>168000</v>
      </c>
    </row>
    <row r="405" spans="2:3" x14ac:dyDescent="0.25">
      <c r="B405" s="8">
        <v>406</v>
      </c>
      <c r="C405" s="9">
        <v>150000</v>
      </c>
    </row>
    <row r="406" spans="2:3" x14ac:dyDescent="0.25">
      <c r="B406" s="8">
        <v>407</v>
      </c>
      <c r="C406" s="9">
        <v>115000</v>
      </c>
    </row>
    <row r="407" spans="2:3" x14ac:dyDescent="0.25">
      <c r="B407" s="8">
        <v>408</v>
      </c>
      <c r="C407" s="9">
        <v>177000</v>
      </c>
    </row>
    <row r="408" spans="2:3" x14ac:dyDescent="0.25">
      <c r="B408" s="8">
        <v>409</v>
      </c>
      <c r="C408" s="9">
        <v>280000</v>
      </c>
    </row>
    <row r="409" spans="2:3" x14ac:dyDescent="0.25">
      <c r="B409" s="8">
        <v>410</v>
      </c>
      <c r="C409" s="9">
        <v>339750</v>
      </c>
    </row>
    <row r="410" spans="2:3" x14ac:dyDescent="0.25">
      <c r="B410" s="8">
        <v>411</v>
      </c>
      <c r="C410" s="9">
        <v>60000</v>
      </c>
    </row>
    <row r="411" spans="2:3" x14ac:dyDescent="0.25">
      <c r="B411" s="8">
        <v>412</v>
      </c>
      <c r="C411" s="9">
        <v>145000</v>
      </c>
    </row>
    <row r="412" spans="2:3" x14ac:dyDescent="0.25">
      <c r="B412" s="8">
        <v>413</v>
      </c>
      <c r="C412" s="9">
        <v>222000</v>
      </c>
    </row>
    <row r="413" spans="2:3" x14ac:dyDescent="0.25">
      <c r="B413" s="8">
        <v>414</v>
      </c>
      <c r="C413" s="9">
        <v>115000</v>
      </c>
    </row>
    <row r="414" spans="2:3" x14ac:dyDescent="0.25">
      <c r="B414" s="8">
        <v>415</v>
      </c>
      <c r="C414" s="9">
        <v>228000</v>
      </c>
    </row>
    <row r="415" spans="2:3" x14ac:dyDescent="0.25">
      <c r="B415" s="8">
        <v>416</v>
      </c>
      <c r="C415" s="9">
        <v>181134</v>
      </c>
    </row>
    <row r="416" spans="2:3" x14ac:dyDescent="0.25">
      <c r="B416" s="8">
        <v>417</v>
      </c>
      <c r="C416" s="9">
        <v>149500</v>
      </c>
    </row>
    <row r="417" spans="2:3" x14ac:dyDescent="0.25">
      <c r="B417" s="8">
        <v>418</v>
      </c>
      <c r="C417" s="9">
        <v>239000</v>
      </c>
    </row>
    <row r="418" spans="2:3" x14ac:dyDescent="0.25">
      <c r="B418" s="8">
        <v>419</v>
      </c>
      <c r="C418" s="9">
        <v>126000</v>
      </c>
    </row>
    <row r="419" spans="2:3" x14ac:dyDescent="0.25">
      <c r="B419" s="8">
        <v>420</v>
      </c>
      <c r="C419" s="9">
        <v>142000</v>
      </c>
    </row>
    <row r="420" spans="2:3" x14ac:dyDescent="0.25">
      <c r="B420" s="8">
        <v>421</v>
      </c>
      <c r="C420" s="9">
        <v>206300</v>
      </c>
    </row>
    <row r="421" spans="2:3" x14ac:dyDescent="0.25">
      <c r="B421" s="8">
        <v>422</v>
      </c>
      <c r="C421" s="9">
        <v>215000</v>
      </c>
    </row>
    <row r="422" spans="2:3" x14ac:dyDescent="0.25">
      <c r="B422" s="8">
        <v>423</v>
      </c>
      <c r="C422" s="9">
        <v>113000</v>
      </c>
    </row>
    <row r="423" spans="2:3" x14ac:dyDescent="0.25">
      <c r="B423" s="8">
        <v>424</v>
      </c>
      <c r="C423" s="9">
        <v>315000</v>
      </c>
    </row>
    <row r="424" spans="2:3" x14ac:dyDescent="0.25">
      <c r="B424" s="8">
        <v>425</v>
      </c>
      <c r="C424" s="9">
        <v>139000</v>
      </c>
    </row>
    <row r="425" spans="2:3" x14ac:dyDescent="0.25">
      <c r="B425" s="8">
        <v>426</v>
      </c>
      <c r="C425" s="9">
        <v>135000</v>
      </c>
    </row>
    <row r="426" spans="2:3" x14ac:dyDescent="0.25">
      <c r="B426" s="8">
        <v>427</v>
      </c>
      <c r="C426" s="9">
        <v>275000</v>
      </c>
    </row>
    <row r="427" spans="2:3" x14ac:dyDescent="0.25">
      <c r="B427" s="8">
        <v>428</v>
      </c>
      <c r="C427" s="9">
        <v>109008</v>
      </c>
    </row>
    <row r="428" spans="2:3" x14ac:dyDescent="0.25">
      <c r="B428" s="8">
        <v>429</v>
      </c>
      <c r="C428" s="9">
        <v>195400</v>
      </c>
    </row>
    <row r="429" spans="2:3" x14ac:dyDescent="0.25">
      <c r="B429" s="8">
        <v>430</v>
      </c>
      <c r="C429" s="9">
        <v>175000</v>
      </c>
    </row>
    <row r="430" spans="2:3" x14ac:dyDescent="0.25">
      <c r="B430" s="8">
        <v>431</v>
      </c>
      <c r="C430" s="9">
        <v>85400</v>
      </c>
    </row>
    <row r="431" spans="2:3" x14ac:dyDescent="0.25">
      <c r="B431" s="8">
        <v>432</v>
      </c>
      <c r="C431" s="9">
        <v>79900</v>
      </c>
    </row>
    <row r="432" spans="2:3" x14ac:dyDescent="0.25">
      <c r="B432" s="8">
        <v>433</v>
      </c>
      <c r="C432" s="9">
        <v>122500</v>
      </c>
    </row>
    <row r="433" spans="2:3" x14ac:dyDescent="0.25">
      <c r="B433" s="8">
        <v>434</v>
      </c>
      <c r="C433" s="9">
        <v>181000</v>
      </c>
    </row>
    <row r="434" spans="2:3" x14ac:dyDescent="0.25">
      <c r="B434" s="8">
        <v>435</v>
      </c>
      <c r="C434" s="9">
        <v>81000</v>
      </c>
    </row>
    <row r="435" spans="2:3" x14ac:dyDescent="0.25">
      <c r="B435" s="8">
        <v>436</v>
      </c>
      <c r="C435" s="9">
        <v>212000</v>
      </c>
    </row>
    <row r="436" spans="2:3" x14ac:dyDescent="0.25">
      <c r="B436" s="8">
        <v>437</v>
      </c>
      <c r="C436" s="9">
        <v>116000</v>
      </c>
    </row>
    <row r="437" spans="2:3" x14ac:dyDescent="0.25">
      <c r="B437" s="8">
        <v>438</v>
      </c>
      <c r="C437" s="9">
        <v>119000</v>
      </c>
    </row>
    <row r="438" spans="2:3" x14ac:dyDescent="0.25">
      <c r="B438" s="8">
        <v>439</v>
      </c>
      <c r="C438" s="9">
        <v>90350</v>
      </c>
    </row>
    <row r="439" spans="2:3" x14ac:dyDescent="0.25">
      <c r="B439" s="8">
        <v>440</v>
      </c>
      <c r="C439" s="9">
        <v>110000</v>
      </c>
    </row>
    <row r="440" spans="2:3" x14ac:dyDescent="0.25">
      <c r="B440" s="8">
        <v>441</v>
      </c>
      <c r="C440" s="9">
        <v>555000</v>
      </c>
    </row>
    <row r="441" spans="2:3" x14ac:dyDescent="0.25">
      <c r="B441" s="8">
        <v>442</v>
      </c>
      <c r="C441" s="9">
        <v>118000</v>
      </c>
    </row>
    <row r="442" spans="2:3" x14ac:dyDescent="0.25">
      <c r="B442" s="8">
        <v>443</v>
      </c>
      <c r="C442" s="9">
        <v>162900</v>
      </c>
    </row>
    <row r="443" spans="2:3" x14ac:dyDescent="0.25">
      <c r="B443" s="8">
        <v>444</v>
      </c>
      <c r="C443" s="9">
        <v>172500</v>
      </c>
    </row>
    <row r="444" spans="2:3" x14ac:dyDescent="0.25">
      <c r="B444" s="8">
        <v>445</v>
      </c>
      <c r="C444" s="9">
        <v>210000</v>
      </c>
    </row>
    <row r="445" spans="2:3" x14ac:dyDescent="0.25">
      <c r="B445" s="8">
        <v>446</v>
      </c>
      <c r="C445" s="9">
        <v>127500</v>
      </c>
    </row>
    <row r="446" spans="2:3" x14ac:dyDescent="0.25">
      <c r="B446" s="8">
        <v>447</v>
      </c>
      <c r="C446" s="9">
        <v>190000</v>
      </c>
    </row>
    <row r="447" spans="2:3" x14ac:dyDescent="0.25">
      <c r="B447" s="8">
        <v>448</v>
      </c>
      <c r="C447" s="9">
        <v>199900</v>
      </c>
    </row>
    <row r="448" spans="2:3" x14ac:dyDescent="0.25">
      <c r="B448" s="8">
        <v>449</v>
      </c>
      <c r="C448" s="9">
        <v>119500</v>
      </c>
    </row>
    <row r="449" spans="2:3" x14ac:dyDescent="0.25">
      <c r="B449" s="8">
        <v>450</v>
      </c>
      <c r="C449" s="9">
        <v>120000</v>
      </c>
    </row>
    <row r="450" spans="2:3" x14ac:dyDescent="0.25">
      <c r="B450" s="8">
        <v>451</v>
      </c>
      <c r="C450" s="9">
        <v>110000</v>
      </c>
    </row>
    <row r="451" spans="2:3" x14ac:dyDescent="0.25">
      <c r="B451" s="8">
        <v>452</v>
      </c>
      <c r="C451" s="9">
        <v>280000</v>
      </c>
    </row>
    <row r="452" spans="2:3" x14ac:dyDescent="0.25">
      <c r="B452" s="8">
        <v>453</v>
      </c>
      <c r="C452" s="9">
        <v>204000</v>
      </c>
    </row>
    <row r="453" spans="2:3" x14ac:dyDescent="0.25">
      <c r="B453" s="8">
        <v>454</v>
      </c>
      <c r="C453" s="9">
        <v>210000</v>
      </c>
    </row>
    <row r="454" spans="2:3" x14ac:dyDescent="0.25">
      <c r="B454" s="8">
        <v>455</v>
      </c>
      <c r="C454" s="9">
        <v>188000</v>
      </c>
    </row>
    <row r="455" spans="2:3" x14ac:dyDescent="0.25">
      <c r="B455" s="8">
        <v>456</v>
      </c>
      <c r="C455" s="9">
        <v>175500</v>
      </c>
    </row>
    <row r="456" spans="2:3" x14ac:dyDescent="0.25">
      <c r="B456" s="8">
        <v>457</v>
      </c>
      <c r="C456" s="9">
        <v>98000</v>
      </c>
    </row>
    <row r="457" spans="2:3" x14ac:dyDescent="0.25">
      <c r="B457" s="8">
        <v>458</v>
      </c>
      <c r="C457" s="9">
        <v>256000</v>
      </c>
    </row>
    <row r="458" spans="2:3" x14ac:dyDescent="0.25">
      <c r="B458" s="8">
        <v>459</v>
      </c>
      <c r="C458" s="9">
        <v>161000</v>
      </c>
    </row>
    <row r="459" spans="2:3" x14ac:dyDescent="0.25">
      <c r="B459" s="8">
        <v>460</v>
      </c>
      <c r="C459" s="9">
        <v>110000</v>
      </c>
    </row>
    <row r="460" spans="2:3" x14ac:dyDescent="0.25">
      <c r="B460" s="8">
        <v>461</v>
      </c>
      <c r="C460" s="9">
        <v>263435</v>
      </c>
    </row>
    <row r="461" spans="2:3" x14ac:dyDescent="0.25">
      <c r="B461" s="8">
        <v>462</v>
      </c>
      <c r="C461" s="9">
        <v>155000</v>
      </c>
    </row>
    <row r="462" spans="2:3" x14ac:dyDescent="0.25">
      <c r="B462" s="8">
        <v>463</v>
      </c>
      <c r="C462" s="9">
        <v>62383</v>
      </c>
    </row>
    <row r="463" spans="2:3" x14ac:dyDescent="0.25">
      <c r="B463" s="8">
        <v>464</v>
      </c>
      <c r="C463" s="9">
        <v>188700</v>
      </c>
    </row>
    <row r="464" spans="2:3" x14ac:dyDescent="0.25">
      <c r="B464" s="8">
        <v>465</v>
      </c>
      <c r="C464" s="9">
        <v>124000</v>
      </c>
    </row>
    <row r="465" spans="2:3" x14ac:dyDescent="0.25">
      <c r="B465" s="8">
        <v>466</v>
      </c>
      <c r="C465" s="9">
        <v>178740</v>
      </c>
    </row>
    <row r="466" spans="2:3" x14ac:dyDescent="0.25">
      <c r="B466" s="8">
        <v>467</v>
      </c>
      <c r="C466" s="9">
        <v>167000</v>
      </c>
    </row>
    <row r="467" spans="2:3" x14ac:dyDescent="0.25">
      <c r="B467" s="8">
        <v>468</v>
      </c>
      <c r="C467" s="9">
        <v>146500</v>
      </c>
    </row>
    <row r="468" spans="2:3" x14ac:dyDescent="0.25">
      <c r="B468" s="8">
        <v>469</v>
      </c>
      <c r="C468" s="9">
        <v>250000</v>
      </c>
    </row>
    <row r="469" spans="2:3" x14ac:dyDescent="0.25">
      <c r="B469" s="8">
        <v>470</v>
      </c>
      <c r="C469" s="9">
        <v>187000</v>
      </c>
    </row>
    <row r="470" spans="2:3" x14ac:dyDescent="0.25">
      <c r="B470" s="8">
        <v>471</v>
      </c>
      <c r="C470" s="9">
        <v>212000</v>
      </c>
    </row>
    <row r="471" spans="2:3" x14ac:dyDescent="0.25">
      <c r="B471" s="8">
        <v>472</v>
      </c>
      <c r="C471" s="9">
        <v>190000</v>
      </c>
    </row>
    <row r="472" spans="2:3" x14ac:dyDescent="0.25">
      <c r="B472" s="8">
        <v>473</v>
      </c>
      <c r="C472" s="9">
        <v>148000</v>
      </c>
    </row>
    <row r="473" spans="2:3" x14ac:dyDescent="0.25">
      <c r="B473" s="8">
        <v>474</v>
      </c>
      <c r="C473" s="9">
        <v>440000</v>
      </c>
    </row>
    <row r="474" spans="2:3" x14ac:dyDescent="0.25">
      <c r="B474" s="8">
        <v>475</v>
      </c>
      <c r="C474" s="9">
        <v>251000</v>
      </c>
    </row>
    <row r="475" spans="2:3" x14ac:dyDescent="0.25">
      <c r="B475" s="8">
        <v>476</v>
      </c>
      <c r="C475" s="9">
        <v>132500</v>
      </c>
    </row>
    <row r="476" spans="2:3" x14ac:dyDescent="0.25">
      <c r="B476" s="8">
        <v>477</v>
      </c>
      <c r="C476" s="9">
        <v>208900</v>
      </c>
    </row>
    <row r="477" spans="2:3" x14ac:dyDescent="0.25">
      <c r="B477" s="8">
        <v>478</v>
      </c>
      <c r="C477" s="9">
        <v>380000</v>
      </c>
    </row>
    <row r="478" spans="2:3" x14ac:dyDescent="0.25">
      <c r="B478" s="8">
        <v>479</v>
      </c>
      <c r="C478" s="9">
        <v>297000</v>
      </c>
    </row>
    <row r="479" spans="2:3" x14ac:dyDescent="0.25">
      <c r="B479" s="8">
        <v>480</v>
      </c>
      <c r="C479" s="9">
        <v>89471</v>
      </c>
    </row>
    <row r="480" spans="2:3" x14ac:dyDescent="0.25">
      <c r="B480" s="8">
        <v>481</v>
      </c>
      <c r="C480" s="9">
        <v>326000</v>
      </c>
    </row>
    <row r="481" spans="2:3" x14ac:dyDescent="0.25">
      <c r="B481" s="8">
        <v>482</v>
      </c>
      <c r="C481" s="9">
        <v>374000</v>
      </c>
    </row>
    <row r="482" spans="2:3" x14ac:dyDescent="0.25">
      <c r="B482" s="8">
        <v>483</v>
      </c>
      <c r="C482" s="9">
        <v>155000</v>
      </c>
    </row>
    <row r="483" spans="2:3" x14ac:dyDescent="0.25">
      <c r="B483" s="8">
        <v>484</v>
      </c>
      <c r="C483" s="9">
        <v>164000</v>
      </c>
    </row>
    <row r="484" spans="2:3" x14ac:dyDescent="0.25">
      <c r="B484" s="8">
        <v>485</v>
      </c>
      <c r="C484" s="9">
        <v>132500</v>
      </c>
    </row>
    <row r="485" spans="2:3" x14ac:dyDescent="0.25">
      <c r="B485" s="8">
        <v>486</v>
      </c>
      <c r="C485" s="9">
        <v>147000</v>
      </c>
    </row>
    <row r="486" spans="2:3" x14ac:dyDescent="0.25">
      <c r="B486" s="8">
        <v>487</v>
      </c>
      <c r="C486" s="9">
        <v>156000</v>
      </c>
    </row>
    <row r="487" spans="2:3" x14ac:dyDescent="0.25">
      <c r="B487" s="8">
        <v>488</v>
      </c>
      <c r="C487" s="9">
        <v>175000</v>
      </c>
    </row>
    <row r="488" spans="2:3" x14ac:dyDescent="0.25">
      <c r="B488" s="8">
        <v>489</v>
      </c>
      <c r="C488" s="9">
        <v>160000</v>
      </c>
    </row>
    <row r="489" spans="2:3" x14ac:dyDescent="0.25">
      <c r="B489" s="8">
        <v>490</v>
      </c>
      <c r="C489" s="9">
        <v>86000</v>
      </c>
    </row>
    <row r="490" spans="2:3" x14ac:dyDescent="0.25">
      <c r="B490" s="8">
        <v>491</v>
      </c>
      <c r="C490" s="9">
        <v>115000</v>
      </c>
    </row>
    <row r="491" spans="2:3" x14ac:dyDescent="0.25">
      <c r="B491" s="8">
        <v>492</v>
      </c>
      <c r="C491" s="9">
        <v>133000</v>
      </c>
    </row>
    <row r="492" spans="2:3" x14ac:dyDescent="0.25">
      <c r="B492" s="8">
        <v>493</v>
      </c>
      <c r="C492" s="9">
        <v>172785</v>
      </c>
    </row>
    <row r="493" spans="2:3" x14ac:dyDescent="0.25">
      <c r="B493" s="8">
        <v>494</v>
      </c>
      <c r="C493" s="9">
        <v>155000</v>
      </c>
    </row>
    <row r="494" spans="2:3" x14ac:dyDescent="0.25">
      <c r="B494" s="8">
        <v>495</v>
      </c>
      <c r="C494" s="9">
        <v>91300</v>
      </c>
    </row>
    <row r="495" spans="2:3" x14ac:dyDescent="0.25">
      <c r="B495" s="8">
        <v>496</v>
      </c>
      <c r="C495" s="9">
        <v>34900</v>
      </c>
    </row>
    <row r="496" spans="2:3" x14ac:dyDescent="0.25">
      <c r="B496" s="8">
        <v>497</v>
      </c>
      <c r="C496" s="9">
        <v>430000</v>
      </c>
    </row>
    <row r="497" spans="2:3" x14ac:dyDescent="0.25">
      <c r="B497" s="8">
        <v>498</v>
      </c>
      <c r="C497" s="9">
        <v>184000</v>
      </c>
    </row>
    <row r="498" spans="2:3" x14ac:dyDescent="0.25">
      <c r="B498" s="8">
        <v>499</v>
      </c>
      <c r="C498" s="9">
        <v>130000</v>
      </c>
    </row>
    <row r="499" spans="2:3" x14ac:dyDescent="0.25">
      <c r="B499" s="8">
        <v>500</v>
      </c>
      <c r="C499" s="9">
        <v>120000</v>
      </c>
    </row>
    <row r="500" spans="2:3" x14ac:dyDescent="0.25">
      <c r="B500" s="8">
        <v>501</v>
      </c>
      <c r="C500" s="9">
        <v>113000</v>
      </c>
    </row>
    <row r="501" spans="2:3" x14ac:dyDescent="0.25">
      <c r="B501" s="8">
        <v>502</v>
      </c>
      <c r="C501" s="9">
        <v>226700</v>
      </c>
    </row>
    <row r="502" spans="2:3" x14ac:dyDescent="0.25">
      <c r="B502" s="8">
        <v>503</v>
      </c>
      <c r="C502" s="9">
        <v>140000</v>
      </c>
    </row>
    <row r="503" spans="2:3" x14ac:dyDescent="0.25">
      <c r="B503" s="8">
        <v>504</v>
      </c>
      <c r="C503" s="9">
        <v>289000</v>
      </c>
    </row>
    <row r="504" spans="2:3" x14ac:dyDescent="0.25">
      <c r="B504" s="8">
        <v>505</v>
      </c>
      <c r="C504" s="9">
        <v>147000</v>
      </c>
    </row>
    <row r="505" spans="2:3" x14ac:dyDescent="0.25">
      <c r="B505" s="8">
        <v>506</v>
      </c>
      <c r="C505" s="9">
        <v>124500</v>
      </c>
    </row>
    <row r="506" spans="2:3" x14ac:dyDescent="0.25">
      <c r="B506" s="8">
        <v>507</v>
      </c>
      <c r="C506" s="9">
        <v>215000</v>
      </c>
    </row>
    <row r="507" spans="2:3" x14ac:dyDescent="0.25">
      <c r="B507" s="8">
        <v>508</v>
      </c>
      <c r="C507" s="9">
        <v>208300</v>
      </c>
    </row>
    <row r="508" spans="2:3" x14ac:dyDescent="0.25">
      <c r="B508" s="8">
        <v>509</v>
      </c>
      <c r="C508" s="9">
        <v>161000</v>
      </c>
    </row>
    <row r="509" spans="2:3" x14ac:dyDescent="0.25">
      <c r="B509" s="8">
        <v>510</v>
      </c>
      <c r="C509" s="9">
        <v>124500</v>
      </c>
    </row>
    <row r="510" spans="2:3" x14ac:dyDescent="0.25">
      <c r="B510" s="8">
        <v>511</v>
      </c>
      <c r="C510" s="9">
        <v>164900</v>
      </c>
    </row>
    <row r="511" spans="2:3" x14ac:dyDescent="0.25">
      <c r="B511" s="8">
        <v>512</v>
      </c>
      <c r="C511" s="9">
        <v>202665</v>
      </c>
    </row>
    <row r="512" spans="2:3" x14ac:dyDescent="0.25">
      <c r="B512" s="8">
        <v>513</v>
      </c>
      <c r="C512" s="9">
        <v>129900</v>
      </c>
    </row>
    <row r="513" spans="2:3" x14ac:dyDescent="0.25">
      <c r="B513" s="8">
        <v>514</v>
      </c>
      <c r="C513" s="9">
        <v>134000</v>
      </c>
    </row>
    <row r="514" spans="2:3" x14ac:dyDescent="0.25">
      <c r="B514" s="8">
        <v>515</v>
      </c>
      <c r="C514" s="9">
        <v>96500</v>
      </c>
    </row>
    <row r="515" spans="2:3" x14ac:dyDescent="0.25">
      <c r="B515" s="8">
        <v>516</v>
      </c>
      <c r="C515" s="9">
        <v>402861</v>
      </c>
    </row>
    <row r="516" spans="2:3" x14ac:dyDescent="0.25">
      <c r="B516" s="8">
        <v>517</v>
      </c>
      <c r="C516" s="9">
        <v>158000</v>
      </c>
    </row>
    <row r="517" spans="2:3" x14ac:dyDescent="0.25">
      <c r="B517" s="8">
        <v>518</v>
      </c>
      <c r="C517" s="9">
        <v>265000</v>
      </c>
    </row>
    <row r="518" spans="2:3" x14ac:dyDescent="0.25">
      <c r="B518" s="8">
        <v>519</v>
      </c>
      <c r="C518" s="9">
        <v>211000</v>
      </c>
    </row>
    <row r="519" spans="2:3" x14ac:dyDescent="0.25">
      <c r="B519" s="8">
        <v>520</v>
      </c>
      <c r="C519" s="9">
        <v>234000</v>
      </c>
    </row>
    <row r="520" spans="2:3" x14ac:dyDescent="0.25">
      <c r="B520" s="8">
        <v>522</v>
      </c>
      <c r="C520" s="9">
        <v>150000</v>
      </c>
    </row>
    <row r="521" spans="2:3" x14ac:dyDescent="0.25">
      <c r="B521" s="8">
        <v>523</v>
      </c>
      <c r="C521" s="9">
        <v>159000</v>
      </c>
    </row>
    <row r="522" spans="2:3" x14ac:dyDescent="0.25">
      <c r="B522" s="8">
        <v>524</v>
      </c>
      <c r="C522" s="9">
        <v>184750</v>
      </c>
    </row>
    <row r="523" spans="2:3" x14ac:dyDescent="0.25">
      <c r="B523" s="8">
        <v>525</v>
      </c>
      <c r="C523" s="9">
        <v>315750</v>
      </c>
    </row>
    <row r="524" spans="2:3" x14ac:dyDescent="0.25">
      <c r="B524" s="8">
        <v>526</v>
      </c>
      <c r="C524" s="9">
        <v>176000</v>
      </c>
    </row>
    <row r="525" spans="2:3" x14ac:dyDescent="0.25">
      <c r="B525" s="8">
        <v>527</v>
      </c>
      <c r="C525" s="9">
        <v>132000</v>
      </c>
    </row>
    <row r="526" spans="2:3" x14ac:dyDescent="0.25">
      <c r="B526" s="8">
        <v>528</v>
      </c>
      <c r="C526" s="9">
        <v>446261</v>
      </c>
    </row>
    <row r="527" spans="2:3" x14ac:dyDescent="0.25">
      <c r="B527" s="8">
        <v>529</v>
      </c>
      <c r="C527" s="9">
        <v>86000</v>
      </c>
    </row>
    <row r="528" spans="2:3" x14ac:dyDescent="0.25">
      <c r="B528" s="8">
        <v>530</v>
      </c>
      <c r="C528" s="9">
        <v>200624</v>
      </c>
    </row>
    <row r="529" spans="2:3" x14ac:dyDescent="0.25">
      <c r="B529" s="8">
        <v>531</v>
      </c>
      <c r="C529" s="9">
        <v>175000</v>
      </c>
    </row>
    <row r="530" spans="2:3" x14ac:dyDescent="0.25">
      <c r="B530" s="8">
        <v>532</v>
      </c>
      <c r="C530" s="9">
        <v>128000</v>
      </c>
    </row>
    <row r="531" spans="2:3" x14ac:dyDescent="0.25">
      <c r="B531" s="8">
        <v>535</v>
      </c>
      <c r="C531" s="9">
        <v>178000</v>
      </c>
    </row>
    <row r="532" spans="2:3" x14ac:dyDescent="0.25">
      <c r="B532" s="8">
        <v>536</v>
      </c>
      <c r="C532" s="9">
        <v>107500</v>
      </c>
    </row>
    <row r="533" spans="2:3" x14ac:dyDescent="0.25">
      <c r="B533" s="8">
        <v>537</v>
      </c>
      <c r="C533" s="9">
        <v>188000</v>
      </c>
    </row>
    <row r="534" spans="2:3" x14ac:dyDescent="0.25">
      <c r="B534" s="8">
        <v>538</v>
      </c>
      <c r="C534" s="9">
        <v>111250</v>
      </c>
    </row>
    <row r="535" spans="2:3" x14ac:dyDescent="0.25">
      <c r="B535" s="8">
        <v>539</v>
      </c>
      <c r="C535" s="9">
        <v>158000</v>
      </c>
    </row>
    <row r="536" spans="2:3" x14ac:dyDescent="0.25">
      <c r="B536" s="8">
        <v>540</v>
      </c>
      <c r="C536" s="9">
        <v>272000</v>
      </c>
    </row>
    <row r="537" spans="2:3" x14ac:dyDescent="0.25">
      <c r="B537" s="8">
        <v>541</v>
      </c>
      <c r="C537" s="9">
        <v>315000</v>
      </c>
    </row>
    <row r="538" spans="2:3" x14ac:dyDescent="0.25">
      <c r="B538" s="8">
        <v>542</v>
      </c>
      <c r="C538" s="9">
        <v>248000</v>
      </c>
    </row>
    <row r="539" spans="2:3" x14ac:dyDescent="0.25">
      <c r="B539" s="8">
        <v>543</v>
      </c>
      <c r="C539" s="9">
        <v>213250</v>
      </c>
    </row>
    <row r="540" spans="2:3" x14ac:dyDescent="0.25">
      <c r="B540" s="8">
        <v>544</v>
      </c>
      <c r="C540" s="9">
        <v>133000</v>
      </c>
    </row>
    <row r="541" spans="2:3" x14ac:dyDescent="0.25">
      <c r="B541" s="8">
        <v>545</v>
      </c>
      <c r="C541" s="9">
        <v>179665</v>
      </c>
    </row>
    <row r="542" spans="2:3" x14ac:dyDescent="0.25">
      <c r="B542" s="8">
        <v>546</v>
      </c>
      <c r="C542" s="9">
        <v>229000</v>
      </c>
    </row>
    <row r="543" spans="2:3" x14ac:dyDescent="0.25">
      <c r="B543" s="8">
        <v>547</v>
      </c>
      <c r="C543" s="9">
        <v>210000</v>
      </c>
    </row>
    <row r="544" spans="2:3" x14ac:dyDescent="0.25">
      <c r="B544" s="8">
        <v>548</v>
      </c>
      <c r="C544" s="9">
        <v>129500</v>
      </c>
    </row>
    <row r="545" spans="2:3" x14ac:dyDescent="0.25">
      <c r="B545" s="8">
        <v>549</v>
      </c>
      <c r="C545" s="9">
        <v>125000</v>
      </c>
    </row>
    <row r="546" spans="2:3" x14ac:dyDescent="0.25">
      <c r="B546" s="8">
        <v>550</v>
      </c>
      <c r="C546" s="9">
        <v>263000</v>
      </c>
    </row>
    <row r="547" spans="2:3" x14ac:dyDescent="0.25">
      <c r="B547" s="8">
        <v>551</v>
      </c>
      <c r="C547" s="9">
        <v>140000</v>
      </c>
    </row>
    <row r="548" spans="2:3" x14ac:dyDescent="0.25">
      <c r="B548" s="8">
        <v>552</v>
      </c>
      <c r="C548" s="9">
        <v>112500</v>
      </c>
    </row>
    <row r="549" spans="2:3" x14ac:dyDescent="0.25">
      <c r="B549" s="8">
        <v>553</v>
      </c>
      <c r="C549" s="9">
        <v>255500</v>
      </c>
    </row>
    <row r="550" spans="2:3" x14ac:dyDescent="0.25">
      <c r="B550" s="8">
        <v>555</v>
      </c>
      <c r="C550" s="9">
        <v>284000</v>
      </c>
    </row>
    <row r="551" spans="2:3" x14ac:dyDescent="0.25">
      <c r="B551" s="8">
        <v>556</v>
      </c>
      <c r="C551" s="9">
        <v>113000</v>
      </c>
    </row>
    <row r="552" spans="2:3" x14ac:dyDescent="0.25">
      <c r="B552" s="8">
        <v>557</v>
      </c>
      <c r="C552" s="9">
        <v>141000</v>
      </c>
    </row>
    <row r="553" spans="2:3" x14ac:dyDescent="0.25">
      <c r="B553" s="8">
        <v>558</v>
      </c>
      <c r="C553" s="9">
        <v>108000</v>
      </c>
    </row>
    <row r="554" spans="2:3" x14ac:dyDescent="0.25">
      <c r="B554" s="8">
        <v>559</v>
      </c>
      <c r="C554" s="9">
        <v>175000</v>
      </c>
    </row>
    <row r="555" spans="2:3" x14ac:dyDescent="0.25">
      <c r="B555" s="8">
        <v>560</v>
      </c>
      <c r="C555" s="9">
        <v>234000</v>
      </c>
    </row>
    <row r="556" spans="2:3" x14ac:dyDescent="0.25">
      <c r="B556" s="8">
        <v>561</v>
      </c>
      <c r="C556" s="9">
        <v>121500</v>
      </c>
    </row>
    <row r="557" spans="2:3" x14ac:dyDescent="0.25">
      <c r="B557" s="8">
        <v>562</v>
      </c>
      <c r="C557" s="9">
        <v>170000</v>
      </c>
    </row>
    <row r="558" spans="2:3" x14ac:dyDescent="0.25">
      <c r="B558" s="8">
        <v>563</v>
      </c>
      <c r="C558" s="9">
        <v>108000</v>
      </c>
    </row>
    <row r="559" spans="2:3" x14ac:dyDescent="0.25">
      <c r="B559" s="8">
        <v>564</v>
      </c>
      <c r="C559" s="9">
        <v>185000</v>
      </c>
    </row>
    <row r="560" spans="2:3" x14ac:dyDescent="0.25">
      <c r="B560" s="8">
        <v>565</v>
      </c>
      <c r="C560" s="9">
        <v>268000</v>
      </c>
    </row>
    <row r="561" spans="2:3" x14ac:dyDescent="0.25">
      <c r="B561" s="8">
        <v>566</v>
      </c>
      <c r="C561" s="9">
        <v>128000</v>
      </c>
    </row>
    <row r="562" spans="2:3" x14ac:dyDescent="0.25">
      <c r="B562" s="8">
        <v>567</v>
      </c>
      <c r="C562" s="9">
        <v>325000</v>
      </c>
    </row>
    <row r="563" spans="2:3" x14ac:dyDescent="0.25">
      <c r="B563" s="8">
        <v>568</v>
      </c>
      <c r="C563" s="9">
        <v>214000</v>
      </c>
    </row>
    <row r="564" spans="2:3" x14ac:dyDescent="0.25">
      <c r="B564" s="8">
        <v>569</v>
      </c>
      <c r="C564" s="9">
        <v>316600</v>
      </c>
    </row>
    <row r="565" spans="2:3" x14ac:dyDescent="0.25">
      <c r="B565" s="8">
        <v>570</v>
      </c>
      <c r="C565" s="9">
        <v>135960</v>
      </c>
    </row>
    <row r="566" spans="2:3" x14ac:dyDescent="0.25">
      <c r="B566" s="8">
        <v>571</v>
      </c>
      <c r="C566" s="9">
        <v>142600</v>
      </c>
    </row>
    <row r="567" spans="2:3" x14ac:dyDescent="0.25">
      <c r="B567" s="8">
        <v>572</v>
      </c>
      <c r="C567" s="9">
        <v>120000</v>
      </c>
    </row>
    <row r="568" spans="2:3" x14ac:dyDescent="0.25">
      <c r="B568" s="8">
        <v>573</v>
      </c>
      <c r="C568" s="9">
        <v>224500</v>
      </c>
    </row>
    <row r="569" spans="2:3" x14ac:dyDescent="0.25">
      <c r="B569" s="8">
        <v>574</v>
      </c>
      <c r="C569" s="9">
        <v>170000</v>
      </c>
    </row>
    <row r="570" spans="2:3" x14ac:dyDescent="0.25">
      <c r="B570" s="8">
        <v>575</v>
      </c>
      <c r="C570" s="9">
        <v>139000</v>
      </c>
    </row>
    <row r="571" spans="2:3" x14ac:dyDescent="0.25">
      <c r="B571" s="8">
        <v>576</v>
      </c>
      <c r="C571" s="9">
        <v>118500</v>
      </c>
    </row>
    <row r="572" spans="2:3" x14ac:dyDescent="0.25">
      <c r="B572" s="8">
        <v>577</v>
      </c>
      <c r="C572" s="9">
        <v>145000</v>
      </c>
    </row>
    <row r="573" spans="2:3" x14ac:dyDescent="0.25">
      <c r="B573" s="8">
        <v>578</v>
      </c>
      <c r="C573" s="9">
        <v>164500</v>
      </c>
    </row>
    <row r="574" spans="2:3" x14ac:dyDescent="0.25">
      <c r="B574" s="8">
        <v>579</v>
      </c>
      <c r="C574" s="9">
        <v>146000</v>
      </c>
    </row>
    <row r="575" spans="2:3" x14ac:dyDescent="0.25">
      <c r="B575" s="8">
        <v>580</v>
      </c>
      <c r="C575" s="9">
        <v>131500</v>
      </c>
    </row>
    <row r="576" spans="2:3" x14ac:dyDescent="0.25">
      <c r="B576" s="8">
        <v>581</v>
      </c>
      <c r="C576" s="9">
        <v>181900</v>
      </c>
    </row>
    <row r="577" spans="2:3" x14ac:dyDescent="0.25">
      <c r="B577" s="8">
        <v>582</v>
      </c>
      <c r="C577" s="9">
        <v>253293</v>
      </c>
    </row>
    <row r="578" spans="2:3" x14ac:dyDescent="0.25">
      <c r="B578" s="8">
        <v>583</v>
      </c>
      <c r="C578" s="9">
        <v>118500</v>
      </c>
    </row>
    <row r="579" spans="2:3" x14ac:dyDescent="0.25">
      <c r="B579" s="8">
        <v>584</v>
      </c>
      <c r="C579" s="9">
        <v>325000</v>
      </c>
    </row>
    <row r="580" spans="2:3" x14ac:dyDescent="0.25">
      <c r="B580" s="8">
        <v>585</v>
      </c>
      <c r="C580" s="9">
        <v>133000</v>
      </c>
    </row>
    <row r="581" spans="2:3" x14ac:dyDescent="0.25">
      <c r="B581" s="8">
        <v>586</v>
      </c>
      <c r="C581" s="9">
        <v>369900</v>
      </c>
    </row>
    <row r="582" spans="2:3" x14ac:dyDescent="0.25">
      <c r="B582" s="8">
        <v>587</v>
      </c>
      <c r="C582" s="9">
        <v>130000</v>
      </c>
    </row>
    <row r="583" spans="2:3" x14ac:dyDescent="0.25">
      <c r="B583" s="8">
        <v>588</v>
      </c>
      <c r="C583" s="9">
        <v>137000</v>
      </c>
    </row>
    <row r="584" spans="2:3" x14ac:dyDescent="0.25">
      <c r="B584" s="8">
        <v>589</v>
      </c>
      <c r="C584" s="9">
        <v>143000</v>
      </c>
    </row>
    <row r="585" spans="2:3" x14ac:dyDescent="0.25">
      <c r="B585" s="8">
        <v>590</v>
      </c>
      <c r="C585" s="9">
        <v>79500</v>
      </c>
    </row>
    <row r="586" spans="2:3" x14ac:dyDescent="0.25">
      <c r="B586" s="8">
        <v>591</v>
      </c>
      <c r="C586" s="9">
        <v>185900</v>
      </c>
    </row>
    <row r="587" spans="2:3" x14ac:dyDescent="0.25">
      <c r="B587" s="8">
        <v>592</v>
      </c>
      <c r="C587" s="9">
        <v>451950</v>
      </c>
    </row>
    <row r="588" spans="2:3" x14ac:dyDescent="0.25">
      <c r="B588" s="8">
        <v>593</v>
      </c>
      <c r="C588" s="9">
        <v>138000</v>
      </c>
    </row>
    <row r="589" spans="2:3" x14ac:dyDescent="0.25">
      <c r="B589" s="8">
        <v>594</v>
      </c>
      <c r="C589" s="9">
        <v>140000</v>
      </c>
    </row>
    <row r="590" spans="2:3" x14ac:dyDescent="0.25">
      <c r="B590" s="8">
        <v>595</v>
      </c>
      <c r="C590" s="9">
        <v>110000</v>
      </c>
    </row>
    <row r="591" spans="2:3" x14ac:dyDescent="0.25">
      <c r="B591" s="8">
        <v>596</v>
      </c>
      <c r="C591" s="9">
        <v>319000</v>
      </c>
    </row>
    <row r="592" spans="2:3" x14ac:dyDescent="0.25">
      <c r="B592" s="8">
        <v>597</v>
      </c>
      <c r="C592" s="9">
        <v>114504</v>
      </c>
    </row>
    <row r="593" spans="2:3" x14ac:dyDescent="0.25">
      <c r="B593" s="8">
        <v>598</v>
      </c>
      <c r="C593" s="9">
        <v>194201</v>
      </c>
    </row>
    <row r="594" spans="2:3" x14ac:dyDescent="0.25">
      <c r="B594" s="8">
        <v>599</v>
      </c>
      <c r="C594" s="9">
        <v>217500</v>
      </c>
    </row>
    <row r="595" spans="2:3" x14ac:dyDescent="0.25">
      <c r="B595" s="8">
        <v>600</v>
      </c>
      <c r="C595" s="9">
        <v>151000</v>
      </c>
    </row>
    <row r="596" spans="2:3" x14ac:dyDescent="0.25">
      <c r="B596" s="8">
        <v>601</v>
      </c>
      <c r="C596" s="9">
        <v>275000</v>
      </c>
    </row>
    <row r="597" spans="2:3" x14ac:dyDescent="0.25">
      <c r="B597" s="8">
        <v>602</v>
      </c>
      <c r="C597" s="9">
        <v>141000</v>
      </c>
    </row>
    <row r="598" spans="2:3" x14ac:dyDescent="0.25">
      <c r="B598" s="8">
        <v>603</v>
      </c>
      <c r="C598" s="9">
        <v>220000</v>
      </c>
    </row>
    <row r="599" spans="2:3" x14ac:dyDescent="0.25">
      <c r="B599" s="8">
        <v>604</v>
      </c>
      <c r="C599" s="9">
        <v>151000</v>
      </c>
    </row>
    <row r="600" spans="2:3" x14ac:dyDescent="0.25">
      <c r="B600" s="8">
        <v>605</v>
      </c>
      <c r="C600" s="9">
        <v>221000</v>
      </c>
    </row>
    <row r="601" spans="2:3" x14ac:dyDescent="0.25">
      <c r="B601" s="8">
        <v>606</v>
      </c>
      <c r="C601" s="9">
        <v>205000</v>
      </c>
    </row>
    <row r="602" spans="2:3" x14ac:dyDescent="0.25">
      <c r="B602" s="8">
        <v>607</v>
      </c>
      <c r="C602" s="9">
        <v>152000</v>
      </c>
    </row>
    <row r="603" spans="2:3" x14ac:dyDescent="0.25">
      <c r="B603" s="8">
        <v>608</v>
      </c>
      <c r="C603" s="9">
        <v>225000</v>
      </c>
    </row>
    <row r="604" spans="2:3" x14ac:dyDescent="0.25">
      <c r="B604" s="8">
        <v>609</v>
      </c>
      <c r="C604" s="9">
        <v>359100</v>
      </c>
    </row>
    <row r="605" spans="2:3" x14ac:dyDescent="0.25">
      <c r="B605" s="8">
        <v>610</v>
      </c>
      <c r="C605" s="9">
        <v>118500</v>
      </c>
    </row>
    <row r="606" spans="2:3" x14ac:dyDescent="0.25">
      <c r="B606" s="8">
        <v>611</v>
      </c>
      <c r="C606" s="9">
        <v>313000</v>
      </c>
    </row>
    <row r="607" spans="2:3" x14ac:dyDescent="0.25">
      <c r="B607" s="8">
        <v>612</v>
      </c>
      <c r="C607" s="9">
        <v>148000</v>
      </c>
    </row>
    <row r="608" spans="2:3" x14ac:dyDescent="0.25">
      <c r="B608" s="8">
        <v>613</v>
      </c>
      <c r="C608" s="9">
        <v>261500</v>
      </c>
    </row>
    <row r="609" spans="2:3" x14ac:dyDescent="0.25">
      <c r="B609" s="8">
        <v>614</v>
      </c>
      <c r="C609" s="9">
        <v>147000</v>
      </c>
    </row>
    <row r="610" spans="2:3" x14ac:dyDescent="0.25">
      <c r="B610" s="8">
        <v>615</v>
      </c>
      <c r="C610" s="9">
        <v>75500</v>
      </c>
    </row>
    <row r="611" spans="2:3" x14ac:dyDescent="0.25">
      <c r="B611" s="8">
        <v>616</v>
      </c>
      <c r="C611" s="9">
        <v>137500</v>
      </c>
    </row>
    <row r="612" spans="2:3" x14ac:dyDescent="0.25">
      <c r="B612" s="8">
        <v>617</v>
      </c>
      <c r="C612" s="9">
        <v>183200</v>
      </c>
    </row>
    <row r="613" spans="2:3" x14ac:dyDescent="0.25">
      <c r="B613" s="8">
        <v>618</v>
      </c>
      <c r="C613" s="9">
        <v>105500</v>
      </c>
    </row>
    <row r="614" spans="2:3" x14ac:dyDescent="0.25">
      <c r="B614" s="8">
        <v>619</v>
      </c>
      <c r="C614" s="9">
        <v>314813</v>
      </c>
    </row>
    <row r="615" spans="2:3" x14ac:dyDescent="0.25">
      <c r="B615" s="8">
        <v>620</v>
      </c>
      <c r="C615" s="9">
        <v>305000</v>
      </c>
    </row>
    <row r="616" spans="2:3" x14ac:dyDescent="0.25">
      <c r="B616" s="8">
        <v>621</v>
      </c>
      <c r="C616" s="9">
        <v>67000</v>
      </c>
    </row>
    <row r="617" spans="2:3" x14ac:dyDescent="0.25">
      <c r="B617" s="8">
        <v>622</v>
      </c>
      <c r="C617" s="9">
        <v>240000</v>
      </c>
    </row>
    <row r="618" spans="2:3" x14ac:dyDescent="0.25">
      <c r="B618" s="8">
        <v>623</v>
      </c>
      <c r="C618" s="9">
        <v>135000</v>
      </c>
    </row>
    <row r="619" spans="2:3" x14ac:dyDescent="0.25">
      <c r="B619" s="8">
        <v>624</v>
      </c>
      <c r="C619" s="9">
        <v>168500</v>
      </c>
    </row>
    <row r="620" spans="2:3" x14ac:dyDescent="0.25">
      <c r="B620" s="8">
        <v>625</v>
      </c>
      <c r="C620" s="9">
        <v>165150</v>
      </c>
    </row>
    <row r="621" spans="2:3" x14ac:dyDescent="0.25">
      <c r="B621" s="8">
        <v>626</v>
      </c>
      <c r="C621" s="9">
        <v>160000</v>
      </c>
    </row>
    <row r="622" spans="2:3" x14ac:dyDescent="0.25">
      <c r="B622" s="8">
        <v>627</v>
      </c>
      <c r="C622" s="9">
        <v>139900</v>
      </c>
    </row>
    <row r="623" spans="2:3" x14ac:dyDescent="0.25">
      <c r="B623" s="8">
        <v>628</v>
      </c>
      <c r="C623" s="9">
        <v>153000</v>
      </c>
    </row>
    <row r="624" spans="2:3" x14ac:dyDescent="0.25">
      <c r="B624" s="8">
        <v>629</v>
      </c>
      <c r="C624" s="9">
        <v>135000</v>
      </c>
    </row>
    <row r="625" spans="2:3" x14ac:dyDescent="0.25">
      <c r="B625" s="8">
        <v>630</v>
      </c>
      <c r="C625" s="9">
        <v>168500</v>
      </c>
    </row>
    <row r="626" spans="2:3" x14ac:dyDescent="0.25">
      <c r="B626" s="8">
        <v>631</v>
      </c>
      <c r="C626" s="9">
        <v>124000</v>
      </c>
    </row>
    <row r="627" spans="2:3" x14ac:dyDescent="0.25">
      <c r="B627" s="8">
        <v>632</v>
      </c>
      <c r="C627" s="9">
        <v>209500</v>
      </c>
    </row>
    <row r="628" spans="2:3" x14ac:dyDescent="0.25">
      <c r="B628" s="8">
        <v>633</v>
      </c>
      <c r="C628" s="9">
        <v>82500</v>
      </c>
    </row>
    <row r="629" spans="2:3" x14ac:dyDescent="0.25">
      <c r="B629" s="8">
        <v>634</v>
      </c>
      <c r="C629" s="9">
        <v>139400</v>
      </c>
    </row>
    <row r="630" spans="2:3" x14ac:dyDescent="0.25">
      <c r="B630" s="8">
        <v>635</v>
      </c>
      <c r="C630" s="9">
        <v>144000</v>
      </c>
    </row>
    <row r="631" spans="2:3" x14ac:dyDescent="0.25">
      <c r="B631" s="8">
        <v>636</v>
      </c>
      <c r="C631" s="9">
        <v>200000</v>
      </c>
    </row>
    <row r="632" spans="2:3" x14ac:dyDescent="0.25">
      <c r="B632" s="8">
        <v>637</v>
      </c>
      <c r="C632" s="9">
        <v>60000</v>
      </c>
    </row>
    <row r="633" spans="2:3" x14ac:dyDescent="0.25">
      <c r="B633" s="8">
        <v>638</v>
      </c>
      <c r="C633" s="9">
        <v>93000</v>
      </c>
    </row>
    <row r="634" spans="2:3" x14ac:dyDescent="0.25">
      <c r="B634" s="8">
        <v>639</v>
      </c>
      <c r="C634" s="9">
        <v>85000</v>
      </c>
    </row>
    <row r="635" spans="2:3" x14ac:dyDescent="0.25">
      <c r="B635" s="8">
        <v>640</v>
      </c>
      <c r="C635" s="9">
        <v>264561</v>
      </c>
    </row>
    <row r="636" spans="2:3" x14ac:dyDescent="0.25">
      <c r="B636" s="8">
        <v>641</v>
      </c>
      <c r="C636" s="9">
        <v>274000</v>
      </c>
    </row>
    <row r="637" spans="2:3" x14ac:dyDescent="0.25">
      <c r="B637" s="8">
        <v>642</v>
      </c>
      <c r="C637" s="9">
        <v>226000</v>
      </c>
    </row>
    <row r="638" spans="2:3" x14ac:dyDescent="0.25">
      <c r="B638" s="8">
        <v>643</v>
      </c>
      <c r="C638" s="9">
        <v>345000</v>
      </c>
    </row>
    <row r="639" spans="2:3" x14ac:dyDescent="0.25">
      <c r="B639" s="8">
        <v>644</v>
      </c>
      <c r="C639" s="9">
        <v>152000</v>
      </c>
    </row>
    <row r="640" spans="2:3" x14ac:dyDescent="0.25">
      <c r="B640" s="8">
        <v>645</v>
      </c>
      <c r="C640" s="9">
        <v>370878</v>
      </c>
    </row>
    <row r="641" spans="2:3" x14ac:dyDescent="0.25">
      <c r="B641" s="8">
        <v>646</v>
      </c>
      <c r="C641" s="9">
        <v>143250</v>
      </c>
    </row>
    <row r="642" spans="2:3" x14ac:dyDescent="0.25">
      <c r="B642" s="8">
        <v>648</v>
      </c>
      <c r="C642" s="9">
        <v>155000</v>
      </c>
    </row>
    <row r="643" spans="2:3" x14ac:dyDescent="0.25">
      <c r="B643" s="8">
        <v>649</v>
      </c>
      <c r="C643" s="9">
        <v>155000</v>
      </c>
    </row>
    <row r="644" spans="2:3" x14ac:dyDescent="0.25">
      <c r="B644" s="8">
        <v>650</v>
      </c>
      <c r="C644" s="9">
        <v>84500</v>
      </c>
    </row>
    <row r="645" spans="2:3" x14ac:dyDescent="0.25">
      <c r="B645" s="8">
        <v>651</v>
      </c>
      <c r="C645" s="9">
        <v>205950</v>
      </c>
    </row>
    <row r="646" spans="2:3" x14ac:dyDescent="0.25">
      <c r="B646" s="8">
        <v>652</v>
      </c>
      <c r="C646" s="9">
        <v>108000</v>
      </c>
    </row>
    <row r="647" spans="2:3" x14ac:dyDescent="0.25">
      <c r="B647" s="8">
        <v>653</v>
      </c>
      <c r="C647" s="9">
        <v>191000</v>
      </c>
    </row>
    <row r="648" spans="2:3" x14ac:dyDescent="0.25">
      <c r="B648" s="8">
        <v>654</v>
      </c>
      <c r="C648" s="9">
        <v>135000</v>
      </c>
    </row>
    <row r="649" spans="2:3" x14ac:dyDescent="0.25">
      <c r="B649" s="8">
        <v>655</v>
      </c>
      <c r="C649" s="9">
        <v>350000</v>
      </c>
    </row>
    <row r="650" spans="2:3" x14ac:dyDescent="0.25">
      <c r="B650" s="8">
        <v>656</v>
      </c>
      <c r="C650" s="9">
        <v>88000</v>
      </c>
    </row>
    <row r="651" spans="2:3" x14ac:dyDescent="0.25">
      <c r="B651" s="8">
        <v>657</v>
      </c>
      <c r="C651" s="9">
        <v>145500</v>
      </c>
    </row>
    <row r="652" spans="2:3" x14ac:dyDescent="0.25">
      <c r="B652" s="8">
        <v>658</v>
      </c>
      <c r="C652" s="9">
        <v>149000</v>
      </c>
    </row>
    <row r="653" spans="2:3" x14ac:dyDescent="0.25">
      <c r="B653" s="8">
        <v>659</v>
      </c>
      <c r="C653" s="9">
        <v>97500</v>
      </c>
    </row>
    <row r="654" spans="2:3" x14ac:dyDescent="0.25">
      <c r="B654" s="8">
        <v>660</v>
      </c>
      <c r="C654" s="9">
        <v>167000</v>
      </c>
    </row>
    <row r="655" spans="2:3" x14ac:dyDescent="0.25">
      <c r="B655" s="8">
        <v>661</v>
      </c>
      <c r="C655" s="9">
        <v>197900</v>
      </c>
    </row>
    <row r="656" spans="2:3" x14ac:dyDescent="0.25">
      <c r="B656" s="8">
        <v>662</v>
      </c>
      <c r="C656" s="9">
        <v>402000</v>
      </c>
    </row>
    <row r="657" spans="2:3" x14ac:dyDescent="0.25">
      <c r="B657" s="8">
        <v>663</v>
      </c>
      <c r="C657" s="9">
        <v>110000</v>
      </c>
    </row>
    <row r="658" spans="2:3" x14ac:dyDescent="0.25">
      <c r="B658" s="8">
        <v>664</v>
      </c>
      <c r="C658" s="9">
        <v>137500</v>
      </c>
    </row>
    <row r="659" spans="2:3" x14ac:dyDescent="0.25">
      <c r="B659" s="8">
        <v>665</v>
      </c>
      <c r="C659" s="9">
        <v>423000</v>
      </c>
    </row>
    <row r="660" spans="2:3" x14ac:dyDescent="0.25">
      <c r="B660" s="8">
        <v>666</v>
      </c>
      <c r="C660" s="9">
        <v>230500</v>
      </c>
    </row>
    <row r="661" spans="2:3" x14ac:dyDescent="0.25">
      <c r="B661" s="8">
        <v>667</v>
      </c>
      <c r="C661" s="9">
        <v>129000</v>
      </c>
    </row>
    <row r="662" spans="2:3" x14ac:dyDescent="0.25">
      <c r="B662" s="8">
        <v>668</v>
      </c>
      <c r="C662" s="9">
        <v>193500</v>
      </c>
    </row>
    <row r="663" spans="2:3" x14ac:dyDescent="0.25">
      <c r="B663" s="8">
        <v>669</v>
      </c>
      <c r="C663" s="9">
        <v>168000</v>
      </c>
    </row>
    <row r="664" spans="2:3" x14ac:dyDescent="0.25">
      <c r="B664" s="8">
        <v>670</v>
      </c>
      <c r="C664" s="9">
        <v>137500</v>
      </c>
    </row>
    <row r="665" spans="2:3" x14ac:dyDescent="0.25">
      <c r="B665" s="8">
        <v>671</v>
      </c>
      <c r="C665" s="9">
        <v>173500</v>
      </c>
    </row>
    <row r="666" spans="2:3" x14ac:dyDescent="0.25">
      <c r="B666" s="8">
        <v>672</v>
      </c>
      <c r="C666" s="9">
        <v>103600</v>
      </c>
    </row>
    <row r="667" spans="2:3" x14ac:dyDescent="0.25">
      <c r="B667" s="8">
        <v>673</v>
      </c>
      <c r="C667" s="9">
        <v>165000</v>
      </c>
    </row>
    <row r="668" spans="2:3" x14ac:dyDescent="0.25">
      <c r="B668" s="8">
        <v>674</v>
      </c>
      <c r="C668" s="9">
        <v>257500</v>
      </c>
    </row>
    <row r="669" spans="2:3" x14ac:dyDescent="0.25">
      <c r="B669" s="8">
        <v>675</v>
      </c>
      <c r="C669" s="9">
        <v>140000</v>
      </c>
    </row>
    <row r="670" spans="2:3" x14ac:dyDescent="0.25">
      <c r="B670" s="8">
        <v>676</v>
      </c>
      <c r="C670" s="9">
        <v>148500</v>
      </c>
    </row>
    <row r="671" spans="2:3" x14ac:dyDescent="0.25">
      <c r="B671" s="8">
        <v>677</v>
      </c>
      <c r="C671" s="9">
        <v>87000</v>
      </c>
    </row>
    <row r="672" spans="2:3" x14ac:dyDescent="0.25">
      <c r="B672" s="8">
        <v>678</v>
      </c>
      <c r="C672" s="9">
        <v>109500</v>
      </c>
    </row>
    <row r="673" spans="2:3" x14ac:dyDescent="0.25">
      <c r="B673" s="8">
        <v>679</v>
      </c>
      <c r="C673" s="9">
        <v>372500</v>
      </c>
    </row>
    <row r="674" spans="2:3" x14ac:dyDescent="0.25">
      <c r="B674" s="8">
        <v>680</v>
      </c>
      <c r="C674" s="9">
        <v>128500</v>
      </c>
    </row>
    <row r="675" spans="2:3" x14ac:dyDescent="0.25">
      <c r="B675" s="8">
        <v>681</v>
      </c>
      <c r="C675" s="9">
        <v>143000</v>
      </c>
    </row>
    <row r="676" spans="2:3" x14ac:dyDescent="0.25">
      <c r="B676" s="8">
        <v>682</v>
      </c>
      <c r="C676" s="9">
        <v>159434</v>
      </c>
    </row>
    <row r="677" spans="2:3" x14ac:dyDescent="0.25">
      <c r="B677" s="8">
        <v>683</v>
      </c>
      <c r="C677" s="9">
        <v>173000</v>
      </c>
    </row>
    <row r="678" spans="2:3" x14ac:dyDescent="0.25">
      <c r="B678" s="8">
        <v>684</v>
      </c>
      <c r="C678" s="9">
        <v>285000</v>
      </c>
    </row>
    <row r="679" spans="2:3" x14ac:dyDescent="0.25">
      <c r="B679" s="8">
        <v>685</v>
      </c>
      <c r="C679" s="9">
        <v>221000</v>
      </c>
    </row>
    <row r="680" spans="2:3" x14ac:dyDescent="0.25">
      <c r="B680" s="8">
        <v>686</v>
      </c>
      <c r="C680" s="9">
        <v>207500</v>
      </c>
    </row>
    <row r="681" spans="2:3" x14ac:dyDescent="0.25">
      <c r="B681" s="8">
        <v>687</v>
      </c>
      <c r="C681" s="9">
        <v>227875</v>
      </c>
    </row>
    <row r="682" spans="2:3" x14ac:dyDescent="0.25">
      <c r="B682" s="8">
        <v>688</v>
      </c>
      <c r="C682" s="9">
        <v>148800</v>
      </c>
    </row>
    <row r="683" spans="2:3" x14ac:dyDescent="0.25">
      <c r="B683" s="8">
        <v>689</v>
      </c>
      <c r="C683" s="9">
        <v>392000</v>
      </c>
    </row>
    <row r="684" spans="2:3" x14ac:dyDescent="0.25">
      <c r="B684" s="8">
        <v>690</v>
      </c>
      <c r="C684" s="9">
        <v>194700</v>
      </c>
    </row>
    <row r="685" spans="2:3" x14ac:dyDescent="0.25">
      <c r="B685" s="8">
        <v>691</v>
      </c>
      <c r="C685" s="9">
        <v>141000</v>
      </c>
    </row>
    <row r="686" spans="2:3" x14ac:dyDescent="0.25">
      <c r="B686" s="8">
        <v>692</v>
      </c>
      <c r="C686" s="9">
        <v>755000</v>
      </c>
    </row>
    <row r="687" spans="2:3" x14ac:dyDescent="0.25">
      <c r="B687" s="8">
        <v>693</v>
      </c>
      <c r="C687" s="9">
        <v>335000</v>
      </c>
    </row>
    <row r="688" spans="2:3" x14ac:dyDescent="0.25">
      <c r="B688" s="8">
        <v>694</v>
      </c>
      <c r="C688" s="9">
        <v>108480</v>
      </c>
    </row>
    <row r="689" spans="2:3" x14ac:dyDescent="0.25">
      <c r="B689" s="8">
        <v>695</v>
      </c>
      <c r="C689" s="9">
        <v>141500</v>
      </c>
    </row>
    <row r="690" spans="2:3" x14ac:dyDescent="0.25">
      <c r="B690" s="8">
        <v>696</v>
      </c>
      <c r="C690" s="9">
        <v>176000</v>
      </c>
    </row>
    <row r="691" spans="2:3" x14ac:dyDescent="0.25">
      <c r="B691" s="8">
        <v>697</v>
      </c>
      <c r="C691" s="9">
        <v>89000</v>
      </c>
    </row>
    <row r="692" spans="2:3" x14ac:dyDescent="0.25">
      <c r="B692" s="8">
        <v>698</v>
      </c>
      <c r="C692" s="9">
        <v>123500</v>
      </c>
    </row>
    <row r="693" spans="2:3" x14ac:dyDescent="0.25">
      <c r="B693" s="8">
        <v>699</v>
      </c>
      <c r="C693" s="9">
        <v>138500</v>
      </c>
    </row>
    <row r="694" spans="2:3" x14ac:dyDescent="0.25">
      <c r="B694" s="8">
        <v>700</v>
      </c>
      <c r="C694" s="9">
        <v>196000</v>
      </c>
    </row>
    <row r="695" spans="2:3" x14ac:dyDescent="0.25">
      <c r="B695" s="8">
        <v>701</v>
      </c>
      <c r="C695" s="9">
        <v>312500</v>
      </c>
    </row>
    <row r="696" spans="2:3" x14ac:dyDescent="0.25">
      <c r="B696" s="8">
        <v>702</v>
      </c>
      <c r="C696" s="9">
        <v>140000</v>
      </c>
    </row>
    <row r="697" spans="2:3" x14ac:dyDescent="0.25">
      <c r="B697" s="8">
        <v>703</v>
      </c>
      <c r="C697" s="9">
        <v>361919</v>
      </c>
    </row>
    <row r="698" spans="2:3" x14ac:dyDescent="0.25">
      <c r="B698" s="8">
        <v>704</v>
      </c>
      <c r="C698" s="9">
        <v>140000</v>
      </c>
    </row>
    <row r="699" spans="2:3" x14ac:dyDescent="0.25">
      <c r="B699" s="8">
        <v>705</v>
      </c>
      <c r="C699" s="9">
        <v>213000</v>
      </c>
    </row>
    <row r="700" spans="2:3" x14ac:dyDescent="0.25">
      <c r="B700" s="8">
        <v>707</v>
      </c>
      <c r="C700" s="9">
        <v>302000</v>
      </c>
    </row>
    <row r="701" spans="2:3" x14ac:dyDescent="0.25">
      <c r="B701" s="8">
        <v>708</v>
      </c>
      <c r="C701" s="9">
        <v>254000</v>
      </c>
    </row>
    <row r="702" spans="2:3" x14ac:dyDescent="0.25">
      <c r="B702" s="8">
        <v>709</v>
      </c>
      <c r="C702" s="9">
        <v>179540</v>
      </c>
    </row>
    <row r="703" spans="2:3" x14ac:dyDescent="0.25">
      <c r="B703" s="8">
        <v>710</v>
      </c>
      <c r="C703" s="9">
        <v>109900</v>
      </c>
    </row>
    <row r="704" spans="2:3" x14ac:dyDescent="0.25">
      <c r="B704" s="8">
        <v>711</v>
      </c>
      <c r="C704" s="9">
        <v>52000</v>
      </c>
    </row>
    <row r="705" spans="2:3" x14ac:dyDescent="0.25">
      <c r="B705" s="8">
        <v>712</v>
      </c>
      <c r="C705" s="9">
        <v>102776</v>
      </c>
    </row>
    <row r="706" spans="2:3" x14ac:dyDescent="0.25">
      <c r="B706" s="8">
        <v>713</v>
      </c>
      <c r="C706" s="9">
        <v>189000</v>
      </c>
    </row>
    <row r="707" spans="2:3" x14ac:dyDescent="0.25">
      <c r="B707" s="8">
        <v>714</v>
      </c>
      <c r="C707" s="9">
        <v>129000</v>
      </c>
    </row>
    <row r="708" spans="2:3" x14ac:dyDescent="0.25">
      <c r="B708" s="8">
        <v>715</v>
      </c>
      <c r="C708" s="9">
        <v>130500</v>
      </c>
    </row>
    <row r="709" spans="2:3" x14ac:dyDescent="0.25">
      <c r="B709" s="8">
        <v>716</v>
      </c>
      <c r="C709" s="9">
        <v>165000</v>
      </c>
    </row>
    <row r="710" spans="2:3" x14ac:dyDescent="0.25">
      <c r="B710" s="8">
        <v>717</v>
      </c>
      <c r="C710" s="9">
        <v>159500</v>
      </c>
    </row>
    <row r="711" spans="2:3" x14ac:dyDescent="0.25">
      <c r="B711" s="8">
        <v>718</v>
      </c>
      <c r="C711" s="9">
        <v>157000</v>
      </c>
    </row>
    <row r="712" spans="2:3" x14ac:dyDescent="0.25">
      <c r="B712" s="8">
        <v>719</v>
      </c>
      <c r="C712" s="9">
        <v>341000</v>
      </c>
    </row>
    <row r="713" spans="2:3" x14ac:dyDescent="0.25">
      <c r="B713" s="8">
        <v>720</v>
      </c>
      <c r="C713" s="9">
        <v>128500</v>
      </c>
    </row>
    <row r="714" spans="2:3" x14ac:dyDescent="0.25">
      <c r="B714" s="8">
        <v>721</v>
      </c>
      <c r="C714" s="9">
        <v>275000</v>
      </c>
    </row>
    <row r="715" spans="2:3" x14ac:dyDescent="0.25">
      <c r="B715" s="8">
        <v>722</v>
      </c>
      <c r="C715" s="9">
        <v>143000</v>
      </c>
    </row>
    <row r="716" spans="2:3" x14ac:dyDescent="0.25">
      <c r="B716" s="8">
        <v>723</v>
      </c>
      <c r="C716" s="9">
        <v>124500</v>
      </c>
    </row>
    <row r="717" spans="2:3" x14ac:dyDescent="0.25">
      <c r="B717" s="8">
        <v>724</v>
      </c>
      <c r="C717" s="9">
        <v>135000</v>
      </c>
    </row>
    <row r="718" spans="2:3" x14ac:dyDescent="0.25">
      <c r="B718" s="8">
        <v>725</v>
      </c>
      <c r="C718" s="9">
        <v>320000</v>
      </c>
    </row>
    <row r="719" spans="2:3" x14ac:dyDescent="0.25">
      <c r="B719" s="8">
        <v>726</v>
      </c>
      <c r="C719" s="9">
        <v>120500</v>
      </c>
    </row>
    <row r="720" spans="2:3" x14ac:dyDescent="0.25">
      <c r="B720" s="8">
        <v>727</v>
      </c>
      <c r="C720" s="9">
        <v>222000</v>
      </c>
    </row>
    <row r="721" spans="2:3" x14ac:dyDescent="0.25">
      <c r="B721" s="8">
        <v>728</v>
      </c>
      <c r="C721" s="9">
        <v>194500</v>
      </c>
    </row>
    <row r="722" spans="2:3" x14ac:dyDescent="0.25">
      <c r="B722" s="8">
        <v>729</v>
      </c>
      <c r="C722" s="9">
        <v>110000</v>
      </c>
    </row>
    <row r="723" spans="2:3" x14ac:dyDescent="0.25">
      <c r="B723" s="8">
        <v>730</v>
      </c>
      <c r="C723" s="9">
        <v>103000</v>
      </c>
    </row>
    <row r="724" spans="2:3" x14ac:dyDescent="0.25">
      <c r="B724" s="8">
        <v>731</v>
      </c>
      <c r="C724" s="9">
        <v>236500</v>
      </c>
    </row>
    <row r="725" spans="2:3" x14ac:dyDescent="0.25">
      <c r="B725" s="8">
        <v>732</v>
      </c>
      <c r="C725" s="9">
        <v>187500</v>
      </c>
    </row>
    <row r="726" spans="2:3" x14ac:dyDescent="0.25">
      <c r="B726" s="8">
        <v>733</v>
      </c>
      <c r="C726" s="9">
        <v>222500</v>
      </c>
    </row>
    <row r="727" spans="2:3" x14ac:dyDescent="0.25">
      <c r="B727" s="8">
        <v>734</v>
      </c>
      <c r="C727" s="9">
        <v>131400</v>
      </c>
    </row>
    <row r="728" spans="2:3" x14ac:dyDescent="0.25">
      <c r="B728" s="8">
        <v>735</v>
      </c>
      <c r="C728" s="9">
        <v>108000</v>
      </c>
    </row>
    <row r="729" spans="2:3" x14ac:dyDescent="0.25">
      <c r="B729" s="8">
        <v>736</v>
      </c>
      <c r="C729" s="9">
        <v>163000</v>
      </c>
    </row>
    <row r="730" spans="2:3" x14ac:dyDescent="0.25">
      <c r="B730" s="8">
        <v>738</v>
      </c>
      <c r="C730" s="9">
        <v>239900</v>
      </c>
    </row>
    <row r="731" spans="2:3" x14ac:dyDescent="0.25">
      <c r="B731" s="8">
        <v>739</v>
      </c>
      <c r="C731" s="9">
        <v>179000</v>
      </c>
    </row>
    <row r="732" spans="2:3" x14ac:dyDescent="0.25">
      <c r="B732" s="8">
        <v>740</v>
      </c>
      <c r="C732" s="9">
        <v>190000</v>
      </c>
    </row>
    <row r="733" spans="2:3" x14ac:dyDescent="0.25">
      <c r="B733" s="8">
        <v>741</v>
      </c>
      <c r="C733" s="9">
        <v>132000</v>
      </c>
    </row>
    <row r="734" spans="2:3" x14ac:dyDescent="0.25">
      <c r="B734" s="8">
        <v>742</v>
      </c>
      <c r="C734" s="9">
        <v>142000</v>
      </c>
    </row>
    <row r="735" spans="2:3" x14ac:dyDescent="0.25">
      <c r="B735" s="8">
        <v>743</v>
      </c>
      <c r="C735" s="9">
        <v>179000</v>
      </c>
    </row>
    <row r="736" spans="2:3" x14ac:dyDescent="0.25">
      <c r="B736" s="8">
        <v>744</v>
      </c>
      <c r="C736" s="9">
        <v>175000</v>
      </c>
    </row>
    <row r="737" spans="2:3" x14ac:dyDescent="0.25">
      <c r="B737" s="8">
        <v>745</v>
      </c>
      <c r="C737" s="9">
        <v>180000</v>
      </c>
    </row>
    <row r="738" spans="2:3" x14ac:dyDescent="0.25">
      <c r="B738" s="8">
        <v>746</v>
      </c>
      <c r="C738" s="9">
        <v>299800</v>
      </c>
    </row>
    <row r="739" spans="2:3" x14ac:dyDescent="0.25">
      <c r="B739" s="8">
        <v>747</v>
      </c>
      <c r="C739" s="9">
        <v>236000</v>
      </c>
    </row>
    <row r="740" spans="2:3" x14ac:dyDescent="0.25">
      <c r="B740" s="8">
        <v>748</v>
      </c>
      <c r="C740" s="9">
        <v>265979</v>
      </c>
    </row>
    <row r="741" spans="2:3" x14ac:dyDescent="0.25">
      <c r="B741" s="8">
        <v>749</v>
      </c>
      <c r="C741" s="9">
        <v>260400</v>
      </c>
    </row>
    <row r="742" spans="2:3" x14ac:dyDescent="0.25">
      <c r="B742" s="8">
        <v>751</v>
      </c>
      <c r="C742" s="9">
        <v>96500</v>
      </c>
    </row>
    <row r="743" spans="2:3" x14ac:dyDescent="0.25">
      <c r="B743" s="8">
        <v>752</v>
      </c>
      <c r="C743" s="9">
        <v>162000</v>
      </c>
    </row>
    <row r="744" spans="2:3" x14ac:dyDescent="0.25">
      <c r="B744" s="8">
        <v>753</v>
      </c>
      <c r="C744" s="9">
        <v>217000</v>
      </c>
    </row>
    <row r="745" spans="2:3" x14ac:dyDescent="0.25">
      <c r="B745" s="8">
        <v>754</v>
      </c>
      <c r="C745" s="9">
        <v>275500</v>
      </c>
    </row>
    <row r="746" spans="2:3" x14ac:dyDescent="0.25">
      <c r="B746" s="8">
        <v>755</v>
      </c>
      <c r="C746" s="9">
        <v>156000</v>
      </c>
    </row>
    <row r="747" spans="2:3" x14ac:dyDescent="0.25">
      <c r="B747" s="8">
        <v>756</v>
      </c>
      <c r="C747" s="9">
        <v>172500</v>
      </c>
    </row>
    <row r="748" spans="2:3" x14ac:dyDescent="0.25">
      <c r="B748" s="8">
        <v>757</v>
      </c>
      <c r="C748" s="9">
        <v>212000</v>
      </c>
    </row>
    <row r="749" spans="2:3" x14ac:dyDescent="0.25">
      <c r="B749" s="8">
        <v>758</v>
      </c>
      <c r="C749" s="9">
        <v>158900</v>
      </c>
    </row>
    <row r="750" spans="2:3" x14ac:dyDescent="0.25">
      <c r="B750" s="8">
        <v>759</v>
      </c>
      <c r="C750" s="9">
        <v>179400</v>
      </c>
    </row>
    <row r="751" spans="2:3" x14ac:dyDescent="0.25">
      <c r="B751" s="8">
        <v>760</v>
      </c>
      <c r="C751" s="9">
        <v>290000</v>
      </c>
    </row>
    <row r="752" spans="2:3" x14ac:dyDescent="0.25">
      <c r="B752" s="8">
        <v>761</v>
      </c>
      <c r="C752" s="9">
        <v>127500</v>
      </c>
    </row>
    <row r="753" spans="2:3" x14ac:dyDescent="0.25">
      <c r="B753" s="8">
        <v>762</v>
      </c>
      <c r="C753" s="9">
        <v>100000</v>
      </c>
    </row>
    <row r="754" spans="2:3" x14ac:dyDescent="0.25">
      <c r="B754" s="8">
        <v>763</v>
      </c>
      <c r="C754" s="9">
        <v>215200</v>
      </c>
    </row>
    <row r="755" spans="2:3" x14ac:dyDescent="0.25">
      <c r="B755" s="8">
        <v>764</v>
      </c>
      <c r="C755" s="9">
        <v>337000</v>
      </c>
    </row>
    <row r="756" spans="2:3" x14ac:dyDescent="0.25">
      <c r="B756" s="8">
        <v>765</v>
      </c>
      <c r="C756" s="9">
        <v>270000</v>
      </c>
    </row>
    <row r="757" spans="2:3" x14ac:dyDescent="0.25">
      <c r="B757" s="8">
        <v>766</v>
      </c>
      <c r="C757" s="9">
        <v>264132</v>
      </c>
    </row>
    <row r="758" spans="2:3" x14ac:dyDescent="0.25">
      <c r="B758" s="8">
        <v>767</v>
      </c>
      <c r="C758" s="9">
        <v>196500</v>
      </c>
    </row>
    <row r="759" spans="2:3" x14ac:dyDescent="0.25">
      <c r="B759" s="8">
        <v>768</v>
      </c>
      <c r="C759" s="9">
        <v>160000</v>
      </c>
    </row>
    <row r="760" spans="2:3" x14ac:dyDescent="0.25">
      <c r="B760" s="8">
        <v>769</v>
      </c>
      <c r="C760" s="9">
        <v>216837</v>
      </c>
    </row>
    <row r="761" spans="2:3" x14ac:dyDescent="0.25">
      <c r="B761" s="8">
        <v>770</v>
      </c>
      <c r="C761" s="9">
        <v>538000</v>
      </c>
    </row>
    <row r="762" spans="2:3" x14ac:dyDescent="0.25">
      <c r="B762" s="8">
        <v>771</v>
      </c>
      <c r="C762" s="9">
        <v>134900</v>
      </c>
    </row>
    <row r="763" spans="2:3" x14ac:dyDescent="0.25">
      <c r="B763" s="8">
        <v>772</v>
      </c>
      <c r="C763" s="9">
        <v>102000</v>
      </c>
    </row>
    <row r="764" spans="2:3" x14ac:dyDescent="0.25">
      <c r="B764" s="8">
        <v>773</v>
      </c>
      <c r="C764" s="9">
        <v>107000</v>
      </c>
    </row>
    <row r="765" spans="2:3" x14ac:dyDescent="0.25">
      <c r="B765" s="8">
        <v>774</v>
      </c>
      <c r="C765" s="9">
        <v>114500</v>
      </c>
    </row>
    <row r="766" spans="2:3" x14ac:dyDescent="0.25">
      <c r="B766" s="8">
        <v>775</v>
      </c>
      <c r="C766" s="9">
        <v>395000</v>
      </c>
    </row>
    <row r="767" spans="2:3" x14ac:dyDescent="0.25">
      <c r="B767" s="8">
        <v>776</v>
      </c>
      <c r="C767" s="9">
        <v>162000</v>
      </c>
    </row>
    <row r="768" spans="2:3" x14ac:dyDescent="0.25">
      <c r="B768" s="8">
        <v>777</v>
      </c>
      <c r="C768" s="9">
        <v>221500</v>
      </c>
    </row>
    <row r="769" spans="2:3" x14ac:dyDescent="0.25">
      <c r="B769" s="8">
        <v>778</v>
      </c>
      <c r="C769" s="9">
        <v>142500</v>
      </c>
    </row>
    <row r="770" spans="2:3" x14ac:dyDescent="0.25">
      <c r="B770" s="8">
        <v>780</v>
      </c>
      <c r="C770" s="9">
        <v>135000</v>
      </c>
    </row>
    <row r="771" spans="2:3" x14ac:dyDescent="0.25">
      <c r="B771" s="8">
        <v>781</v>
      </c>
      <c r="C771" s="9">
        <v>176000</v>
      </c>
    </row>
    <row r="772" spans="2:3" x14ac:dyDescent="0.25">
      <c r="B772" s="8">
        <v>782</v>
      </c>
      <c r="C772" s="9">
        <v>175900</v>
      </c>
    </row>
    <row r="773" spans="2:3" x14ac:dyDescent="0.25">
      <c r="B773" s="8">
        <v>783</v>
      </c>
      <c r="C773" s="9">
        <v>187100</v>
      </c>
    </row>
    <row r="774" spans="2:3" x14ac:dyDescent="0.25">
      <c r="B774" s="8">
        <v>784</v>
      </c>
      <c r="C774" s="9">
        <v>165500</v>
      </c>
    </row>
    <row r="775" spans="2:3" x14ac:dyDescent="0.25">
      <c r="B775" s="8">
        <v>785</v>
      </c>
      <c r="C775" s="9">
        <v>128000</v>
      </c>
    </row>
    <row r="776" spans="2:3" x14ac:dyDescent="0.25">
      <c r="B776" s="8">
        <v>786</v>
      </c>
      <c r="C776" s="9">
        <v>161500</v>
      </c>
    </row>
    <row r="777" spans="2:3" x14ac:dyDescent="0.25">
      <c r="B777" s="8">
        <v>787</v>
      </c>
      <c r="C777" s="9">
        <v>139000</v>
      </c>
    </row>
    <row r="778" spans="2:3" x14ac:dyDescent="0.25">
      <c r="B778" s="8">
        <v>788</v>
      </c>
      <c r="C778" s="9">
        <v>233000</v>
      </c>
    </row>
    <row r="779" spans="2:3" x14ac:dyDescent="0.25">
      <c r="B779" s="8">
        <v>789</v>
      </c>
      <c r="C779" s="9">
        <v>107900</v>
      </c>
    </row>
    <row r="780" spans="2:3" x14ac:dyDescent="0.25">
      <c r="B780" s="8">
        <v>790</v>
      </c>
      <c r="C780" s="9">
        <v>187500</v>
      </c>
    </row>
    <row r="781" spans="2:3" x14ac:dyDescent="0.25">
      <c r="B781" s="8">
        <v>791</v>
      </c>
      <c r="C781" s="9">
        <v>160200</v>
      </c>
    </row>
    <row r="782" spans="2:3" x14ac:dyDescent="0.25">
      <c r="B782" s="8">
        <v>792</v>
      </c>
      <c r="C782" s="9">
        <v>146800</v>
      </c>
    </row>
    <row r="783" spans="2:3" x14ac:dyDescent="0.25">
      <c r="B783" s="8">
        <v>793</v>
      </c>
      <c r="C783" s="9">
        <v>269790</v>
      </c>
    </row>
    <row r="784" spans="2:3" x14ac:dyDescent="0.25">
      <c r="B784" s="8">
        <v>794</v>
      </c>
      <c r="C784" s="9">
        <v>225000</v>
      </c>
    </row>
    <row r="785" spans="2:3" x14ac:dyDescent="0.25">
      <c r="B785" s="8">
        <v>795</v>
      </c>
      <c r="C785" s="9">
        <v>194500</v>
      </c>
    </row>
    <row r="786" spans="2:3" x14ac:dyDescent="0.25">
      <c r="B786" s="8">
        <v>796</v>
      </c>
      <c r="C786" s="9">
        <v>171000</v>
      </c>
    </row>
    <row r="787" spans="2:3" x14ac:dyDescent="0.25">
      <c r="B787" s="8">
        <v>797</v>
      </c>
      <c r="C787" s="9">
        <v>143500</v>
      </c>
    </row>
    <row r="788" spans="2:3" x14ac:dyDescent="0.25">
      <c r="B788" s="8">
        <v>798</v>
      </c>
      <c r="C788" s="9">
        <v>110000</v>
      </c>
    </row>
    <row r="789" spans="2:3" x14ac:dyDescent="0.25">
      <c r="B789" s="8">
        <v>799</v>
      </c>
      <c r="C789" s="9">
        <v>485000</v>
      </c>
    </row>
    <row r="790" spans="2:3" x14ac:dyDescent="0.25">
      <c r="B790" s="8">
        <v>800</v>
      </c>
      <c r="C790" s="9">
        <v>175000</v>
      </c>
    </row>
    <row r="791" spans="2:3" x14ac:dyDescent="0.25">
      <c r="B791" s="8">
        <v>801</v>
      </c>
      <c r="C791" s="9">
        <v>200000</v>
      </c>
    </row>
    <row r="792" spans="2:3" x14ac:dyDescent="0.25">
      <c r="B792" s="8">
        <v>802</v>
      </c>
      <c r="C792" s="9">
        <v>109900</v>
      </c>
    </row>
    <row r="793" spans="2:3" x14ac:dyDescent="0.25">
      <c r="B793" s="8">
        <v>803</v>
      </c>
      <c r="C793" s="9">
        <v>189000</v>
      </c>
    </row>
    <row r="794" spans="2:3" x14ac:dyDescent="0.25">
      <c r="B794" s="8">
        <v>804</v>
      </c>
      <c r="C794" s="9">
        <v>582933</v>
      </c>
    </row>
    <row r="795" spans="2:3" x14ac:dyDescent="0.25">
      <c r="B795" s="8">
        <v>805</v>
      </c>
      <c r="C795" s="9">
        <v>118000</v>
      </c>
    </row>
    <row r="796" spans="2:3" x14ac:dyDescent="0.25">
      <c r="B796" s="8">
        <v>806</v>
      </c>
      <c r="C796" s="9">
        <v>227680</v>
      </c>
    </row>
    <row r="797" spans="2:3" x14ac:dyDescent="0.25">
      <c r="B797" s="8">
        <v>807</v>
      </c>
      <c r="C797" s="9">
        <v>135500</v>
      </c>
    </row>
    <row r="798" spans="2:3" x14ac:dyDescent="0.25">
      <c r="B798" s="8">
        <v>808</v>
      </c>
      <c r="C798" s="9">
        <v>223500</v>
      </c>
    </row>
    <row r="799" spans="2:3" x14ac:dyDescent="0.25">
      <c r="B799" s="8">
        <v>809</v>
      </c>
      <c r="C799" s="9">
        <v>159950</v>
      </c>
    </row>
    <row r="800" spans="2:3" x14ac:dyDescent="0.25">
      <c r="B800" s="8">
        <v>810</v>
      </c>
      <c r="C800" s="9">
        <v>106000</v>
      </c>
    </row>
    <row r="801" spans="2:3" x14ac:dyDescent="0.25">
      <c r="B801" s="8">
        <v>811</v>
      </c>
      <c r="C801" s="9">
        <v>181000</v>
      </c>
    </row>
    <row r="802" spans="2:3" x14ac:dyDescent="0.25">
      <c r="B802" s="8">
        <v>812</v>
      </c>
      <c r="C802" s="9">
        <v>144500</v>
      </c>
    </row>
    <row r="803" spans="2:3" x14ac:dyDescent="0.25">
      <c r="B803" s="8">
        <v>813</v>
      </c>
      <c r="C803" s="9">
        <v>55993</v>
      </c>
    </row>
    <row r="804" spans="2:3" x14ac:dyDescent="0.25">
      <c r="B804" s="8">
        <v>814</v>
      </c>
      <c r="C804" s="9">
        <v>157900</v>
      </c>
    </row>
    <row r="805" spans="2:3" x14ac:dyDescent="0.25">
      <c r="B805" s="8">
        <v>815</v>
      </c>
      <c r="C805" s="9">
        <v>116000</v>
      </c>
    </row>
    <row r="806" spans="2:3" x14ac:dyDescent="0.25">
      <c r="B806" s="8">
        <v>816</v>
      </c>
      <c r="C806" s="9">
        <v>224900</v>
      </c>
    </row>
    <row r="807" spans="2:3" x14ac:dyDescent="0.25">
      <c r="B807" s="8">
        <v>817</v>
      </c>
      <c r="C807" s="9">
        <v>137000</v>
      </c>
    </row>
    <row r="808" spans="2:3" x14ac:dyDescent="0.25">
      <c r="B808" s="8">
        <v>818</v>
      </c>
      <c r="C808" s="9">
        <v>271000</v>
      </c>
    </row>
    <row r="809" spans="2:3" x14ac:dyDescent="0.25">
      <c r="B809" s="8">
        <v>819</v>
      </c>
      <c r="C809" s="9">
        <v>155000</v>
      </c>
    </row>
    <row r="810" spans="2:3" x14ac:dyDescent="0.25">
      <c r="B810" s="8">
        <v>820</v>
      </c>
      <c r="C810" s="9">
        <v>224000</v>
      </c>
    </row>
    <row r="811" spans="2:3" x14ac:dyDescent="0.25">
      <c r="B811" s="8">
        <v>821</v>
      </c>
      <c r="C811" s="9">
        <v>183000</v>
      </c>
    </row>
    <row r="812" spans="2:3" x14ac:dyDescent="0.25">
      <c r="B812" s="8">
        <v>822</v>
      </c>
      <c r="C812" s="9">
        <v>93000</v>
      </c>
    </row>
    <row r="813" spans="2:3" x14ac:dyDescent="0.25">
      <c r="B813" s="8">
        <v>823</v>
      </c>
      <c r="C813" s="9">
        <v>225000</v>
      </c>
    </row>
    <row r="814" spans="2:3" x14ac:dyDescent="0.25">
      <c r="B814" s="8">
        <v>824</v>
      </c>
      <c r="C814" s="9">
        <v>139500</v>
      </c>
    </row>
    <row r="815" spans="2:3" x14ac:dyDescent="0.25">
      <c r="B815" s="8">
        <v>825</v>
      </c>
      <c r="C815" s="9">
        <v>232600</v>
      </c>
    </row>
    <row r="816" spans="2:3" x14ac:dyDescent="0.25">
      <c r="B816" s="8">
        <v>826</v>
      </c>
      <c r="C816" s="9">
        <v>385000</v>
      </c>
    </row>
    <row r="817" spans="2:3" x14ac:dyDescent="0.25">
      <c r="B817" s="8">
        <v>827</v>
      </c>
      <c r="C817" s="9">
        <v>109500</v>
      </c>
    </row>
    <row r="818" spans="2:3" x14ac:dyDescent="0.25">
      <c r="B818" s="8">
        <v>828</v>
      </c>
      <c r="C818" s="9">
        <v>189000</v>
      </c>
    </row>
    <row r="819" spans="2:3" x14ac:dyDescent="0.25">
      <c r="B819" s="8">
        <v>829</v>
      </c>
      <c r="C819" s="9">
        <v>185000</v>
      </c>
    </row>
    <row r="820" spans="2:3" x14ac:dyDescent="0.25">
      <c r="B820" s="8">
        <v>830</v>
      </c>
      <c r="C820" s="9">
        <v>147400</v>
      </c>
    </row>
    <row r="821" spans="2:3" x14ac:dyDescent="0.25">
      <c r="B821" s="8">
        <v>831</v>
      </c>
      <c r="C821" s="9">
        <v>166000</v>
      </c>
    </row>
    <row r="822" spans="2:3" x14ac:dyDescent="0.25">
      <c r="B822" s="8">
        <v>832</v>
      </c>
      <c r="C822" s="9">
        <v>151000</v>
      </c>
    </row>
    <row r="823" spans="2:3" x14ac:dyDescent="0.25">
      <c r="B823" s="8">
        <v>833</v>
      </c>
      <c r="C823" s="9">
        <v>237000</v>
      </c>
    </row>
    <row r="824" spans="2:3" x14ac:dyDescent="0.25">
      <c r="B824" s="8">
        <v>834</v>
      </c>
      <c r="C824" s="9">
        <v>167000</v>
      </c>
    </row>
    <row r="825" spans="2:3" x14ac:dyDescent="0.25">
      <c r="B825" s="8">
        <v>835</v>
      </c>
      <c r="C825" s="9">
        <v>139950</v>
      </c>
    </row>
    <row r="826" spans="2:3" x14ac:dyDescent="0.25">
      <c r="B826" s="8">
        <v>836</v>
      </c>
      <c r="C826" s="9">
        <v>128000</v>
      </c>
    </row>
    <row r="827" spans="2:3" x14ac:dyDescent="0.25">
      <c r="B827" s="8">
        <v>837</v>
      </c>
      <c r="C827" s="9">
        <v>153500</v>
      </c>
    </row>
    <row r="828" spans="2:3" x14ac:dyDescent="0.25">
      <c r="B828" s="8">
        <v>838</v>
      </c>
      <c r="C828" s="9">
        <v>100000</v>
      </c>
    </row>
    <row r="829" spans="2:3" x14ac:dyDescent="0.25">
      <c r="B829" s="8">
        <v>839</v>
      </c>
      <c r="C829" s="9">
        <v>144000</v>
      </c>
    </row>
    <row r="830" spans="2:3" x14ac:dyDescent="0.25">
      <c r="B830" s="8">
        <v>840</v>
      </c>
      <c r="C830" s="9">
        <v>130500</v>
      </c>
    </row>
    <row r="831" spans="2:3" x14ac:dyDescent="0.25">
      <c r="B831" s="8">
        <v>841</v>
      </c>
      <c r="C831" s="9">
        <v>140000</v>
      </c>
    </row>
    <row r="832" spans="2:3" x14ac:dyDescent="0.25">
      <c r="B832" s="8">
        <v>842</v>
      </c>
      <c r="C832" s="9">
        <v>157500</v>
      </c>
    </row>
    <row r="833" spans="2:3" x14ac:dyDescent="0.25">
      <c r="B833" s="8">
        <v>843</v>
      </c>
      <c r="C833" s="9">
        <v>174900</v>
      </c>
    </row>
    <row r="834" spans="2:3" x14ac:dyDescent="0.25">
      <c r="B834" s="8">
        <v>844</v>
      </c>
      <c r="C834" s="9">
        <v>141000</v>
      </c>
    </row>
    <row r="835" spans="2:3" x14ac:dyDescent="0.25">
      <c r="B835" s="8">
        <v>845</v>
      </c>
      <c r="C835" s="9">
        <v>153900</v>
      </c>
    </row>
    <row r="836" spans="2:3" x14ac:dyDescent="0.25">
      <c r="B836" s="8">
        <v>846</v>
      </c>
      <c r="C836" s="9">
        <v>171000</v>
      </c>
    </row>
    <row r="837" spans="2:3" x14ac:dyDescent="0.25">
      <c r="B837" s="8">
        <v>847</v>
      </c>
      <c r="C837" s="9">
        <v>213000</v>
      </c>
    </row>
    <row r="838" spans="2:3" x14ac:dyDescent="0.25">
      <c r="B838" s="8">
        <v>848</v>
      </c>
      <c r="C838" s="9">
        <v>133500</v>
      </c>
    </row>
    <row r="839" spans="2:3" x14ac:dyDescent="0.25">
      <c r="B839" s="8">
        <v>849</v>
      </c>
      <c r="C839" s="9">
        <v>240000</v>
      </c>
    </row>
    <row r="840" spans="2:3" x14ac:dyDescent="0.25">
      <c r="B840" s="8">
        <v>850</v>
      </c>
      <c r="C840" s="9">
        <v>187000</v>
      </c>
    </row>
    <row r="841" spans="2:3" x14ac:dyDescent="0.25">
      <c r="B841" s="8">
        <v>851</v>
      </c>
      <c r="C841" s="9">
        <v>131500</v>
      </c>
    </row>
    <row r="842" spans="2:3" x14ac:dyDescent="0.25">
      <c r="B842" s="8">
        <v>852</v>
      </c>
      <c r="C842" s="9">
        <v>215000</v>
      </c>
    </row>
    <row r="843" spans="2:3" x14ac:dyDescent="0.25">
      <c r="B843" s="8">
        <v>853</v>
      </c>
      <c r="C843" s="9">
        <v>164000</v>
      </c>
    </row>
    <row r="844" spans="2:3" x14ac:dyDescent="0.25">
      <c r="B844" s="8">
        <v>854</v>
      </c>
      <c r="C844" s="9">
        <v>158000</v>
      </c>
    </row>
    <row r="845" spans="2:3" x14ac:dyDescent="0.25">
      <c r="B845" s="8">
        <v>855</v>
      </c>
      <c r="C845" s="9">
        <v>170000</v>
      </c>
    </row>
    <row r="846" spans="2:3" x14ac:dyDescent="0.25">
      <c r="B846" s="8">
        <v>856</v>
      </c>
      <c r="C846" s="9">
        <v>127000</v>
      </c>
    </row>
    <row r="847" spans="2:3" x14ac:dyDescent="0.25">
      <c r="B847" s="8">
        <v>857</v>
      </c>
      <c r="C847" s="9">
        <v>147000</v>
      </c>
    </row>
    <row r="848" spans="2:3" x14ac:dyDescent="0.25">
      <c r="B848" s="8">
        <v>858</v>
      </c>
      <c r="C848" s="9">
        <v>174000</v>
      </c>
    </row>
    <row r="849" spans="2:3" x14ac:dyDescent="0.25">
      <c r="B849" s="8">
        <v>859</v>
      </c>
      <c r="C849" s="9">
        <v>152000</v>
      </c>
    </row>
    <row r="850" spans="2:3" x14ac:dyDescent="0.25">
      <c r="B850" s="8">
        <v>860</v>
      </c>
      <c r="C850" s="9">
        <v>250000</v>
      </c>
    </row>
    <row r="851" spans="2:3" x14ac:dyDescent="0.25">
      <c r="B851" s="8">
        <v>861</v>
      </c>
      <c r="C851" s="9">
        <v>189950</v>
      </c>
    </row>
    <row r="852" spans="2:3" x14ac:dyDescent="0.25">
      <c r="B852" s="8">
        <v>862</v>
      </c>
      <c r="C852" s="9">
        <v>131500</v>
      </c>
    </row>
    <row r="853" spans="2:3" x14ac:dyDescent="0.25">
      <c r="B853" s="8">
        <v>863</v>
      </c>
      <c r="C853" s="9">
        <v>152000</v>
      </c>
    </row>
    <row r="854" spans="2:3" x14ac:dyDescent="0.25">
      <c r="B854" s="8">
        <v>864</v>
      </c>
      <c r="C854" s="9">
        <v>132500</v>
      </c>
    </row>
    <row r="855" spans="2:3" x14ac:dyDescent="0.25">
      <c r="B855" s="8">
        <v>865</v>
      </c>
      <c r="C855" s="9">
        <v>250580</v>
      </c>
    </row>
    <row r="856" spans="2:3" x14ac:dyDescent="0.25">
      <c r="B856" s="8">
        <v>866</v>
      </c>
      <c r="C856" s="9">
        <v>148500</v>
      </c>
    </row>
    <row r="857" spans="2:3" x14ac:dyDescent="0.25">
      <c r="B857" s="8">
        <v>867</v>
      </c>
      <c r="C857" s="9">
        <v>248900</v>
      </c>
    </row>
    <row r="858" spans="2:3" x14ac:dyDescent="0.25">
      <c r="B858" s="8">
        <v>868</v>
      </c>
      <c r="C858" s="9">
        <v>129000</v>
      </c>
    </row>
    <row r="859" spans="2:3" x14ac:dyDescent="0.25">
      <c r="B859" s="8">
        <v>870</v>
      </c>
      <c r="C859" s="9">
        <v>236000</v>
      </c>
    </row>
    <row r="860" spans="2:3" x14ac:dyDescent="0.25">
      <c r="B860" s="8">
        <v>871</v>
      </c>
      <c r="C860" s="9">
        <v>109500</v>
      </c>
    </row>
    <row r="861" spans="2:3" x14ac:dyDescent="0.25">
      <c r="B861" s="8">
        <v>872</v>
      </c>
      <c r="C861" s="9">
        <v>200500</v>
      </c>
    </row>
    <row r="862" spans="2:3" x14ac:dyDescent="0.25">
      <c r="B862" s="8">
        <v>873</v>
      </c>
      <c r="C862" s="9">
        <v>116000</v>
      </c>
    </row>
    <row r="863" spans="2:3" x14ac:dyDescent="0.25">
      <c r="B863" s="8">
        <v>874</v>
      </c>
      <c r="C863" s="9">
        <v>133000</v>
      </c>
    </row>
    <row r="864" spans="2:3" x14ac:dyDescent="0.25">
      <c r="B864" s="8">
        <v>875</v>
      </c>
      <c r="C864" s="9">
        <v>66500</v>
      </c>
    </row>
    <row r="865" spans="2:3" x14ac:dyDescent="0.25">
      <c r="B865" s="8">
        <v>876</v>
      </c>
      <c r="C865" s="9">
        <v>303477</v>
      </c>
    </row>
    <row r="866" spans="2:3" x14ac:dyDescent="0.25">
      <c r="B866" s="8">
        <v>877</v>
      </c>
      <c r="C866" s="9">
        <v>132250</v>
      </c>
    </row>
    <row r="867" spans="2:3" x14ac:dyDescent="0.25">
      <c r="B867" s="8">
        <v>878</v>
      </c>
      <c r="C867" s="9">
        <v>350000</v>
      </c>
    </row>
    <row r="868" spans="2:3" x14ac:dyDescent="0.25">
      <c r="B868" s="8">
        <v>879</v>
      </c>
      <c r="C868" s="9">
        <v>148000</v>
      </c>
    </row>
    <row r="869" spans="2:3" x14ac:dyDescent="0.25">
      <c r="B869" s="8">
        <v>880</v>
      </c>
      <c r="C869" s="9">
        <v>136500</v>
      </c>
    </row>
    <row r="870" spans="2:3" x14ac:dyDescent="0.25">
      <c r="B870" s="8">
        <v>881</v>
      </c>
      <c r="C870" s="9">
        <v>157000</v>
      </c>
    </row>
    <row r="871" spans="2:3" x14ac:dyDescent="0.25">
      <c r="B871" s="8">
        <v>882</v>
      </c>
      <c r="C871" s="9">
        <v>187500</v>
      </c>
    </row>
    <row r="872" spans="2:3" x14ac:dyDescent="0.25">
      <c r="B872" s="8">
        <v>883</v>
      </c>
      <c r="C872" s="9">
        <v>178000</v>
      </c>
    </row>
    <row r="873" spans="2:3" x14ac:dyDescent="0.25">
      <c r="B873" s="8">
        <v>884</v>
      </c>
      <c r="C873" s="9">
        <v>118500</v>
      </c>
    </row>
    <row r="874" spans="2:3" x14ac:dyDescent="0.25">
      <c r="B874" s="8">
        <v>885</v>
      </c>
      <c r="C874" s="9">
        <v>100000</v>
      </c>
    </row>
    <row r="875" spans="2:3" x14ac:dyDescent="0.25">
      <c r="B875" s="8">
        <v>886</v>
      </c>
      <c r="C875" s="9">
        <v>328900</v>
      </c>
    </row>
    <row r="876" spans="2:3" x14ac:dyDescent="0.25">
      <c r="B876" s="8">
        <v>887</v>
      </c>
      <c r="C876" s="9">
        <v>145000</v>
      </c>
    </row>
    <row r="877" spans="2:3" x14ac:dyDescent="0.25">
      <c r="B877" s="8">
        <v>888</v>
      </c>
      <c r="C877" s="9">
        <v>135500</v>
      </c>
    </row>
    <row r="878" spans="2:3" x14ac:dyDescent="0.25">
      <c r="B878" s="8">
        <v>889</v>
      </c>
      <c r="C878" s="9">
        <v>268000</v>
      </c>
    </row>
    <row r="879" spans="2:3" x14ac:dyDescent="0.25">
      <c r="B879" s="8">
        <v>890</v>
      </c>
      <c r="C879" s="9">
        <v>149500</v>
      </c>
    </row>
    <row r="880" spans="2:3" x14ac:dyDescent="0.25">
      <c r="B880" s="8">
        <v>891</v>
      </c>
      <c r="C880" s="9">
        <v>122900</v>
      </c>
    </row>
    <row r="881" spans="2:3" x14ac:dyDescent="0.25">
      <c r="B881" s="8">
        <v>892</v>
      </c>
      <c r="C881" s="9">
        <v>172500</v>
      </c>
    </row>
    <row r="882" spans="2:3" x14ac:dyDescent="0.25">
      <c r="B882" s="8">
        <v>893</v>
      </c>
      <c r="C882" s="9">
        <v>154500</v>
      </c>
    </row>
    <row r="883" spans="2:3" x14ac:dyDescent="0.25">
      <c r="B883" s="8">
        <v>894</v>
      </c>
      <c r="C883" s="9">
        <v>165000</v>
      </c>
    </row>
    <row r="884" spans="2:3" x14ac:dyDescent="0.25">
      <c r="B884" s="8">
        <v>896</v>
      </c>
      <c r="C884" s="9">
        <v>140000</v>
      </c>
    </row>
    <row r="885" spans="2:3" x14ac:dyDescent="0.25">
      <c r="B885" s="8">
        <v>897</v>
      </c>
      <c r="C885" s="9">
        <v>106500</v>
      </c>
    </row>
    <row r="886" spans="2:3" x14ac:dyDescent="0.25">
      <c r="B886" s="8">
        <v>899</v>
      </c>
      <c r="C886" s="9">
        <v>611657</v>
      </c>
    </row>
    <row r="887" spans="2:3" x14ac:dyDescent="0.25">
      <c r="B887" s="8">
        <v>900</v>
      </c>
      <c r="C887" s="9">
        <v>135000</v>
      </c>
    </row>
    <row r="888" spans="2:3" x14ac:dyDescent="0.25">
      <c r="B888" s="8">
        <v>901</v>
      </c>
      <c r="C888" s="9">
        <v>110000</v>
      </c>
    </row>
    <row r="889" spans="2:3" x14ac:dyDescent="0.25">
      <c r="B889" s="8">
        <v>902</v>
      </c>
      <c r="C889" s="9">
        <v>153000</v>
      </c>
    </row>
    <row r="890" spans="2:3" x14ac:dyDescent="0.25">
      <c r="B890" s="8">
        <v>903</v>
      </c>
      <c r="C890" s="9">
        <v>180000</v>
      </c>
    </row>
    <row r="891" spans="2:3" x14ac:dyDescent="0.25">
      <c r="B891" s="8">
        <v>904</v>
      </c>
      <c r="C891" s="9">
        <v>240000</v>
      </c>
    </row>
    <row r="892" spans="2:3" x14ac:dyDescent="0.25">
      <c r="B892" s="8">
        <v>905</v>
      </c>
      <c r="C892" s="9">
        <v>125500</v>
      </c>
    </row>
    <row r="893" spans="2:3" x14ac:dyDescent="0.25">
      <c r="B893" s="8">
        <v>906</v>
      </c>
      <c r="C893" s="9">
        <v>128000</v>
      </c>
    </row>
    <row r="894" spans="2:3" x14ac:dyDescent="0.25">
      <c r="B894" s="8">
        <v>907</v>
      </c>
      <c r="C894" s="9">
        <v>255000</v>
      </c>
    </row>
    <row r="895" spans="2:3" x14ac:dyDescent="0.25">
      <c r="B895" s="8">
        <v>908</v>
      </c>
      <c r="C895" s="9">
        <v>250000</v>
      </c>
    </row>
    <row r="896" spans="2:3" x14ac:dyDescent="0.25">
      <c r="B896" s="8">
        <v>909</v>
      </c>
      <c r="C896" s="9">
        <v>131000</v>
      </c>
    </row>
    <row r="897" spans="2:3" x14ac:dyDescent="0.25">
      <c r="B897" s="8">
        <v>910</v>
      </c>
      <c r="C897" s="9">
        <v>174000</v>
      </c>
    </row>
    <row r="898" spans="2:3" x14ac:dyDescent="0.25">
      <c r="B898" s="8">
        <v>911</v>
      </c>
      <c r="C898" s="9">
        <v>154300</v>
      </c>
    </row>
    <row r="899" spans="2:3" x14ac:dyDescent="0.25">
      <c r="B899" s="8">
        <v>912</v>
      </c>
      <c r="C899" s="9">
        <v>143500</v>
      </c>
    </row>
    <row r="900" spans="2:3" x14ac:dyDescent="0.25">
      <c r="B900" s="8">
        <v>913</v>
      </c>
      <c r="C900" s="9">
        <v>88000</v>
      </c>
    </row>
    <row r="901" spans="2:3" x14ac:dyDescent="0.25">
      <c r="B901" s="8">
        <v>914</v>
      </c>
      <c r="C901" s="9">
        <v>145000</v>
      </c>
    </row>
    <row r="902" spans="2:3" x14ac:dyDescent="0.25">
      <c r="B902" s="8">
        <v>915</v>
      </c>
      <c r="C902" s="9">
        <v>173733</v>
      </c>
    </row>
    <row r="903" spans="2:3" x14ac:dyDescent="0.25">
      <c r="B903" s="8">
        <v>916</v>
      </c>
      <c r="C903" s="9">
        <v>75000</v>
      </c>
    </row>
    <row r="904" spans="2:3" x14ac:dyDescent="0.25">
      <c r="B904" s="8">
        <v>917</v>
      </c>
      <c r="C904" s="9">
        <v>35311</v>
      </c>
    </row>
    <row r="905" spans="2:3" x14ac:dyDescent="0.25">
      <c r="B905" s="8">
        <v>918</v>
      </c>
      <c r="C905" s="9">
        <v>135000</v>
      </c>
    </row>
    <row r="906" spans="2:3" x14ac:dyDescent="0.25">
      <c r="B906" s="8">
        <v>919</v>
      </c>
      <c r="C906" s="9">
        <v>238000</v>
      </c>
    </row>
    <row r="907" spans="2:3" x14ac:dyDescent="0.25">
      <c r="B907" s="8">
        <v>920</v>
      </c>
      <c r="C907" s="9">
        <v>176500</v>
      </c>
    </row>
    <row r="908" spans="2:3" x14ac:dyDescent="0.25">
      <c r="B908" s="8">
        <v>921</v>
      </c>
      <c r="C908" s="9">
        <v>201000</v>
      </c>
    </row>
    <row r="909" spans="2:3" x14ac:dyDescent="0.25">
      <c r="B909" s="8">
        <v>922</v>
      </c>
      <c r="C909" s="9">
        <v>145900</v>
      </c>
    </row>
    <row r="910" spans="2:3" x14ac:dyDescent="0.25">
      <c r="B910" s="8">
        <v>923</v>
      </c>
      <c r="C910" s="9">
        <v>169990</v>
      </c>
    </row>
    <row r="911" spans="2:3" x14ac:dyDescent="0.25">
      <c r="B911" s="8">
        <v>924</v>
      </c>
      <c r="C911" s="9">
        <v>193000</v>
      </c>
    </row>
    <row r="912" spans="2:3" x14ac:dyDescent="0.25">
      <c r="B912" s="8">
        <v>925</v>
      </c>
      <c r="C912" s="9">
        <v>207500</v>
      </c>
    </row>
    <row r="913" spans="2:3" x14ac:dyDescent="0.25">
      <c r="B913" s="8">
        <v>926</v>
      </c>
      <c r="C913" s="9">
        <v>175000</v>
      </c>
    </row>
    <row r="914" spans="2:3" x14ac:dyDescent="0.25">
      <c r="B914" s="8">
        <v>927</v>
      </c>
      <c r="C914" s="9">
        <v>285000</v>
      </c>
    </row>
    <row r="915" spans="2:3" x14ac:dyDescent="0.25">
      <c r="B915" s="8">
        <v>928</v>
      </c>
      <c r="C915" s="9">
        <v>176000</v>
      </c>
    </row>
    <row r="916" spans="2:3" x14ac:dyDescent="0.25">
      <c r="B916" s="8">
        <v>929</v>
      </c>
      <c r="C916" s="9">
        <v>236500</v>
      </c>
    </row>
    <row r="917" spans="2:3" x14ac:dyDescent="0.25">
      <c r="B917" s="8">
        <v>930</v>
      </c>
      <c r="C917" s="9">
        <v>222000</v>
      </c>
    </row>
    <row r="918" spans="2:3" x14ac:dyDescent="0.25">
      <c r="B918" s="8">
        <v>931</v>
      </c>
      <c r="C918" s="9">
        <v>201000</v>
      </c>
    </row>
    <row r="919" spans="2:3" x14ac:dyDescent="0.25">
      <c r="B919" s="8">
        <v>932</v>
      </c>
      <c r="C919" s="9">
        <v>117500</v>
      </c>
    </row>
    <row r="920" spans="2:3" x14ac:dyDescent="0.25">
      <c r="B920" s="8">
        <v>933</v>
      </c>
      <c r="C920" s="9">
        <v>320000</v>
      </c>
    </row>
    <row r="921" spans="2:3" x14ac:dyDescent="0.25">
      <c r="B921" s="8">
        <v>934</v>
      </c>
      <c r="C921" s="9">
        <v>190000</v>
      </c>
    </row>
    <row r="922" spans="2:3" x14ac:dyDescent="0.25">
      <c r="B922" s="8">
        <v>935</v>
      </c>
      <c r="C922" s="9">
        <v>242000</v>
      </c>
    </row>
    <row r="923" spans="2:3" x14ac:dyDescent="0.25">
      <c r="B923" s="8">
        <v>936</v>
      </c>
      <c r="C923" s="9">
        <v>79900</v>
      </c>
    </row>
    <row r="924" spans="2:3" x14ac:dyDescent="0.25">
      <c r="B924" s="8">
        <v>937</v>
      </c>
      <c r="C924" s="9">
        <v>184900</v>
      </c>
    </row>
    <row r="925" spans="2:3" x14ac:dyDescent="0.25">
      <c r="B925" s="8">
        <v>938</v>
      </c>
      <c r="C925" s="9">
        <v>253000</v>
      </c>
    </row>
    <row r="926" spans="2:3" x14ac:dyDescent="0.25">
      <c r="B926" s="8">
        <v>939</v>
      </c>
      <c r="C926" s="9">
        <v>239799</v>
      </c>
    </row>
    <row r="927" spans="2:3" x14ac:dyDescent="0.25">
      <c r="B927" s="8">
        <v>940</v>
      </c>
      <c r="C927" s="9">
        <v>244400</v>
      </c>
    </row>
    <row r="928" spans="2:3" x14ac:dyDescent="0.25">
      <c r="B928" s="8">
        <v>941</v>
      </c>
      <c r="C928" s="9">
        <v>150900</v>
      </c>
    </row>
    <row r="929" spans="2:3" x14ac:dyDescent="0.25">
      <c r="B929" s="8">
        <v>942</v>
      </c>
      <c r="C929" s="9">
        <v>214000</v>
      </c>
    </row>
    <row r="930" spans="2:3" x14ac:dyDescent="0.25">
      <c r="B930" s="8">
        <v>943</v>
      </c>
      <c r="C930" s="9">
        <v>150000</v>
      </c>
    </row>
    <row r="931" spans="2:3" x14ac:dyDescent="0.25">
      <c r="B931" s="8">
        <v>944</v>
      </c>
      <c r="C931" s="9">
        <v>143000</v>
      </c>
    </row>
    <row r="932" spans="2:3" x14ac:dyDescent="0.25">
      <c r="B932" s="8">
        <v>945</v>
      </c>
      <c r="C932" s="9">
        <v>137500</v>
      </c>
    </row>
    <row r="933" spans="2:3" x14ac:dyDescent="0.25">
      <c r="B933" s="8">
        <v>946</v>
      </c>
      <c r="C933" s="9">
        <v>124900</v>
      </c>
    </row>
    <row r="934" spans="2:3" x14ac:dyDescent="0.25">
      <c r="B934" s="8">
        <v>947</v>
      </c>
      <c r="C934" s="9">
        <v>143000</v>
      </c>
    </row>
    <row r="935" spans="2:3" x14ac:dyDescent="0.25">
      <c r="B935" s="8">
        <v>948</v>
      </c>
      <c r="C935" s="9">
        <v>270000</v>
      </c>
    </row>
    <row r="936" spans="2:3" x14ac:dyDescent="0.25">
      <c r="B936" s="8">
        <v>949</v>
      </c>
      <c r="C936" s="9">
        <v>192500</v>
      </c>
    </row>
    <row r="937" spans="2:3" x14ac:dyDescent="0.25">
      <c r="B937" s="8">
        <v>950</v>
      </c>
      <c r="C937" s="9">
        <v>197500</v>
      </c>
    </row>
    <row r="938" spans="2:3" x14ac:dyDescent="0.25">
      <c r="B938" s="8">
        <v>951</v>
      </c>
      <c r="C938" s="9">
        <v>129000</v>
      </c>
    </row>
    <row r="939" spans="2:3" x14ac:dyDescent="0.25">
      <c r="B939" s="8">
        <v>952</v>
      </c>
      <c r="C939" s="9">
        <v>119900</v>
      </c>
    </row>
    <row r="940" spans="2:3" x14ac:dyDescent="0.25">
      <c r="B940" s="8">
        <v>953</v>
      </c>
      <c r="C940" s="9">
        <v>133900</v>
      </c>
    </row>
    <row r="941" spans="2:3" x14ac:dyDescent="0.25">
      <c r="B941" s="8">
        <v>954</v>
      </c>
      <c r="C941" s="9">
        <v>172000</v>
      </c>
    </row>
    <row r="942" spans="2:3" x14ac:dyDescent="0.25">
      <c r="B942" s="8">
        <v>955</v>
      </c>
      <c r="C942" s="9">
        <v>127500</v>
      </c>
    </row>
    <row r="943" spans="2:3" x14ac:dyDescent="0.25">
      <c r="B943" s="8">
        <v>956</v>
      </c>
      <c r="C943" s="9">
        <v>145000</v>
      </c>
    </row>
    <row r="944" spans="2:3" x14ac:dyDescent="0.25">
      <c r="B944" s="8">
        <v>957</v>
      </c>
      <c r="C944" s="9">
        <v>124000</v>
      </c>
    </row>
    <row r="945" spans="2:3" x14ac:dyDescent="0.25">
      <c r="B945" s="8">
        <v>958</v>
      </c>
      <c r="C945" s="9">
        <v>132000</v>
      </c>
    </row>
    <row r="946" spans="2:3" x14ac:dyDescent="0.25">
      <c r="B946" s="8">
        <v>959</v>
      </c>
      <c r="C946" s="9">
        <v>185000</v>
      </c>
    </row>
    <row r="947" spans="2:3" x14ac:dyDescent="0.25">
      <c r="B947" s="8">
        <v>960</v>
      </c>
      <c r="C947" s="9">
        <v>155000</v>
      </c>
    </row>
    <row r="948" spans="2:3" x14ac:dyDescent="0.25">
      <c r="B948" s="8">
        <v>961</v>
      </c>
      <c r="C948" s="9">
        <v>116500</v>
      </c>
    </row>
    <row r="949" spans="2:3" x14ac:dyDescent="0.25">
      <c r="B949" s="8">
        <v>962</v>
      </c>
      <c r="C949" s="9">
        <v>272000</v>
      </c>
    </row>
    <row r="950" spans="2:3" x14ac:dyDescent="0.25">
      <c r="B950" s="8">
        <v>963</v>
      </c>
      <c r="C950" s="9">
        <v>155000</v>
      </c>
    </row>
    <row r="951" spans="2:3" x14ac:dyDescent="0.25">
      <c r="B951" s="8">
        <v>964</v>
      </c>
      <c r="C951" s="9">
        <v>239000</v>
      </c>
    </row>
    <row r="952" spans="2:3" x14ac:dyDescent="0.25">
      <c r="B952" s="8">
        <v>965</v>
      </c>
      <c r="C952" s="9">
        <v>214900</v>
      </c>
    </row>
    <row r="953" spans="2:3" x14ac:dyDescent="0.25">
      <c r="B953" s="8">
        <v>966</v>
      </c>
      <c r="C953" s="9">
        <v>178900</v>
      </c>
    </row>
    <row r="954" spans="2:3" x14ac:dyDescent="0.25">
      <c r="B954" s="8">
        <v>967</v>
      </c>
      <c r="C954" s="9">
        <v>160000</v>
      </c>
    </row>
    <row r="955" spans="2:3" x14ac:dyDescent="0.25">
      <c r="B955" s="8">
        <v>968</v>
      </c>
      <c r="C955" s="9">
        <v>135000</v>
      </c>
    </row>
    <row r="956" spans="2:3" x14ac:dyDescent="0.25">
      <c r="B956" s="8">
        <v>969</v>
      </c>
      <c r="C956" s="9">
        <v>37900</v>
      </c>
    </row>
    <row r="957" spans="2:3" x14ac:dyDescent="0.25">
      <c r="B957" s="8">
        <v>970</v>
      </c>
      <c r="C957" s="9">
        <v>140000</v>
      </c>
    </row>
    <row r="958" spans="2:3" x14ac:dyDescent="0.25">
      <c r="B958" s="8">
        <v>971</v>
      </c>
      <c r="C958" s="9">
        <v>135000</v>
      </c>
    </row>
    <row r="959" spans="2:3" x14ac:dyDescent="0.25">
      <c r="B959" s="8">
        <v>972</v>
      </c>
      <c r="C959" s="9">
        <v>173000</v>
      </c>
    </row>
    <row r="960" spans="2:3" x14ac:dyDescent="0.25">
      <c r="B960" s="8">
        <v>973</v>
      </c>
      <c r="C960" s="9">
        <v>99500</v>
      </c>
    </row>
    <row r="961" spans="2:3" x14ac:dyDescent="0.25">
      <c r="B961" s="8">
        <v>974</v>
      </c>
      <c r="C961" s="9">
        <v>182000</v>
      </c>
    </row>
    <row r="962" spans="2:3" x14ac:dyDescent="0.25">
      <c r="B962" s="8">
        <v>975</v>
      </c>
      <c r="C962" s="9">
        <v>167500</v>
      </c>
    </row>
    <row r="963" spans="2:3" x14ac:dyDescent="0.25">
      <c r="B963" s="8">
        <v>976</v>
      </c>
      <c r="C963" s="9">
        <v>165000</v>
      </c>
    </row>
    <row r="964" spans="2:3" x14ac:dyDescent="0.25">
      <c r="B964" s="8">
        <v>977</v>
      </c>
      <c r="C964" s="9">
        <v>85500</v>
      </c>
    </row>
    <row r="965" spans="2:3" x14ac:dyDescent="0.25">
      <c r="B965" s="8">
        <v>978</v>
      </c>
      <c r="C965" s="9">
        <v>199900</v>
      </c>
    </row>
    <row r="966" spans="2:3" x14ac:dyDescent="0.25">
      <c r="B966" s="8">
        <v>979</v>
      </c>
      <c r="C966" s="9">
        <v>110000</v>
      </c>
    </row>
    <row r="967" spans="2:3" x14ac:dyDescent="0.25">
      <c r="B967" s="8">
        <v>980</v>
      </c>
      <c r="C967" s="9">
        <v>139000</v>
      </c>
    </row>
    <row r="968" spans="2:3" x14ac:dyDescent="0.25">
      <c r="B968" s="8">
        <v>981</v>
      </c>
      <c r="C968" s="9">
        <v>178400</v>
      </c>
    </row>
    <row r="969" spans="2:3" x14ac:dyDescent="0.25">
      <c r="B969" s="8">
        <v>982</v>
      </c>
      <c r="C969" s="9">
        <v>336000</v>
      </c>
    </row>
    <row r="970" spans="2:3" x14ac:dyDescent="0.25">
      <c r="B970" s="8">
        <v>983</v>
      </c>
      <c r="C970" s="9">
        <v>159895</v>
      </c>
    </row>
    <row r="971" spans="2:3" x14ac:dyDescent="0.25">
      <c r="B971" s="8">
        <v>984</v>
      </c>
      <c r="C971" s="9">
        <v>255900</v>
      </c>
    </row>
    <row r="972" spans="2:3" x14ac:dyDescent="0.25">
      <c r="B972" s="8">
        <v>986</v>
      </c>
      <c r="C972" s="9">
        <v>125000</v>
      </c>
    </row>
    <row r="973" spans="2:3" x14ac:dyDescent="0.25">
      <c r="B973" s="8">
        <v>987</v>
      </c>
      <c r="C973" s="9">
        <v>117000</v>
      </c>
    </row>
    <row r="974" spans="2:3" x14ac:dyDescent="0.25">
      <c r="B974" s="8">
        <v>988</v>
      </c>
      <c r="C974" s="9">
        <v>395192</v>
      </c>
    </row>
    <row r="975" spans="2:3" x14ac:dyDescent="0.25">
      <c r="B975" s="8">
        <v>989</v>
      </c>
      <c r="C975" s="9">
        <v>195000</v>
      </c>
    </row>
    <row r="976" spans="2:3" x14ac:dyDescent="0.25">
      <c r="B976" s="8">
        <v>990</v>
      </c>
      <c r="C976" s="9">
        <v>197000</v>
      </c>
    </row>
    <row r="977" spans="2:3" x14ac:dyDescent="0.25">
      <c r="B977" s="8">
        <v>991</v>
      </c>
      <c r="C977" s="9">
        <v>348000</v>
      </c>
    </row>
    <row r="978" spans="2:3" x14ac:dyDescent="0.25">
      <c r="B978" s="8">
        <v>992</v>
      </c>
      <c r="C978" s="9">
        <v>168000</v>
      </c>
    </row>
    <row r="979" spans="2:3" x14ac:dyDescent="0.25">
      <c r="B979" s="8">
        <v>993</v>
      </c>
      <c r="C979" s="9">
        <v>187000</v>
      </c>
    </row>
    <row r="980" spans="2:3" x14ac:dyDescent="0.25">
      <c r="B980" s="8">
        <v>994</v>
      </c>
      <c r="C980" s="9">
        <v>173900</v>
      </c>
    </row>
    <row r="981" spans="2:3" x14ac:dyDescent="0.25">
      <c r="B981" s="8">
        <v>995</v>
      </c>
      <c r="C981" s="9">
        <v>337500</v>
      </c>
    </row>
    <row r="982" spans="2:3" x14ac:dyDescent="0.25">
      <c r="B982" s="8">
        <v>996</v>
      </c>
      <c r="C982" s="9">
        <v>121600</v>
      </c>
    </row>
    <row r="983" spans="2:3" x14ac:dyDescent="0.25">
      <c r="B983" s="8">
        <v>997</v>
      </c>
      <c r="C983" s="9">
        <v>136500</v>
      </c>
    </row>
    <row r="984" spans="2:3" x14ac:dyDescent="0.25">
      <c r="B984" s="8">
        <v>998</v>
      </c>
      <c r="C984" s="9">
        <v>185000</v>
      </c>
    </row>
    <row r="985" spans="2:3" x14ac:dyDescent="0.25">
      <c r="B985" s="8">
        <v>999</v>
      </c>
      <c r="C985" s="9">
        <v>91000</v>
      </c>
    </row>
    <row r="986" spans="2:3" x14ac:dyDescent="0.25">
      <c r="B986" s="8">
        <v>1000</v>
      </c>
      <c r="C986" s="9">
        <v>206000</v>
      </c>
    </row>
    <row r="987" spans="2:3" x14ac:dyDescent="0.25">
      <c r="B987" s="8">
        <v>1002</v>
      </c>
      <c r="C987" s="9">
        <v>86000</v>
      </c>
    </row>
    <row r="988" spans="2:3" x14ac:dyDescent="0.25">
      <c r="B988" s="8">
        <v>1003</v>
      </c>
      <c r="C988" s="9">
        <v>232000</v>
      </c>
    </row>
    <row r="989" spans="2:3" x14ac:dyDescent="0.25">
      <c r="B989" s="8">
        <v>1004</v>
      </c>
      <c r="C989" s="9">
        <v>136905</v>
      </c>
    </row>
    <row r="990" spans="2:3" x14ac:dyDescent="0.25">
      <c r="B990" s="8">
        <v>1005</v>
      </c>
      <c r="C990" s="9">
        <v>181000</v>
      </c>
    </row>
    <row r="991" spans="2:3" x14ac:dyDescent="0.25">
      <c r="B991" s="8">
        <v>1006</v>
      </c>
      <c r="C991" s="9">
        <v>149900</v>
      </c>
    </row>
    <row r="992" spans="2:3" x14ac:dyDescent="0.25">
      <c r="B992" s="8">
        <v>1007</v>
      </c>
      <c r="C992" s="9">
        <v>163500</v>
      </c>
    </row>
    <row r="993" spans="2:3" x14ac:dyDescent="0.25">
      <c r="B993" s="8">
        <v>1008</v>
      </c>
      <c r="C993" s="9">
        <v>88000</v>
      </c>
    </row>
    <row r="994" spans="2:3" x14ac:dyDescent="0.25">
      <c r="B994" s="8">
        <v>1009</v>
      </c>
      <c r="C994" s="9">
        <v>240000</v>
      </c>
    </row>
    <row r="995" spans="2:3" x14ac:dyDescent="0.25">
      <c r="B995" s="8">
        <v>1010</v>
      </c>
      <c r="C995" s="9">
        <v>102000</v>
      </c>
    </row>
    <row r="996" spans="2:3" x14ac:dyDescent="0.25">
      <c r="B996" s="8">
        <v>1011</v>
      </c>
      <c r="C996" s="9">
        <v>135000</v>
      </c>
    </row>
    <row r="997" spans="2:3" x14ac:dyDescent="0.25">
      <c r="B997" s="8">
        <v>1013</v>
      </c>
      <c r="C997" s="9">
        <v>165000</v>
      </c>
    </row>
    <row r="998" spans="2:3" x14ac:dyDescent="0.25">
      <c r="B998" s="8">
        <v>1014</v>
      </c>
      <c r="C998" s="9">
        <v>85000</v>
      </c>
    </row>
    <row r="999" spans="2:3" x14ac:dyDescent="0.25">
      <c r="B999" s="8">
        <v>1015</v>
      </c>
      <c r="C999" s="9">
        <v>119200</v>
      </c>
    </row>
    <row r="1000" spans="2:3" x14ac:dyDescent="0.25">
      <c r="B1000" s="8">
        <v>1016</v>
      </c>
      <c r="C1000" s="9">
        <v>227000</v>
      </c>
    </row>
    <row r="1001" spans="2:3" x14ac:dyDescent="0.25">
      <c r="B1001" s="8">
        <v>1017</v>
      </c>
      <c r="C1001" s="9">
        <v>203000</v>
      </c>
    </row>
    <row r="1002" spans="2:3" x14ac:dyDescent="0.25">
      <c r="B1002" s="8">
        <v>1018</v>
      </c>
      <c r="C1002" s="9">
        <v>187500</v>
      </c>
    </row>
    <row r="1003" spans="2:3" x14ac:dyDescent="0.25">
      <c r="B1003" s="8">
        <v>1019</v>
      </c>
      <c r="C1003" s="9">
        <v>160000</v>
      </c>
    </row>
    <row r="1004" spans="2:3" x14ac:dyDescent="0.25">
      <c r="B1004" s="8">
        <v>1020</v>
      </c>
      <c r="C1004" s="9">
        <v>213490</v>
      </c>
    </row>
    <row r="1005" spans="2:3" x14ac:dyDescent="0.25">
      <c r="B1005" s="8">
        <v>1021</v>
      </c>
      <c r="C1005" s="9">
        <v>176000</v>
      </c>
    </row>
    <row r="1006" spans="2:3" x14ac:dyDescent="0.25">
      <c r="B1006" s="8">
        <v>1022</v>
      </c>
      <c r="C1006" s="9">
        <v>194000</v>
      </c>
    </row>
    <row r="1007" spans="2:3" x14ac:dyDescent="0.25">
      <c r="B1007" s="8">
        <v>1023</v>
      </c>
      <c r="C1007" s="9">
        <v>87000</v>
      </c>
    </row>
    <row r="1008" spans="2:3" x14ac:dyDescent="0.25">
      <c r="B1008" s="8">
        <v>1024</v>
      </c>
      <c r="C1008" s="9">
        <v>191000</v>
      </c>
    </row>
    <row r="1009" spans="2:3" x14ac:dyDescent="0.25">
      <c r="B1009" s="8">
        <v>1025</v>
      </c>
      <c r="C1009" s="9">
        <v>287000</v>
      </c>
    </row>
    <row r="1010" spans="2:3" x14ac:dyDescent="0.25">
      <c r="B1010" s="8">
        <v>1026</v>
      </c>
      <c r="C1010" s="9">
        <v>112500</v>
      </c>
    </row>
    <row r="1011" spans="2:3" x14ac:dyDescent="0.25">
      <c r="B1011" s="8">
        <v>1027</v>
      </c>
      <c r="C1011" s="9">
        <v>167500</v>
      </c>
    </row>
    <row r="1012" spans="2:3" x14ac:dyDescent="0.25">
      <c r="B1012" s="8">
        <v>1028</v>
      </c>
      <c r="C1012" s="9">
        <v>293077</v>
      </c>
    </row>
    <row r="1013" spans="2:3" x14ac:dyDescent="0.25">
      <c r="B1013" s="8">
        <v>1029</v>
      </c>
      <c r="C1013" s="9">
        <v>105000</v>
      </c>
    </row>
    <row r="1014" spans="2:3" x14ac:dyDescent="0.25">
      <c r="B1014" s="8">
        <v>1030</v>
      </c>
      <c r="C1014" s="9">
        <v>118000</v>
      </c>
    </row>
    <row r="1015" spans="2:3" x14ac:dyDescent="0.25">
      <c r="B1015" s="8">
        <v>1031</v>
      </c>
      <c r="C1015" s="9">
        <v>160000</v>
      </c>
    </row>
    <row r="1016" spans="2:3" x14ac:dyDescent="0.25">
      <c r="B1016" s="8">
        <v>1032</v>
      </c>
      <c r="C1016" s="9">
        <v>197000</v>
      </c>
    </row>
    <row r="1017" spans="2:3" x14ac:dyDescent="0.25">
      <c r="B1017" s="8">
        <v>1033</v>
      </c>
      <c r="C1017" s="9">
        <v>310000</v>
      </c>
    </row>
    <row r="1018" spans="2:3" x14ac:dyDescent="0.25">
      <c r="B1018" s="8">
        <v>1034</v>
      </c>
      <c r="C1018" s="9">
        <v>230000</v>
      </c>
    </row>
    <row r="1019" spans="2:3" x14ac:dyDescent="0.25">
      <c r="B1019" s="8">
        <v>1035</v>
      </c>
      <c r="C1019" s="9">
        <v>119750</v>
      </c>
    </row>
    <row r="1020" spans="2:3" x14ac:dyDescent="0.25">
      <c r="B1020" s="8">
        <v>1037</v>
      </c>
      <c r="C1020" s="9">
        <v>315500</v>
      </c>
    </row>
    <row r="1021" spans="2:3" x14ac:dyDescent="0.25">
      <c r="B1021" s="8">
        <v>1038</v>
      </c>
      <c r="C1021" s="9">
        <v>287000</v>
      </c>
    </row>
    <row r="1022" spans="2:3" x14ac:dyDescent="0.25">
      <c r="B1022" s="8">
        <v>1039</v>
      </c>
      <c r="C1022" s="9">
        <v>97000</v>
      </c>
    </row>
    <row r="1023" spans="2:3" x14ac:dyDescent="0.25">
      <c r="B1023" s="8">
        <v>1040</v>
      </c>
      <c r="C1023" s="9">
        <v>80000</v>
      </c>
    </row>
    <row r="1024" spans="2:3" x14ac:dyDescent="0.25">
      <c r="B1024" s="8">
        <v>1041</v>
      </c>
      <c r="C1024" s="9">
        <v>155000</v>
      </c>
    </row>
    <row r="1025" spans="2:3" x14ac:dyDescent="0.25">
      <c r="B1025" s="8">
        <v>1042</v>
      </c>
      <c r="C1025" s="9">
        <v>173000</v>
      </c>
    </row>
    <row r="1026" spans="2:3" x14ac:dyDescent="0.25">
      <c r="B1026" s="8">
        <v>1043</v>
      </c>
      <c r="C1026" s="9">
        <v>196000</v>
      </c>
    </row>
    <row r="1027" spans="2:3" x14ac:dyDescent="0.25">
      <c r="B1027" s="8">
        <v>1044</v>
      </c>
      <c r="C1027" s="9">
        <v>262280</v>
      </c>
    </row>
    <row r="1028" spans="2:3" x14ac:dyDescent="0.25">
      <c r="B1028" s="8">
        <v>1045</v>
      </c>
      <c r="C1028" s="9">
        <v>278000</v>
      </c>
    </row>
    <row r="1029" spans="2:3" x14ac:dyDescent="0.25">
      <c r="B1029" s="8">
        <v>1047</v>
      </c>
      <c r="C1029" s="9">
        <v>556581</v>
      </c>
    </row>
    <row r="1030" spans="2:3" x14ac:dyDescent="0.25">
      <c r="B1030" s="8">
        <v>1048</v>
      </c>
      <c r="C1030" s="9">
        <v>145000</v>
      </c>
    </row>
    <row r="1031" spans="2:3" x14ac:dyDescent="0.25">
      <c r="B1031" s="8">
        <v>1051</v>
      </c>
      <c r="C1031" s="9">
        <v>176485</v>
      </c>
    </row>
    <row r="1032" spans="2:3" x14ac:dyDescent="0.25">
      <c r="B1032" s="8">
        <v>1052</v>
      </c>
      <c r="C1032" s="9">
        <v>200141</v>
      </c>
    </row>
    <row r="1033" spans="2:3" x14ac:dyDescent="0.25">
      <c r="B1033" s="8">
        <v>1053</v>
      </c>
      <c r="C1033" s="9">
        <v>165000</v>
      </c>
    </row>
    <row r="1034" spans="2:3" x14ac:dyDescent="0.25">
      <c r="B1034" s="8">
        <v>1054</v>
      </c>
      <c r="C1034" s="9">
        <v>144500</v>
      </c>
    </row>
    <row r="1035" spans="2:3" x14ac:dyDescent="0.25">
      <c r="B1035" s="8">
        <v>1055</v>
      </c>
      <c r="C1035" s="9">
        <v>255000</v>
      </c>
    </row>
    <row r="1036" spans="2:3" x14ac:dyDescent="0.25">
      <c r="B1036" s="8">
        <v>1056</v>
      </c>
      <c r="C1036" s="9">
        <v>180000</v>
      </c>
    </row>
    <row r="1037" spans="2:3" x14ac:dyDescent="0.25">
      <c r="B1037" s="8">
        <v>1057</v>
      </c>
      <c r="C1037" s="9">
        <v>185850</v>
      </c>
    </row>
    <row r="1038" spans="2:3" x14ac:dyDescent="0.25">
      <c r="B1038" s="8">
        <v>1058</v>
      </c>
      <c r="C1038" s="9">
        <v>248000</v>
      </c>
    </row>
    <row r="1039" spans="2:3" x14ac:dyDescent="0.25">
      <c r="B1039" s="8">
        <v>1059</v>
      </c>
      <c r="C1039" s="9">
        <v>335000</v>
      </c>
    </row>
    <row r="1040" spans="2:3" x14ac:dyDescent="0.25">
      <c r="B1040" s="8">
        <v>1060</v>
      </c>
      <c r="C1040" s="9">
        <v>220000</v>
      </c>
    </row>
    <row r="1041" spans="2:3" x14ac:dyDescent="0.25">
      <c r="B1041" s="8">
        <v>1061</v>
      </c>
      <c r="C1041" s="9">
        <v>213500</v>
      </c>
    </row>
    <row r="1042" spans="2:3" x14ac:dyDescent="0.25">
      <c r="B1042" s="8">
        <v>1062</v>
      </c>
      <c r="C1042" s="9">
        <v>81000</v>
      </c>
    </row>
    <row r="1043" spans="2:3" x14ac:dyDescent="0.25">
      <c r="B1043" s="8">
        <v>1063</v>
      </c>
      <c r="C1043" s="9">
        <v>90000</v>
      </c>
    </row>
    <row r="1044" spans="2:3" x14ac:dyDescent="0.25">
      <c r="B1044" s="8">
        <v>1064</v>
      </c>
      <c r="C1044" s="9">
        <v>110500</v>
      </c>
    </row>
    <row r="1045" spans="2:3" x14ac:dyDescent="0.25">
      <c r="B1045" s="8">
        <v>1065</v>
      </c>
      <c r="C1045" s="9">
        <v>154000</v>
      </c>
    </row>
    <row r="1046" spans="2:3" x14ac:dyDescent="0.25">
      <c r="B1046" s="8">
        <v>1066</v>
      </c>
      <c r="C1046" s="9">
        <v>328000</v>
      </c>
    </row>
    <row r="1047" spans="2:3" x14ac:dyDescent="0.25">
      <c r="B1047" s="8">
        <v>1067</v>
      </c>
      <c r="C1047" s="9">
        <v>178000</v>
      </c>
    </row>
    <row r="1048" spans="2:3" x14ac:dyDescent="0.25">
      <c r="B1048" s="8">
        <v>1068</v>
      </c>
      <c r="C1048" s="9">
        <v>167900</v>
      </c>
    </row>
    <row r="1049" spans="2:3" x14ac:dyDescent="0.25">
      <c r="B1049" s="8">
        <v>1069</v>
      </c>
      <c r="C1049" s="9">
        <v>151400</v>
      </c>
    </row>
    <row r="1050" spans="2:3" x14ac:dyDescent="0.25">
      <c r="B1050" s="8">
        <v>1070</v>
      </c>
      <c r="C1050" s="9">
        <v>135000</v>
      </c>
    </row>
    <row r="1051" spans="2:3" x14ac:dyDescent="0.25">
      <c r="B1051" s="8">
        <v>1071</v>
      </c>
      <c r="C1051" s="9">
        <v>135000</v>
      </c>
    </row>
    <row r="1052" spans="2:3" x14ac:dyDescent="0.25">
      <c r="B1052" s="8">
        <v>1072</v>
      </c>
      <c r="C1052" s="9">
        <v>154000</v>
      </c>
    </row>
    <row r="1053" spans="2:3" x14ac:dyDescent="0.25">
      <c r="B1053" s="8">
        <v>1073</v>
      </c>
      <c r="C1053" s="9">
        <v>91500</v>
      </c>
    </row>
    <row r="1054" spans="2:3" x14ac:dyDescent="0.25">
      <c r="B1054" s="8">
        <v>1074</v>
      </c>
      <c r="C1054" s="9">
        <v>159500</v>
      </c>
    </row>
    <row r="1055" spans="2:3" x14ac:dyDescent="0.25">
      <c r="B1055" s="8">
        <v>1075</v>
      </c>
      <c r="C1055" s="9">
        <v>194000</v>
      </c>
    </row>
    <row r="1056" spans="2:3" x14ac:dyDescent="0.25">
      <c r="B1056" s="8">
        <v>1076</v>
      </c>
      <c r="C1056" s="9">
        <v>219500</v>
      </c>
    </row>
    <row r="1057" spans="2:3" x14ac:dyDescent="0.25">
      <c r="B1057" s="8">
        <v>1077</v>
      </c>
      <c r="C1057" s="9">
        <v>170000</v>
      </c>
    </row>
    <row r="1058" spans="2:3" x14ac:dyDescent="0.25">
      <c r="B1058" s="8">
        <v>1078</v>
      </c>
      <c r="C1058" s="9">
        <v>138800</v>
      </c>
    </row>
    <row r="1059" spans="2:3" x14ac:dyDescent="0.25">
      <c r="B1059" s="8">
        <v>1079</v>
      </c>
      <c r="C1059" s="9">
        <v>155900</v>
      </c>
    </row>
    <row r="1060" spans="2:3" x14ac:dyDescent="0.25">
      <c r="B1060" s="8">
        <v>1080</v>
      </c>
      <c r="C1060" s="9">
        <v>126000</v>
      </c>
    </row>
    <row r="1061" spans="2:3" x14ac:dyDescent="0.25">
      <c r="B1061" s="8">
        <v>1081</v>
      </c>
      <c r="C1061" s="9">
        <v>145000</v>
      </c>
    </row>
    <row r="1062" spans="2:3" x14ac:dyDescent="0.25">
      <c r="B1062" s="8">
        <v>1082</v>
      </c>
      <c r="C1062" s="9">
        <v>133000</v>
      </c>
    </row>
    <row r="1063" spans="2:3" x14ac:dyDescent="0.25">
      <c r="B1063" s="8">
        <v>1083</v>
      </c>
      <c r="C1063" s="9">
        <v>192000</v>
      </c>
    </row>
    <row r="1064" spans="2:3" x14ac:dyDescent="0.25">
      <c r="B1064" s="8">
        <v>1084</v>
      </c>
      <c r="C1064" s="9">
        <v>160000</v>
      </c>
    </row>
    <row r="1065" spans="2:3" x14ac:dyDescent="0.25">
      <c r="B1065" s="8">
        <v>1085</v>
      </c>
      <c r="C1065" s="9">
        <v>187500</v>
      </c>
    </row>
    <row r="1066" spans="2:3" x14ac:dyDescent="0.25">
      <c r="B1066" s="8">
        <v>1086</v>
      </c>
      <c r="C1066" s="9">
        <v>147000</v>
      </c>
    </row>
    <row r="1067" spans="2:3" x14ac:dyDescent="0.25">
      <c r="B1067" s="8">
        <v>1087</v>
      </c>
      <c r="C1067" s="9">
        <v>83500</v>
      </c>
    </row>
    <row r="1068" spans="2:3" x14ac:dyDescent="0.25">
      <c r="B1068" s="8">
        <v>1088</v>
      </c>
      <c r="C1068" s="9">
        <v>252000</v>
      </c>
    </row>
    <row r="1069" spans="2:3" x14ac:dyDescent="0.25">
      <c r="B1069" s="8">
        <v>1089</v>
      </c>
      <c r="C1069" s="9">
        <v>137500</v>
      </c>
    </row>
    <row r="1070" spans="2:3" x14ac:dyDescent="0.25">
      <c r="B1070" s="8">
        <v>1090</v>
      </c>
      <c r="C1070" s="9">
        <v>197000</v>
      </c>
    </row>
    <row r="1071" spans="2:3" x14ac:dyDescent="0.25">
      <c r="B1071" s="8">
        <v>1092</v>
      </c>
      <c r="C1071" s="9">
        <v>160000</v>
      </c>
    </row>
    <row r="1072" spans="2:3" x14ac:dyDescent="0.25">
      <c r="B1072" s="8">
        <v>1093</v>
      </c>
      <c r="C1072" s="9">
        <v>136500</v>
      </c>
    </row>
    <row r="1073" spans="2:3" x14ac:dyDescent="0.25">
      <c r="B1073" s="8">
        <v>1094</v>
      </c>
      <c r="C1073" s="9">
        <v>146000</v>
      </c>
    </row>
    <row r="1074" spans="2:3" x14ac:dyDescent="0.25">
      <c r="B1074" s="8">
        <v>1095</v>
      </c>
      <c r="C1074" s="9">
        <v>129000</v>
      </c>
    </row>
    <row r="1075" spans="2:3" x14ac:dyDescent="0.25">
      <c r="B1075" s="8">
        <v>1096</v>
      </c>
      <c r="C1075" s="9">
        <v>176432</v>
      </c>
    </row>
    <row r="1076" spans="2:3" x14ac:dyDescent="0.25">
      <c r="B1076" s="8">
        <v>1097</v>
      </c>
      <c r="C1076" s="9">
        <v>127000</v>
      </c>
    </row>
    <row r="1077" spans="2:3" x14ac:dyDescent="0.25">
      <c r="B1077" s="8">
        <v>1098</v>
      </c>
      <c r="C1077" s="9">
        <v>170000</v>
      </c>
    </row>
    <row r="1078" spans="2:3" x14ac:dyDescent="0.25">
      <c r="B1078" s="8">
        <v>1099</v>
      </c>
      <c r="C1078" s="9">
        <v>128000</v>
      </c>
    </row>
    <row r="1079" spans="2:3" x14ac:dyDescent="0.25">
      <c r="B1079" s="8">
        <v>1100</v>
      </c>
      <c r="C1079" s="9">
        <v>157000</v>
      </c>
    </row>
    <row r="1080" spans="2:3" x14ac:dyDescent="0.25">
      <c r="B1080" s="8">
        <v>1101</v>
      </c>
      <c r="C1080" s="9">
        <v>60000</v>
      </c>
    </row>
    <row r="1081" spans="2:3" x14ac:dyDescent="0.25">
      <c r="B1081" s="8">
        <v>1102</v>
      </c>
      <c r="C1081" s="9">
        <v>119500</v>
      </c>
    </row>
    <row r="1082" spans="2:3" x14ac:dyDescent="0.25">
      <c r="B1082" s="8">
        <v>1103</v>
      </c>
      <c r="C1082" s="9">
        <v>135000</v>
      </c>
    </row>
    <row r="1083" spans="2:3" x14ac:dyDescent="0.25">
      <c r="B1083" s="8">
        <v>1104</v>
      </c>
      <c r="C1083" s="9">
        <v>159500</v>
      </c>
    </row>
    <row r="1084" spans="2:3" x14ac:dyDescent="0.25">
      <c r="B1084" s="8">
        <v>1105</v>
      </c>
      <c r="C1084" s="9">
        <v>106000</v>
      </c>
    </row>
    <row r="1085" spans="2:3" x14ac:dyDescent="0.25">
      <c r="B1085" s="8">
        <v>1106</v>
      </c>
      <c r="C1085" s="9">
        <v>325000</v>
      </c>
    </row>
    <row r="1086" spans="2:3" x14ac:dyDescent="0.25">
      <c r="B1086" s="8">
        <v>1107</v>
      </c>
      <c r="C1086" s="9">
        <v>179900</v>
      </c>
    </row>
    <row r="1087" spans="2:3" x14ac:dyDescent="0.25">
      <c r="B1087" s="8">
        <v>1108</v>
      </c>
      <c r="C1087" s="9">
        <v>274725</v>
      </c>
    </row>
    <row r="1088" spans="2:3" x14ac:dyDescent="0.25">
      <c r="B1088" s="8">
        <v>1109</v>
      </c>
      <c r="C1088" s="9">
        <v>181000</v>
      </c>
    </row>
    <row r="1089" spans="2:3" x14ac:dyDescent="0.25">
      <c r="B1089" s="8">
        <v>1110</v>
      </c>
      <c r="C1089" s="9">
        <v>280000</v>
      </c>
    </row>
    <row r="1090" spans="2:3" x14ac:dyDescent="0.25">
      <c r="B1090" s="8">
        <v>1111</v>
      </c>
      <c r="C1090" s="9">
        <v>188000</v>
      </c>
    </row>
    <row r="1091" spans="2:3" x14ac:dyDescent="0.25">
      <c r="B1091" s="8">
        <v>1112</v>
      </c>
      <c r="C1091" s="9">
        <v>205000</v>
      </c>
    </row>
    <row r="1092" spans="2:3" x14ac:dyDescent="0.25">
      <c r="B1092" s="8">
        <v>1113</v>
      </c>
      <c r="C1092" s="9">
        <v>129900</v>
      </c>
    </row>
    <row r="1093" spans="2:3" x14ac:dyDescent="0.25">
      <c r="B1093" s="8">
        <v>1114</v>
      </c>
      <c r="C1093" s="9">
        <v>134500</v>
      </c>
    </row>
    <row r="1094" spans="2:3" x14ac:dyDescent="0.25">
      <c r="B1094" s="8">
        <v>1115</v>
      </c>
      <c r="C1094" s="9">
        <v>117000</v>
      </c>
    </row>
    <row r="1095" spans="2:3" x14ac:dyDescent="0.25">
      <c r="B1095" s="8">
        <v>1116</v>
      </c>
      <c r="C1095" s="9">
        <v>318000</v>
      </c>
    </row>
    <row r="1096" spans="2:3" x14ac:dyDescent="0.25">
      <c r="B1096" s="8">
        <v>1117</v>
      </c>
      <c r="C1096" s="9">
        <v>184100</v>
      </c>
    </row>
    <row r="1097" spans="2:3" x14ac:dyDescent="0.25">
      <c r="B1097" s="8">
        <v>1118</v>
      </c>
      <c r="C1097" s="9">
        <v>130000</v>
      </c>
    </row>
    <row r="1098" spans="2:3" x14ac:dyDescent="0.25">
      <c r="B1098" s="8">
        <v>1119</v>
      </c>
      <c r="C1098" s="9">
        <v>140000</v>
      </c>
    </row>
    <row r="1099" spans="2:3" x14ac:dyDescent="0.25">
      <c r="B1099" s="8">
        <v>1120</v>
      </c>
      <c r="C1099" s="9">
        <v>133700</v>
      </c>
    </row>
    <row r="1100" spans="2:3" x14ac:dyDescent="0.25">
      <c r="B1100" s="8">
        <v>1121</v>
      </c>
      <c r="C1100" s="9">
        <v>118400</v>
      </c>
    </row>
    <row r="1101" spans="2:3" x14ac:dyDescent="0.25">
      <c r="B1101" s="8">
        <v>1122</v>
      </c>
      <c r="C1101" s="9">
        <v>212900</v>
      </c>
    </row>
    <row r="1102" spans="2:3" x14ac:dyDescent="0.25">
      <c r="B1102" s="8">
        <v>1123</v>
      </c>
      <c r="C1102" s="9">
        <v>112000</v>
      </c>
    </row>
    <row r="1103" spans="2:3" x14ac:dyDescent="0.25">
      <c r="B1103" s="8">
        <v>1124</v>
      </c>
      <c r="C1103" s="9">
        <v>118000</v>
      </c>
    </row>
    <row r="1104" spans="2:3" x14ac:dyDescent="0.25">
      <c r="B1104" s="8">
        <v>1125</v>
      </c>
      <c r="C1104" s="9">
        <v>163900</v>
      </c>
    </row>
    <row r="1105" spans="2:3" x14ac:dyDescent="0.25">
      <c r="B1105" s="8">
        <v>1126</v>
      </c>
      <c r="C1105" s="9">
        <v>115000</v>
      </c>
    </row>
    <row r="1106" spans="2:3" x14ac:dyDescent="0.25">
      <c r="B1106" s="8">
        <v>1127</v>
      </c>
      <c r="C1106" s="9">
        <v>174000</v>
      </c>
    </row>
    <row r="1107" spans="2:3" x14ac:dyDescent="0.25">
      <c r="B1107" s="8">
        <v>1128</v>
      </c>
      <c r="C1107" s="9">
        <v>259000</v>
      </c>
    </row>
    <row r="1108" spans="2:3" x14ac:dyDescent="0.25">
      <c r="B1108" s="8">
        <v>1129</v>
      </c>
      <c r="C1108" s="9">
        <v>215000</v>
      </c>
    </row>
    <row r="1109" spans="2:3" x14ac:dyDescent="0.25">
      <c r="B1109" s="8">
        <v>1130</v>
      </c>
      <c r="C1109" s="9">
        <v>140000</v>
      </c>
    </row>
    <row r="1110" spans="2:3" x14ac:dyDescent="0.25">
      <c r="B1110" s="8">
        <v>1131</v>
      </c>
      <c r="C1110" s="9">
        <v>135000</v>
      </c>
    </row>
    <row r="1111" spans="2:3" x14ac:dyDescent="0.25">
      <c r="B1111" s="8">
        <v>1132</v>
      </c>
      <c r="C1111" s="9">
        <v>93500</v>
      </c>
    </row>
    <row r="1112" spans="2:3" x14ac:dyDescent="0.25">
      <c r="B1112" s="8">
        <v>1133</v>
      </c>
      <c r="C1112" s="9">
        <v>117500</v>
      </c>
    </row>
    <row r="1113" spans="2:3" x14ac:dyDescent="0.25">
      <c r="B1113" s="8">
        <v>1134</v>
      </c>
      <c r="C1113" s="9">
        <v>239500</v>
      </c>
    </row>
    <row r="1114" spans="2:3" x14ac:dyDescent="0.25">
      <c r="B1114" s="8">
        <v>1135</v>
      </c>
      <c r="C1114" s="9">
        <v>169000</v>
      </c>
    </row>
    <row r="1115" spans="2:3" x14ac:dyDescent="0.25">
      <c r="B1115" s="8">
        <v>1136</v>
      </c>
      <c r="C1115" s="9">
        <v>102000</v>
      </c>
    </row>
    <row r="1116" spans="2:3" x14ac:dyDescent="0.25">
      <c r="B1116" s="8">
        <v>1137</v>
      </c>
      <c r="C1116" s="9">
        <v>119000</v>
      </c>
    </row>
    <row r="1117" spans="2:3" x14ac:dyDescent="0.25">
      <c r="B1117" s="8">
        <v>1138</v>
      </c>
      <c r="C1117" s="9">
        <v>94000</v>
      </c>
    </row>
    <row r="1118" spans="2:3" x14ac:dyDescent="0.25">
      <c r="B1118" s="8">
        <v>1139</v>
      </c>
      <c r="C1118" s="9">
        <v>196000</v>
      </c>
    </row>
    <row r="1119" spans="2:3" x14ac:dyDescent="0.25">
      <c r="B1119" s="8">
        <v>1140</v>
      </c>
      <c r="C1119" s="9">
        <v>144000</v>
      </c>
    </row>
    <row r="1120" spans="2:3" x14ac:dyDescent="0.25">
      <c r="B1120" s="8">
        <v>1141</v>
      </c>
      <c r="C1120" s="9">
        <v>139000</v>
      </c>
    </row>
    <row r="1121" spans="2:3" x14ac:dyDescent="0.25">
      <c r="B1121" s="8">
        <v>1142</v>
      </c>
      <c r="C1121" s="9">
        <v>197500</v>
      </c>
    </row>
    <row r="1122" spans="2:3" x14ac:dyDescent="0.25">
      <c r="B1122" s="8">
        <v>1143</v>
      </c>
      <c r="C1122" s="9">
        <v>424870</v>
      </c>
    </row>
    <row r="1123" spans="2:3" x14ac:dyDescent="0.25">
      <c r="B1123" s="8">
        <v>1144</v>
      </c>
      <c r="C1123" s="9">
        <v>80000</v>
      </c>
    </row>
    <row r="1124" spans="2:3" x14ac:dyDescent="0.25">
      <c r="B1124" s="8">
        <v>1145</v>
      </c>
      <c r="C1124" s="9">
        <v>80000</v>
      </c>
    </row>
    <row r="1125" spans="2:3" x14ac:dyDescent="0.25">
      <c r="B1125" s="8">
        <v>1146</v>
      </c>
      <c r="C1125" s="9">
        <v>149000</v>
      </c>
    </row>
    <row r="1126" spans="2:3" x14ac:dyDescent="0.25">
      <c r="B1126" s="8">
        <v>1147</v>
      </c>
      <c r="C1126" s="9">
        <v>180000</v>
      </c>
    </row>
    <row r="1127" spans="2:3" x14ac:dyDescent="0.25">
      <c r="B1127" s="8">
        <v>1148</v>
      </c>
      <c r="C1127" s="9">
        <v>174500</v>
      </c>
    </row>
    <row r="1128" spans="2:3" x14ac:dyDescent="0.25">
      <c r="B1128" s="8">
        <v>1149</v>
      </c>
      <c r="C1128" s="9">
        <v>116900</v>
      </c>
    </row>
    <row r="1129" spans="2:3" x14ac:dyDescent="0.25">
      <c r="B1129" s="8">
        <v>1150</v>
      </c>
      <c r="C1129" s="9">
        <v>143000</v>
      </c>
    </row>
    <row r="1130" spans="2:3" x14ac:dyDescent="0.25">
      <c r="B1130" s="8">
        <v>1151</v>
      </c>
      <c r="C1130" s="9">
        <v>124000</v>
      </c>
    </row>
    <row r="1131" spans="2:3" x14ac:dyDescent="0.25">
      <c r="B1131" s="8">
        <v>1152</v>
      </c>
      <c r="C1131" s="9">
        <v>149900</v>
      </c>
    </row>
    <row r="1132" spans="2:3" x14ac:dyDescent="0.25">
      <c r="B1132" s="8">
        <v>1153</v>
      </c>
      <c r="C1132" s="9">
        <v>230000</v>
      </c>
    </row>
    <row r="1133" spans="2:3" x14ac:dyDescent="0.25">
      <c r="B1133" s="8">
        <v>1154</v>
      </c>
      <c r="C1133" s="9">
        <v>120500</v>
      </c>
    </row>
    <row r="1134" spans="2:3" x14ac:dyDescent="0.25">
      <c r="B1134" s="8">
        <v>1155</v>
      </c>
      <c r="C1134" s="9">
        <v>201800</v>
      </c>
    </row>
    <row r="1135" spans="2:3" x14ac:dyDescent="0.25">
      <c r="B1135" s="8">
        <v>1156</v>
      </c>
      <c r="C1135" s="9">
        <v>218000</v>
      </c>
    </row>
    <row r="1136" spans="2:3" x14ac:dyDescent="0.25">
      <c r="B1136" s="8">
        <v>1157</v>
      </c>
      <c r="C1136" s="9">
        <v>179900</v>
      </c>
    </row>
    <row r="1137" spans="2:3" x14ac:dyDescent="0.25">
      <c r="B1137" s="8">
        <v>1158</v>
      </c>
      <c r="C1137" s="9">
        <v>230000</v>
      </c>
    </row>
    <row r="1138" spans="2:3" x14ac:dyDescent="0.25">
      <c r="B1138" s="8">
        <v>1159</v>
      </c>
      <c r="C1138" s="9">
        <v>235128</v>
      </c>
    </row>
    <row r="1139" spans="2:3" x14ac:dyDescent="0.25">
      <c r="B1139" s="8">
        <v>1160</v>
      </c>
      <c r="C1139" s="9">
        <v>185000</v>
      </c>
    </row>
    <row r="1140" spans="2:3" x14ac:dyDescent="0.25">
      <c r="B1140" s="8">
        <v>1161</v>
      </c>
      <c r="C1140" s="9">
        <v>146000</v>
      </c>
    </row>
    <row r="1141" spans="2:3" x14ac:dyDescent="0.25">
      <c r="B1141" s="8">
        <v>1162</v>
      </c>
      <c r="C1141" s="9">
        <v>224000</v>
      </c>
    </row>
    <row r="1142" spans="2:3" x14ac:dyDescent="0.25">
      <c r="B1142" s="8">
        <v>1163</v>
      </c>
      <c r="C1142" s="9">
        <v>129000</v>
      </c>
    </row>
    <row r="1143" spans="2:3" x14ac:dyDescent="0.25">
      <c r="B1143" s="8">
        <v>1164</v>
      </c>
      <c r="C1143" s="9">
        <v>108959</v>
      </c>
    </row>
    <row r="1144" spans="2:3" x14ac:dyDescent="0.25">
      <c r="B1144" s="8">
        <v>1165</v>
      </c>
      <c r="C1144" s="9">
        <v>194000</v>
      </c>
    </row>
    <row r="1145" spans="2:3" x14ac:dyDescent="0.25">
      <c r="B1145" s="8">
        <v>1166</v>
      </c>
      <c r="C1145" s="9">
        <v>233170</v>
      </c>
    </row>
    <row r="1146" spans="2:3" x14ac:dyDescent="0.25">
      <c r="B1146" s="8">
        <v>1167</v>
      </c>
      <c r="C1146" s="9">
        <v>245350</v>
      </c>
    </row>
    <row r="1147" spans="2:3" x14ac:dyDescent="0.25">
      <c r="B1147" s="8">
        <v>1168</v>
      </c>
      <c r="C1147" s="9">
        <v>173000</v>
      </c>
    </row>
    <row r="1148" spans="2:3" x14ac:dyDescent="0.25">
      <c r="B1148" s="8">
        <v>1169</v>
      </c>
      <c r="C1148" s="9">
        <v>235000</v>
      </c>
    </row>
    <row r="1149" spans="2:3" x14ac:dyDescent="0.25">
      <c r="B1149" s="8">
        <v>1170</v>
      </c>
      <c r="C1149" s="9">
        <v>625000</v>
      </c>
    </row>
    <row r="1150" spans="2:3" x14ac:dyDescent="0.25">
      <c r="B1150" s="8">
        <v>1171</v>
      </c>
      <c r="C1150" s="9">
        <v>171000</v>
      </c>
    </row>
    <row r="1151" spans="2:3" x14ac:dyDescent="0.25">
      <c r="B1151" s="8">
        <v>1172</v>
      </c>
      <c r="C1151" s="9">
        <v>163000</v>
      </c>
    </row>
    <row r="1152" spans="2:3" x14ac:dyDescent="0.25">
      <c r="B1152" s="8">
        <v>1173</v>
      </c>
      <c r="C1152" s="9">
        <v>171900</v>
      </c>
    </row>
    <row r="1153" spans="2:3" x14ac:dyDescent="0.25">
      <c r="B1153" s="8">
        <v>1174</v>
      </c>
      <c r="C1153" s="9">
        <v>200500</v>
      </c>
    </row>
    <row r="1154" spans="2:3" x14ac:dyDescent="0.25">
      <c r="B1154" s="8">
        <v>1175</v>
      </c>
      <c r="C1154" s="9">
        <v>239000</v>
      </c>
    </row>
    <row r="1155" spans="2:3" x14ac:dyDescent="0.25">
      <c r="B1155" s="8">
        <v>1176</v>
      </c>
      <c r="C1155" s="9">
        <v>285000</v>
      </c>
    </row>
    <row r="1156" spans="2:3" x14ac:dyDescent="0.25">
      <c r="B1156" s="8">
        <v>1177</v>
      </c>
      <c r="C1156" s="9">
        <v>119500</v>
      </c>
    </row>
    <row r="1157" spans="2:3" x14ac:dyDescent="0.25">
      <c r="B1157" s="8">
        <v>1178</v>
      </c>
      <c r="C1157" s="9">
        <v>115000</v>
      </c>
    </row>
    <row r="1158" spans="2:3" x14ac:dyDescent="0.25">
      <c r="B1158" s="8">
        <v>1179</v>
      </c>
      <c r="C1158" s="9">
        <v>154900</v>
      </c>
    </row>
    <row r="1159" spans="2:3" x14ac:dyDescent="0.25">
      <c r="B1159" s="8">
        <v>1181</v>
      </c>
      <c r="C1159" s="9">
        <v>250000</v>
      </c>
    </row>
    <row r="1160" spans="2:3" x14ac:dyDescent="0.25">
      <c r="B1160" s="8">
        <v>1182</v>
      </c>
      <c r="C1160" s="9">
        <v>392500</v>
      </c>
    </row>
    <row r="1161" spans="2:3" x14ac:dyDescent="0.25">
      <c r="B1161" s="8">
        <v>1183</v>
      </c>
      <c r="C1161" s="9">
        <v>745000</v>
      </c>
    </row>
    <row r="1162" spans="2:3" x14ac:dyDescent="0.25">
      <c r="B1162" s="8">
        <v>1184</v>
      </c>
      <c r="C1162" s="9">
        <v>120000</v>
      </c>
    </row>
    <row r="1163" spans="2:3" x14ac:dyDescent="0.25">
      <c r="B1163" s="8">
        <v>1185</v>
      </c>
      <c r="C1163" s="9">
        <v>186700</v>
      </c>
    </row>
    <row r="1164" spans="2:3" x14ac:dyDescent="0.25">
      <c r="B1164" s="8">
        <v>1186</v>
      </c>
      <c r="C1164" s="9">
        <v>104900</v>
      </c>
    </row>
    <row r="1165" spans="2:3" x14ac:dyDescent="0.25">
      <c r="B1165" s="8">
        <v>1187</v>
      </c>
      <c r="C1165" s="9">
        <v>95000</v>
      </c>
    </row>
    <row r="1166" spans="2:3" x14ac:dyDescent="0.25">
      <c r="B1166" s="8">
        <v>1188</v>
      </c>
      <c r="C1166" s="9">
        <v>262000</v>
      </c>
    </row>
    <row r="1167" spans="2:3" x14ac:dyDescent="0.25">
      <c r="B1167" s="8">
        <v>1189</v>
      </c>
      <c r="C1167" s="9">
        <v>195000</v>
      </c>
    </row>
    <row r="1168" spans="2:3" x14ac:dyDescent="0.25">
      <c r="B1168" s="8">
        <v>1190</v>
      </c>
      <c r="C1168" s="9">
        <v>189000</v>
      </c>
    </row>
    <row r="1169" spans="2:3" x14ac:dyDescent="0.25">
      <c r="B1169" s="8">
        <v>1191</v>
      </c>
      <c r="C1169" s="9">
        <v>168000</v>
      </c>
    </row>
    <row r="1170" spans="2:3" x14ac:dyDescent="0.25">
      <c r="B1170" s="8">
        <v>1192</v>
      </c>
      <c r="C1170" s="9">
        <v>174000</v>
      </c>
    </row>
    <row r="1171" spans="2:3" x14ac:dyDescent="0.25">
      <c r="B1171" s="8">
        <v>1193</v>
      </c>
      <c r="C1171" s="9">
        <v>125000</v>
      </c>
    </row>
    <row r="1172" spans="2:3" x14ac:dyDescent="0.25">
      <c r="B1172" s="8">
        <v>1194</v>
      </c>
      <c r="C1172" s="9">
        <v>165000</v>
      </c>
    </row>
    <row r="1173" spans="2:3" x14ac:dyDescent="0.25">
      <c r="B1173" s="8">
        <v>1195</v>
      </c>
      <c r="C1173" s="9">
        <v>158000</v>
      </c>
    </row>
    <row r="1174" spans="2:3" x14ac:dyDescent="0.25">
      <c r="B1174" s="8">
        <v>1196</v>
      </c>
      <c r="C1174" s="9">
        <v>176000</v>
      </c>
    </row>
    <row r="1175" spans="2:3" x14ac:dyDescent="0.25">
      <c r="B1175" s="8">
        <v>1197</v>
      </c>
      <c r="C1175" s="9">
        <v>219210</v>
      </c>
    </row>
    <row r="1176" spans="2:3" x14ac:dyDescent="0.25">
      <c r="B1176" s="8">
        <v>1198</v>
      </c>
      <c r="C1176" s="9">
        <v>144000</v>
      </c>
    </row>
    <row r="1177" spans="2:3" x14ac:dyDescent="0.25">
      <c r="B1177" s="8">
        <v>1199</v>
      </c>
      <c r="C1177" s="9">
        <v>178000</v>
      </c>
    </row>
    <row r="1178" spans="2:3" x14ac:dyDescent="0.25">
      <c r="B1178" s="8">
        <v>1200</v>
      </c>
      <c r="C1178" s="9">
        <v>148000</v>
      </c>
    </row>
    <row r="1179" spans="2:3" x14ac:dyDescent="0.25">
      <c r="B1179" s="8">
        <v>1201</v>
      </c>
      <c r="C1179" s="9">
        <v>116050</v>
      </c>
    </row>
    <row r="1180" spans="2:3" x14ac:dyDescent="0.25">
      <c r="B1180" s="8">
        <v>1202</v>
      </c>
      <c r="C1180" s="9">
        <v>197900</v>
      </c>
    </row>
    <row r="1181" spans="2:3" x14ac:dyDescent="0.25">
      <c r="B1181" s="8">
        <v>1203</v>
      </c>
      <c r="C1181" s="9">
        <v>117000</v>
      </c>
    </row>
    <row r="1182" spans="2:3" x14ac:dyDescent="0.25">
      <c r="B1182" s="8">
        <v>1204</v>
      </c>
      <c r="C1182" s="9">
        <v>213000</v>
      </c>
    </row>
    <row r="1183" spans="2:3" x14ac:dyDescent="0.25">
      <c r="B1183" s="8">
        <v>1205</v>
      </c>
      <c r="C1183" s="9">
        <v>153500</v>
      </c>
    </row>
    <row r="1184" spans="2:3" x14ac:dyDescent="0.25">
      <c r="B1184" s="8">
        <v>1206</v>
      </c>
      <c r="C1184" s="9">
        <v>271900</v>
      </c>
    </row>
    <row r="1185" spans="2:3" x14ac:dyDescent="0.25">
      <c r="B1185" s="8">
        <v>1207</v>
      </c>
      <c r="C1185" s="9">
        <v>107000</v>
      </c>
    </row>
    <row r="1186" spans="2:3" x14ac:dyDescent="0.25">
      <c r="B1186" s="8">
        <v>1208</v>
      </c>
      <c r="C1186" s="9">
        <v>200000</v>
      </c>
    </row>
    <row r="1187" spans="2:3" x14ac:dyDescent="0.25">
      <c r="B1187" s="8">
        <v>1209</v>
      </c>
      <c r="C1187" s="9">
        <v>140000</v>
      </c>
    </row>
    <row r="1188" spans="2:3" x14ac:dyDescent="0.25">
      <c r="B1188" s="8">
        <v>1210</v>
      </c>
      <c r="C1188" s="9">
        <v>290000</v>
      </c>
    </row>
    <row r="1189" spans="2:3" x14ac:dyDescent="0.25">
      <c r="B1189" s="8">
        <v>1211</v>
      </c>
      <c r="C1189" s="9">
        <v>189000</v>
      </c>
    </row>
    <row r="1190" spans="2:3" x14ac:dyDescent="0.25">
      <c r="B1190" s="8">
        <v>1212</v>
      </c>
      <c r="C1190" s="9">
        <v>164000</v>
      </c>
    </row>
    <row r="1191" spans="2:3" x14ac:dyDescent="0.25">
      <c r="B1191" s="8">
        <v>1213</v>
      </c>
      <c r="C1191" s="9">
        <v>113000</v>
      </c>
    </row>
    <row r="1192" spans="2:3" x14ac:dyDescent="0.25">
      <c r="B1192" s="8">
        <v>1214</v>
      </c>
      <c r="C1192" s="9">
        <v>145000</v>
      </c>
    </row>
    <row r="1193" spans="2:3" x14ac:dyDescent="0.25">
      <c r="B1193" s="8">
        <v>1215</v>
      </c>
      <c r="C1193" s="9">
        <v>134500</v>
      </c>
    </row>
    <row r="1194" spans="2:3" x14ac:dyDescent="0.25">
      <c r="B1194" s="8">
        <v>1216</v>
      </c>
      <c r="C1194" s="9">
        <v>125000</v>
      </c>
    </row>
    <row r="1195" spans="2:3" x14ac:dyDescent="0.25">
      <c r="B1195" s="8">
        <v>1218</v>
      </c>
      <c r="C1195" s="9">
        <v>229456</v>
      </c>
    </row>
    <row r="1196" spans="2:3" x14ac:dyDescent="0.25">
      <c r="B1196" s="8">
        <v>1220</v>
      </c>
      <c r="C1196" s="9">
        <v>91500</v>
      </c>
    </row>
    <row r="1197" spans="2:3" x14ac:dyDescent="0.25">
      <c r="B1197" s="8">
        <v>1221</v>
      </c>
      <c r="C1197" s="9">
        <v>115000</v>
      </c>
    </row>
    <row r="1198" spans="2:3" x14ac:dyDescent="0.25">
      <c r="B1198" s="8">
        <v>1222</v>
      </c>
      <c r="C1198" s="9">
        <v>134000</v>
      </c>
    </row>
    <row r="1199" spans="2:3" x14ac:dyDescent="0.25">
      <c r="B1199" s="8">
        <v>1223</v>
      </c>
      <c r="C1199" s="9">
        <v>143000</v>
      </c>
    </row>
    <row r="1200" spans="2:3" x14ac:dyDescent="0.25">
      <c r="B1200" s="8">
        <v>1224</v>
      </c>
      <c r="C1200" s="9">
        <v>137900</v>
      </c>
    </row>
    <row r="1201" spans="2:3" x14ac:dyDescent="0.25">
      <c r="B1201" s="8">
        <v>1225</v>
      </c>
      <c r="C1201" s="9">
        <v>184000</v>
      </c>
    </row>
    <row r="1202" spans="2:3" x14ac:dyDescent="0.25">
      <c r="B1202" s="8">
        <v>1226</v>
      </c>
      <c r="C1202" s="9">
        <v>145000</v>
      </c>
    </row>
    <row r="1203" spans="2:3" x14ac:dyDescent="0.25">
      <c r="B1203" s="8">
        <v>1227</v>
      </c>
      <c r="C1203" s="9">
        <v>214000</v>
      </c>
    </row>
    <row r="1204" spans="2:3" x14ac:dyDescent="0.25">
      <c r="B1204" s="8">
        <v>1228</v>
      </c>
      <c r="C1204" s="9">
        <v>147000</v>
      </c>
    </row>
    <row r="1205" spans="2:3" x14ac:dyDescent="0.25">
      <c r="B1205" s="8">
        <v>1229</v>
      </c>
      <c r="C1205" s="9">
        <v>367294</v>
      </c>
    </row>
    <row r="1206" spans="2:3" x14ac:dyDescent="0.25">
      <c r="B1206" s="8">
        <v>1230</v>
      </c>
      <c r="C1206" s="9">
        <v>127000</v>
      </c>
    </row>
    <row r="1207" spans="2:3" x14ac:dyDescent="0.25">
      <c r="B1207" s="8">
        <v>1231</v>
      </c>
      <c r="C1207" s="9">
        <v>190000</v>
      </c>
    </row>
    <row r="1208" spans="2:3" x14ac:dyDescent="0.25">
      <c r="B1208" s="8">
        <v>1232</v>
      </c>
      <c r="C1208" s="9">
        <v>132500</v>
      </c>
    </row>
    <row r="1209" spans="2:3" x14ac:dyDescent="0.25">
      <c r="B1209" s="8">
        <v>1234</v>
      </c>
      <c r="C1209" s="9">
        <v>142000</v>
      </c>
    </row>
    <row r="1210" spans="2:3" x14ac:dyDescent="0.25">
      <c r="B1210" s="8">
        <v>1235</v>
      </c>
      <c r="C1210" s="9">
        <v>130000</v>
      </c>
    </row>
    <row r="1211" spans="2:3" x14ac:dyDescent="0.25">
      <c r="B1211" s="8">
        <v>1236</v>
      </c>
      <c r="C1211" s="9">
        <v>138887</v>
      </c>
    </row>
    <row r="1212" spans="2:3" x14ac:dyDescent="0.25">
      <c r="B1212" s="8">
        <v>1237</v>
      </c>
      <c r="C1212" s="9">
        <v>175500</v>
      </c>
    </row>
    <row r="1213" spans="2:3" x14ac:dyDescent="0.25">
      <c r="B1213" s="8">
        <v>1238</v>
      </c>
      <c r="C1213" s="9">
        <v>195000</v>
      </c>
    </row>
    <row r="1214" spans="2:3" x14ac:dyDescent="0.25">
      <c r="B1214" s="8">
        <v>1239</v>
      </c>
      <c r="C1214" s="9">
        <v>142500</v>
      </c>
    </row>
    <row r="1215" spans="2:3" x14ac:dyDescent="0.25">
      <c r="B1215" s="8">
        <v>1240</v>
      </c>
      <c r="C1215" s="9">
        <v>265900</v>
      </c>
    </row>
    <row r="1216" spans="2:3" x14ac:dyDescent="0.25">
      <c r="B1216" s="8">
        <v>1241</v>
      </c>
      <c r="C1216" s="9">
        <v>224900</v>
      </c>
    </row>
    <row r="1217" spans="2:3" x14ac:dyDescent="0.25">
      <c r="B1217" s="8">
        <v>1242</v>
      </c>
      <c r="C1217" s="9">
        <v>248328</v>
      </c>
    </row>
    <row r="1218" spans="2:3" x14ac:dyDescent="0.25">
      <c r="B1218" s="8">
        <v>1243</v>
      </c>
      <c r="C1218" s="9">
        <v>170000</v>
      </c>
    </row>
    <row r="1219" spans="2:3" x14ac:dyDescent="0.25">
      <c r="B1219" s="8">
        <v>1244</v>
      </c>
      <c r="C1219" s="9">
        <v>465000</v>
      </c>
    </row>
    <row r="1220" spans="2:3" x14ac:dyDescent="0.25">
      <c r="B1220" s="8">
        <v>1245</v>
      </c>
      <c r="C1220" s="9">
        <v>230000</v>
      </c>
    </row>
    <row r="1221" spans="2:3" x14ac:dyDescent="0.25">
      <c r="B1221" s="8">
        <v>1246</v>
      </c>
      <c r="C1221" s="9">
        <v>178000</v>
      </c>
    </row>
    <row r="1222" spans="2:3" x14ac:dyDescent="0.25">
      <c r="B1222" s="8">
        <v>1247</v>
      </c>
      <c r="C1222" s="9">
        <v>186500</v>
      </c>
    </row>
    <row r="1223" spans="2:3" x14ac:dyDescent="0.25">
      <c r="B1223" s="8">
        <v>1248</v>
      </c>
      <c r="C1223" s="9">
        <v>169900</v>
      </c>
    </row>
    <row r="1224" spans="2:3" x14ac:dyDescent="0.25">
      <c r="B1224" s="8">
        <v>1249</v>
      </c>
      <c r="C1224" s="9">
        <v>129500</v>
      </c>
    </row>
    <row r="1225" spans="2:3" x14ac:dyDescent="0.25">
      <c r="B1225" s="8">
        <v>1250</v>
      </c>
      <c r="C1225" s="9">
        <v>119000</v>
      </c>
    </row>
    <row r="1226" spans="2:3" x14ac:dyDescent="0.25">
      <c r="B1226" s="8">
        <v>1251</v>
      </c>
      <c r="C1226" s="9">
        <v>244000</v>
      </c>
    </row>
    <row r="1227" spans="2:3" x14ac:dyDescent="0.25">
      <c r="B1227" s="8">
        <v>1252</v>
      </c>
      <c r="C1227" s="9">
        <v>171750</v>
      </c>
    </row>
    <row r="1228" spans="2:3" x14ac:dyDescent="0.25">
      <c r="B1228" s="8">
        <v>1253</v>
      </c>
      <c r="C1228" s="9">
        <v>130000</v>
      </c>
    </row>
    <row r="1229" spans="2:3" x14ac:dyDescent="0.25">
      <c r="B1229" s="8">
        <v>1254</v>
      </c>
      <c r="C1229" s="9">
        <v>294000</v>
      </c>
    </row>
    <row r="1230" spans="2:3" x14ac:dyDescent="0.25">
      <c r="B1230" s="8">
        <v>1255</v>
      </c>
      <c r="C1230" s="9">
        <v>165400</v>
      </c>
    </row>
    <row r="1231" spans="2:3" x14ac:dyDescent="0.25">
      <c r="B1231" s="8">
        <v>1256</v>
      </c>
      <c r="C1231" s="9">
        <v>127500</v>
      </c>
    </row>
    <row r="1232" spans="2:3" x14ac:dyDescent="0.25">
      <c r="B1232" s="8">
        <v>1257</v>
      </c>
      <c r="C1232" s="9">
        <v>301500</v>
      </c>
    </row>
    <row r="1233" spans="2:3" x14ac:dyDescent="0.25">
      <c r="B1233" s="8">
        <v>1258</v>
      </c>
      <c r="C1233" s="9">
        <v>99900</v>
      </c>
    </row>
    <row r="1234" spans="2:3" x14ac:dyDescent="0.25">
      <c r="B1234" s="8">
        <v>1259</v>
      </c>
      <c r="C1234" s="9">
        <v>190000</v>
      </c>
    </row>
    <row r="1235" spans="2:3" x14ac:dyDescent="0.25">
      <c r="B1235" s="8">
        <v>1260</v>
      </c>
      <c r="C1235" s="9">
        <v>151000</v>
      </c>
    </row>
    <row r="1236" spans="2:3" x14ac:dyDescent="0.25">
      <c r="B1236" s="8">
        <v>1261</v>
      </c>
      <c r="C1236" s="9">
        <v>181000</v>
      </c>
    </row>
    <row r="1237" spans="2:3" x14ac:dyDescent="0.25">
      <c r="B1237" s="8">
        <v>1262</v>
      </c>
      <c r="C1237" s="9">
        <v>128900</v>
      </c>
    </row>
    <row r="1238" spans="2:3" x14ac:dyDescent="0.25">
      <c r="B1238" s="8">
        <v>1263</v>
      </c>
      <c r="C1238" s="9">
        <v>161500</v>
      </c>
    </row>
    <row r="1239" spans="2:3" x14ac:dyDescent="0.25">
      <c r="B1239" s="8">
        <v>1264</v>
      </c>
      <c r="C1239" s="9">
        <v>180500</v>
      </c>
    </row>
    <row r="1240" spans="2:3" x14ac:dyDescent="0.25">
      <c r="B1240" s="8">
        <v>1265</v>
      </c>
      <c r="C1240" s="9">
        <v>181000</v>
      </c>
    </row>
    <row r="1241" spans="2:3" x14ac:dyDescent="0.25">
      <c r="B1241" s="8">
        <v>1266</v>
      </c>
      <c r="C1241" s="9">
        <v>183900</v>
      </c>
    </row>
    <row r="1242" spans="2:3" x14ac:dyDescent="0.25">
      <c r="B1242" s="8">
        <v>1267</v>
      </c>
      <c r="C1242" s="9">
        <v>122000</v>
      </c>
    </row>
    <row r="1243" spans="2:3" x14ac:dyDescent="0.25">
      <c r="B1243" s="8">
        <v>1268</v>
      </c>
      <c r="C1243" s="9">
        <v>378500</v>
      </c>
    </row>
    <row r="1244" spans="2:3" x14ac:dyDescent="0.25">
      <c r="B1244" s="8">
        <v>1269</v>
      </c>
      <c r="C1244" s="9">
        <v>381000</v>
      </c>
    </row>
    <row r="1245" spans="2:3" x14ac:dyDescent="0.25">
      <c r="B1245" s="8">
        <v>1270</v>
      </c>
      <c r="C1245" s="9">
        <v>144000</v>
      </c>
    </row>
    <row r="1246" spans="2:3" x14ac:dyDescent="0.25">
      <c r="B1246" s="8">
        <v>1271</v>
      </c>
      <c r="C1246" s="9">
        <v>260000</v>
      </c>
    </row>
    <row r="1247" spans="2:3" x14ac:dyDescent="0.25">
      <c r="B1247" s="8">
        <v>1272</v>
      </c>
      <c r="C1247" s="9">
        <v>185750</v>
      </c>
    </row>
    <row r="1248" spans="2:3" x14ac:dyDescent="0.25">
      <c r="B1248" s="8">
        <v>1273</v>
      </c>
      <c r="C1248" s="9">
        <v>137000</v>
      </c>
    </row>
    <row r="1249" spans="2:3" x14ac:dyDescent="0.25">
      <c r="B1249" s="8">
        <v>1274</v>
      </c>
      <c r="C1249" s="9">
        <v>177000</v>
      </c>
    </row>
    <row r="1250" spans="2:3" x14ac:dyDescent="0.25">
      <c r="B1250" s="8">
        <v>1275</v>
      </c>
      <c r="C1250" s="9">
        <v>139000</v>
      </c>
    </row>
    <row r="1251" spans="2:3" x14ac:dyDescent="0.25">
      <c r="B1251" s="8">
        <v>1276</v>
      </c>
      <c r="C1251" s="9">
        <v>137000</v>
      </c>
    </row>
    <row r="1252" spans="2:3" x14ac:dyDescent="0.25">
      <c r="B1252" s="8">
        <v>1277</v>
      </c>
      <c r="C1252" s="9">
        <v>162000</v>
      </c>
    </row>
    <row r="1253" spans="2:3" x14ac:dyDescent="0.25">
      <c r="B1253" s="8">
        <v>1278</v>
      </c>
      <c r="C1253" s="9">
        <v>197900</v>
      </c>
    </row>
    <row r="1254" spans="2:3" x14ac:dyDescent="0.25">
      <c r="B1254" s="8">
        <v>1279</v>
      </c>
      <c r="C1254" s="9">
        <v>237000</v>
      </c>
    </row>
    <row r="1255" spans="2:3" x14ac:dyDescent="0.25">
      <c r="B1255" s="8">
        <v>1280</v>
      </c>
      <c r="C1255" s="9">
        <v>68400</v>
      </c>
    </row>
    <row r="1256" spans="2:3" x14ac:dyDescent="0.25">
      <c r="B1256" s="8">
        <v>1281</v>
      </c>
      <c r="C1256" s="9">
        <v>227000</v>
      </c>
    </row>
    <row r="1257" spans="2:3" x14ac:dyDescent="0.25">
      <c r="B1257" s="8">
        <v>1282</v>
      </c>
      <c r="C1257" s="9">
        <v>180000</v>
      </c>
    </row>
    <row r="1258" spans="2:3" x14ac:dyDescent="0.25">
      <c r="B1258" s="8">
        <v>1283</v>
      </c>
      <c r="C1258" s="9">
        <v>150500</v>
      </c>
    </row>
    <row r="1259" spans="2:3" x14ac:dyDescent="0.25">
      <c r="B1259" s="8">
        <v>1284</v>
      </c>
      <c r="C1259" s="9">
        <v>139000</v>
      </c>
    </row>
    <row r="1260" spans="2:3" x14ac:dyDescent="0.25">
      <c r="B1260" s="8">
        <v>1285</v>
      </c>
      <c r="C1260" s="9">
        <v>169000</v>
      </c>
    </row>
    <row r="1261" spans="2:3" x14ac:dyDescent="0.25">
      <c r="B1261" s="8">
        <v>1286</v>
      </c>
      <c r="C1261" s="9">
        <v>132500</v>
      </c>
    </row>
    <row r="1262" spans="2:3" x14ac:dyDescent="0.25">
      <c r="B1262" s="8">
        <v>1287</v>
      </c>
      <c r="C1262" s="9">
        <v>143000</v>
      </c>
    </row>
    <row r="1263" spans="2:3" x14ac:dyDescent="0.25">
      <c r="B1263" s="8">
        <v>1288</v>
      </c>
      <c r="C1263" s="9">
        <v>190000</v>
      </c>
    </row>
    <row r="1264" spans="2:3" x14ac:dyDescent="0.25">
      <c r="B1264" s="8">
        <v>1289</v>
      </c>
      <c r="C1264" s="9">
        <v>278000</v>
      </c>
    </row>
    <row r="1265" spans="2:3" x14ac:dyDescent="0.25">
      <c r="B1265" s="8">
        <v>1290</v>
      </c>
      <c r="C1265" s="9">
        <v>281000</v>
      </c>
    </row>
    <row r="1266" spans="2:3" x14ac:dyDescent="0.25">
      <c r="B1266" s="8">
        <v>1291</v>
      </c>
      <c r="C1266" s="9">
        <v>180500</v>
      </c>
    </row>
    <row r="1267" spans="2:3" x14ac:dyDescent="0.25">
      <c r="B1267" s="8">
        <v>1292</v>
      </c>
      <c r="C1267" s="9">
        <v>119500</v>
      </c>
    </row>
    <row r="1268" spans="2:3" x14ac:dyDescent="0.25">
      <c r="B1268" s="8">
        <v>1293</v>
      </c>
      <c r="C1268" s="9">
        <v>107500</v>
      </c>
    </row>
    <row r="1269" spans="2:3" x14ac:dyDescent="0.25">
      <c r="B1269" s="8">
        <v>1294</v>
      </c>
      <c r="C1269" s="9">
        <v>162900</v>
      </c>
    </row>
    <row r="1270" spans="2:3" x14ac:dyDescent="0.25">
      <c r="B1270" s="8">
        <v>1295</v>
      </c>
      <c r="C1270" s="9">
        <v>115000</v>
      </c>
    </row>
    <row r="1271" spans="2:3" x14ac:dyDescent="0.25">
      <c r="B1271" s="8">
        <v>1296</v>
      </c>
      <c r="C1271" s="9">
        <v>138500</v>
      </c>
    </row>
    <row r="1272" spans="2:3" x14ac:dyDescent="0.25">
      <c r="B1272" s="8">
        <v>1297</v>
      </c>
      <c r="C1272" s="9">
        <v>155000</v>
      </c>
    </row>
    <row r="1273" spans="2:3" x14ac:dyDescent="0.25">
      <c r="B1273" s="8">
        <v>1298</v>
      </c>
      <c r="C1273" s="9">
        <v>140000</v>
      </c>
    </row>
    <row r="1274" spans="2:3" x14ac:dyDescent="0.25">
      <c r="B1274" s="8">
        <v>1299</v>
      </c>
      <c r="C1274" s="9">
        <v>160000</v>
      </c>
    </row>
    <row r="1275" spans="2:3" x14ac:dyDescent="0.25">
      <c r="B1275" s="8">
        <v>1300</v>
      </c>
      <c r="C1275" s="9">
        <v>154000</v>
      </c>
    </row>
    <row r="1276" spans="2:3" x14ac:dyDescent="0.25">
      <c r="B1276" s="8">
        <v>1301</v>
      </c>
      <c r="C1276" s="9">
        <v>225000</v>
      </c>
    </row>
    <row r="1277" spans="2:3" x14ac:dyDescent="0.25">
      <c r="B1277" s="8">
        <v>1302</v>
      </c>
      <c r="C1277" s="9">
        <v>177500</v>
      </c>
    </row>
    <row r="1278" spans="2:3" x14ac:dyDescent="0.25">
      <c r="B1278" s="8">
        <v>1303</v>
      </c>
      <c r="C1278" s="9">
        <v>290000</v>
      </c>
    </row>
    <row r="1279" spans="2:3" x14ac:dyDescent="0.25">
      <c r="B1279" s="8">
        <v>1304</v>
      </c>
      <c r="C1279" s="9">
        <v>232000</v>
      </c>
    </row>
    <row r="1280" spans="2:3" x14ac:dyDescent="0.25">
      <c r="B1280" s="8">
        <v>1305</v>
      </c>
      <c r="C1280" s="9">
        <v>130000</v>
      </c>
    </row>
    <row r="1281" spans="2:3" x14ac:dyDescent="0.25">
      <c r="B1281" s="8">
        <v>1306</v>
      </c>
      <c r="C1281" s="9">
        <v>325000</v>
      </c>
    </row>
    <row r="1282" spans="2:3" x14ac:dyDescent="0.25">
      <c r="B1282" s="8">
        <v>1307</v>
      </c>
      <c r="C1282" s="9">
        <v>202500</v>
      </c>
    </row>
    <row r="1283" spans="2:3" x14ac:dyDescent="0.25">
      <c r="B1283" s="8">
        <v>1308</v>
      </c>
      <c r="C1283" s="9">
        <v>138000</v>
      </c>
    </row>
    <row r="1284" spans="2:3" x14ac:dyDescent="0.25">
      <c r="B1284" s="8">
        <v>1309</v>
      </c>
      <c r="C1284" s="9">
        <v>147000</v>
      </c>
    </row>
    <row r="1285" spans="2:3" x14ac:dyDescent="0.25">
      <c r="B1285" s="8">
        <v>1310</v>
      </c>
      <c r="C1285" s="9">
        <v>179200</v>
      </c>
    </row>
    <row r="1286" spans="2:3" x14ac:dyDescent="0.25">
      <c r="B1286" s="8">
        <v>1311</v>
      </c>
      <c r="C1286" s="9">
        <v>335000</v>
      </c>
    </row>
    <row r="1287" spans="2:3" x14ac:dyDescent="0.25">
      <c r="B1287" s="8">
        <v>1312</v>
      </c>
      <c r="C1287" s="9">
        <v>203000</v>
      </c>
    </row>
    <row r="1288" spans="2:3" x14ac:dyDescent="0.25">
      <c r="B1288" s="8">
        <v>1313</v>
      </c>
      <c r="C1288" s="9">
        <v>302000</v>
      </c>
    </row>
    <row r="1289" spans="2:3" x14ac:dyDescent="0.25">
      <c r="B1289" s="8">
        <v>1314</v>
      </c>
      <c r="C1289" s="9">
        <v>333168</v>
      </c>
    </row>
    <row r="1290" spans="2:3" x14ac:dyDescent="0.25">
      <c r="B1290" s="8">
        <v>1315</v>
      </c>
      <c r="C1290" s="9">
        <v>119000</v>
      </c>
    </row>
    <row r="1291" spans="2:3" x14ac:dyDescent="0.25">
      <c r="B1291" s="8">
        <v>1316</v>
      </c>
      <c r="C1291" s="9">
        <v>206900</v>
      </c>
    </row>
    <row r="1292" spans="2:3" x14ac:dyDescent="0.25">
      <c r="B1292" s="8">
        <v>1317</v>
      </c>
      <c r="C1292" s="9">
        <v>295493</v>
      </c>
    </row>
    <row r="1293" spans="2:3" x14ac:dyDescent="0.25">
      <c r="B1293" s="8">
        <v>1318</v>
      </c>
      <c r="C1293" s="9">
        <v>208900</v>
      </c>
    </row>
    <row r="1294" spans="2:3" x14ac:dyDescent="0.25">
      <c r="B1294" s="8">
        <v>1319</v>
      </c>
      <c r="C1294" s="9">
        <v>275000</v>
      </c>
    </row>
    <row r="1295" spans="2:3" x14ac:dyDescent="0.25">
      <c r="B1295" s="8">
        <v>1320</v>
      </c>
      <c r="C1295" s="9">
        <v>111000</v>
      </c>
    </row>
    <row r="1296" spans="2:3" x14ac:dyDescent="0.25">
      <c r="B1296" s="8">
        <v>1321</v>
      </c>
      <c r="C1296" s="9">
        <v>156500</v>
      </c>
    </row>
    <row r="1297" spans="2:3" x14ac:dyDescent="0.25">
      <c r="B1297" s="8">
        <v>1323</v>
      </c>
      <c r="C1297" s="9">
        <v>190000</v>
      </c>
    </row>
    <row r="1298" spans="2:3" x14ac:dyDescent="0.25">
      <c r="B1298" s="8">
        <v>1324</v>
      </c>
      <c r="C1298" s="9">
        <v>82500</v>
      </c>
    </row>
    <row r="1299" spans="2:3" x14ac:dyDescent="0.25">
      <c r="B1299" s="8">
        <v>1325</v>
      </c>
      <c r="C1299" s="9">
        <v>147000</v>
      </c>
    </row>
    <row r="1300" spans="2:3" x14ac:dyDescent="0.25">
      <c r="B1300" s="8">
        <v>1326</v>
      </c>
      <c r="C1300" s="9">
        <v>55000</v>
      </c>
    </row>
    <row r="1301" spans="2:3" x14ac:dyDescent="0.25">
      <c r="B1301" s="8">
        <v>1327</v>
      </c>
      <c r="C1301" s="9">
        <v>79000</v>
      </c>
    </row>
    <row r="1302" spans="2:3" x14ac:dyDescent="0.25">
      <c r="B1302" s="8">
        <v>1328</v>
      </c>
      <c r="C1302" s="9">
        <v>130500</v>
      </c>
    </row>
    <row r="1303" spans="2:3" x14ac:dyDescent="0.25">
      <c r="B1303" s="8">
        <v>1329</v>
      </c>
      <c r="C1303" s="9">
        <v>256000</v>
      </c>
    </row>
    <row r="1304" spans="2:3" x14ac:dyDescent="0.25">
      <c r="B1304" s="8">
        <v>1330</v>
      </c>
      <c r="C1304" s="9">
        <v>176500</v>
      </c>
    </row>
    <row r="1305" spans="2:3" x14ac:dyDescent="0.25">
      <c r="B1305" s="8">
        <v>1331</v>
      </c>
      <c r="C1305" s="9">
        <v>227000</v>
      </c>
    </row>
    <row r="1306" spans="2:3" x14ac:dyDescent="0.25">
      <c r="B1306" s="8">
        <v>1332</v>
      </c>
      <c r="C1306" s="9">
        <v>132500</v>
      </c>
    </row>
    <row r="1307" spans="2:3" x14ac:dyDescent="0.25">
      <c r="B1307" s="8">
        <v>1333</v>
      </c>
      <c r="C1307" s="9">
        <v>100000</v>
      </c>
    </row>
    <row r="1308" spans="2:3" x14ac:dyDescent="0.25">
      <c r="B1308" s="8">
        <v>1334</v>
      </c>
      <c r="C1308" s="9">
        <v>125500</v>
      </c>
    </row>
    <row r="1309" spans="2:3" x14ac:dyDescent="0.25">
      <c r="B1309" s="8">
        <v>1335</v>
      </c>
      <c r="C1309" s="9">
        <v>125000</v>
      </c>
    </row>
    <row r="1310" spans="2:3" x14ac:dyDescent="0.25">
      <c r="B1310" s="8">
        <v>1336</v>
      </c>
      <c r="C1310" s="9">
        <v>167900</v>
      </c>
    </row>
    <row r="1311" spans="2:3" x14ac:dyDescent="0.25">
      <c r="B1311" s="8">
        <v>1337</v>
      </c>
      <c r="C1311" s="9">
        <v>135000</v>
      </c>
    </row>
    <row r="1312" spans="2:3" x14ac:dyDescent="0.25">
      <c r="B1312" s="8">
        <v>1338</v>
      </c>
      <c r="C1312" s="9">
        <v>52500</v>
      </c>
    </row>
    <row r="1313" spans="2:3" x14ac:dyDescent="0.25">
      <c r="B1313" s="8">
        <v>1339</v>
      </c>
      <c r="C1313" s="9">
        <v>200000</v>
      </c>
    </row>
    <row r="1314" spans="2:3" x14ac:dyDescent="0.25">
      <c r="B1314" s="8">
        <v>1340</v>
      </c>
      <c r="C1314" s="9">
        <v>128500</v>
      </c>
    </row>
    <row r="1315" spans="2:3" x14ac:dyDescent="0.25">
      <c r="B1315" s="8">
        <v>1341</v>
      </c>
      <c r="C1315" s="9">
        <v>123000</v>
      </c>
    </row>
    <row r="1316" spans="2:3" x14ac:dyDescent="0.25">
      <c r="B1316" s="8">
        <v>1342</v>
      </c>
      <c r="C1316" s="9">
        <v>155000</v>
      </c>
    </row>
    <row r="1317" spans="2:3" x14ac:dyDescent="0.25">
      <c r="B1317" s="8">
        <v>1343</v>
      </c>
      <c r="C1317" s="9">
        <v>228500</v>
      </c>
    </row>
    <row r="1318" spans="2:3" x14ac:dyDescent="0.25">
      <c r="B1318" s="8">
        <v>1344</v>
      </c>
      <c r="C1318" s="9">
        <v>177000</v>
      </c>
    </row>
    <row r="1319" spans="2:3" x14ac:dyDescent="0.25">
      <c r="B1319" s="8">
        <v>1345</v>
      </c>
      <c r="C1319" s="9">
        <v>155835</v>
      </c>
    </row>
    <row r="1320" spans="2:3" x14ac:dyDescent="0.25">
      <c r="B1320" s="8">
        <v>1346</v>
      </c>
      <c r="C1320" s="9">
        <v>108500</v>
      </c>
    </row>
    <row r="1321" spans="2:3" x14ac:dyDescent="0.25">
      <c r="B1321" s="8">
        <v>1347</v>
      </c>
      <c r="C1321" s="9">
        <v>262500</v>
      </c>
    </row>
    <row r="1322" spans="2:3" x14ac:dyDescent="0.25">
      <c r="B1322" s="8">
        <v>1348</v>
      </c>
      <c r="C1322" s="9">
        <v>283463</v>
      </c>
    </row>
    <row r="1323" spans="2:3" x14ac:dyDescent="0.25">
      <c r="B1323" s="8">
        <v>1349</v>
      </c>
      <c r="C1323" s="9">
        <v>215000</v>
      </c>
    </row>
    <row r="1324" spans="2:3" x14ac:dyDescent="0.25">
      <c r="B1324" s="8">
        <v>1350</v>
      </c>
      <c r="C1324" s="9">
        <v>122000</v>
      </c>
    </row>
    <row r="1325" spans="2:3" x14ac:dyDescent="0.25">
      <c r="B1325" s="8">
        <v>1351</v>
      </c>
      <c r="C1325" s="9">
        <v>200000</v>
      </c>
    </row>
    <row r="1326" spans="2:3" x14ac:dyDescent="0.25">
      <c r="B1326" s="8">
        <v>1352</v>
      </c>
      <c r="C1326" s="9">
        <v>171000</v>
      </c>
    </row>
    <row r="1327" spans="2:3" x14ac:dyDescent="0.25">
      <c r="B1327" s="8">
        <v>1353</v>
      </c>
      <c r="C1327" s="9">
        <v>134900</v>
      </c>
    </row>
    <row r="1328" spans="2:3" x14ac:dyDescent="0.25">
      <c r="B1328" s="8">
        <v>1354</v>
      </c>
      <c r="C1328" s="9">
        <v>410000</v>
      </c>
    </row>
    <row r="1329" spans="2:3" x14ac:dyDescent="0.25">
      <c r="B1329" s="8">
        <v>1355</v>
      </c>
      <c r="C1329" s="9">
        <v>235000</v>
      </c>
    </row>
    <row r="1330" spans="2:3" x14ac:dyDescent="0.25">
      <c r="B1330" s="8">
        <v>1356</v>
      </c>
      <c r="C1330" s="9">
        <v>170000</v>
      </c>
    </row>
    <row r="1331" spans="2:3" x14ac:dyDescent="0.25">
      <c r="B1331" s="8">
        <v>1357</v>
      </c>
      <c r="C1331" s="9">
        <v>110000</v>
      </c>
    </row>
    <row r="1332" spans="2:3" x14ac:dyDescent="0.25">
      <c r="B1332" s="8">
        <v>1358</v>
      </c>
      <c r="C1332" s="9">
        <v>149900</v>
      </c>
    </row>
    <row r="1333" spans="2:3" x14ac:dyDescent="0.25">
      <c r="B1333" s="8">
        <v>1359</v>
      </c>
      <c r="C1333" s="9">
        <v>177500</v>
      </c>
    </row>
    <row r="1334" spans="2:3" x14ac:dyDescent="0.25">
      <c r="B1334" s="8">
        <v>1360</v>
      </c>
      <c r="C1334" s="9">
        <v>315000</v>
      </c>
    </row>
    <row r="1335" spans="2:3" x14ac:dyDescent="0.25">
      <c r="B1335" s="8">
        <v>1361</v>
      </c>
      <c r="C1335" s="9">
        <v>189000</v>
      </c>
    </row>
    <row r="1336" spans="2:3" x14ac:dyDescent="0.25">
      <c r="B1336" s="8">
        <v>1362</v>
      </c>
      <c r="C1336" s="9">
        <v>260000</v>
      </c>
    </row>
    <row r="1337" spans="2:3" x14ac:dyDescent="0.25">
      <c r="B1337" s="8">
        <v>1363</v>
      </c>
      <c r="C1337" s="9">
        <v>104900</v>
      </c>
    </row>
    <row r="1338" spans="2:3" x14ac:dyDescent="0.25">
      <c r="B1338" s="8">
        <v>1364</v>
      </c>
      <c r="C1338" s="9">
        <v>156932</v>
      </c>
    </row>
    <row r="1339" spans="2:3" x14ac:dyDescent="0.25">
      <c r="B1339" s="8">
        <v>1365</v>
      </c>
      <c r="C1339" s="9">
        <v>144152</v>
      </c>
    </row>
    <row r="1340" spans="2:3" x14ac:dyDescent="0.25">
      <c r="B1340" s="8">
        <v>1366</v>
      </c>
      <c r="C1340" s="9">
        <v>216000</v>
      </c>
    </row>
    <row r="1341" spans="2:3" x14ac:dyDescent="0.25">
      <c r="B1341" s="8">
        <v>1367</v>
      </c>
      <c r="C1341" s="9">
        <v>193000</v>
      </c>
    </row>
    <row r="1342" spans="2:3" x14ac:dyDescent="0.25">
      <c r="B1342" s="8">
        <v>1368</v>
      </c>
      <c r="C1342" s="9">
        <v>127000</v>
      </c>
    </row>
    <row r="1343" spans="2:3" x14ac:dyDescent="0.25">
      <c r="B1343" s="8">
        <v>1369</v>
      </c>
      <c r="C1343" s="9">
        <v>144000</v>
      </c>
    </row>
    <row r="1344" spans="2:3" x14ac:dyDescent="0.25">
      <c r="B1344" s="8">
        <v>1370</v>
      </c>
      <c r="C1344" s="9">
        <v>232000</v>
      </c>
    </row>
    <row r="1345" spans="2:3" x14ac:dyDescent="0.25">
      <c r="B1345" s="8">
        <v>1371</v>
      </c>
      <c r="C1345" s="9">
        <v>105000</v>
      </c>
    </row>
    <row r="1346" spans="2:3" x14ac:dyDescent="0.25">
      <c r="B1346" s="8">
        <v>1372</v>
      </c>
      <c r="C1346" s="9">
        <v>165500</v>
      </c>
    </row>
    <row r="1347" spans="2:3" x14ac:dyDescent="0.25">
      <c r="B1347" s="8">
        <v>1373</v>
      </c>
      <c r="C1347" s="9">
        <v>274300</v>
      </c>
    </row>
    <row r="1348" spans="2:3" x14ac:dyDescent="0.25">
      <c r="B1348" s="8">
        <v>1374</v>
      </c>
      <c r="C1348" s="9">
        <v>466500</v>
      </c>
    </row>
    <row r="1349" spans="2:3" x14ac:dyDescent="0.25">
      <c r="B1349" s="8">
        <v>1375</v>
      </c>
      <c r="C1349" s="9">
        <v>250000</v>
      </c>
    </row>
    <row r="1350" spans="2:3" x14ac:dyDescent="0.25">
      <c r="B1350" s="8">
        <v>1376</v>
      </c>
      <c r="C1350" s="9">
        <v>239000</v>
      </c>
    </row>
    <row r="1351" spans="2:3" x14ac:dyDescent="0.25">
      <c r="B1351" s="8">
        <v>1377</v>
      </c>
      <c r="C1351" s="9">
        <v>91000</v>
      </c>
    </row>
    <row r="1352" spans="2:3" x14ac:dyDescent="0.25">
      <c r="B1352" s="8">
        <v>1378</v>
      </c>
      <c r="C1352" s="9">
        <v>117000</v>
      </c>
    </row>
    <row r="1353" spans="2:3" x14ac:dyDescent="0.25">
      <c r="B1353" s="8">
        <v>1379</v>
      </c>
      <c r="C1353" s="9">
        <v>83000</v>
      </c>
    </row>
    <row r="1354" spans="2:3" x14ac:dyDescent="0.25">
      <c r="B1354" s="8">
        <v>1380</v>
      </c>
      <c r="C1354" s="9">
        <v>167500</v>
      </c>
    </row>
    <row r="1355" spans="2:3" x14ac:dyDescent="0.25">
      <c r="B1355" s="8">
        <v>1381</v>
      </c>
      <c r="C1355" s="9">
        <v>58500</v>
      </c>
    </row>
    <row r="1356" spans="2:3" x14ac:dyDescent="0.25">
      <c r="B1356" s="8">
        <v>1382</v>
      </c>
      <c r="C1356" s="9">
        <v>237500</v>
      </c>
    </row>
    <row r="1357" spans="2:3" x14ac:dyDescent="0.25">
      <c r="B1357" s="8">
        <v>1383</v>
      </c>
      <c r="C1357" s="9">
        <v>157000</v>
      </c>
    </row>
    <row r="1358" spans="2:3" x14ac:dyDescent="0.25">
      <c r="B1358" s="8">
        <v>1384</v>
      </c>
      <c r="C1358" s="9">
        <v>112000</v>
      </c>
    </row>
    <row r="1359" spans="2:3" x14ac:dyDescent="0.25">
      <c r="B1359" s="8">
        <v>1385</v>
      </c>
      <c r="C1359" s="9">
        <v>105000</v>
      </c>
    </row>
    <row r="1360" spans="2:3" x14ac:dyDescent="0.25">
      <c r="B1360" s="8">
        <v>1386</v>
      </c>
      <c r="C1360" s="9">
        <v>125500</v>
      </c>
    </row>
    <row r="1361" spans="2:3" x14ac:dyDescent="0.25">
      <c r="B1361" s="8">
        <v>1387</v>
      </c>
      <c r="C1361" s="9">
        <v>250000</v>
      </c>
    </row>
    <row r="1362" spans="2:3" x14ac:dyDescent="0.25">
      <c r="B1362" s="8">
        <v>1388</v>
      </c>
      <c r="C1362" s="9">
        <v>136000</v>
      </c>
    </row>
    <row r="1363" spans="2:3" x14ac:dyDescent="0.25">
      <c r="B1363" s="8">
        <v>1389</v>
      </c>
      <c r="C1363" s="9">
        <v>377500</v>
      </c>
    </row>
    <row r="1364" spans="2:3" x14ac:dyDescent="0.25">
      <c r="B1364" s="8">
        <v>1390</v>
      </c>
      <c r="C1364" s="9">
        <v>131000</v>
      </c>
    </row>
    <row r="1365" spans="2:3" x14ac:dyDescent="0.25">
      <c r="B1365" s="8">
        <v>1391</v>
      </c>
      <c r="C1365" s="9">
        <v>235000</v>
      </c>
    </row>
    <row r="1366" spans="2:3" x14ac:dyDescent="0.25">
      <c r="B1366" s="8">
        <v>1392</v>
      </c>
      <c r="C1366" s="9">
        <v>124000</v>
      </c>
    </row>
    <row r="1367" spans="2:3" x14ac:dyDescent="0.25">
      <c r="B1367" s="8">
        <v>1393</v>
      </c>
      <c r="C1367" s="9">
        <v>123000</v>
      </c>
    </row>
    <row r="1368" spans="2:3" x14ac:dyDescent="0.25">
      <c r="B1368" s="8">
        <v>1394</v>
      </c>
      <c r="C1368" s="9">
        <v>163000</v>
      </c>
    </row>
    <row r="1369" spans="2:3" x14ac:dyDescent="0.25">
      <c r="B1369" s="8">
        <v>1395</v>
      </c>
      <c r="C1369" s="9">
        <v>246578</v>
      </c>
    </row>
    <row r="1370" spans="2:3" x14ac:dyDescent="0.25">
      <c r="B1370" s="8">
        <v>1396</v>
      </c>
      <c r="C1370" s="9">
        <v>281213</v>
      </c>
    </row>
    <row r="1371" spans="2:3" x14ac:dyDescent="0.25">
      <c r="B1371" s="8">
        <v>1397</v>
      </c>
      <c r="C1371" s="9">
        <v>160000</v>
      </c>
    </row>
    <row r="1372" spans="2:3" x14ac:dyDescent="0.25">
      <c r="B1372" s="8">
        <v>1398</v>
      </c>
      <c r="C1372" s="9">
        <v>137500</v>
      </c>
    </row>
    <row r="1373" spans="2:3" x14ac:dyDescent="0.25">
      <c r="B1373" s="8">
        <v>1399</v>
      </c>
      <c r="C1373" s="9">
        <v>138000</v>
      </c>
    </row>
    <row r="1374" spans="2:3" x14ac:dyDescent="0.25">
      <c r="B1374" s="8">
        <v>1400</v>
      </c>
      <c r="C1374" s="9">
        <v>137450</v>
      </c>
    </row>
    <row r="1375" spans="2:3" x14ac:dyDescent="0.25">
      <c r="B1375" s="8">
        <v>1401</v>
      </c>
      <c r="C1375" s="9">
        <v>120000</v>
      </c>
    </row>
    <row r="1376" spans="2:3" x14ac:dyDescent="0.25">
      <c r="B1376" s="8">
        <v>1402</v>
      </c>
      <c r="C1376" s="9">
        <v>193000</v>
      </c>
    </row>
    <row r="1377" spans="2:3" x14ac:dyDescent="0.25">
      <c r="B1377" s="8">
        <v>1403</v>
      </c>
      <c r="C1377" s="9">
        <v>193879</v>
      </c>
    </row>
    <row r="1378" spans="2:3" x14ac:dyDescent="0.25">
      <c r="B1378" s="8">
        <v>1404</v>
      </c>
      <c r="C1378" s="9">
        <v>282922</v>
      </c>
    </row>
    <row r="1379" spans="2:3" x14ac:dyDescent="0.25">
      <c r="B1379" s="8">
        <v>1405</v>
      </c>
      <c r="C1379" s="9">
        <v>105000</v>
      </c>
    </row>
    <row r="1380" spans="2:3" x14ac:dyDescent="0.25">
      <c r="B1380" s="8">
        <v>1406</v>
      </c>
      <c r="C1380" s="9">
        <v>275000</v>
      </c>
    </row>
    <row r="1381" spans="2:3" x14ac:dyDescent="0.25">
      <c r="B1381" s="8">
        <v>1407</v>
      </c>
      <c r="C1381" s="9">
        <v>133000</v>
      </c>
    </row>
    <row r="1382" spans="2:3" x14ac:dyDescent="0.25">
      <c r="B1382" s="8">
        <v>1408</v>
      </c>
      <c r="C1382" s="9">
        <v>112000</v>
      </c>
    </row>
    <row r="1383" spans="2:3" x14ac:dyDescent="0.25">
      <c r="B1383" s="8">
        <v>1409</v>
      </c>
      <c r="C1383" s="9">
        <v>125500</v>
      </c>
    </row>
    <row r="1384" spans="2:3" x14ac:dyDescent="0.25">
      <c r="B1384" s="8">
        <v>1410</v>
      </c>
      <c r="C1384" s="9">
        <v>215000</v>
      </c>
    </row>
    <row r="1385" spans="2:3" x14ac:dyDescent="0.25">
      <c r="B1385" s="8">
        <v>1411</v>
      </c>
      <c r="C1385" s="9">
        <v>230000</v>
      </c>
    </row>
    <row r="1386" spans="2:3" x14ac:dyDescent="0.25">
      <c r="B1386" s="8">
        <v>1412</v>
      </c>
      <c r="C1386" s="9">
        <v>140000</v>
      </c>
    </row>
    <row r="1387" spans="2:3" x14ac:dyDescent="0.25">
      <c r="B1387" s="8">
        <v>1414</v>
      </c>
      <c r="C1387" s="9">
        <v>257000</v>
      </c>
    </row>
    <row r="1388" spans="2:3" x14ac:dyDescent="0.25">
      <c r="B1388" s="8">
        <v>1415</v>
      </c>
      <c r="C1388" s="9">
        <v>207000</v>
      </c>
    </row>
    <row r="1389" spans="2:3" x14ac:dyDescent="0.25">
      <c r="B1389" s="8">
        <v>1416</v>
      </c>
      <c r="C1389" s="9">
        <v>175900</v>
      </c>
    </row>
    <row r="1390" spans="2:3" x14ac:dyDescent="0.25">
      <c r="B1390" s="8">
        <v>1417</v>
      </c>
      <c r="C1390" s="9">
        <v>122500</v>
      </c>
    </row>
    <row r="1391" spans="2:3" x14ac:dyDescent="0.25">
      <c r="B1391" s="8">
        <v>1418</v>
      </c>
      <c r="C1391" s="9">
        <v>340000</v>
      </c>
    </row>
    <row r="1392" spans="2:3" x14ac:dyDescent="0.25">
      <c r="B1392" s="8">
        <v>1419</v>
      </c>
      <c r="C1392" s="9">
        <v>124000</v>
      </c>
    </row>
    <row r="1393" spans="2:3" x14ac:dyDescent="0.25">
      <c r="B1393" s="8">
        <v>1420</v>
      </c>
      <c r="C1393" s="9">
        <v>223000</v>
      </c>
    </row>
    <row r="1394" spans="2:3" x14ac:dyDescent="0.25">
      <c r="B1394" s="8">
        <v>1421</v>
      </c>
      <c r="C1394" s="9">
        <v>179900</v>
      </c>
    </row>
    <row r="1395" spans="2:3" x14ac:dyDescent="0.25">
      <c r="B1395" s="8">
        <v>1422</v>
      </c>
      <c r="C1395" s="9">
        <v>127500</v>
      </c>
    </row>
    <row r="1396" spans="2:3" x14ac:dyDescent="0.25">
      <c r="B1396" s="8">
        <v>1423</v>
      </c>
      <c r="C1396" s="9">
        <v>136500</v>
      </c>
    </row>
    <row r="1397" spans="2:3" x14ac:dyDescent="0.25">
      <c r="B1397" s="8">
        <v>1424</v>
      </c>
      <c r="C1397" s="9">
        <v>274970</v>
      </c>
    </row>
    <row r="1398" spans="2:3" x14ac:dyDescent="0.25">
      <c r="B1398" s="8">
        <v>1425</v>
      </c>
      <c r="C1398" s="9">
        <v>144000</v>
      </c>
    </row>
    <row r="1399" spans="2:3" x14ac:dyDescent="0.25">
      <c r="B1399" s="8">
        <v>1426</v>
      </c>
      <c r="C1399" s="9">
        <v>142000</v>
      </c>
    </row>
    <row r="1400" spans="2:3" x14ac:dyDescent="0.25">
      <c r="B1400" s="8">
        <v>1427</v>
      </c>
      <c r="C1400" s="9">
        <v>271000</v>
      </c>
    </row>
    <row r="1401" spans="2:3" x14ac:dyDescent="0.25">
      <c r="B1401" s="8">
        <v>1428</v>
      </c>
      <c r="C1401" s="9">
        <v>140000</v>
      </c>
    </row>
    <row r="1402" spans="2:3" x14ac:dyDescent="0.25">
      <c r="B1402" s="8">
        <v>1429</v>
      </c>
      <c r="C1402" s="9">
        <v>119000</v>
      </c>
    </row>
    <row r="1403" spans="2:3" x14ac:dyDescent="0.25">
      <c r="B1403" s="8">
        <v>1430</v>
      </c>
      <c r="C1403" s="9">
        <v>182900</v>
      </c>
    </row>
    <row r="1404" spans="2:3" x14ac:dyDescent="0.25">
      <c r="B1404" s="8">
        <v>1431</v>
      </c>
      <c r="C1404" s="9">
        <v>192140</v>
      </c>
    </row>
    <row r="1405" spans="2:3" x14ac:dyDescent="0.25">
      <c r="B1405" s="8">
        <v>1432</v>
      </c>
      <c r="C1405" s="9">
        <v>143750</v>
      </c>
    </row>
    <row r="1406" spans="2:3" x14ac:dyDescent="0.25">
      <c r="B1406" s="8">
        <v>1433</v>
      </c>
      <c r="C1406" s="9">
        <v>64500</v>
      </c>
    </row>
    <row r="1407" spans="2:3" x14ac:dyDescent="0.25">
      <c r="B1407" s="8">
        <v>1434</v>
      </c>
      <c r="C1407" s="9">
        <v>186500</v>
      </c>
    </row>
    <row r="1408" spans="2:3" x14ac:dyDescent="0.25">
      <c r="B1408" s="8">
        <v>1435</v>
      </c>
      <c r="C1408" s="9">
        <v>160000</v>
      </c>
    </row>
    <row r="1409" spans="2:3" x14ac:dyDescent="0.25">
      <c r="B1409" s="8">
        <v>1436</v>
      </c>
      <c r="C1409" s="9">
        <v>174000</v>
      </c>
    </row>
    <row r="1410" spans="2:3" x14ac:dyDescent="0.25">
      <c r="B1410" s="8">
        <v>1437</v>
      </c>
      <c r="C1410" s="9">
        <v>120500</v>
      </c>
    </row>
    <row r="1411" spans="2:3" x14ac:dyDescent="0.25">
      <c r="B1411" s="8">
        <v>1438</v>
      </c>
      <c r="C1411" s="9">
        <v>394617</v>
      </c>
    </row>
    <row r="1412" spans="2:3" x14ac:dyDescent="0.25">
      <c r="B1412" s="8">
        <v>1439</v>
      </c>
      <c r="C1412" s="9">
        <v>149700</v>
      </c>
    </row>
    <row r="1413" spans="2:3" x14ac:dyDescent="0.25">
      <c r="B1413" s="8">
        <v>1440</v>
      </c>
      <c r="C1413" s="9">
        <v>197000</v>
      </c>
    </row>
    <row r="1414" spans="2:3" x14ac:dyDescent="0.25">
      <c r="B1414" s="8">
        <v>1441</v>
      </c>
      <c r="C1414" s="9">
        <v>191000</v>
      </c>
    </row>
    <row r="1415" spans="2:3" x14ac:dyDescent="0.25">
      <c r="B1415" s="8">
        <v>1442</v>
      </c>
      <c r="C1415" s="9">
        <v>149300</v>
      </c>
    </row>
    <row r="1416" spans="2:3" x14ac:dyDescent="0.25">
      <c r="B1416" s="8">
        <v>1443</v>
      </c>
      <c r="C1416" s="9">
        <v>310000</v>
      </c>
    </row>
    <row r="1417" spans="2:3" x14ac:dyDescent="0.25">
      <c r="B1417" s="8">
        <v>1444</v>
      </c>
      <c r="C1417" s="9">
        <v>121000</v>
      </c>
    </row>
    <row r="1418" spans="2:3" x14ac:dyDescent="0.25">
      <c r="B1418" s="8">
        <v>1445</v>
      </c>
      <c r="C1418" s="9">
        <v>179600</v>
      </c>
    </row>
    <row r="1419" spans="2:3" x14ac:dyDescent="0.25">
      <c r="B1419" s="8">
        <v>1446</v>
      </c>
      <c r="C1419" s="9">
        <v>129000</v>
      </c>
    </row>
    <row r="1420" spans="2:3" x14ac:dyDescent="0.25">
      <c r="B1420" s="8">
        <v>1447</v>
      </c>
      <c r="C1420" s="9">
        <v>157900</v>
      </c>
    </row>
    <row r="1421" spans="2:3" x14ac:dyDescent="0.25">
      <c r="B1421" s="8">
        <v>1448</v>
      </c>
      <c r="C1421" s="9">
        <v>240000</v>
      </c>
    </row>
    <row r="1422" spans="2:3" x14ac:dyDescent="0.25">
      <c r="B1422" s="8">
        <v>1449</v>
      </c>
      <c r="C1422" s="9">
        <v>112000</v>
      </c>
    </row>
    <row r="1423" spans="2:3" x14ac:dyDescent="0.25">
      <c r="B1423" s="8">
        <v>1450</v>
      </c>
      <c r="C1423" s="9">
        <v>92000</v>
      </c>
    </row>
    <row r="1424" spans="2:3" x14ac:dyDescent="0.25">
      <c r="B1424" s="8">
        <v>1451</v>
      </c>
      <c r="C1424" s="9">
        <v>136000</v>
      </c>
    </row>
    <row r="1425" spans="2:3" x14ac:dyDescent="0.25">
      <c r="B1425" s="8">
        <v>1452</v>
      </c>
      <c r="C1425" s="9">
        <v>287090</v>
      </c>
    </row>
    <row r="1426" spans="2:3" x14ac:dyDescent="0.25">
      <c r="B1426" s="8">
        <v>1453</v>
      </c>
      <c r="C1426" s="9">
        <v>145000</v>
      </c>
    </row>
    <row r="1427" spans="2:3" x14ac:dyDescent="0.25">
      <c r="B1427" s="8">
        <v>1454</v>
      </c>
      <c r="C1427" s="9">
        <v>84500</v>
      </c>
    </row>
    <row r="1428" spans="2:3" x14ac:dyDescent="0.25">
      <c r="B1428" s="8">
        <v>1455</v>
      </c>
      <c r="C1428" s="9">
        <v>185000</v>
      </c>
    </row>
    <row r="1429" spans="2:3" x14ac:dyDescent="0.25">
      <c r="B1429" s="8">
        <v>1456</v>
      </c>
      <c r="C1429" s="9">
        <v>175000</v>
      </c>
    </row>
    <row r="1430" spans="2:3" x14ac:dyDescent="0.25">
      <c r="B1430" s="8">
        <v>1457</v>
      </c>
      <c r="C1430" s="9">
        <v>210000</v>
      </c>
    </row>
    <row r="1431" spans="2:3" x14ac:dyDescent="0.25">
      <c r="B1431" s="8">
        <v>1458</v>
      </c>
      <c r="C1431" s="9">
        <v>266500</v>
      </c>
    </row>
    <row r="1432" spans="2:3" x14ac:dyDescent="0.25">
      <c r="B1432" s="8">
        <v>1459</v>
      </c>
      <c r="C1432" s="9">
        <v>142125</v>
      </c>
    </row>
    <row r="1433" spans="2:3" x14ac:dyDescent="0.25">
      <c r="B1433" s="8">
        <v>1460</v>
      </c>
      <c r="C1433" s="9">
        <v>147500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109A9-8AD6-4026-AC4E-8A1E2165E262}">
  <dimension ref="B2:N771"/>
  <sheetViews>
    <sheetView workbookViewId="0">
      <selection activeCell="H30" sqref="H30:H31"/>
    </sheetView>
  </sheetViews>
  <sheetFormatPr defaultRowHeight="15" x14ac:dyDescent="0.25"/>
  <cols>
    <col min="2" max="2" width="13.140625" bestFit="1" customWidth="1"/>
    <col min="3" max="3" width="15.85546875" bestFit="1" customWidth="1"/>
    <col min="5" max="5" width="13.140625" bestFit="1" customWidth="1"/>
    <col min="6" max="6" width="15.85546875" bestFit="1" customWidth="1"/>
    <col min="8" max="8" width="29.5703125" customWidth="1"/>
    <col min="9" max="10" width="12.5703125" bestFit="1" customWidth="1"/>
    <col min="12" max="12" width="14.28515625" bestFit="1" customWidth="1"/>
    <col min="13" max="14" width="12.5703125" bestFit="1" customWidth="1"/>
  </cols>
  <sheetData>
    <row r="2" spans="2:14" ht="21.75" x14ac:dyDescent="0.4">
      <c r="C2" s="10" t="s">
        <v>339</v>
      </c>
      <c r="J2" t="s">
        <v>293</v>
      </c>
      <c r="L2" s="12" t="s">
        <v>295</v>
      </c>
    </row>
    <row r="3" spans="2:14" ht="18" x14ac:dyDescent="0.4">
      <c r="B3" t="s">
        <v>311</v>
      </c>
      <c r="C3" t="s">
        <v>345</v>
      </c>
      <c r="J3" t="s">
        <v>294</v>
      </c>
      <c r="L3" s="12" t="s">
        <v>296</v>
      </c>
    </row>
    <row r="4" spans="2:14" x14ac:dyDescent="0.25">
      <c r="B4" t="s">
        <v>312</v>
      </c>
      <c r="C4" t="s">
        <v>340</v>
      </c>
    </row>
    <row r="5" spans="2:14" ht="15.75" thickBot="1" x14ac:dyDescent="0.3"/>
    <row r="6" spans="2:14" x14ac:dyDescent="0.25">
      <c r="L6" s="4"/>
      <c r="M6" s="4" t="s">
        <v>105</v>
      </c>
      <c r="N6" s="4" t="s">
        <v>177</v>
      </c>
    </row>
    <row r="7" spans="2:14" x14ac:dyDescent="0.25">
      <c r="L7" s="2" t="s">
        <v>262</v>
      </c>
      <c r="M7" s="19">
        <v>205586.19742489271</v>
      </c>
      <c r="N7" s="19">
        <v>158265.69513797635</v>
      </c>
    </row>
    <row r="8" spans="2:14" x14ac:dyDescent="0.25">
      <c r="B8" s="7" t="s">
        <v>338</v>
      </c>
      <c r="C8" t="s">
        <v>105</v>
      </c>
      <c r="E8" s="7" t="s">
        <v>338</v>
      </c>
      <c r="F8" t="s">
        <v>177</v>
      </c>
      <c r="H8" t="s">
        <v>283</v>
      </c>
      <c r="L8" s="2" t="s">
        <v>284</v>
      </c>
      <c r="M8" s="2">
        <v>7547656237.0125418</v>
      </c>
      <c r="N8" s="2">
        <v>4110266129.4385176</v>
      </c>
    </row>
    <row r="9" spans="2:14" ht="15.75" thickBot="1" x14ac:dyDescent="0.3">
      <c r="L9" s="2" t="s">
        <v>285</v>
      </c>
      <c r="M9" s="2">
        <v>699</v>
      </c>
      <c r="N9" s="2">
        <v>761</v>
      </c>
    </row>
    <row r="10" spans="2:14" x14ac:dyDescent="0.25">
      <c r="B10" s="7" t="s">
        <v>278</v>
      </c>
      <c r="C10" t="s">
        <v>279</v>
      </c>
      <c r="E10" s="7" t="s">
        <v>278</v>
      </c>
      <c r="F10" t="s">
        <v>279</v>
      </c>
      <c r="H10" s="4"/>
      <c r="I10" s="4" t="s">
        <v>105</v>
      </c>
      <c r="J10" s="4" t="s">
        <v>177</v>
      </c>
      <c r="L10" s="2" t="s">
        <v>334</v>
      </c>
      <c r="M10">
        <f>SQRT(M8)/SQRT(M9)</f>
        <v>3285.9993105993972</v>
      </c>
      <c r="N10">
        <f>SQRT(N8)/SQRT(N9)</f>
        <v>2324.0348849440597</v>
      </c>
    </row>
    <row r="11" spans="2:14" x14ac:dyDescent="0.25">
      <c r="B11" s="8">
        <v>2</v>
      </c>
      <c r="C11" s="9">
        <v>181500</v>
      </c>
      <c r="E11" s="8">
        <v>1</v>
      </c>
      <c r="F11" s="9">
        <v>208500</v>
      </c>
      <c r="H11" s="2" t="s">
        <v>262</v>
      </c>
      <c r="I11" s="19">
        <v>205586.19742489271</v>
      </c>
      <c r="J11" s="19">
        <v>158265.69513797635</v>
      </c>
      <c r="L11" s="2" t="s">
        <v>335</v>
      </c>
      <c r="M11">
        <f>M$10*$I$20</f>
        <v>6446.550364397589</v>
      </c>
      <c r="N11">
        <f>N$10*$I$20</f>
        <v>4559.3460370130078</v>
      </c>
    </row>
    <row r="12" spans="2:14" x14ac:dyDescent="0.25">
      <c r="B12" s="8">
        <v>5</v>
      </c>
      <c r="C12" s="9">
        <v>250000</v>
      </c>
      <c r="E12" s="8">
        <v>3</v>
      </c>
      <c r="F12" s="9">
        <v>223500</v>
      </c>
      <c r="H12" s="2" t="s">
        <v>284</v>
      </c>
      <c r="I12" s="2">
        <v>7547656237.0125418</v>
      </c>
      <c r="J12" s="2">
        <v>4110266129.4385176</v>
      </c>
      <c r="L12" s="2" t="s">
        <v>336</v>
      </c>
      <c r="M12">
        <f>M$10*$I$20</f>
        <v>6446.550364397589</v>
      </c>
      <c r="N12">
        <f>N$10*$I$20</f>
        <v>4559.3460370130078</v>
      </c>
    </row>
    <row r="13" spans="2:14" x14ac:dyDescent="0.25">
      <c r="B13" s="8">
        <v>6</v>
      </c>
      <c r="C13" s="9">
        <v>143000</v>
      </c>
      <c r="E13" s="8">
        <v>4</v>
      </c>
      <c r="F13" s="9">
        <v>140000</v>
      </c>
      <c r="H13" s="2" t="s">
        <v>285</v>
      </c>
      <c r="I13" s="2">
        <v>699</v>
      </c>
      <c r="J13" s="2">
        <v>761</v>
      </c>
      <c r="M13" s="16"/>
      <c r="N13" s="16"/>
    </row>
    <row r="14" spans="2:14" x14ac:dyDescent="0.25">
      <c r="B14" s="8">
        <v>7</v>
      </c>
      <c r="C14" s="9">
        <v>307000</v>
      </c>
      <c r="E14" s="8">
        <v>10</v>
      </c>
      <c r="F14" s="9">
        <v>118000</v>
      </c>
      <c r="H14" s="2" t="s">
        <v>286</v>
      </c>
      <c r="I14" s="2">
        <v>0</v>
      </c>
      <c r="J14" s="2"/>
    </row>
    <row r="15" spans="2:14" x14ac:dyDescent="0.25">
      <c r="B15" s="8">
        <v>8</v>
      </c>
      <c r="C15" s="9">
        <v>200000</v>
      </c>
      <c r="E15" s="8">
        <v>11</v>
      </c>
      <c r="F15" s="9">
        <v>129500</v>
      </c>
      <c r="H15" s="2" t="s">
        <v>287</v>
      </c>
      <c r="I15" s="2">
        <v>1277</v>
      </c>
      <c r="J15" s="2"/>
    </row>
    <row r="16" spans="2:14" x14ac:dyDescent="0.25">
      <c r="B16" s="8">
        <v>9</v>
      </c>
      <c r="C16" s="9">
        <v>129900</v>
      </c>
      <c r="E16" s="8">
        <v>15</v>
      </c>
      <c r="F16" s="9">
        <v>157000</v>
      </c>
      <c r="H16" s="2" t="s">
        <v>288</v>
      </c>
      <c r="I16" s="2">
        <v>11.757261741698448</v>
      </c>
      <c r="J16" s="2"/>
    </row>
    <row r="17" spans="2:10" x14ac:dyDescent="0.25">
      <c r="B17" s="8">
        <v>12</v>
      </c>
      <c r="C17" s="9">
        <v>345000</v>
      </c>
      <c r="E17" s="8">
        <v>17</v>
      </c>
      <c r="F17" s="9">
        <v>149000</v>
      </c>
      <c r="H17" s="2" t="s">
        <v>289</v>
      </c>
      <c r="I17" s="2">
        <v>1.1193326722730667E-30</v>
      </c>
      <c r="J17" s="2"/>
    </row>
    <row r="18" spans="2:10" x14ac:dyDescent="0.25">
      <c r="B18" s="8">
        <v>13</v>
      </c>
      <c r="C18" s="9">
        <v>144000</v>
      </c>
      <c r="E18" s="8">
        <v>18</v>
      </c>
      <c r="F18" s="9">
        <v>90000</v>
      </c>
      <c r="H18" s="2" t="s">
        <v>290</v>
      </c>
      <c r="I18" s="2">
        <v>1.6460477396301902</v>
      </c>
      <c r="J18" s="2"/>
    </row>
    <row r="19" spans="2:10" x14ac:dyDescent="0.25">
      <c r="B19" s="8">
        <v>14</v>
      </c>
      <c r="C19" s="9">
        <v>279500</v>
      </c>
      <c r="E19" s="8">
        <v>19</v>
      </c>
      <c r="F19" s="9">
        <v>159000</v>
      </c>
      <c r="H19" s="2" t="s">
        <v>291</v>
      </c>
      <c r="I19" s="2">
        <v>2.2386653445461333E-30</v>
      </c>
      <c r="J19" s="2"/>
    </row>
    <row r="20" spans="2:10" ht="15.75" thickBot="1" x14ac:dyDescent="0.3">
      <c r="B20" s="8">
        <v>16</v>
      </c>
      <c r="C20" s="9">
        <v>132000</v>
      </c>
      <c r="E20" s="8">
        <v>20</v>
      </c>
      <c r="F20" s="9">
        <v>139000</v>
      </c>
      <c r="H20" s="3" t="s">
        <v>292</v>
      </c>
      <c r="I20" s="3">
        <v>1.9618234074497347</v>
      </c>
      <c r="J20" s="3"/>
    </row>
    <row r="21" spans="2:10" x14ac:dyDescent="0.25">
      <c r="B21" s="8">
        <v>21</v>
      </c>
      <c r="C21" s="9">
        <v>325300</v>
      </c>
      <c r="E21" s="8">
        <v>22</v>
      </c>
      <c r="F21" s="9">
        <v>139400</v>
      </c>
    </row>
    <row r="22" spans="2:10" x14ac:dyDescent="0.25">
      <c r="B22" s="8">
        <v>23</v>
      </c>
      <c r="C22" s="9">
        <v>230000</v>
      </c>
      <c r="E22" s="8">
        <v>26</v>
      </c>
      <c r="F22" s="9">
        <v>256300</v>
      </c>
      <c r="H22" t="s">
        <v>328</v>
      </c>
      <c r="I22">
        <f>SUM(I13:J13)</f>
        <v>1460</v>
      </c>
    </row>
    <row r="23" spans="2:10" x14ac:dyDescent="0.25">
      <c r="B23" s="8">
        <v>24</v>
      </c>
      <c r="C23" s="9">
        <v>129900</v>
      </c>
      <c r="E23" s="8">
        <v>28</v>
      </c>
      <c r="F23" s="9">
        <v>306000</v>
      </c>
      <c r="H23" t="s">
        <v>329</v>
      </c>
      <c r="I23">
        <f>I11-J11</f>
        <v>47320.502286916366</v>
      </c>
    </row>
    <row r="24" spans="2:10" x14ac:dyDescent="0.25">
      <c r="B24" s="8">
        <v>25</v>
      </c>
      <c r="C24" s="9">
        <v>154000</v>
      </c>
      <c r="E24" s="8">
        <v>31</v>
      </c>
      <c r="F24" s="9">
        <v>40000</v>
      </c>
      <c r="H24" t="s">
        <v>330</v>
      </c>
      <c r="I24">
        <f>SQRT((I12/I13)+(J12/J13))</f>
        <v>4024.7893877439928</v>
      </c>
    </row>
    <row r="25" spans="2:10" x14ac:dyDescent="0.25">
      <c r="B25" s="8">
        <v>27</v>
      </c>
      <c r="C25" s="9">
        <v>134800</v>
      </c>
      <c r="E25" s="8">
        <v>32</v>
      </c>
      <c r="F25" s="9">
        <v>149350</v>
      </c>
    </row>
    <row r="26" spans="2:10" x14ac:dyDescent="0.25">
      <c r="B26" s="8">
        <v>29</v>
      </c>
      <c r="C26" s="9">
        <v>207500</v>
      </c>
      <c r="E26" s="8">
        <v>33</v>
      </c>
      <c r="F26" s="9">
        <v>179900</v>
      </c>
      <c r="H26" t="s">
        <v>333</v>
      </c>
      <c r="I26">
        <f>I24*I20</f>
        <v>7895.9260309314514</v>
      </c>
    </row>
    <row r="27" spans="2:10" x14ac:dyDescent="0.25">
      <c r="B27" s="8">
        <v>30</v>
      </c>
      <c r="C27" s="9">
        <v>68500</v>
      </c>
      <c r="E27" s="8">
        <v>34</v>
      </c>
      <c r="F27" s="9">
        <v>165500</v>
      </c>
      <c r="H27" t="s">
        <v>331</v>
      </c>
      <c r="I27">
        <f>I23+I26</f>
        <v>55216.428317847814</v>
      </c>
    </row>
    <row r="28" spans="2:10" x14ac:dyDescent="0.25">
      <c r="B28" s="8">
        <v>35</v>
      </c>
      <c r="C28" s="9">
        <v>277500</v>
      </c>
      <c r="E28" s="8">
        <v>38</v>
      </c>
      <c r="F28" s="9">
        <v>153000</v>
      </c>
      <c r="H28" t="s">
        <v>332</v>
      </c>
      <c r="I28">
        <f>I23-I26</f>
        <v>39424.576255984917</v>
      </c>
    </row>
    <row r="29" spans="2:10" x14ac:dyDescent="0.25">
      <c r="B29" s="8">
        <v>36</v>
      </c>
      <c r="C29" s="9">
        <v>309000</v>
      </c>
      <c r="E29" s="8">
        <v>39</v>
      </c>
      <c r="F29" s="9">
        <v>109000</v>
      </c>
    </row>
    <row r="30" spans="2:10" x14ac:dyDescent="0.25">
      <c r="B30" s="8">
        <v>37</v>
      </c>
      <c r="C30" s="9">
        <v>145000</v>
      </c>
      <c r="E30" s="8">
        <v>40</v>
      </c>
      <c r="F30" s="9">
        <v>82000</v>
      </c>
      <c r="H30" t="s">
        <v>341</v>
      </c>
    </row>
    <row r="31" spans="2:10" x14ac:dyDescent="0.25">
      <c r="B31" s="8">
        <v>43</v>
      </c>
      <c r="C31" s="9">
        <v>144000</v>
      </c>
      <c r="E31" s="8">
        <v>41</v>
      </c>
      <c r="F31" s="9">
        <v>160000</v>
      </c>
      <c r="H31" t="s">
        <v>342</v>
      </c>
    </row>
    <row r="32" spans="2:10" x14ac:dyDescent="0.25">
      <c r="B32" s="8">
        <v>44</v>
      </c>
      <c r="C32" s="9">
        <v>130250</v>
      </c>
      <c r="E32" s="8">
        <v>42</v>
      </c>
      <c r="F32" s="9">
        <v>170000</v>
      </c>
    </row>
    <row r="33" spans="2:6" x14ac:dyDescent="0.25">
      <c r="B33" s="8">
        <v>46</v>
      </c>
      <c r="C33" s="9">
        <v>319900</v>
      </c>
      <c r="E33" s="8">
        <v>45</v>
      </c>
      <c r="F33" s="9">
        <v>141000</v>
      </c>
    </row>
    <row r="34" spans="2:6" x14ac:dyDescent="0.25">
      <c r="B34" s="8">
        <v>47</v>
      </c>
      <c r="C34" s="9">
        <v>239686</v>
      </c>
      <c r="E34" s="8">
        <v>48</v>
      </c>
      <c r="F34" s="9">
        <v>249700</v>
      </c>
    </row>
    <row r="35" spans="2:6" x14ac:dyDescent="0.25">
      <c r="B35" s="8">
        <v>52</v>
      </c>
      <c r="C35" s="9">
        <v>114500</v>
      </c>
      <c r="E35" s="8">
        <v>49</v>
      </c>
      <c r="F35" s="9">
        <v>113000</v>
      </c>
    </row>
    <row r="36" spans="2:6" x14ac:dyDescent="0.25">
      <c r="B36" s="8">
        <v>53</v>
      </c>
      <c r="C36" s="9">
        <v>110000</v>
      </c>
      <c r="E36" s="8">
        <v>50</v>
      </c>
      <c r="F36" s="9">
        <v>127000</v>
      </c>
    </row>
    <row r="37" spans="2:6" x14ac:dyDescent="0.25">
      <c r="B37" s="8">
        <v>54</v>
      </c>
      <c r="C37" s="9">
        <v>385000</v>
      </c>
      <c r="E37" s="8">
        <v>51</v>
      </c>
      <c r="F37" s="9">
        <v>177000</v>
      </c>
    </row>
    <row r="38" spans="2:6" x14ac:dyDescent="0.25">
      <c r="B38" s="8">
        <v>57</v>
      </c>
      <c r="C38" s="9">
        <v>172500</v>
      </c>
      <c r="E38" s="8">
        <v>55</v>
      </c>
      <c r="F38" s="9">
        <v>130000</v>
      </c>
    </row>
    <row r="39" spans="2:6" x14ac:dyDescent="0.25">
      <c r="B39" s="8">
        <v>59</v>
      </c>
      <c r="C39" s="9">
        <v>438780</v>
      </c>
      <c r="E39" s="8">
        <v>56</v>
      </c>
      <c r="F39" s="9">
        <v>180500</v>
      </c>
    </row>
    <row r="40" spans="2:6" x14ac:dyDescent="0.25">
      <c r="B40" s="8">
        <v>60</v>
      </c>
      <c r="C40" s="9">
        <v>124900</v>
      </c>
      <c r="E40" s="8">
        <v>58</v>
      </c>
      <c r="F40" s="9">
        <v>196500</v>
      </c>
    </row>
    <row r="41" spans="2:6" x14ac:dyDescent="0.25">
      <c r="B41" s="8">
        <v>63</v>
      </c>
      <c r="C41" s="9">
        <v>202500</v>
      </c>
      <c r="E41" s="8">
        <v>61</v>
      </c>
      <c r="F41" s="9">
        <v>158000</v>
      </c>
    </row>
    <row r="42" spans="2:6" x14ac:dyDescent="0.25">
      <c r="B42" s="8">
        <v>64</v>
      </c>
      <c r="C42" s="9">
        <v>140000</v>
      </c>
      <c r="E42" s="8">
        <v>62</v>
      </c>
      <c r="F42" s="9">
        <v>101000</v>
      </c>
    </row>
    <row r="43" spans="2:6" x14ac:dyDescent="0.25">
      <c r="B43" s="8">
        <v>65</v>
      </c>
      <c r="C43" s="9">
        <v>219500</v>
      </c>
      <c r="E43" s="8">
        <v>69</v>
      </c>
      <c r="F43" s="9">
        <v>80000</v>
      </c>
    </row>
    <row r="44" spans="2:6" x14ac:dyDescent="0.25">
      <c r="B44" s="8">
        <v>66</v>
      </c>
      <c r="C44" s="9">
        <v>317000</v>
      </c>
      <c r="E44" s="8">
        <v>70</v>
      </c>
      <c r="F44" s="9">
        <v>225000</v>
      </c>
    </row>
    <row r="45" spans="2:6" x14ac:dyDescent="0.25">
      <c r="B45" s="8">
        <v>67</v>
      </c>
      <c r="C45" s="9">
        <v>180000</v>
      </c>
      <c r="E45" s="8">
        <v>72</v>
      </c>
      <c r="F45" s="9">
        <v>129500</v>
      </c>
    </row>
    <row r="46" spans="2:6" x14ac:dyDescent="0.25">
      <c r="B46" s="8">
        <v>68</v>
      </c>
      <c r="C46" s="9">
        <v>226000</v>
      </c>
      <c r="E46" s="8">
        <v>73</v>
      </c>
      <c r="F46" s="9">
        <v>185000</v>
      </c>
    </row>
    <row r="47" spans="2:6" x14ac:dyDescent="0.25">
      <c r="B47" s="8">
        <v>71</v>
      </c>
      <c r="C47" s="9">
        <v>244000</v>
      </c>
      <c r="E47" s="8">
        <v>74</v>
      </c>
      <c r="F47" s="9">
        <v>144900</v>
      </c>
    </row>
    <row r="48" spans="2:6" x14ac:dyDescent="0.25">
      <c r="B48" s="8">
        <v>76</v>
      </c>
      <c r="C48" s="9">
        <v>91000</v>
      </c>
      <c r="E48" s="8">
        <v>75</v>
      </c>
      <c r="F48" s="9">
        <v>107400</v>
      </c>
    </row>
    <row r="49" spans="2:6" x14ac:dyDescent="0.25">
      <c r="B49" s="8">
        <v>80</v>
      </c>
      <c r="C49" s="9">
        <v>110000</v>
      </c>
      <c r="E49" s="8">
        <v>77</v>
      </c>
      <c r="F49" s="9">
        <v>135750</v>
      </c>
    </row>
    <row r="50" spans="2:6" x14ac:dyDescent="0.25">
      <c r="B50" s="8">
        <v>83</v>
      </c>
      <c r="C50" s="9">
        <v>245000</v>
      </c>
      <c r="E50" s="8">
        <v>78</v>
      </c>
      <c r="F50" s="9">
        <v>127000</v>
      </c>
    </row>
    <row r="51" spans="2:6" x14ac:dyDescent="0.25">
      <c r="B51" s="8">
        <v>84</v>
      </c>
      <c r="C51" s="9">
        <v>126500</v>
      </c>
      <c r="E51" s="8">
        <v>79</v>
      </c>
      <c r="F51" s="9">
        <v>136500</v>
      </c>
    </row>
    <row r="52" spans="2:6" x14ac:dyDescent="0.25">
      <c r="B52" s="8">
        <v>85</v>
      </c>
      <c r="C52" s="9">
        <v>168500</v>
      </c>
      <c r="E52" s="8">
        <v>81</v>
      </c>
      <c r="F52" s="9">
        <v>193500</v>
      </c>
    </row>
    <row r="53" spans="2:6" x14ac:dyDescent="0.25">
      <c r="B53" s="8">
        <v>86</v>
      </c>
      <c r="C53" s="9">
        <v>260000</v>
      </c>
      <c r="E53" s="8">
        <v>82</v>
      </c>
      <c r="F53" s="9">
        <v>153500</v>
      </c>
    </row>
    <row r="54" spans="2:6" x14ac:dyDescent="0.25">
      <c r="B54" s="8">
        <v>87</v>
      </c>
      <c r="C54" s="9">
        <v>174000</v>
      </c>
      <c r="E54" s="8">
        <v>88</v>
      </c>
      <c r="F54" s="9">
        <v>164500</v>
      </c>
    </row>
    <row r="55" spans="2:6" x14ac:dyDescent="0.25">
      <c r="B55" s="8">
        <v>96</v>
      </c>
      <c r="C55" s="9">
        <v>185000</v>
      </c>
      <c r="E55" s="8">
        <v>89</v>
      </c>
      <c r="F55" s="9">
        <v>85000</v>
      </c>
    </row>
    <row r="56" spans="2:6" x14ac:dyDescent="0.25">
      <c r="B56" s="8">
        <v>97</v>
      </c>
      <c r="C56" s="9">
        <v>214000</v>
      </c>
      <c r="E56" s="8">
        <v>90</v>
      </c>
      <c r="F56" s="9">
        <v>123600</v>
      </c>
    </row>
    <row r="57" spans="2:6" x14ac:dyDescent="0.25">
      <c r="B57" s="8">
        <v>98</v>
      </c>
      <c r="C57" s="9">
        <v>94750</v>
      </c>
      <c r="E57" s="8">
        <v>91</v>
      </c>
      <c r="F57" s="9">
        <v>109900</v>
      </c>
    </row>
    <row r="58" spans="2:6" x14ac:dyDescent="0.25">
      <c r="B58" s="8">
        <v>100</v>
      </c>
      <c r="C58" s="9">
        <v>128950</v>
      </c>
      <c r="E58" s="8">
        <v>92</v>
      </c>
      <c r="F58" s="9">
        <v>98600</v>
      </c>
    </row>
    <row r="59" spans="2:6" x14ac:dyDescent="0.25">
      <c r="B59" s="8">
        <v>101</v>
      </c>
      <c r="C59" s="9">
        <v>205000</v>
      </c>
      <c r="E59" s="8">
        <v>93</v>
      </c>
      <c r="F59" s="9">
        <v>163500</v>
      </c>
    </row>
    <row r="60" spans="2:6" x14ac:dyDescent="0.25">
      <c r="B60" s="8">
        <v>102</v>
      </c>
      <c r="C60" s="9">
        <v>178000</v>
      </c>
      <c r="E60" s="8">
        <v>94</v>
      </c>
      <c r="F60" s="9">
        <v>133900</v>
      </c>
    </row>
    <row r="61" spans="2:6" x14ac:dyDescent="0.25">
      <c r="B61" s="8">
        <v>106</v>
      </c>
      <c r="C61" s="9">
        <v>250000</v>
      </c>
      <c r="E61" s="8">
        <v>95</v>
      </c>
      <c r="F61" s="9">
        <v>204750</v>
      </c>
    </row>
    <row r="62" spans="2:6" x14ac:dyDescent="0.25">
      <c r="B62" s="8">
        <v>111</v>
      </c>
      <c r="C62" s="9">
        <v>136900</v>
      </c>
      <c r="E62" s="8">
        <v>99</v>
      </c>
      <c r="F62" s="9">
        <v>83000</v>
      </c>
    </row>
    <row r="63" spans="2:6" x14ac:dyDescent="0.25">
      <c r="B63" s="8">
        <v>112</v>
      </c>
      <c r="C63" s="9">
        <v>180000</v>
      </c>
      <c r="E63" s="8">
        <v>103</v>
      </c>
      <c r="F63" s="9">
        <v>118964</v>
      </c>
    </row>
    <row r="64" spans="2:6" x14ac:dyDescent="0.25">
      <c r="B64" s="8">
        <v>113</v>
      </c>
      <c r="C64" s="9">
        <v>383970</v>
      </c>
      <c r="E64" s="8">
        <v>104</v>
      </c>
      <c r="F64" s="9">
        <v>198900</v>
      </c>
    </row>
    <row r="65" spans="2:6" x14ac:dyDescent="0.25">
      <c r="B65" s="8">
        <v>114</v>
      </c>
      <c r="C65" s="9">
        <v>217000</v>
      </c>
      <c r="E65" s="8">
        <v>105</v>
      </c>
      <c r="F65" s="9">
        <v>169500</v>
      </c>
    </row>
    <row r="66" spans="2:6" x14ac:dyDescent="0.25">
      <c r="B66" s="8">
        <v>115</v>
      </c>
      <c r="C66" s="9">
        <v>259500</v>
      </c>
      <c r="E66" s="8">
        <v>107</v>
      </c>
      <c r="F66" s="9">
        <v>100000</v>
      </c>
    </row>
    <row r="67" spans="2:6" x14ac:dyDescent="0.25">
      <c r="B67" s="8">
        <v>118</v>
      </c>
      <c r="C67" s="9">
        <v>155000</v>
      </c>
      <c r="E67" s="8">
        <v>108</v>
      </c>
      <c r="F67" s="9">
        <v>115000</v>
      </c>
    </row>
    <row r="68" spans="2:6" x14ac:dyDescent="0.25">
      <c r="B68" s="8">
        <v>119</v>
      </c>
      <c r="C68" s="9">
        <v>320000</v>
      </c>
      <c r="E68" s="8">
        <v>109</v>
      </c>
      <c r="F68" s="9">
        <v>115000</v>
      </c>
    </row>
    <row r="69" spans="2:6" x14ac:dyDescent="0.25">
      <c r="B69" s="8">
        <v>125</v>
      </c>
      <c r="C69" s="9">
        <v>181000</v>
      </c>
      <c r="E69" s="8">
        <v>110</v>
      </c>
      <c r="F69" s="9">
        <v>190000</v>
      </c>
    </row>
    <row r="70" spans="2:6" x14ac:dyDescent="0.25">
      <c r="B70" s="8">
        <v>126</v>
      </c>
      <c r="C70" s="9">
        <v>84500</v>
      </c>
      <c r="E70" s="8">
        <v>116</v>
      </c>
      <c r="F70" s="9">
        <v>176000</v>
      </c>
    </row>
    <row r="71" spans="2:6" x14ac:dyDescent="0.25">
      <c r="B71" s="8">
        <v>129</v>
      </c>
      <c r="C71" s="9">
        <v>155000</v>
      </c>
      <c r="E71" s="8">
        <v>117</v>
      </c>
      <c r="F71" s="9">
        <v>139000</v>
      </c>
    </row>
    <row r="72" spans="2:6" x14ac:dyDescent="0.25">
      <c r="B72" s="8">
        <v>131</v>
      </c>
      <c r="C72" s="9">
        <v>226000</v>
      </c>
      <c r="E72" s="8">
        <v>120</v>
      </c>
      <c r="F72" s="9">
        <v>163990</v>
      </c>
    </row>
    <row r="73" spans="2:6" x14ac:dyDescent="0.25">
      <c r="B73" s="8">
        <v>132</v>
      </c>
      <c r="C73" s="9">
        <v>244000</v>
      </c>
      <c r="E73" s="8">
        <v>121</v>
      </c>
      <c r="F73" s="9">
        <v>180000</v>
      </c>
    </row>
    <row r="74" spans="2:6" x14ac:dyDescent="0.25">
      <c r="B74" s="8">
        <v>134</v>
      </c>
      <c r="C74" s="9">
        <v>220000</v>
      </c>
      <c r="E74" s="8">
        <v>122</v>
      </c>
      <c r="F74" s="9">
        <v>100000</v>
      </c>
    </row>
    <row r="75" spans="2:6" x14ac:dyDescent="0.25">
      <c r="B75" s="8">
        <v>136</v>
      </c>
      <c r="C75" s="9">
        <v>174000</v>
      </c>
      <c r="E75" s="8">
        <v>123</v>
      </c>
      <c r="F75" s="9">
        <v>136000</v>
      </c>
    </row>
    <row r="76" spans="2:6" x14ac:dyDescent="0.25">
      <c r="B76" s="8">
        <v>139</v>
      </c>
      <c r="C76" s="9">
        <v>230000</v>
      </c>
      <c r="E76" s="8">
        <v>124</v>
      </c>
      <c r="F76" s="9">
        <v>153900</v>
      </c>
    </row>
    <row r="77" spans="2:6" x14ac:dyDescent="0.25">
      <c r="B77" s="8">
        <v>140</v>
      </c>
      <c r="C77" s="9">
        <v>231500</v>
      </c>
      <c r="E77" s="8">
        <v>127</v>
      </c>
      <c r="F77" s="9">
        <v>128000</v>
      </c>
    </row>
    <row r="78" spans="2:6" x14ac:dyDescent="0.25">
      <c r="B78" s="8">
        <v>142</v>
      </c>
      <c r="C78" s="9">
        <v>260000</v>
      </c>
      <c r="E78" s="8">
        <v>128</v>
      </c>
      <c r="F78" s="9">
        <v>87000</v>
      </c>
    </row>
    <row r="79" spans="2:6" x14ac:dyDescent="0.25">
      <c r="B79" s="8">
        <v>144</v>
      </c>
      <c r="C79" s="9">
        <v>204000</v>
      </c>
      <c r="E79" s="8">
        <v>130</v>
      </c>
      <c r="F79" s="9">
        <v>150000</v>
      </c>
    </row>
    <row r="80" spans="2:6" x14ac:dyDescent="0.25">
      <c r="B80" s="8">
        <v>147</v>
      </c>
      <c r="C80" s="9">
        <v>105000</v>
      </c>
      <c r="E80" s="8">
        <v>133</v>
      </c>
      <c r="F80" s="9">
        <v>150750</v>
      </c>
    </row>
    <row r="81" spans="2:6" x14ac:dyDescent="0.25">
      <c r="B81" s="8">
        <v>148</v>
      </c>
      <c r="C81" s="9">
        <v>222500</v>
      </c>
      <c r="E81" s="8">
        <v>135</v>
      </c>
      <c r="F81" s="9">
        <v>180000</v>
      </c>
    </row>
    <row r="82" spans="2:6" x14ac:dyDescent="0.25">
      <c r="B82" s="8">
        <v>150</v>
      </c>
      <c r="C82" s="9">
        <v>115000</v>
      </c>
      <c r="E82" s="8">
        <v>137</v>
      </c>
      <c r="F82" s="9">
        <v>143000</v>
      </c>
    </row>
    <row r="83" spans="2:6" x14ac:dyDescent="0.25">
      <c r="B83" s="8">
        <v>154</v>
      </c>
      <c r="C83" s="9">
        <v>235000</v>
      </c>
      <c r="E83" s="8">
        <v>138</v>
      </c>
      <c r="F83" s="9">
        <v>171000</v>
      </c>
    </row>
    <row r="84" spans="2:6" x14ac:dyDescent="0.25">
      <c r="B84" s="8">
        <v>160</v>
      </c>
      <c r="C84" s="9">
        <v>320000</v>
      </c>
      <c r="E84" s="8">
        <v>141</v>
      </c>
      <c r="F84" s="9">
        <v>115000</v>
      </c>
    </row>
    <row r="85" spans="2:6" x14ac:dyDescent="0.25">
      <c r="B85" s="8">
        <v>162</v>
      </c>
      <c r="C85" s="9">
        <v>412500</v>
      </c>
      <c r="E85" s="8">
        <v>143</v>
      </c>
      <c r="F85" s="9">
        <v>166000</v>
      </c>
    </row>
    <row r="86" spans="2:6" x14ac:dyDescent="0.25">
      <c r="B86" s="8">
        <v>166</v>
      </c>
      <c r="C86" s="9">
        <v>127500</v>
      </c>
      <c r="E86" s="8">
        <v>145</v>
      </c>
      <c r="F86" s="9">
        <v>125000</v>
      </c>
    </row>
    <row r="87" spans="2:6" x14ac:dyDescent="0.25">
      <c r="B87" s="8">
        <v>167</v>
      </c>
      <c r="C87" s="9">
        <v>190000</v>
      </c>
      <c r="E87" s="8">
        <v>146</v>
      </c>
      <c r="F87" s="9">
        <v>130000</v>
      </c>
    </row>
    <row r="88" spans="2:6" x14ac:dyDescent="0.25">
      <c r="B88" s="8">
        <v>168</v>
      </c>
      <c r="C88" s="9">
        <v>325624</v>
      </c>
      <c r="E88" s="8">
        <v>149</v>
      </c>
      <c r="F88" s="9">
        <v>141000</v>
      </c>
    </row>
    <row r="89" spans="2:6" x14ac:dyDescent="0.25">
      <c r="B89" s="8">
        <v>169</v>
      </c>
      <c r="C89" s="9">
        <v>183500</v>
      </c>
      <c r="E89" s="8">
        <v>151</v>
      </c>
      <c r="F89" s="9">
        <v>122000</v>
      </c>
    </row>
    <row r="90" spans="2:6" x14ac:dyDescent="0.25">
      <c r="B90" s="8">
        <v>170</v>
      </c>
      <c r="C90" s="9">
        <v>228000</v>
      </c>
      <c r="E90" s="8">
        <v>152</v>
      </c>
      <c r="F90" s="9">
        <v>372402</v>
      </c>
    </row>
    <row r="91" spans="2:6" x14ac:dyDescent="0.25">
      <c r="B91" s="8">
        <v>171</v>
      </c>
      <c r="C91" s="9">
        <v>128500</v>
      </c>
      <c r="E91" s="8">
        <v>153</v>
      </c>
      <c r="F91" s="9">
        <v>190000</v>
      </c>
    </row>
    <row r="92" spans="2:6" x14ac:dyDescent="0.25">
      <c r="B92" s="8">
        <v>172</v>
      </c>
      <c r="C92" s="9">
        <v>215000</v>
      </c>
      <c r="E92" s="8">
        <v>155</v>
      </c>
      <c r="F92" s="9">
        <v>125000</v>
      </c>
    </row>
    <row r="93" spans="2:6" x14ac:dyDescent="0.25">
      <c r="B93" s="8">
        <v>173</v>
      </c>
      <c r="C93" s="9">
        <v>239000</v>
      </c>
      <c r="E93" s="8">
        <v>156</v>
      </c>
      <c r="F93" s="9">
        <v>79000</v>
      </c>
    </row>
    <row r="94" spans="2:6" x14ac:dyDescent="0.25">
      <c r="B94" s="8">
        <v>175</v>
      </c>
      <c r="C94" s="9">
        <v>184000</v>
      </c>
      <c r="E94" s="8">
        <v>157</v>
      </c>
      <c r="F94" s="9">
        <v>109500</v>
      </c>
    </row>
    <row r="95" spans="2:6" x14ac:dyDescent="0.25">
      <c r="B95" s="8">
        <v>183</v>
      </c>
      <c r="C95" s="9">
        <v>120000</v>
      </c>
      <c r="E95" s="8">
        <v>158</v>
      </c>
      <c r="F95" s="9">
        <v>269500</v>
      </c>
    </row>
    <row r="96" spans="2:6" x14ac:dyDescent="0.25">
      <c r="B96" s="8">
        <v>184</v>
      </c>
      <c r="C96" s="9">
        <v>200000</v>
      </c>
      <c r="E96" s="8">
        <v>159</v>
      </c>
      <c r="F96" s="9">
        <v>254900</v>
      </c>
    </row>
    <row r="97" spans="2:6" x14ac:dyDescent="0.25">
      <c r="B97" s="8">
        <v>185</v>
      </c>
      <c r="C97" s="9">
        <v>127000</v>
      </c>
      <c r="E97" s="8">
        <v>161</v>
      </c>
      <c r="F97" s="9">
        <v>162500</v>
      </c>
    </row>
    <row r="98" spans="2:6" x14ac:dyDescent="0.25">
      <c r="B98" s="8">
        <v>187</v>
      </c>
      <c r="C98" s="9">
        <v>173000</v>
      </c>
      <c r="E98" s="8">
        <v>163</v>
      </c>
      <c r="F98" s="9">
        <v>220000</v>
      </c>
    </row>
    <row r="99" spans="2:6" x14ac:dyDescent="0.25">
      <c r="B99" s="8">
        <v>189</v>
      </c>
      <c r="C99" s="9">
        <v>153337</v>
      </c>
      <c r="E99" s="8">
        <v>164</v>
      </c>
      <c r="F99" s="9">
        <v>103200</v>
      </c>
    </row>
    <row r="100" spans="2:6" x14ac:dyDescent="0.25">
      <c r="B100" s="8">
        <v>196</v>
      </c>
      <c r="C100" s="9">
        <v>148500</v>
      </c>
      <c r="E100" s="8">
        <v>165</v>
      </c>
      <c r="F100" s="9">
        <v>152000</v>
      </c>
    </row>
    <row r="101" spans="2:6" x14ac:dyDescent="0.25">
      <c r="B101" s="8">
        <v>197</v>
      </c>
      <c r="C101" s="9">
        <v>311872</v>
      </c>
      <c r="E101" s="8">
        <v>174</v>
      </c>
      <c r="F101" s="9">
        <v>163000</v>
      </c>
    </row>
    <row r="102" spans="2:6" x14ac:dyDescent="0.25">
      <c r="B102" s="8">
        <v>201</v>
      </c>
      <c r="C102" s="9">
        <v>140000</v>
      </c>
      <c r="E102" s="8">
        <v>176</v>
      </c>
      <c r="F102" s="9">
        <v>243000</v>
      </c>
    </row>
    <row r="103" spans="2:6" x14ac:dyDescent="0.25">
      <c r="B103" s="8">
        <v>202</v>
      </c>
      <c r="C103" s="9">
        <v>171500</v>
      </c>
      <c r="E103" s="8">
        <v>177</v>
      </c>
      <c r="F103" s="9">
        <v>211000</v>
      </c>
    </row>
    <row r="104" spans="2:6" x14ac:dyDescent="0.25">
      <c r="B104" s="8">
        <v>204</v>
      </c>
      <c r="C104" s="9">
        <v>149000</v>
      </c>
      <c r="E104" s="8">
        <v>178</v>
      </c>
      <c r="F104" s="9">
        <v>172500</v>
      </c>
    </row>
    <row r="105" spans="2:6" x14ac:dyDescent="0.25">
      <c r="B105" s="8">
        <v>208</v>
      </c>
      <c r="C105" s="9">
        <v>141000</v>
      </c>
      <c r="E105" s="8">
        <v>179</v>
      </c>
      <c r="F105" s="9">
        <v>501837</v>
      </c>
    </row>
    <row r="106" spans="2:6" x14ac:dyDescent="0.25">
      <c r="B106" s="8">
        <v>209</v>
      </c>
      <c r="C106" s="9">
        <v>277000</v>
      </c>
      <c r="E106" s="8">
        <v>180</v>
      </c>
      <c r="F106" s="9">
        <v>100000</v>
      </c>
    </row>
    <row r="107" spans="2:6" x14ac:dyDescent="0.25">
      <c r="B107" s="8">
        <v>212</v>
      </c>
      <c r="C107" s="9">
        <v>186000</v>
      </c>
      <c r="E107" s="8">
        <v>181</v>
      </c>
      <c r="F107" s="9">
        <v>177000</v>
      </c>
    </row>
    <row r="108" spans="2:6" x14ac:dyDescent="0.25">
      <c r="B108" s="8">
        <v>213</v>
      </c>
      <c r="C108" s="9">
        <v>252678</v>
      </c>
      <c r="E108" s="8">
        <v>182</v>
      </c>
      <c r="F108" s="9">
        <v>200100</v>
      </c>
    </row>
    <row r="109" spans="2:6" x14ac:dyDescent="0.25">
      <c r="B109" s="8">
        <v>214</v>
      </c>
      <c r="C109" s="9">
        <v>156000</v>
      </c>
      <c r="E109" s="8">
        <v>186</v>
      </c>
      <c r="F109" s="9">
        <v>475000</v>
      </c>
    </row>
    <row r="110" spans="2:6" x14ac:dyDescent="0.25">
      <c r="B110" s="8">
        <v>217</v>
      </c>
      <c r="C110" s="9">
        <v>210000</v>
      </c>
      <c r="E110" s="8">
        <v>188</v>
      </c>
      <c r="F110" s="9">
        <v>135000</v>
      </c>
    </row>
    <row r="111" spans="2:6" x14ac:dyDescent="0.25">
      <c r="B111" s="8">
        <v>220</v>
      </c>
      <c r="C111" s="9">
        <v>167240</v>
      </c>
      <c r="E111" s="8">
        <v>190</v>
      </c>
      <c r="F111" s="9">
        <v>286000</v>
      </c>
    </row>
    <row r="112" spans="2:6" x14ac:dyDescent="0.25">
      <c r="B112" s="8">
        <v>221</v>
      </c>
      <c r="C112" s="9">
        <v>204900</v>
      </c>
      <c r="E112" s="8">
        <v>191</v>
      </c>
      <c r="F112" s="9">
        <v>315000</v>
      </c>
    </row>
    <row r="113" spans="2:6" x14ac:dyDescent="0.25">
      <c r="B113" s="8">
        <v>222</v>
      </c>
      <c r="C113" s="9">
        <v>200000</v>
      </c>
      <c r="E113" s="8">
        <v>192</v>
      </c>
      <c r="F113" s="9">
        <v>184000</v>
      </c>
    </row>
    <row r="114" spans="2:6" x14ac:dyDescent="0.25">
      <c r="B114" s="8">
        <v>223</v>
      </c>
      <c r="C114" s="9">
        <v>179900</v>
      </c>
      <c r="E114" s="8">
        <v>193</v>
      </c>
      <c r="F114" s="9">
        <v>192000</v>
      </c>
    </row>
    <row r="115" spans="2:6" x14ac:dyDescent="0.25">
      <c r="B115" s="8">
        <v>224</v>
      </c>
      <c r="C115" s="9">
        <v>97000</v>
      </c>
      <c r="E115" s="8">
        <v>194</v>
      </c>
      <c r="F115" s="9">
        <v>130000</v>
      </c>
    </row>
    <row r="116" spans="2:6" x14ac:dyDescent="0.25">
      <c r="B116" s="8">
        <v>225</v>
      </c>
      <c r="C116" s="9">
        <v>386250</v>
      </c>
      <c r="E116" s="8">
        <v>195</v>
      </c>
      <c r="F116" s="9">
        <v>127000</v>
      </c>
    </row>
    <row r="117" spans="2:6" x14ac:dyDescent="0.25">
      <c r="B117" s="8">
        <v>227</v>
      </c>
      <c r="C117" s="9">
        <v>290000</v>
      </c>
      <c r="E117" s="8">
        <v>198</v>
      </c>
      <c r="F117" s="9">
        <v>235000</v>
      </c>
    </row>
    <row r="118" spans="2:6" x14ac:dyDescent="0.25">
      <c r="B118" s="8">
        <v>230</v>
      </c>
      <c r="C118" s="9">
        <v>192500</v>
      </c>
      <c r="E118" s="8">
        <v>199</v>
      </c>
      <c r="F118" s="9">
        <v>104000</v>
      </c>
    </row>
    <row r="119" spans="2:6" x14ac:dyDescent="0.25">
      <c r="B119" s="8">
        <v>234</v>
      </c>
      <c r="C119" s="9">
        <v>128200</v>
      </c>
      <c r="E119" s="8">
        <v>200</v>
      </c>
      <c r="F119" s="9">
        <v>274900</v>
      </c>
    </row>
    <row r="120" spans="2:6" x14ac:dyDescent="0.25">
      <c r="B120" s="8">
        <v>235</v>
      </c>
      <c r="C120" s="9">
        <v>216500</v>
      </c>
      <c r="E120" s="8">
        <v>203</v>
      </c>
      <c r="F120" s="9">
        <v>112000</v>
      </c>
    </row>
    <row r="121" spans="2:6" x14ac:dyDescent="0.25">
      <c r="B121" s="8">
        <v>237</v>
      </c>
      <c r="C121" s="9">
        <v>185500</v>
      </c>
      <c r="E121" s="8">
        <v>205</v>
      </c>
      <c r="F121" s="9">
        <v>110000</v>
      </c>
    </row>
    <row r="122" spans="2:6" x14ac:dyDescent="0.25">
      <c r="B122" s="8">
        <v>238</v>
      </c>
      <c r="C122" s="9">
        <v>194500</v>
      </c>
      <c r="E122" s="8">
        <v>206</v>
      </c>
      <c r="F122" s="9">
        <v>180500</v>
      </c>
    </row>
    <row r="123" spans="2:6" x14ac:dyDescent="0.25">
      <c r="B123" s="8">
        <v>239</v>
      </c>
      <c r="C123" s="9">
        <v>318000</v>
      </c>
      <c r="E123" s="8">
        <v>207</v>
      </c>
      <c r="F123" s="9">
        <v>143900</v>
      </c>
    </row>
    <row r="124" spans="2:6" x14ac:dyDescent="0.25">
      <c r="B124" s="8">
        <v>241</v>
      </c>
      <c r="C124" s="9">
        <v>262500</v>
      </c>
      <c r="E124" s="8">
        <v>210</v>
      </c>
      <c r="F124" s="9">
        <v>145000</v>
      </c>
    </row>
    <row r="125" spans="2:6" x14ac:dyDescent="0.25">
      <c r="B125" s="8">
        <v>242</v>
      </c>
      <c r="C125" s="9">
        <v>110500</v>
      </c>
      <c r="E125" s="8">
        <v>211</v>
      </c>
      <c r="F125" s="9">
        <v>98000</v>
      </c>
    </row>
    <row r="126" spans="2:6" x14ac:dyDescent="0.25">
      <c r="B126" s="8">
        <v>246</v>
      </c>
      <c r="C126" s="9">
        <v>241500</v>
      </c>
      <c r="E126" s="8">
        <v>215</v>
      </c>
      <c r="F126" s="9">
        <v>161750</v>
      </c>
    </row>
    <row r="127" spans="2:6" x14ac:dyDescent="0.25">
      <c r="B127" s="8">
        <v>249</v>
      </c>
      <c r="C127" s="9">
        <v>180000</v>
      </c>
      <c r="E127" s="8">
        <v>216</v>
      </c>
      <c r="F127" s="9">
        <v>134450</v>
      </c>
    </row>
    <row r="128" spans="2:6" x14ac:dyDescent="0.25">
      <c r="B128" s="8">
        <v>251</v>
      </c>
      <c r="C128" s="9">
        <v>76500</v>
      </c>
      <c r="E128" s="8">
        <v>218</v>
      </c>
      <c r="F128" s="9">
        <v>107000</v>
      </c>
    </row>
    <row r="129" spans="2:6" x14ac:dyDescent="0.25">
      <c r="B129" s="8">
        <v>252</v>
      </c>
      <c r="C129" s="9">
        <v>235000</v>
      </c>
      <c r="E129" s="8">
        <v>219</v>
      </c>
      <c r="F129" s="9">
        <v>311500</v>
      </c>
    </row>
    <row r="130" spans="2:6" x14ac:dyDescent="0.25">
      <c r="B130" s="8">
        <v>253</v>
      </c>
      <c r="C130" s="9">
        <v>173000</v>
      </c>
      <c r="E130" s="8">
        <v>226</v>
      </c>
      <c r="F130" s="9">
        <v>112000</v>
      </c>
    </row>
    <row r="131" spans="2:6" x14ac:dyDescent="0.25">
      <c r="B131" s="8">
        <v>254</v>
      </c>
      <c r="C131" s="9">
        <v>158000</v>
      </c>
      <c r="E131" s="8">
        <v>228</v>
      </c>
      <c r="F131" s="9">
        <v>106000</v>
      </c>
    </row>
    <row r="132" spans="2:6" x14ac:dyDescent="0.25">
      <c r="B132" s="8">
        <v>255</v>
      </c>
      <c r="C132" s="9">
        <v>145000</v>
      </c>
      <c r="E132" s="8">
        <v>229</v>
      </c>
      <c r="F132" s="9">
        <v>125000</v>
      </c>
    </row>
    <row r="133" spans="2:6" x14ac:dyDescent="0.25">
      <c r="B133" s="8">
        <v>256</v>
      </c>
      <c r="C133" s="9">
        <v>230000</v>
      </c>
      <c r="E133" s="8">
        <v>231</v>
      </c>
      <c r="F133" s="9">
        <v>148000</v>
      </c>
    </row>
    <row r="134" spans="2:6" x14ac:dyDescent="0.25">
      <c r="B134" s="8">
        <v>257</v>
      </c>
      <c r="C134" s="9">
        <v>207500</v>
      </c>
      <c r="E134" s="8">
        <v>232</v>
      </c>
      <c r="F134" s="9">
        <v>403000</v>
      </c>
    </row>
    <row r="135" spans="2:6" x14ac:dyDescent="0.25">
      <c r="B135" s="8">
        <v>258</v>
      </c>
      <c r="C135" s="9">
        <v>220000</v>
      </c>
      <c r="E135" s="8">
        <v>233</v>
      </c>
      <c r="F135" s="9">
        <v>94500</v>
      </c>
    </row>
    <row r="136" spans="2:6" x14ac:dyDescent="0.25">
      <c r="B136" s="8">
        <v>263</v>
      </c>
      <c r="C136" s="9">
        <v>151000</v>
      </c>
      <c r="E136" s="8">
        <v>236</v>
      </c>
      <c r="F136" s="9">
        <v>89500</v>
      </c>
    </row>
    <row r="137" spans="2:6" x14ac:dyDescent="0.25">
      <c r="B137" s="8">
        <v>266</v>
      </c>
      <c r="C137" s="9">
        <v>175500</v>
      </c>
      <c r="E137" s="8">
        <v>240</v>
      </c>
      <c r="F137" s="9">
        <v>113000</v>
      </c>
    </row>
    <row r="138" spans="2:6" x14ac:dyDescent="0.25">
      <c r="B138" s="8">
        <v>267</v>
      </c>
      <c r="C138" s="9">
        <v>185000</v>
      </c>
      <c r="E138" s="8">
        <v>243</v>
      </c>
      <c r="F138" s="9">
        <v>79000</v>
      </c>
    </row>
    <row r="139" spans="2:6" x14ac:dyDescent="0.25">
      <c r="B139" s="8">
        <v>268</v>
      </c>
      <c r="C139" s="9">
        <v>179500</v>
      </c>
      <c r="E139" s="8">
        <v>244</v>
      </c>
      <c r="F139" s="9">
        <v>120000</v>
      </c>
    </row>
    <row r="140" spans="2:6" x14ac:dyDescent="0.25">
      <c r="B140" s="8">
        <v>270</v>
      </c>
      <c r="C140" s="9">
        <v>148000</v>
      </c>
      <c r="E140" s="8">
        <v>245</v>
      </c>
      <c r="F140" s="9">
        <v>205000</v>
      </c>
    </row>
    <row r="141" spans="2:6" x14ac:dyDescent="0.25">
      <c r="B141" s="8">
        <v>271</v>
      </c>
      <c r="C141" s="9">
        <v>266000</v>
      </c>
      <c r="E141" s="8">
        <v>247</v>
      </c>
      <c r="F141" s="9">
        <v>137000</v>
      </c>
    </row>
    <row r="142" spans="2:6" x14ac:dyDescent="0.25">
      <c r="B142" s="8">
        <v>272</v>
      </c>
      <c r="C142" s="9">
        <v>241500</v>
      </c>
      <c r="E142" s="8">
        <v>248</v>
      </c>
      <c r="F142" s="9">
        <v>140000</v>
      </c>
    </row>
    <row r="143" spans="2:6" x14ac:dyDescent="0.25">
      <c r="B143" s="8">
        <v>273</v>
      </c>
      <c r="C143" s="9">
        <v>290000</v>
      </c>
      <c r="E143" s="8">
        <v>250</v>
      </c>
      <c r="F143" s="9">
        <v>277000</v>
      </c>
    </row>
    <row r="144" spans="2:6" x14ac:dyDescent="0.25">
      <c r="B144" s="8">
        <v>274</v>
      </c>
      <c r="C144" s="9">
        <v>139000</v>
      </c>
      <c r="E144" s="8">
        <v>259</v>
      </c>
      <c r="F144" s="9">
        <v>231500</v>
      </c>
    </row>
    <row r="145" spans="2:6" x14ac:dyDescent="0.25">
      <c r="B145" s="8">
        <v>275</v>
      </c>
      <c r="C145" s="9">
        <v>124500</v>
      </c>
      <c r="E145" s="8">
        <v>260</v>
      </c>
      <c r="F145" s="9">
        <v>97000</v>
      </c>
    </row>
    <row r="146" spans="2:6" x14ac:dyDescent="0.25">
      <c r="B146" s="8">
        <v>276</v>
      </c>
      <c r="C146" s="9">
        <v>205000</v>
      </c>
      <c r="E146" s="8">
        <v>261</v>
      </c>
      <c r="F146" s="9">
        <v>176000</v>
      </c>
    </row>
    <row r="147" spans="2:6" x14ac:dyDescent="0.25">
      <c r="B147" s="8">
        <v>277</v>
      </c>
      <c r="C147" s="9">
        <v>201000</v>
      </c>
      <c r="E147" s="8">
        <v>262</v>
      </c>
      <c r="F147" s="9">
        <v>276000</v>
      </c>
    </row>
    <row r="148" spans="2:6" x14ac:dyDescent="0.25">
      <c r="B148" s="8">
        <v>279</v>
      </c>
      <c r="C148" s="9">
        <v>415298</v>
      </c>
      <c r="E148" s="8">
        <v>264</v>
      </c>
      <c r="F148" s="9">
        <v>130000</v>
      </c>
    </row>
    <row r="149" spans="2:6" x14ac:dyDescent="0.25">
      <c r="B149" s="8">
        <v>280</v>
      </c>
      <c r="C149" s="9">
        <v>192000</v>
      </c>
      <c r="E149" s="8">
        <v>265</v>
      </c>
      <c r="F149" s="9">
        <v>73000</v>
      </c>
    </row>
    <row r="150" spans="2:6" x14ac:dyDescent="0.25">
      <c r="B150" s="8">
        <v>283</v>
      </c>
      <c r="C150" s="9">
        <v>207500</v>
      </c>
      <c r="E150" s="8">
        <v>269</v>
      </c>
      <c r="F150" s="9">
        <v>120500</v>
      </c>
    </row>
    <row r="151" spans="2:6" x14ac:dyDescent="0.25">
      <c r="B151" s="8">
        <v>284</v>
      </c>
      <c r="C151" s="9">
        <v>244600</v>
      </c>
      <c r="E151" s="8">
        <v>278</v>
      </c>
      <c r="F151" s="9">
        <v>141000</v>
      </c>
    </row>
    <row r="152" spans="2:6" x14ac:dyDescent="0.25">
      <c r="B152" s="8">
        <v>295</v>
      </c>
      <c r="C152" s="9">
        <v>167000</v>
      </c>
      <c r="E152" s="8">
        <v>281</v>
      </c>
      <c r="F152" s="9">
        <v>228500</v>
      </c>
    </row>
    <row r="153" spans="2:6" x14ac:dyDescent="0.25">
      <c r="B153" s="8">
        <v>296</v>
      </c>
      <c r="C153" s="9">
        <v>142500</v>
      </c>
      <c r="E153" s="8">
        <v>282</v>
      </c>
      <c r="F153" s="9">
        <v>185000</v>
      </c>
    </row>
    <row r="154" spans="2:6" x14ac:dyDescent="0.25">
      <c r="B154" s="8">
        <v>297</v>
      </c>
      <c r="C154" s="9">
        <v>152000</v>
      </c>
      <c r="E154" s="8">
        <v>285</v>
      </c>
      <c r="F154" s="9">
        <v>179200</v>
      </c>
    </row>
    <row r="155" spans="2:6" x14ac:dyDescent="0.25">
      <c r="B155" s="8">
        <v>299</v>
      </c>
      <c r="C155" s="9">
        <v>175000</v>
      </c>
      <c r="E155" s="8">
        <v>286</v>
      </c>
      <c r="F155" s="9">
        <v>164700</v>
      </c>
    </row>
    <row r="156" spans="2:6" x14ac:dyDescent="0.25">
      <c r="B156" s="8">
        <v>302</v>
      </c>
      <c r="C156" s="9">
        <v>267000</v>
      </c>
      <c r="E156" s="8">
        <v>287</v>
      </c>
      <c r="F156" s="9">
        <v>159000</v>
      </c>
    </row>
    <row r="157" spans="2:6" x14ac:dyDescent="0.25">
      <c r="B157" s="8">
        <v>303</v>
      </c>
      <c r="C157" s="9">
        <v>205000</v>
      </c>
      <c r="E157" s="8">
        <v>288</v>
      </c>
      <c r="F157" s="9">
        <v>88000</v>
      </c>
    </row>
    <row r="158" spans="2:6" x14ac:dyDescent="0.25">
      <c r="B158" s="8">
        <v>304</v>
      </c>
      <c r="C158" s="9">
        <v>149900</v>
      </c>
      <c r="E158" s="8">
        <v>289</v>
      </c>
      <c r="F158" s="9">
        <v>122000</v>
      </c>
    </row>
    <row r="159" spans="2:6" x14ac:dyDescent="0.25">
      <c r="B159" s="8">
        <v>305</v>
      </c>
      <c r="C159" s="9">
        <v>295000</v>
      </c>
      <c r="E159" s="8">
        <v>290</v>
      </c>
      <c r="F159" s="9">
        <v>153575</v>
      </c>
    </row>
    <row r="160" spans="2:6" x14ac:dyDescent="0.25">
      <c r="B160" s="8">
        <v>306</v>
      </c>
      <c r="C160" s="9">
        <v>305900</v>
      </c>
      <c r="E160" s="8">
        <v>291</v>
      </c>
      <c r="F160" s="9">
        <v>233230</v>
      </c>
    </row>
    <row r="161" spans="2:6" x14ac:dyDescent="0.25">
      <c r="B161" s="8">
        <v>307</v>
      </c>
      <c r="C161" s="9">
        <v>225000</v>
      </c>
      <c r="E161" s="8">
        <v>292</v>
      </c>
      <c r="F161" s="9">
        <v>135900</v>
      </c>
    </row>
    <row r="162" spans="2:6" x14ac:dyDescent="0.25">
      <c r="B162" s="8">
        <v>309</v>
      </c>
      <c r="C162" s="9">
        <v>82500</v>
      </c>
      <c r="E162" s="8">
        <v>293</v>
      </c>
      <c r="F162" s="9">
        <v>131000</v>
      </c>
    </row>
    <row r="163" spans="2:6" x14ac:dyDescent="0.25">
      <c r="B163" s="8">
        <v>310</v>
      </c>
      <c r="C163" s="9">
        <v>360000</v>
      </c>
      <c r="E163" s="8">
        <v>294</v>
      </c>
      <c r="F163" s="9">
        <v>235000</v>
      </c>
    </row>
    <row r="164" spans="2:6" x14ac:dyDescent="0.25">
      <c r="B164" s="8">
        <v>311</v>
      </c>
      <c r="C164" s="9">
        <v>165600</v>
      </c>
      <c r="E164" s="8">
        <v>298</v>
      </c>
      <c r="F164" s="9">
        <v>239000</v>
      </c>
    </row>
    <row r="165" spans="2:6" x14ac:dyDescent="0.25">
      <c r="B165" s="8">
        <v>316</v>
      </c>
      <c r="C165" s="9">
        <v>188500</v>
      </c>
      <c r="E165" s="8">
        <v>300</v>
      </c>
      <c r="F165" s="9">
        <v>158500</v>
      </c>
    </row>
    <row r="166" spans="2:6" x14ac:dyDescent="0.25">
      <c r="B166" s="8">
        <v>317</v>
      </c>
      <c r="C166" s="9">
        <v>260000</v>
      </c>
      <c r="E166" s="8">
        <v>301</v>
      </c>
      <c r="F166" s="9">
        <v>157000</v>
      </c>
    </row>
    <row r="167" spans="2:6" x14ac:dyDescent="0.25">
      <c r="B167" s="8">
        <v>318</v>
      </c>
      <c r="C167" s="9">
        <v>270000</v>
      </c>
      <c r="E167" s="8">
        <v>308</v>
      </c>
      <c r="F167" s="9">
        <v>89500</v>
      </c>
    </row>
    <row r="168" spans="2:6" x14ac:dyDescent="0.25">
      <c r="B168" s="8">
        <v>319</v>
      </c>
      <c r="C168" s="9">
        <v>260000</v>
      </c>
      <c r="E168" s="8">
        <v>312</v>
      </c>
      <c r="F168" s="9">
        <v>132000</v>
      </c>
    </row>
    <row r="169" spans="2:6" x14ac:dyDescent="0.25">
      <c r="B169" s="8">
        <v>320</v>
      </c>
      <c r="C169" s="9">
        <v>187500</v>
      </c>
      <c r="E169" s="8">
        <v>313</v>
      </c>
      <c r="F169" s="9">
        <v>119900</v>
      </c>
    </row>
    <row r="170" spans="2:6" x14ac:dyDescent="0.25">
      <c r="B170" s="8">
        <v>321</v>
      </c>
      <c r="C170" s="9">
        <v>342643</v>
      </c>
      <c r="E170" s="8">
        <v>314</v>
      </c>
      <c r="F170" s="9">
        <v>375000</v>
      </c>
    </row>
    <row r="171" spans="2:6" x14ac:dyDescent="0.25">
      <c r="B171" s="8">
        <v>322</v>
      </c>
      <c r="C171" s="9">
        <v>354000</v>
      </c>
      <c r="E171" s="8">
        <v>315</v>
      </c>
      <c r="F171" s="9">
        <v>178000</v>
      </c>
    </row>
    <row r="172" spans="2:6" x14ac:dyDescent="0.25">
      <c r="B172" s="8">
        <v>323</v>
      </c>
      <c r="C172" s="9">
        <v>301000</v>
      </c>
      <c r="E172" s="8">
        <v>326</v>
      </c>
      <c r="F172" s="9">
        <v>87000</v>
      </c>
    </row>
    <row r="173" spans="2:6" x14ac:dyDescent="0.25">
      <c r="B173" s="8">
        <v>324</v>
      </c>
      <c r="C173" s="9">
        <v>126175</v>
      </c>
      <c r="E173" s="8">
        <v>328</v>
      </c>
      <c r="F173" s="9">
        <v>145250</v>
      </c>
    </row>
    <row r="174" spans="2:6" x14ac:dyDescent="0.25">
      <c r="B174" s="8">
        <v>325</v>
      </c>
      <c r="C174" s="9">
        <v>242000</v>
      </c>
      <c r="E174" s="8">
        <v>329</v>
      </c>
      <c r="F174" s="9">
        <v>214500</v>
      </c>
    </row>
    <row r="175" spans="2:6" x14ac:dyDescent="0.25">
      <c r="B175" s="8">
        <v>327</v>
      </c>
      <c r="C175" s="9">
        <v>324000</v>
      </c>
      <c r="E175" s="8">
        <v>330</v>
      </c>
      <c r="F175" s="9">
        <v>78000</v>
      </c>
    </row>
    <row r="176" spans="2:6" x14ac:dyDescent="0.25">
      <c r="B176" s="8">
        <v>331</v>
      </c>
      <c r="C176" s="9">
        <v>119000</v>
      </c>
      <c r="E176" s="8">
        <v>332</v>
      </c>
      <c r="F176" s="9">
        <v>139000</v>
      </c>
    </row>
    <row r="177" spans="2:6" x14ac:dyDescent="0.25">
      <c r="B177" s="8">
        <v>334</v>
      </c>
      <c r="C177" s="9">
        <v>207000</v>
      </c>
      <c r="E177" s="8">
        <v>333</v>
      </c>
      <c r="F177" s="9">
        <v>284000</v>
      </c>
    </row>
    <row r="178" spans="2:6" x14ac:dyDescent="0.25">
      <c r="B178" s="8">
        <v>335</v>
      </c>
      <c r="C178" s="9">
        <v>192000</v>
      </c>
      <c r="E178" s="8">
        <v>340</v>
      </c>
      <c r="F178" s="9">
        <v>155000</v>
      </c>
    </row>
    <row r="179" spans="2:6" x14ac:dyDescent="0.25">
      <c r="B179" s="8">
        <v>336</v>
      </c>
      <c r="C179" s="9">
        <v>228950</v>
      </c>
      <c r="E179" s="8">
        <v>343</v>
      </c>
      <c r="F179" s="9">
        <v>87500</v>
      </c>
    </row>
    <row r="180" spans="2:6" x14ac:dyDescent="0.25">
      <c r="B180" s="8">
        <v>337</v>
      </c>
      <c r="C180" s="9">
        <v>377426</v>
      </c>
      <c r="E180" s="8">
        <v>346</v>
      </c>
      <c r="F180" s="9">
        <v>140200</v>
      </c>
    </row>
    <row r="181" spans="2:6" x14ac:dyDescent="0.25">
      <c r="B181" s="8">
        <v>338</v>
      </c>
      <c r="C181" s="9">
        <v>214000</v>
      </c>
      <c r="E181" s="8">
        <v>347</v>
      </c>
      <c r="F181" s="9">
        <v>151500</v>
      </c>
    </row>
    <row r="182" spans="2:6" x14ac:dyDescent="0.25">
      <c r="B182" s="8">
        <v>339</v>
      </c>
      <c r="C182" s="9">
        <v>202500</v>
      </c>
      <c r="E182" s="8">
        <v>348</v>
      </c>
      <c r="F182" s="9">
        <v>157500</v>
      </c>
    </row>
    <row r="183" spans="2:6" x14ac:dyDescent="0.25">
      <c r="B183" s="8">
        <v>341</v>
      </c>
      <c r="C183" s="9">
        <v>202900</v>
      </c>
      <c r="E183" s="8">
        <v>349</v>
      </c>
      <c r="F183" s="9">
        <v>154000</v>
      </c>
    </row>
    <row r="184" spans="2:6" x14ac:dyDescent="0.25">
      <c r="B184" s="8">
        <v>342</v>
      </c>
      <c r="C184" s="9">
        <v>82000</v>
      </c>
      <c r="E184" s="8">
        <v>350</v>
      </c>
      <c r="F184" s="9">
        <v>437154</v>
      </c>
    </row>
    <row r="185" spans="2:6" x14ac:dyDescent="0.25">
      <c r="B185" s="8">
        <v>344</v>
      </c>
      <c r="C185" s="9">
        <v>266000</v>
      </c>
      <c r="E185" s="8">
        <v>352</v>
      </c>
      <c r="F185" s="9">
        <v>190000</v>
      </c>
    </row>
    <row r="186" spans="2:6" x14ac:dyDescent="0.25">
      <c r="B186" s="8">
        <v>345</v>
      </c>
      <c r="C186" s="9">
        <v>85000</v>
      </c>
      <c r="E186" s="8">
        <v>355</v>
      </c>
      <c r="F186" s="9">
        <v>140000</v>
      </c>
    </row>
    <row r="187" spans="2:6" x14ac:dyDescent="0.25">
      <c r="B187" s="8">
        <v>351</v>
      </c>
      <c r="C187" s="9">
        <v>318061</v>
      </c>
      <c r="E187" s="8">
        <v>356</v>
      </c>
      <c r="F187" s="9">
        <v>177500</v>
      </c>
    </row>
    <row r="188" spans="2:6" x14ac:dyDescent="0.25">
      <c r="B188" s="8">
        <v>353</v>
      </c>
      <c r="C188" s="9">
        <v>95000</v>
      </c>
      <c r="E188" s="8">
        <v>361</v>
      </c>
      <c r="F188" s="9">
        <v>156000</v>
      </c>
    </row>
    <row r="189" spans="2:6" x14ac:dyDescent="0.25">
      <c r="B189" s="8">
        <v>354</v>
      </c>
      <c r="C189" s="9">
        <v>105900</v>
      </c>
      <c r="E189" s="8">
        <v>362</v>
      </c>
      <c r="F189" s="9">
        <v>145000</v>
      </c>
    </row>
    <row r="190" spans="2:6" x14ac:dyDescent="0.25">
      <c r="B190" s="8">
        <v>357</v>
      </c>
      <c r="C190" s="9">
        <v>173000</v>
      </c>
      <c r="E190" s="8">
        <v>363</v>
      </c>
      <c r="F190" s="9">
        <v>198500</v>
      </c>
    </row>
    <row r="191" spans="2:6" x14ac:dyDescent="0.25">
      <c r="B191" s="8">
        <v>358</v>
      </c>
      <c r="C191" s="9">
        <v>134000</v>
      </c>
      <c r="E191" s="8">
        <v>366</v>
      </c>
      <c r="F191" s="9">
        <v>147000</v>
      </c>
    </row>
    <row r="192" spans="2:6" x14ac:dyDescent="0.25">
      <c r="B192" s="8">
        <v>359</v>
      </c>
      <c r="C192" s="9">
        <v>130000</v>
      </c>
      <c r="E192" s="8">
        <v>367</v>
      </c>
      <c r="F192" s="9">
        <v>159000</v>
      </c>
    </row>
    <row r="193" spans="2:6" x14ac:dyDescent="0.25">
      <c r="B193" s="8">
        <v>360</v>
      </c>
      <c r="C193" s="9">
        <v>280000</v>
      </c>
      <c r="E193" s="8">
        <v>369</v>
      </c>
      <c r="F193" s="9">
        <v>132000</v>
      </c>
    </row>
    <row r="194" spans="2:6" x14ac:dyDescent="0.25">
      <c r="B194" s="8">
        <v>364</v>
      </c>
      <c r="C194" s="9">
        <v>118000</v>
      </c>
      <c r="E194" s="8">
        <v>372</v>
      </c>
      <c r="F194" s="9">
        <v>134432</v>
      </c>
    </row>
    <row r="195" spans="2:6" x14ac:dyDescent="0.25">
      <c r="B195" s="8">
        <v>365</v>
      </c>
      <c r="C195" s="9">
        <v>190000</v>
      </c>
      <c r="E195" s="8">
        <v>376</v>
      </c>
      <c r="F195" s="9">
        <v>61000</v>
      </c>
    </row>
    <row r="196" spans="2:6" x14ac:dyDescent="0.25">
      <c r="B196" s="8">
        <v>368</v>
      </c>
      <c r="C196" s="9">
        <v>165000</v>
      </c>
      <c r="E196" s="8">
        <v>377</v>
      </c>
      <c r="F196" s="9">
        <v>148000</v>
      </c>
    </row>
    <row r="197" spans="2:6" x14ac:dyDescent="0.25">
      <c r="B197" s="8">
        <v>370</v>
      </c>
      <c r="C197" s="9">
        <v>162000</v>
      </c>
      <c r="E197" s="8">
        <v>381</v>
      </c>
      <c r="F197" s="9">
        <v>127000</v>
      </c>
    </row>
    <row r="198" spans="2:6" x14ac:dyDescent="0.25">
      <c r="B198" s="8">
        <v>371</v>
      </c>
      <c r="C198" s="9">
        <v>172400</v>
      </c>
      <c r="E198" s="8">
        <v>384</v>
      </c>
      <c r="F198" s="9">
        <v>76000</v>
      </c>
    </row>
    <row r="199" spans="2:6" x14ac:dyDescent="0.25">
      <c r="B199" s="8">
        <v>373</v>
      </c>
      <c r="C199" s="9">
        <v>125000</v>
      </c>
      <c r="E199" s="8">
        <v>387</v>
      </c>
      <c r="F199" s="9">
        <v>81000</v>
      </c>
    </row>
    <row r="200" spans="2:6" x14ac:dyDescent="0.25">
      <c r="B200" s="8">
        <v>374</v>
      </c>
      <c r="C200" s="9">
        <v>123000</v>
      </c>
      <c r="E200" s="8">
        <v>391</v>
      </c>
      <c r="F200" s="9">
        <v>119000</v>
      </c>
    </row>
    <row r="201" spans="2:6" x14ac:dyDescent="0.25">
      <c r="B201" s="8">
        <v>375</v>
      </c>
      <c r="C201" s="9">
        <v>219500</v>
      </c>
      <c r="E201" s="8">
        <v>393</v>
      </c>
      <c r="F201" s="9">
        <v>106500</v>
      </c>
    </row>
    <row r="202" spans="2:6" x14ac:dyDescent="0.25">
      <c r="B202" s="8">
        <v>378</v>
      </c>
      <c r="C202" s="9">
        <v>340000</v>
      </c>
      <c r="E202" s="8">
        <v>394</v>
      </c>
      <c r="F202" s="9">
        <v>100000</v>
      </c>
    </row>
    <row r="203" spans="2:6" x14ac:dyDescent="0.25">
      <c r="B203" s="8">
        <v>379</v>
      </c>
      <c r="C203" s="9">
        <v>394432</v>
      </c>
      <c r="E203" s="8">
        <v>395</v>
      </c>
      <c r="F203" s="9">
        <v>109000</v>
      </c>
    </row>
    <row r="204" spans="2:6" x14ac:dyDescent="0.25">
      <c r="B204" s="8">
        <v>380</v>
      </c>
      <c r="C204" s="9">
        <v>179000</v>
      </c>
      <c r="E204" s="8">
        <v>398</v>
      </c>
      <c r="F204" s="9">
        <v>169500</v>
      </c>
    </row>
    <row r="205" spans="2:6" x14ac:dyDescent="0.25">
      <c r="B205" s="8">
        <v>382</v>
      </c>
      <c r="C205" s="9">
        <v>187750</v>
      </c>
      <c r="E205" s="8">
        <v>399</v>
      </c>
      <c r="F205" s="9">
        <v>67000</v>
      </c>
    </row>
    <row r="206" spans="2:6" x14ac:dyDescent="0.25">
      <c r="B206" s="8">
        <v>383</v>
      </c>
      <c r="C206" s="9">
        <v>213500</v>
      </c>
      <c r="E206" s="8">
        <v>400</v>
      </c>
      <c r="F206" s="9">
        <v>241000</v>
      </c>
    </row>
    <row r="207" spans="2:6" x14ac:dyDescent="0.25">
      <c r="B207" s="8">
        <v>385</v>
      </c>
      <c r="C207" s="9">
        <v>240000</v>
      </c>
      <c r="E207" s="8">
        <v>402</v>
      </c>
      <c r="F207" s="9">
        <v>164990</v>
      </c>
    </row>
    <row r="208" spans="2:6" x14ac:dyDescent="0.25">
      <c r="B208" s="8">
        <v>386</v>
      </c>
      <c r="C208" s="9">
        <v>192000</v>
      </c>
      <c r="E208" s="8">
        <v>405</v>
      </c>
      <c r="F208" s="9">
        <v>168000</v>
      </c>
    </row>
    <row r="209" spans="2:6" x14ac:dyDescent="0.25">
      <c r="B209" s="8">
        <v>388</v>
      </c>
      <c r="C209" s="9">
        <v>125000</v>
      </c>
      <c r="E209" s="8">
        <v>407</v>
      </c>
      <c r="F209" s="9">
        <v>115000</v>
      </c>
    </row>
    <row r="210" spans="2:6" x14ac:dyDescent="0.25">
      <c r="B210" s="8">
        <v>389</v>
      </c>
      <c r="C210" s="9">
        <v>191000</v>
      </c>
      <c r="E210" s="8">
        <v>408</v>
      </c>
      <c r="F210" s="9">
        <v>177000</v>
      </c>
    </row>
    <row r="211" spans="2:6" x14ac:dyDescent="0.25">
      <c r="B211" s="8">
        <v>390</v>
      </c>
      <c r="C211" s="9">
        <v>426000</v>
      </c>
      <c r="E211" s="8">
        <v>410</v>
      </c>
      <c r="F211" s="9">
        <v>339750</v>
      </c>
    </row>
    <row r="212" spans="2:6" x14ac:dyDescent="0.25">
      <c r="B212" s="8">
        <v>392</v>
      </c>
      <c r="C212" s="9">
        <v>215000</v>
      </c>
      <c r="E212" s="8">
        <v>411</v>
      </c>
      <c r="F212" s="9">
        <v>60000</v>
      </c>
    </row>
    <row r="213" spans="2:6" x14ac:dyDescent="0.25">
      <c r="B213" s="8">
        <v>396</v>
      </c>
      <c r="C213" s="9">
        <v>129000</v>
      </c>
      <c r="E213" s="8">
        <v>413</v>
      </c>
      <c r="F213" s="9">
        <v>222000</v>
      </c>
    </row>
    <row r="214" spans="2:6" x14ac:dyDescent="0.25">
      <c r="B214" s="8">
        <v>397</v>
      </c>
      <c r="C214" s="9">
        <v>123000</v>
      </c>
      <c r="E214" s="8">
        <v>414</v>
      </c>
      <c r="F214" s="9">
        <v>115000</v>
      </c>
    </row>
    <row r="215" spans="2:6" x14ac:dyDescent="0.25">
      <c r="B215" s="8">
        <v>401</v>
      </c>
      <c r="C215" s="9">
        <v>245500</v>
      </c>
      <c r="E215" s="8">
        <v>417</v>
      </c>
      <c r="F215" s="9">
        <v>149500</v>
      </c>
    </row>
    <row r="216" spans="2:6" x14ac:dyDescent="0.25">
      <c r="B216" s="8">
        <v>403</v>
      </c>
      <c r="C216" s="9">
        <v>108000</v>
      </c>
      <c r="E216" s="8">
        <v>418</v>
      </c>
      <c r="F216" s="9">
        <v>239000</v>
      </c>
    </row>
    <row r="217" spans="2:6" x14ac:dyDescent="0.25">
      <c r="B217" s="8">
        <v>404</v>
      </c>
      <c r="C217" s="9">
        <v>258000</v>
      </c>
      <c r="E217" s="8">
        <v>419</v>
      </c>
      <c r="F217" s="9">
        <v>126000</v>
      </c>
    </row>
    <row r="218" spans="2:6" x14ac:dyDescent="0.25">
      <c r="B218" s="8">
        <v>406</v>
      </c>
      <c r="C218" s="9">
        <v>150000</v>
      </c>
      <c r="E218" s="8">
        <v>420</v>
      </c>
      <c r="F218" s="9">
        <v>142000</v>
      </c>
    </row>
    <row r="219" spans="2:6" x14ac:dyDescent="0.25">
      <c r="B219" s="8">
        <v>409</v>
      </c>
      <c r="C219" s="9">
        <v>280000</v>
      </c>
      <c r="E219" s="8">
        <v>421</v>
      </c>
      <c r="F219" s="9">
        <v>206300</v>
      </c>
    </row>
    <row r="220" spans="2:6" x14ac:dyDescent="0.25">
      <c r="B220" s="8">
        <v>412</v>
      </c>
      <c r="C220" s="9">
        <v>145000</v>
      </c>
      <c r="E220" s="8">
        <v>423</v>
      </c>
      <c r="F220" s="9">
        <v>113000</v>
      </c>
    </row>
    <row r="221" spans="2:6" x14ac:dyDescent="0.25">
      <c r="B221" s="8">
        <v>415</v>
      </c>
      <c r="C221" s="9">
        <v>228000</v>
      </c>
      <c r="E221" s="8">
        <v>424</v>
      </c>
      <c r="F221" s="9">
        <v>315000</v>
      </c>
    </row>
    <row r="222" spans="2:6" x14ac:dyDescent="0.25">
      <c r="B222" s="8">
        <v>416</v>
      </c>
      <c r="C222" s="9">
        <v>181134</v>
      </c>
      <c r="E222" s="8">
        <v>425</v>
      </c>
      <c r="F222" s="9">
        <v>139000</v>
      </c>
    </row>
    <row r="223" spans="2:6" x14ac:dyDescent="0.25">
      <c r="B223" s="8">
        <v>422</v>
      </c>
      <c r="C223" s="9">
        <v>215000</v>
      </c>
      <c r="E223" s="8">
        <v>426</v>
      </c>
      <c r="F223" s="9">
        <v>135000</v>
      </c>
    </row>
    <row r="224" spans="2:6" x14ac:dyDescent="0.25">
      <c r="B224" s="8">
        <v>427</v>
      </c>
      <c r="C224" s="9">
        <v>275000</v>
      </c>
      <c r="E224" s="8">
        <v>428</v>
      </c>
      <c r="F224" s="9">
        <v>109008</v>
      </c>
    </row>
    <row r="225" spans="2:6" x14ac:dyDescent="0.25">
      <c r="B225" s="8">
        <v>429</v>
      </c>
      <c r="C225" s="9">
        <v>195400</v>
      </c>
      <c r="E225" s="8">
        <v>430</v>
      </c>
      <c r="F225" s="9">
        <v>175000</v>
      </c>
    </row>
    <row r="226" spans="2:6" x14ac:dyDescent="0.25">
      <c r="B226" s="8">
        <v>433</v>
      </c>
      <c r="C226" s="9">
        <v>122500</v>
      </c>
      <c r="E226" s="8">
        <v>431</v>
      </c>
      <c r="F226" s="9">
        <v>85400</v>
      </c>
    </row>
    <row r="227" spans="2:6" x14ac:dyDescent="0.25">
      <c r="B227" s="8">
        <v>435</v>
      </c>
      <c r="C227" s="9">
        <v>81000</v>
      </c>
      <c r="E227" s="8">
        <v>432</v>
      </c>
      <c r="F227" s="9">
        <v>79900</v>
      </c>
    </row>
    <row r="228" spans="2:6" x14ac:dyDescent="0.25">
      <c r="B228" s="8">
        <v>436</v>
      </c>
      <c r="C228" s="9">
        <v>212000</v>
      </c>
      <c r="E228" s="8">
        <v>434</v>
      </c>
      <c r="F228" s="9">
        <v>181000</v>
      </c>
    </row>
    <row r="229" spans="2:6" x14ac:dyDescent="0.25">
      <c r="B229" s="8">
        <v>444</v>
      </c>
      <c r="C229" s="9">
        <v>172500</v>
      </c>
      <c r="E229" s="8">
        <v>437</v>
      </c>
      <c r="F229" s="9">
        <v>116000</v>
      </c>
    </row>
    <row r="230" spans="2:6" x14ac:dyDescent="0.25">
      <c r="B230" s="8">
        <v>445</v>
      </c>
      <c r="C230" s="9">
        <v>210000</v>
      </c>
      <c r="E230" s="8">
        <v>438</v>
      </c>
      <c r="F230" s="9">
        <v>119000</v>
      </c>
    </row>
    <row r="231" spans="2:6" x14ac:dyDescent="0.25">
      <c r="B231" s="8">
        <v>448</v>
      </c>
      <c r="C231" s="9">
        <v>199900</v>
      </c>
      <c r="E231" s="8">
        <v>439</v>
      </c>
      <c r="F231" s="9">
        <v>90350</v>
      </c>
    </row>
    <row r="232" spans="2:6" x14ac:dyDescent="0.25">
      <c r="B232" s="8">
        <v>452</v>
      </c>
      <c r="C232" s="9">
        <v>280000</v>
      </c>
      <c r="E232" s="8">
        <v>440</v>
      </c>
      <c r="F232" s="9">
        <v>110000</v>
      </c>
    </row>
    <row r="233" spans="2:6" x14ac:dyDescent="0.25">
      <c r="B233" s="8">
        <v>453</v>
      </c>
      <c r="C233" s="9">
        <v>204000</v>
      </c>
      <c r="E233" s="8">
        <v>441</v>
      </c>
      <c r="F233" s="9">
        <v>555000</v>
      </c>
    </row>
    <row r="234" spans="2:6" x14ac:dyDescent="0.25">
      <c r="B234" s="8">
        <v>458</v>
      </c>
      <c r="C234" s="9">
        <v>256000</v>
      </c>
      <c r="E234" s="8">
        <v>442</v>
      </c>
      <c r="F234" s="9">
        <v>118000</v>
      </c>
    </row>
    <row r="235" spans="2:6" x14ac:dyDescent="0.25">
      <c r="B235" s="8">
        <v>459</v>
      </c>
      <c r="C235" s="9">
        <v>161000</v>
      </c>
      <c r="E235" s="8">
        <v>443</v>
      </c>
      <c r="F235" s="9">
        <v>162900</v>
      </c>
    </row>
    <row r="236" spans="2:6" x14ac:dyDescent="0.25">
      <c r="B236" s="8">
        <v>462</v>
      </c>
      <c r="C236" s="9">
        <v>155000</v>
      </c>
      <c r="E236" s="8">
        <v>446</v>
      </c>
      <c r="F236" s="9">
        <v>127500</v>
      </c>
    </row>
    <row r="237" spans="2:6" x14ac:dyDescent="0.25">
      <c r="B237" s="8">
        <v>466</v>
      </c>
      <c r="C237" s="9">
        <v>178740</v>
      </c>
      <c r="E237" s="8">
        <v>447</v>
      </c>
      <c r="F237" s="9">
        <v>190000</v>
      </c>
    </row>
    <row r="238" spans="2:6" x14ac:dyDescent="0.25">
      <c r="B238" s="8">
        <v>468</v>
      </c>
      <c r="C238" s="9">
        <v>146500</v>
      </c>
      <c r="E238" s="8">
        <v>449</v>
      </c>
      <c r="F238" s="9">
        <v>119500</v>
      </c>
    </row>
    <row r="239" spans="2:6" x14ac:dyDescent="0.25">
      <c r="B239" s="8">
        <v>470</v>
      </c>
      <c r="C239" s="9">
        <v>187000</v>
      </c>
      <c r="E239" s="8">
        <v>450</v>
      </c>
      <c r="F239" s="9">
        <v>120000</v>
      </c>
    </row>
    <row r="240" spans="2:6" x14ac:dyDescent="0.25">
      <c r="B240" s="8">
        <v>474</v>
      </c>
      <c r="C240" s="9">
        <v>440000</v>
      </c>
      <c r="E240" s="8">
        <v>451</v>
      </c>
      <c r="F240" s="9">
        <v>110000</v>
      </c>
    </row>
    <row r="241" spans="2:6" x14ac:dyDescent="0.25">
      <c r="B241" s="8">
        <v>475</v>
      </c>
      <c r="C241" s="9">
        <v>251000</v>
      </c>
      <c r="E241" s="8">
        <v>454</v>
      </c>
      <c r="F241" s="9">
        <v>210000</v>
      </c>
    </row>
    <row r="242" spans="2:6" x14ac:dyDescent="0.25">
      <c r="B242" s="8">
        <v>477</v>
      </c>
      <c r="C242" s="9">
        <v>208900</v>
      </c>
      <c r="E242" s="8">
        <v>455</v>
      </c>
      <c r="F242" s="9">
        <v>188000</v>
      </c>
    </row>
    <row r="243" spans="2:6" x14ac:dyDescent="0.25">
      <c r="B243" s="8">
        <v>478</v>
      </c>
      <c r="C243" s="9">
        <v>380000</v>
      </c>
      <c r="E243" s="8">
        <v>456</v>
      </c>
      <c r="F243" s="9">
        <v>175500</v>
      </c>
    </row>
    <row r="244" spans="2:6" x14ac:dyDescent="0.25">
      <c r="B244" s="8">
        <v>479</v>
      </c>
      <c r="C244" s="9">
        <v>297000</v>
      </c>
      <c r="E244" s="8">
        <v>457</v>
      </c>
      <c r="F244" s="9">
        <v>98000</v>
      </c>
    </row>
    <row r="245" spans="2:6" x14ac:dyDescent="0.25">
      <c r="B245" s="8">
        <v>481</v>
      </c>
      <c r="C245" s="9">
        <v>326000</v>
      </c>
      <c r="E245" s="8">
        <v>460</v>
      </c>
      <c r="F245" s="9">
        <v>110000</v>
      </c>
    </row>
    <row r="246" spans="2:6" x14ac:dyDescent="0.25">
      <c r="B246" s="8">
        <v>482</v>
      </c>
      <c r="C246" s="9">
        <v>374000</v>
      </c>
      <c r="E246" s="8">
        <v>461</v>
      </c>
      <c r="F246" s="9">
        <v>263435</v>
      </c>
    </row>
    <row r="247" spans="2:6" x14ac:dyDescent="0.25">
      <c r="B247" s="8">
        <v>488</v>
      </c>
      <c r="C247" s="9">
        <v>175000</v>
      </c>
      <c r="E247" s="8">
        <v>463</v>
      </c>
      <c r="F247" s="9">
        <v>62383</v>
      </c>
    </row>
    <row r="248" spans="2:6" x14ac:dyDescent="0.25">
      <c r="B248" s="8">
        <v>489</v>
      </c>
      <c r="C248" s="9">
        <v>160000</v>
      </c>
      <c r="E248" s="8">
        <v>464</v>
      </c>
      <c r="F248" s="9">
        <v>188700</v>
      </c>
    </row>
    <row r="249" spans="2:6" x14ac:dyDescent="0.25">
      <c r="B249" s="8">
        <v>491</v>
      </c>
      <c r="C249" s="9">
        <v>115000</v>
      </c>
      <c r="E249" s="8">
        <v>465</v>
      </c>
      <c r="F249" s="9">
        <v>124000</v>
      </c>
    </row>
    <row r="250" spans="2:6" x14ac:dyDescent="0.25">
      <c r="B250" s="8">
        <v>495</v>
      </c>
      <c r="C250" s="9">
        <v>91300</v>
      </c>
      <c r="E250" s="8">
        <v>467</v>
      </c>
      <c r="F250" s="9">
        <v>167000</v>
      </c>
    </row>
    <row r="251" spans="2:6" x14ac:dyDescent="0.25">
      <c r="B251" s="8">
        <v>497</v>
      </c>
      <c r="C251" s="9">
        <v>430000</v>
      </c>
      <c r="E251" s="8">
        <v>469</v>
      </c>
      <c r="F251" s="9">
        <v>250000</v>
      </c>
    </row>
    <row r="252" spans="2:6" x14ac:dyDescent="0.25">
      <c r="B252" s="8">
        <v>499</v>
      </c>
      <c r="C252" s="9">
        <v>130000</v>
      </c>
      <c r="E252" s="8">
        <v>471</v>
      </c>
      <c r="F252" s="9">
        <v>212000</v>
      </c>
    </row>
    <row r="253" spans="2:6" x14ac:dyDescent="0.25">
      <c r="B253" s="8">
        <v>500</v>
      </c>
      <c r="C253" s="9">
        <v>120000</v>
      </c>
      <c r="E253" s="8">
        <v>472</v>
      </c>
      <c r="F253" s="9">
        <v>190000</v>
      </c>
    </row>
    <row r="254" spans="2:6" x14ac:dyDescent="0.25">
      <c r="B254" s="8">
        <v>501</v>
      </c>
      <c r="C254" s="9">
        <v>113000</v>
      </c>
      <c r="E254" s="8">
        <v>473</v>
      </c>
      <c r="F254" s="9">
        <v>148000</v>
      </c>
    </row>
    <row r="255" spans="2:6" x14ac:dyDescent="0.25">
      <c r="B255" s="8">
        <v>505</v>
      </c>
      <c r="C255" s="9">
        <v>147000</v>
      </c>
      <c r="E255" s="8">
        <v>476</v>
      </c>
      <c r="F255" s="9">
        <v>132500</v>
      </c>
    </row>
    <row r="256" spans="2:6" x14ac:dyDescent="0.25">
      <c r="B256" s="8">
        <v>507</v>
      </c>
      <c r="C256" s="9">
        <v>215000</v>
      </c>
      <c r="E256" s="8">
        <v>480</v>
      </c>
      <c r="F256" s="9">
        <v>89471</v>
      </c>
    </row>
    <row r="257" spans="2:6" x14ac:dyDescent="0.25">
      <c r="B257" s="8">
        <v>510</v>
      </c>
      <c r="C257" s="9">
        <v>124500</v>
      </c>
      <c r="E257" s="8">
        <v>483</v>
      </c>
      <c r="F257" s="9">
        <v>155000</v>
      </c>
    </row>
    <row r="258" spans="2:6" x14ac:dyDescent="0.25">
      <c r="B258" s="8">
        <v>511</v>
      </c>
      <c r="C258" s="9">
        <v>164900</v>
      </c>
      <c r="E258" s="8">
        <v>484</v>
      </c>
      <c r="F258" s="9">
        <v>164000</v>
      </c>
    </row>
    <row r="259" spans="2:6" x14ac:dyDescent="0.25">
      <c r="B259" s="8">
        <v>512</v>
      </c>
      <c r="C259" s="9">
        <v>202665</v>
      </c>
      <c r="E259" s="8">
        <v>485</v>
      </c>
      <c r="F259" s="9">
        <v>132500</v>
      </c>
    </row>
    <row r="260" spans="2:6" x14ac:dyDescent="0.25">
      <c r="B260" s="8">
        <v>514</v>
      </c>
      <c r="C260" s="9">
        <v>134000</v>
      </c>
      <c r="E260" s="8">
        <v>486</v>
      </c>
      <c r="F260" s="9">
        <v>147000</v>
      </c>
    </row>
    <row r="261" spans="2:6" x14ac:dyDescent="0.25">
      <c r="B261" s="8">
        <v>516</v>
      </c>
      <c r="C261" s="9">
        <v>402861</v>
      </c>
      <c r="E261" s="8">
        <v>487</v>
      </c>
      <c r="F261" s="9">
        <v>156000</v>
      </c>
    </row>
    <row r="262" spans="2:6" x14ac:dyDescent="0.25">
      <c r="B262" s="8">
        <v>518</v>
      </c>
      <c r="C262" s="9">
        <v>265000</v>
      </c>
      <c r="E262" s="8">
        <v>490</v>
      </c>
      <c r="F262" s="9">
        <v>86000</v>
      </c>
    </row>
    <row r="263" spans="2:6" x14ac:dyDescent="0.25">
      <c r="B263" s="8">
        <v>521</v>
      </c>
      <c r="C263" s="9">
        <v>106250</v>
      </c>
      <c r="E263" s="8">
        <v>492</v>
      </c>
      <c r="F263" s="9">
        <v>133000</v>
      </c>
    </row>
    <row r="264" spans="2:6" x14ac:dyDescent="0.25">
      <c r="B264" s="8">
        <v>524</v>
      </c>
      <c r="C264" s="9">
        <v>184750</v>
      </c>
      <c r="E264" s="8">
        <v>493</v>
      </c>
      <c r="F264" s="9">
        <v>172785</v>
      </c>
    </row>
    <row r="265" spans="2:6" x14ac:dyDescent="0.25">
      <c r="B265" s="8">
        <v>525</v>
      </c>
      <c r="C265" s="9">
        <v>315750</v>
      </c>
      <c r="E265" s="8">
        <v>494</v>
      </c>
      <c r="F265" s="9">
        <v>155000</v>
      </c>
    </row>
    <row r="266" spans="2:6" x14ac:dyDescent="0.25">
      <c r="B266" s="8">
        <v>526</v>
      </c>
      <c r="C266" s="9">
        <v>176000</v>
      </c>
      <c r="E266" s="8">
        <v>496</v>
      </c>
      <c r="F266" s="9">
        <v>34900</v>
      </c>
    </row>
    <row r="267" spans="2:6" x14ac:dyDescent="0.25">
      <c r="B267" s="8">
        <v>527</v>
      </c>
      <c r="C267" s="9">
        <v>132000</v>
      </c>
      <c r="E267" s="8">
        <v>498</v>
      </c>
      <c r="F267" s="9">
        <v>184000</v>
      </c>
    </row>
    <row r="268" spans="2:6" x14ac:dyDescent="0.25">
      <c r="B268" s="8">
        <v>528</v>
      </c>
      <c r="C268" s="9">
        <v>446261</v>
      </c>
      <c r="E268" s="8">
        <v>502</v>
      </c>
      <c r="F268" s="9">
        <v>226700</v>
      </c>
    </row>
    <row r="269" spans="2:6" x14ac:dyDescent="0.25">
      <c r="B269" s="8">
        <v>531</v>
      </c>
      <c r="C269" s="9">
        <v>175000</v>
      </c>
      <c r="E269" s="8">
        <v>503</v>
      </c>
      <c r="F269" s="9">
        <v>140000</v>
      </c>
    </row>
    <row r="270" spans="2:6" x14ac:dyDescent="0.25">
      <c r="B270" s="8">
        <v>535</v>
      </c>
      <c r="C270" s="9">
        <v>178000</v>
      </c>
      <c r="E270" s="8">
        <v>504</v>
      </c>
      <c r="F270" s="9">
        <v>289000</v>
      </c>
    </row>
    <row r="271" spans="2:6" x14ac:dyDescent="0.25">
      <c r="B271" s="8">
        <v>536</v>
      </c>
      <c r="C271" s="9">
        <v>107500</v>
      </c>
      <c r="E271" s="8">
        <v>506</v>
      </c>
      <c r="F271" s="9">
        <v>124500</v>
      </c>
    </row>
    <row r="272" spans="2:6" x14ac:dyDescent="0.25">
      <c r="B272" s="8">
        <v>537</v>
      </c>
      <c r="C272" s="9">
        <v>188000</v>
      </c>
      <c r="E272" s="8">
        <v>508</v>
      </c>
      <c r="F272" s="9">
        <v>208300</v>
      </c>
    </row>
    <row r="273" spans="2:6" x14ac:dyDescent="0.25">
      <c r="B273" s="8">
        <v>538</v>
      </c>
      <c r="C273" s="9">
        <v>111250</v>
      </c>
      <c r="E273" s="8">
        <v>509</v>
      </c>
      <c r="F273" s="9">
        <v>161000</v>
      </c>
    </row>
    <row r="274" spans="2:6" x14ac:dyDescent="0.25">
      <c r="B274" s="8">
        <v>539</v>
      </c>
      <c r="C274" s="9">
        <v>158000</v>
      </c>
      <c r="E274" s="8">
        <v>513</v>
      </c>
      <c r="F274" s="9">
        <v>129900</v>
      </c>
    </row>
    <row r="275" spans="2:6" x14ac:dyDescent="0.25">
      <c r="B275" s="8">
        <v>540</v>
      </c>
      <c r="C275" s="9">
        <v>272000</v>
      </c>
      <c r="E275" s="8">
        <v>515</v>
      </c>
      <c r="F275" s="9">
        <v>96500</v>
      </c>
    </row>
    <row r="276" spans="2:6" x14ac:dyDescent="0.25">
      <c r="B276" s="8">
        <v>541</v>
      </c>
      <c r="C276" s="9">
        <v>315000</v>
      </c>
      <c r="E276" s="8">
        <v>517</v>
      </c>
      <c r="F276" s="9">
        <v>158000</v>
      </c>
    </row>
    <row r="277" spans="2:6" x14ac:dyDescent="0.25">
      <c r="B277" s="8">
        <v>543</v>
      </c>
      <c r="C277" s="9">
        <v>213250</v>
      </c>
      <c r="E277" s="8">
        <v>519</v>
      </c>
      <c r="F277" s="9">
        <v>211000</v>
      </c>
    </row>
    <row r="278" spans="2:6" x14ac:dyDescent="0.25">
      <c r="B278" s="8">
        <v>544</v>
      </c>
      <c r="C278" s="9">
        <v>133000</v>
      </c>
      <c r="E278" s="8">
        <v>520</v>
      </c>
      <c r="F278" s="9">
        <v>234000</v>
      </c>
    </row>
    <row r="279" spans="2:6" x14ac:dyDescent="0.25">
      <c r="B279" s="8">
        <v>545</v>
      </c>
      <c r="C279" s="9">
        <v>179665</v>
      </c>
      <c r="E279" s="8">
        <v>522</v>
      </c>
      <c r="F279" s="9">
        <v>150000</v>
      </c>
    </row>
    <row r="280" spans="2:6" x14ac:dyDescent="0.25">
      <c r="B280" s="8">
        <v>548</v>
      </c>
      <c r="C280" s="9">
        <v>129500</v>
      </c>
      <c r="E280" s="8">
        <v>523</v>
      </c>
      <c r="F280" s="9">
        <v>159000</v>
      </c>
    </row>
    <row r="281" spans="2:6" x14ac:dyDescent="0.25">
      <c r="B281" s="8">
        <v>549</v>
      </c>
      <c r="C281" s="9">
        <v>125000</v>
      </c>
      <c r="E281" s="8">
        <v>529</v>
      </c>
      <c r="F281" s="9">
        <v>86000</v>
      </c>
    </row>
    <row r="282" spans="2:6" x14ac:dyDescent="0.25">
      <c r="B282" s="8">
        <v>550</v>
      </c>
      <c r="C282" s="9">
        <v>263000</v>
      </c>
      <c r="E282" s="8">
        <v>530</v>
      </c>
      <c r="F282" s="9">
        <v>200624</v>
      </c>
    </row>
    <row r="283" spans="2:6" x14ac:dyDescent="0.25">
      <c r="B283" s="8">
        <v>553</v>
      </c>
      <c r="C283" s="9">
        <v>255500</v>
      </c>
      <c r="E283" s="8">
        <v>532</v>
      </c>
      <c r="F283" s="9">
        <v>128000</v>
      </c>
    </row>
    <row r="284" spans="2:6" x14ac:dyDescent="0.25">
      <c r="B284" s="8">
        <v>555</v>
      </c>
      <c r="C284" s="9">
        <v>284000</v>
      </c>
      <c r="E284" s="8">
        <v>533</v>
      </c>
      <c r="F284" s="9">
        <v>107500</v>
      </c>
    </row>
    <row r="285" spans="2:6" x14ac:dyDescent="0.25">
      <c r="B285" s="8">
        <v>557</v>
      </c>
      <c r="C285" s="9">
        <v>141000</v>
      </c>
      <c r="E285" s="8">
        <v>534</v>
      </c>
      <c r="F285" s="9">
        <v>39300</v>
      </c>
    </row>
    <row r="286" spans="2:6" x14ac:dyDescent="0.25">
      <c r="B286" s="8">
        <v>559</v>
      </c>
      <c r="C286" s="9">
        <v>175000</v>
      </c>
      <c r="E286" s="8">
        <v>542</v>
      </c>
      <c r="F286" s="9">
        <v>248000</v>
      </c>
    </row>
    <row r="287" spans="2:6" x14ac:dyDescent="0.25">
      <c r="B287" s="8">
        <v>560</v>
      </c>
      <c r="C287" s="9">
        <v>234000</v>
      </c>
      <c r="E287" s="8">
        <v>546</v>
      </c>
      <c r="F287" s="9">
        <v>229000</v>
      </c>
    </row>
    <row r="288" spans="2:6" x14ac:dyDescent="0.25">
      <c r="B288" s="8">
        <v>562</v>
      </c>
      <c r="C288" s="9">
        <v>170000</v>
      </c>
      <c r="E288" s="8">
        <v>547</v>
      </c>
      <c r="F288" s="9">
        <v>210000</v>
      </c>
    </row>
    <row r="289" spans="2:6" x14ac:dyDescent="0.25">
      <c r="B289" s="8">
        <v>563</v>
      </c>
      <c r="C289" s="9">
        <v>108000</v>
      </c>
      <c r="E289" s="8">
        <v>551</v>
      </c>
      <c r="F289" s="9">
        <v>140000</v>
      </c>
    </row>
    <row r="290" spans="2:6" x14ac:dyDescent="0.25">
      <c r="B290" s="8">
        <v>564</v>
      </c>
      <c r="C290" s="9">
        <v>185000</v>
      </c>
      <c r="E290" s="8">
        <v>552</v>
      </c>
      <c r="F290" s="9">
        <v>112500</v>
      </c>
    </row>
    <row r="291" spans="2:6" x14ac:dyDescent="0.25">
      <c r="B291" s="8">
        <v>567</v>
      </c>
      <c r="C291" s="9">
        <v>325000</v>
      </c>
      <c r="E291" s="8">
        <v>554</v>
      </c>
      <c r="F291" s="9">
        <v>108000</v>
      </c>
    </row>
    <row r="292" spans="2:6" x14ac:dyDescent="0.25">
      <c r="B292" s="8">
        <v>569</v>
      </c>
      <c r="C292" s="9">
        <v>316600</v>
      </c>
      <c r="E292" s="8">
        <v>556</v>
      </c>
      <c r="F292" s="9">
        <v>113000</v>
      </c>
    </row>
    <row r="293" spans="2:6" x14ac:dyDescent="0.25">
      <c r="B293" s="8">
        <v>570</v>
      </c>
      <c r="C293" s="9">
        <v>135960</v>
      </c>
      <c r="E293" s="8">
        <v>558</v>
      </c>
      <c r="F293" s="9">
        <v>108000</v>
      </c>
    </row>
    <row r="294" spans="2:6" x14ac:dyDescent="0.25">
      <c r="B294" s="8">
        <v>572</v>
      </c>
      <c r="C294" s="9">
        <v>120000</v>
      </c>
      <c r="E294" s="8">
        <v>561</v>
      </c>
      <c r="F294" s="9">
        <v>121500</v>
      </c>
    </row>
    <row r="295" spans="2:6" x14ac:dyDescent="0.25">
      <c r="B295" s="8">
        <v>573</v>
      </c>
      <c r="C295" s="9">
        <v>224500</v>
      </c>
      <c r="E295" s="8">
        <v>565</v>
      </c>
      <c r="F295" s="9">
        <v>268000</v>
      </c>
    </row>
    <row r="296" spans="2:6" x14ac:dyDescent="0.25">
      <c r="B296" s="8">
        <v>574</v>
      </c>
      <c r="C296" s="9">
        <v>170000</v>
      </c>
      <c r="E296" s="8">
        <v>566</v>
      </c>
      <c r="F296" s="9">
        <v>128000</v>
      </c>
    </row>
    <row r="297" spans="2:6" x14ac:dyDescent="0.25">
      <c r="B297" s="8">
        <v>575</v>
      </c>
      <c r="C297" s="9">
        <v>139000</v>
      </c>
      <c r="E297" s="8">
        <v>568</v>
      </c>
      <c r="F297" s="9">
        <v>214000</v>
      </c>
    </row>
    <row r="298" spans="2:6" x14ac:dyDescent="0.25">
      <c r="B298" s="8">
        <v>576</v>
      </c>
      <c r="C298" s="9">
        <v>118500</v>
      </c>
      <c r="E298" s="8">
        <v>571</v>
      </c>
      <c r="F298" s="9">
        <v>142600</v>
      </c>
    </row>
    <row r="299" spans="2:6" x14ac:dyDescent="0.25">
      <c r="B299" s="8">
        <v>578</v>
      </c>
      <c r="C299" s="9">
        <v>164500</v>
      </c>
      <c r="E299" s="8">
        <v>577</v>
      </c>
      <c r="F299" s="9">
        <v>145000</v>
      </c>
    </row>
    <row r="300" spans="2:6" x14ac:dyDescent="0.25">
      <c r="B300" s="8">
        <v>581</v>
      </c>
      <c r="C300" s="9">
        <v>181900</v>
      </c>
      <c r="E300" s="8">
        <v>579</v>
      </c>
      <c r="F300" s="9">
        <v>146000</v>
      </c>
    </row>
    <row r="301" spans="2:6" x14ac:dyDescent="0.25">
      <c r="B301" s="8">
        <v>584</v>
      </c>
      <c r="C301" s="9">
        <v>325000</v>
      </c>
      <c r="E301" s="8">
        <v>580</v>
      </c>
      <c r="F301" s="9">
        <v>131500</v>
      </c>
    </row>
    <row r="302" spans="2:6" x14ac:dyDescent="0.25">
      <c r="B302" s="8">
        <v>586</v>
      </c>
      <c r="C302" s="9">
        <v>369900</v>
      </c>
      <c r="E302" s="8">
        <v>582</v>
      </c>
      <c r="F302" s="9">
        <v>253293</v>
      </c>
    </row>
    <row r="303" spans="2:6" x14ac:dyDescent="0.25">
      <c r="B303" s="8">
        <v>592</v>
      </c>
      <c r="C303" s="9">
        <v>451950</v>
      </c>
      <c r="E303" s="8">
        <v>583</v>
      </c>
      <c r="F303" s="9">
        <v>118500</v>
      </c>
    </row>
    <row r="304" spans="2:6" x14ac:dyDescent="0.25">
      <c r="B304" s="8">
        <v>594</v>
      </c>
      <c r="C304" s="9">
        <v>140000</v>
      </c>
      <c r="E304" s="8">
        <v>585</v>
      </c>
      <c r="F304" s="9">
        <v>133000</v>
      </c>
    </row>
    <row r="305" spans="2:6" x14ac:dyDescent="0.25">
      <c r="B305" s="8">
        <v>596</v>
      </c>
      <c r="C305" s="9">
        <v>319000</v>
      </c>
      <c r="E305" s="8">
        <v>587</v>
      </c>
      <c r="F305" s="9">
        <v>130000</v>
      </c>
    </row>
    <row r="306" spans="2:6" x14ac:dyDescent="0.25">
      <c r="B306" s="8">
        <v>598</v>
      </c>
      <c r="C306" s="9">
        <v>194201</v>
      </c>
      <c r="E306" s="8">
        <v>588</v>
      </c>
      <c r="F306" s="9">
        <v>137000</v>
      </c>
    </row>
    <row r="307" spans="2:6" x14ac:dyDescent="0.25">
      <c r="B307" s="8">
        <v>600</v>
      </c>
      <c r="C307" s="9">
        <v>151000</v>
      </c>
      <c r="E307" s="8">
        <v>589</v>
      </c>
      <c r="F307" s="9">
        <v>143000</v>
      </c>
    </row>
    <row r="308" spans="2:6" x14ac:dyDescent="0.25">
      <c r="B308" s="8">
        <v>601</v>
      </c>
      <c r="C308" s="9">
        <v>275000</v>
      </c>
      <c r="E308" s="8">
        <v>590</v>
      </c>
      <c r="F308" s="9">
        <v>79500</v>
      </c>
    </row>
    <row r="309" spans="2:6" x14ac:dyDescent="0.25">
      <c r="B309" s="8">
        <v>603</v>
      </c>
      <c r="C309" s="9">
        <v>220000</v>
      </c>
      <c r="E309" s="8">
        <v>591</v>
      </c>
      <c r="F309" s="9">
        <v>185900</v>
      </c>
    </row>
    <row r="310" spans="2:6" x14ac:dyDescent="0.25">
      <c r="B310" s="8">
        <v>605</v>
      </c>
      <c r="C310" s="9">
        <v>221000</v>
      </c>
      <c r="E310" s="8">
        <v>593</v>
      </c>
      <c r="F310" s="9">
        <v>138000</v>
      </c>
    </row>
    <row r="311" spans="2:6" x14ac:dyDescent="0.25">
      <c r="B311" s="8">
        <v>607</v>
      </c>
      <c r="C311" s="9">
        <v>152000</v>
      </c>
      <c r="E311" s="8">
        <v>595</v>
      </c>
      <c r="F311" s="9">
        <v>110000</v>
      </c>
    </row>
    <row r="312" spans="2:6" x14ac:dyDescent="0.25">
      <c r="B312" s="8">
        <v>608</v>
      </c>
      <c r="C312" s="9">
        <v>225000</v>
      </c>
      <c r="E312" s="8">
        <v>597</v>
      </c>
      <c r="F312" s="9">
        <v>114504</v>
      </c>
    </row>
    <row r="313" spans="2:6" x14ac:dyDescent="0.25">
      <c r="B313" s="8">
        <v>610</v>
      </c>
      <c r="C313" s="9">
        <v>118500</v>
      </c>
      <c r="E313" s="8">
        <v>599</v>
      </c>
      <c r="F313" s="9">
        <v>217500</v>
      </c>
    </row>
    <row r="314" spans="2:6" x14ac:dyDescent="0.25">
      <c r="B314" s="8">
        <v>611</v>
      </c>
      <c r="C314" s="9">
        <v>313000</v>
      </c>
      <c r="E314" s="8">
        <v>602</v>
      </c>
      <c r="F314" s="9">
        <v>141000</v>
      </c>
    </row>
    <row r="315" spans="2:6" x14ac:dyDescent="0.25">
      <c r="B315" s="8">
        <v>613</v>
      </c>
      <c r="C315" s="9">
        <v>261500</v>
      </c>
      <c r="E315" s="8">
        <v>604</v>
      </c>
      <c r="F315" s="9">
        <v>151000</v>
      </c>
    </row>
    <row r="316" spans="2:6" x14ac:dyDescent="0.25">
      <c r="B316" s="8">
        <v>615</v>
      </c>
      <c r="C316" s="9">
        <v>75500</v>
      </c>
      <c r="E316" s="8">
        <v>606</v>
      </c>
      <c r="F316" s="9">
        <v>205000</v>
      </c>
    </row>
    <row r="317" spans="2:6" x14ac:dyDescent="0.25">
      <c r="B317" s="8">
        <v>616</v>
      </c>
      <c r="C317" s="9">
        <v>137500</v>
      </c>
      <c r="E317" s="8">
        <v>609</v>
      </c>
      <c r="F317" s="9">
        <v>359100</v>
      </c>
    </row>
    <row r="318" spans="2:6" x14ac:dyDescent="0.25">
      <c r="B318" s="8">
        <v>617</v>
      </c>
      <c r="C318" s="9">
        <v>183200</v>
      </c>
      <c r="E318" s="8">
        <v>612</v>
      </c>
      <c r="F318" s="9">
        <v>148000</v>
      </c>
    </row>
    <row r="319" spans="2:6" x14ac:dyDescent="0.25">
      <c r="B319" s="8">
        <v>620</v>
      </c>
      <c r="C319" s="9">
        <v>305000</v>
      </c>
      <c r="E319" s="8">
        <v>614</v>
      </c>
      <c r="F319" s="9">
        <v>147000</v>
      </c>
    </row>
    <row r="320" spans="2:6" x14ac:dyDescent="0.25">
      <c r="B320" s="8">
        <v>622</v>
      </c>
      <c r="C320" s="9">
        <v>240000</v>
      </c>
      <c r="E320" s="8">
        <v>618</v>
      </c>
      <c r="F320" s="9">
        <v>105500</v>
      </c>
    </row>
    <row r="321" spans="2:6" x14ac:dyDescent="0.25">
      <c r="B321" s="8">
        <v>623</v>
      </c>
      <c r="C321" s="9">
        <v>135000</v>
      </c>
      <c r="E321" s="8">
        <v>619</v>
      </c>
      <c r="F321" s="9">
        <v>314813</v>
      </c>
    </row>
    <row r="322" spans="2:6" x14ac:dyDescent="0.25">
      <c r="B322" s="8">
        <v>625</v>
      </c>
      <c r="C322" s="9">
        <v>165150</v>
      </c>
      <c r="E322" s="8">
        <v>621</v>
      </c>
      <c r="F322" s="9">
        <v>67000</v>
      </c>
    </row>
    <row r="323" spans="2:6" x14ac:dyDescent="0.25">
      <c r="B323" s="8">
        <v>629</v>
      </c>
      <c r="C323" s="9">
        <v>135000</v>
      </c>
      <c r="E323" s="8">
        <v>624</v>
      </c>
      <c r="F323" s="9">
        <v>168500</v>
      </c>
    </row>
    <row r="324" spans="2:6" x14ac:dyDescent="0.25">
      <c r="B324" s="8">
        <v>630</v>
      </c>
      <c r="C324" s="9">
        <v>168500</v>
      </c>
      <c r="E324" s="8">
        <v>626</v>
      </c>
      <c r="F324" s="9">
        <v>160000</v>
      </c>
    </row>
    <row r="325" spans="2:6" x14ac:dyDescent="0.25">
      <c r="B325" s="8">
        <v>632</v>
      </c>
      <c r="C325" s="9">
        <v>209500</v>
      </c>
      <c r="E325" s="8">
        <v>627</v>
      </c>
      <c r="F325" s="9">
        <v>139900</v>
      </c>
    </row>
    <row r="326" spans="2:6" x14ac:dyDescent="0.25">
      <c r="B326" s="8">
        <v>633</v>
      </c>
      <c r="C326" s="9">
        <v>82500</v>
      </c>
      <c r="E326" s="8">
        <v>628</v>
      </c>
      <c r="F326" s="9">
        <v>153000</v>
      </c>
    </row>
    <row r="327" spans="2:6" x14ac:dyDescent="0.25">
      <c r="B327" s="8">
        <v>634</v>
      </c>
      <c r="C327" s="9">
        <v>139400</v>
      </c>
      <c r="E327" s="8">
        <v>631</v>
      </c>
      <c r="F327" s="9">
        <v>124000</v>
      </c>
    </row>
    <row r="328" spans="2:6" x14ac:dyDescent="0.25">
      <c r="B328" s="8">
        <v>635</v>
      </c>
      <c r="C328" s="9">
        <v>144000</v>
      </c>
      <c r="E328" s="8">
        <v>636</v>
      </c>
      <c r="F328" s="9">
        <v>200000</v>
      </c>
    </row>
    <row r="329" spans="2:6" x14ac:dyDescent="0.25">
      <c r="B329" s="8">
        <v>639</v>
      </c>
      <c r="C329" s="9">
        <v>85000</v>
      </c>
      <c r="E329" s="8">
        <v>637</v>
      </c>
      <c r="F329" s="9">
        <v>60000</v>
      </c>
    </row>
    <row r="330" spans="2:6" x14ac:dyDescent="0.25">
      <c r="B330" s="8">
        <v>640</v>
      </c>
      <c r="C330" s="9">
        <v>264561</v>
      </c>
      <c r="E330" s="8">
        <v>638</v>
      </c>
      <c r="F330" s="9">
        <v>93000</v>
      </c>
    </row>
    <row r="331" spans="2:6" x14ac:dyDescent="0.25">
      <c r="B331" s="8">
        <v>641</v>
      </c>
      <c r="C331" s="9">
        <v>274000</v>
      </c>
      <c r="E331" s="8">
        <v>642</v>
      </c>
      <c r="F331" s="9">
        <v>226000</v>
      </c>
    </row>
    <row r="332" spans="2:6" x14ac:dyDescent="0.25">
      <c r="B332" s="8">
        <v>643</v>
      </c>
      <c r="C332" s="9">
        <v>345000</v>
      </c>
      <c r="E332" s="8">
        <v>646</v>
      </c>
      <c r="F332" s="9">
        <v>143250</v>
      </c>
    </row>
    <row r="333" spans="2:6" x14ac:dyDescent="0.25">
      <c r="B333" s="8">
        <v>644</v>
      </c>
      <c r="C333" s="9">
        <v>152000</v>
      </c>
      <c r="E333" s="8">
        <v>647</v>
      </c>
      <c r="F333" s="9">
        <v>98300</v>
      </c>
    </row>
    <row r="334" spans="2:6" x14ac:dyDescent="0.25">
      <c r="B334" s="8">
        <v>645</v>
      </c>
      <c r="C334" s="9">
        <v>370878</v>
      </c>
      <c r="E334" s="8">
        <v>648</v>
      </c>
      <c r="F334" s="9">
        <v>155000</v>
      </c>
    </row>
    <row r="335" spans="2:6" x14ac:dyDescent="0.25">
      <c r="B335" s="8">
        <v>652</v>
      </c>
      <c r="C335" s="9">
        <v>108000</v>
      </c>
      <c r="E335" s="8">
        <v>649</v>
      </c>
      <c r="F335" s="9">
        <v>155000</v>
      </c>
    </row>
    <row r="336" spans="2:6" x14ac:dyDescent="0.25">
      <c r="B336" s="8">
        <v>654</v>
      </c>
      <c r="C336" s="9">
        <v>135000</v>
      </c>
      <c r="E336" s="8">
        <v>650</v>
      </c>
      <c r="F336" s="9">
        <v>84500</v>
      </c>
    </row>
    <row r="337" spans="2:6" x14ac:dyDescent="0.25">
      <c r="B337" s="8">
        <v>655</v>
      </c>
      <c r="C337" s="9">
        <v>350000</v>
      </c>
      <c r="E337" s="8">
        <v>651</v>
      </c>
      <c r="F337" s="9">
        <v>205950</v>
      </c>
    </row>
    <row r="338" spans="2:6" x14ac:dyDescent="0.25">
      <c r="B338" s="8">
        <v>659</v>
      </c>
      <c r="C338" s="9">
        <v>97500</v>
      </c>
      <c r="E338" s="8">
        <v>653</v>
      </c>
      <c r="F338" s="9">
        <v>191000</v>
      </c>
    </row>
    <row r="339" spans="2:6" x14ac:dyDescent="0.25">
      <c r="B339" s="8">
        <v>662</v>
      </c>
      <c r="C339" s="9">
        <v>402000</v>
      </c>
      <c r="E339" s="8">
        <v>656</v>
      </c>
      <c r="F339" s="9">
        <v>88000</v>
      </c>
    </row>
    <row r="340" spans="2:6" x14ac:dyDescent="0.25">
      <c r="B340" s="8">
        <v>665</v>
      </c>
      <c r="C340" s="9">
        <v>423000</v>
      </c>
      <c r="E340" s="8">
        <v>657</v>
      </c>
      <c r="F340" s="9">
        <v>145500</v>
      </c>
    </row>
    <row r="341" spans="2:6" x14ac:dyDescent="0.25">
      <c r="B341" s="8">
        <v>666</v>
      </c>
      <c r="C341" s="9">
        <v>230500</v>
      </c>
      <c r="E341" s="8">
        <v>658</v>
      </c>
      <c r="F341" s="9">
        <v>149000</v>
      </c>
    </row>
    <row r="342" spans="2:6" x14ac:dyDescent="0.25">
      <c r="B342" s="8">
        <v>668</v>
      </c>
      <c r="C342" s="9">
        <v>193500</v>
      </c>
      <c r="E342" s="8">
        <v>660</v>
      </c>
      <c r="F342" s="9">
        <v>167000</v>
      </c>
    </row>
    <row r="343" spans="2:6" x14ac:dyDescent="0.25">
      <c r="B343" s="8">
        <v>669</v>
      </c>
      <c r="C343" s="9">
        <v>168000</v>
      </c>
      <c r="E343" s="8">
        <v>661</v>
      </c>
      <c r="F343" s="9">
        <v>197900</v>
      </c>
    </row>
    <row r="344" spans="2:6" x14ac:dyDescent="0.25">
      <c r="B344" s="8">
        <v>671</v>
      </c>
      <c r="C344" s="9">
        <v>173500</v>
      </c>
      <c r="E344" s="8">
        <v>663</v>
      </c>
      <c r="F344" s="9">
        <v>110000</v>
      </c>
    </row>
    <row r="345" spans="2:6" x14ac:dyDescent="0.25">
      <c r="B345" s="8">
        <v>672</v>
      </c>
      <c r="C345" s="9">
        <v>103600</v>
      </c>
      <c r="E345" s="8">
        <v>664</v>
      </c>
      <c r="F345" s="9">
        <v>137500</v>
      </c>
    </row>
    <row r="346" spans="2:6" x14ac:dyDescent="0.25">
      <c r="B346" s="8">
        <v>673</v>
      </c>
      <c r="C346" s="9">
        <v>165000</v>
      </c>
      <c r="E346" s="8">
        <v>667</v>
      </c>
      <c r="F346" s="9">
        <v>129000</v>
      </c>
    </row>
    <row r="347" spans="2:6" x14ac:dyDescent="0.25">
      <c r="B347" s="8">
        <v>675</v>
      </c>
      <c r="C347" s="9">
        <v>140000</v>
      </c>
      <c r="E347" s="8">
        <v>670</v>
      </c>
      <c r="F347" s="9">
        <v>137500</v>
      </c>
    </row>
    <row r="348" spans="2:6" x14ac:dyDescent="0.25">
      <c r="B348" s="8">
        <v>676</v>
      </c>
      <c r="C348" s="9">
        <v>148500</v>
      </c>
      <c r="E348" s="8">
        <v>674</v>
      </c>
      <c r="F348" s="9">
        <v>257500</v>
      </c>
    </row>
    <row r="349" spans="2:6" x14ac:dyDescent="0.25">
      <c r="B349" s="8">
        <v>678</v>
      </c>
      <c r="C349" s="9">
        <v>109500</v>
      </c>
      <c r="E349" s="8">
        <v>677</v>
      </c>
      <c r="F349" s="9">
        <v>87000</v>
      </c>
    </row>
    <row r="350" spans="2:6" x14ac:dyDescent="0.25">
      <c r="B350" s="8">
        <v>679</v>
      </c>
      <c r="C350" s="9">
        <v>372500</v>
      </c>
      <c r="E350" s="8">
        <v>680</v>
      </c>
      <c r="F350" s="9">
        <v>128500</v>
      </c>
    </row>
    <row r="351" spans="2:6" x14ac:dyDescent="0.25">
      <c r="B351" s="8">
        <v>681</v>
      </c>
      <c r="C351" s="9">
        <v>143000</v>
      </c>
      <c r="E351" s="8">
        <v>682</v>
      </c>
      <c r="F351" s="9">
        <v>159434</v>
      </c>
    </row>
    <row r="352" spans="2:6" x14ac:dyDescent="0.25">
      <c r="B352" s="8">
        <v>683</v>
      </c>
      <c r="C352" s="9">
        <v>173000</v>
      </c>
      <c r="E352" s="8">
        <v>685</v>
      </c>
      <c r="F352" s="9">
        <v>221000</v>
      </c>
    </row>
    <row r="353" spans="2:6" x14ac:dyDescent="0.25">
      <c r="B353" s="8">
        <v>684</v>
      </c>
      <c r="C353" s="9">
        <v>285000</v>
      </c>
      <c r="E353" s="8">
        <v>688</v>
      </c>
      <c r="F353" s="9">
        <v>148800</v>
      </c>
    </row>
    <row r="354" spans="2:6" x14ac:dyDescent="0.25">
      <c r="B354" s="8">
        <v>686</v>
      </c>
      <c r="C354" s="9">
        <v>207500</v>
      </c>
      <c r="E354" s="8">
        <v>694</v>
      </c>
      <c r="F354" s="9">
        <v>108480</v>
      </c>
    </row>
    <row r="355" spans="2:6" x14ac:dyDescent="0.25">
      <c r="B355" s="8">
        <v>687</v>
      </c>
      <c r="C355" s="9">
        <v>227875</v>
      </c>
      <c r="E355" s="8">
        <v>697</v>
      </c>
      <c r="F355" s="9">
        <v>89000</v>
      </c>
    </row>
    <row r="356" spans="2:6" x14ac:dyDescent="0.25">
      <c r="B356" s="8">
        <v>689</v>
      </c>
      <c r="C356" s="9">
        <v>392000</v>
      </c>
      <c r="E356" s="8">
        <v>698</v>
      </c>
      <c r="F356" s="9">
        <v>123500</v>
      </c>
    </row>
    <row r="357" spans="2:6" x14ac:dyDescent="0.25">
      <c r="B357" s="8">
        <v>690</v>
      </c>
      <c r="C357" s="9">
        <v>194700</v>
      </c>
      <c r="E357" s="8">
        <v>702</v>
      </c>
      <c r="F357" s="9">
        <v>140000</v>
      </c>
    </row>
    <row r="358" spans="2:6" x14ac:dyDescent="0.25">
      <c r="B358" s="8">
        <v>691</v>
      </c>
      <c r="C358" s="9">
        <v>141000</v>
      </c>
      <c r="E358" s="8">
        <v>705</v>
      </c>
      <c r="F358" s="9">
        <v>213000</v>
      </c>
    </row>
    <row r="359" spans="2:6" x14ac:dyDescent="0.25">
      <c r="B359" s="8">
        <v>692</v>
      </c>
      <c r="C359" s="9">
        <v>755000</v>
      </c>
      <c r="E359" s="8">
        <v>706</v>
      </c>
      <c r="F359" s="9">
        <v>55000</v>
      </c>
    </row>
    <row r="360" spans="2:6" x14ac:dyDescent="0.25">
      <c r="B360" s="8">
        <v>693</v>
      </c>
      <c r="C360" s="9">
        <v>335000</v>
      </c>
      <c r="E360" s="8">
        <v>710</v>
      </c>
      <c r="F360" s="9">
        <v>109900</v>
      </c>
    </row>
    <row r="361" spans="2:6" x14ac:dyDescent="0.25">
      <c r="B361" s="8">
        <v>695</v>
      </c>
      <c r="C361" s="9">
        <v>141500</v>
      </c>
      <c r="E361" s="8">
        <v>711</v>
      </c>
      <c r="F361" s="9">
        <v>52000</v>
      </c>
    </row>
    <row r="362" spans="2:6" x14ac:dyDescent="0.25">
      <c r="B362" s="8">
        <v>696</v>
      </c>
      <c r="C362" s="9">
        <v>176000</v>
      </c>
      <c r="E362" s="8">
        <v>714</v>
      </c>
      <c r="F362" s="9">
        <v>129000</v>
      </c>
    </row>
    <row r="363" spans="2:6" x14ac:dyDescent="0.25">
      <c r="B363" s="8">
        <v>699</v>
      </c>
      <c r="C363" s="9">
        <v>138500</v>
      </c>
      <c r="E363" s="8">
        <v>715</v>
      </c>
      <c r="F363" s="9">
        <v>130500</v>
      </c>
    </row>
    <row r="364" spans="2:6" x14ac:dyDescent="0.25">
      <c r="B364" s="8">
        <v>700</v>
      </c>
      <c r="C364" s="9">
        <v>196000</v>
      </c>
      <c r="E364" s="8">
        <v>716</v>
      </c>
      <c r="F364" s="9">
        <v>165000</v>
      </c>
    </row>
    <row r="365" spans="2:6" x14ac:dyDescent="0.25">
      <c r="B365" s="8">
        <v>701</v>
      </c>
      <c r="C365" s="9">
        <v>312500</v>
      </c>
      <c r="E365" s="8">
        <v>717</v>
      </c>
      <c r="F365" s="9">
        <v>159500</v>
      </c>
    </row>
    <row r="366" spans="2:6" x14ac:dyDescent="0.25">
      <c r="B366" s="8">
        <v>703</v>
      </c>
      <c r="C366" s="9">
        <v>361919</v>
      </c>
      <c r="E366" s="8">
        <v>720</v>
      </c>
      <c r="F366" s="9">
        <v>128500</v>
      </c>
    </row>
    <row r="367" spans="2:6" x14ac:dyDescent="0.25">
      <c r="B367" s="8">
        <v>704</v>
      </c>
      <c r="C367" s="9">
        <v>140000</v>
      </c>
      <c r="E367" s="8">
        <v>723</v>
      </c>
      <c r="F367" s="9">
        <v>124500</v>
      </c>
    </row>
    <row r="368" spans="2:6" x14ac:dyDescent="0.25">
      <c r="B368" s="8">
        <v>707</v>
      </c>
      <c r="C368" s="9">
        <v>302000</v>
      </c>
      <c r="E368" s="8">
        <v>724</v>
      </c>
      <c r="F368" s="9">
        <v>135000</v>
      </c>
    </row>
    <row r="369" spans="2:6" x14ac:dyDescent="0.25">
      <c r="B369" s="8">
        <v>708</v>
      </c>
      <c r="C369" s="9">
        <v>254000</v>
      </c>
      <c r="E369" s="8">
        <v>729</v>
      </c>
      <c r="F369" s="9">
        <v>110000</v>
      </c>
    </row>
    <row r="370" spans="2:6" x14ac:dyDescent="0.25">
      <c r="B370" s="8">
        <v>709</v>
      </c>
      <c r="C370" s="9">
        <v>179540</v>
      </c>
      <c r="E370" s="8">
        <v>730</v>
      </c>
      <c r="F370" s="9">
        <v>103000</v>
      </c>
    </row>
    <row r="371" spans="2:6" x14ac:dyDescent="0.25">
      <c r="B371" s="8">
        <v>712</v>
      </c>
      <c r="C371" s="9">
        <v>102776</v>
      </c>
      <c r="E371" s="8">
        <v>736</v>
      </c>
      <c r="F371" s="9">
        <v>163000</v>
      </c>
    </row>
    <row r="372" spans="2:6" x14ac:dyDescent="0.25">
      <c r="B372" s="8">
        <v>713</v>
      </c>
      <c r="C372" s="9">
        <v>189000</v>
      </c>
      <c r="E372" s="8">
        <v>737</v>
      </c>
      <c r="F372" s="9">
        <v>93500</v>
      </c>
    </row>
    <row r="373" spans="2:6" x14ac:dyDescent="0.25">
      <c r="B373" s="8">
        <v>718</v>
      </c>
      <c r="C373" s="9">
        <v>157000</v>
      </c>
      <c r="E373" s="8">
        <v>738</v>
      </c>
      <c r="F373" s="9">
        <v>239900</v>
      </c>
    </row>
    <row r="374" spans="2:6" x14ac:dyDescent="0.25">
      <c r="B374" s="8">
        <v>719</v>
      </c>
      <c r="C374" s="9">
        <v>341000</v>
      </c>
      <c r="E374" s="8">
        <v>746</v>
      </c>
      <c r="F374" s="9">
        <v>299800</v>
      </c>
    </row>
    <row r="375" spans="2:6" x14ac:dyDescent="0.25">
      <c r="B375" s="8">
        <v>721</v>
      </c>
      <c r="C375" s="9">
        <v>275000</v>
      </c>
      <c r="E375" s="8">
        <v>751</v>
      </c>
      <c r="F375" s="9">
        <v>96500</v>
      </c>
    </row>
    <row r="376" spans="2:6" x14ac:dyDescent="0.25">
      <c r="B376" s="8">
        <v>722</v>
      </c>
      <c r="C376" s="9">
        <v>143000</v>
      </c>
      <c r="E376" s="8">
        <v>752</v>
      </c>
      <c r="F376" s="9">
        <v>162000</v>
      </c>
    </row>
    <row r="377" spans="2:6" x14ac:dyDescent="0.25">
      <c r="B377" s="8">
        <v>725</v>
      </c>
      <c r="C377" s="9">
        <v>320000</v>
      </c>
      <c r="E377" s="8">
        <v>756</v>
      </c>
      <c r="F377" s="9">
        <v>172500</v>
      </c>
    </row>
    <row r="378" spans="2:6" x14ac:dyDescent="0.25">
      <c r="B378" s="8">
        <v>726</v>
      </c>
      <c r="C378" s="9">
        <v>120500</v>
      </c>
      <c r="E378" s="8">
        <v>759</v>
      </c>
      <c r="F378" s="9">
        <v>179400</v>
      </c>
    </row>
    <row r="379" spans="2:6" x14ac:dyDescent="0.25">
      <c r="B379" s="8">
        <v>727</v>
      </c>
      <c r="C379" s="9">
        <v>222000</v>
      </c>
      <c r="E379" s="8">
        <v>761</v>
      </c>
      <c r="F379" s="9">
        <v>127500</v>
      </c>
    </row>
    <row r="380" spans="2:6" x14ac:dyDescent="0.25">
      <c r="B380" s="8">
        <v>728</v>
      </c>
      <c r="C380" s="9">
        <v>194500</v>
      </c>
      <c r="E380" s="8">
        <v>762</v>
      </c>
      <c r="F380" s="9">
        <v>100000</v>
      </c>
    </row>
    <row r="381" spans="2:6" x14ac:dyDescent="0.25">
      <c r="B381" s="8">
        <v>731</v>
      </c>
      <c r="C381" s="9">
        <v>236500</v>
      </c>
      <c r="E381" s="8">
        <v>764</v>
      </c>
      <c r="F381" s="9">
        <v>337000</v>
      </c>
    </row>
    <row r="382" spans="2:6" x14ac:dyDescent="0.25">
      <c r="B382" s="8">
        <v>732</v>
      </c>
      <c r="C382" s="9">
        <v>187500</v>
      </c>
      <c r="E382" s="8">
        <v>765</v>
      </c>
      <c r="F382" s="9">
        <v>270000</v>
      </c>
    </row>
    <row r="383" spans="2:6" x14ac:dyDescent="0.25">
      <c r="B383" s="8">
        <v>733</v>
      </c>
      <c r="C383" s="9">
        <v>222500</v>
      </c>
      <c r="E383" s="8">
        <v>766</v>
      </c>
      <c r="F383" s="9">
        <v>264132</v>
      </c>
    </row>
    <row r="384" spans="2:6" x14ac:dyDescent="0.25">
      <c r="B384" s="8">
        <v>734</v>
      </c>
      <c r="C384" s="9">
        <v>131400</v>
      </c>
      <c r="E384" s="8">
        <v>772</v>
      </c>
      <c r="F384" s="9">
        <v>102000</v>
      </c>
    </row>
    <row r="385" spans="2:6" x14ac:dyDescent="0.25">
      <c r="B385" s="8">
        <v>735</v>
      </c>
      <c r="C385" s="9">
        <v>108000</v>
      </c>
      <c r="E385" s="8">
        <v>774</v>
      </c>
      <c r="F385" s="9">
        <v>114500</v>
      </c>
    </row>
    <row r="386" spans="2:6" x14ac:dyDescent="0.25">
      <c r="B386" s="8">
        <v>739</v>
      </c>
      <c r="C386" s="9">
        <v>179000</v>
      </c>
      <c r="E386" s="8">
        <v>776</v>
      </c>
      <c r="F386" s="9">
        <v>162000</v>
      </c>
    </row>
    <row r="387" spans="2:6" x14ac:dyDescent="0.25">
      <c r="B387" s="8">
        <v>740</v>
      </c>
      <c r="C387" s="9">
        <v>190000</v>
      </c>
      <c r="E387" s="8">
        <v>779</v>
      </c>
      <c r="F387" s="9">
        <v>144000</v>
      </c>
    </row>
    <row r="388" spans="2:6" x14ac:dyDescent="0.25">
      <c r="B388" s="8">
        <v>741</v>
      </c>
      <c r="C388" s="9">
        <v>132000</v>
      </c>
      <c r="E388" s="8">
        <v>780</v>
      </c>
      <c r="F388" s="9">
        <v>135000</v>
      </c>
    </row>
    <row r="389" spans="2:6" x14ac:dyDescent="0.25">
      <c r="B389" s="8">
        <v>742</v>
      </c>
      <c r="C389" s="9">
        <v>142000</v>
      </c>
      <c r="E389" s="8">
        <v>782</v>
      </c>
      <c r="F389" s="9">
        <v>175900</v>
      </c>
    </row>
    <row r="390" spans="2:6" x14ac:dyDescent="0.25">
      <c r="B390" s="8">
        <v>743</v>
      </c>
      <c r="C390" s="9">
        <v>179000</v>
      </c>
      <c r="E390" s="8">
        <v>783</v>
      </c>
      <c r="F390" s="9">
        <v>187100</v>
      </c>
    </row>
    <row r="391" spans="2:6" x14ac:dyDescent="0.25">
      <c r="B391" s="8">
        <v>744</v>
      </c>
      <c r="C391" s="9">
        <v>175000</v>
      </c>
      <c r="E391" s="8">
        <v>785</v>
      </c>
      <c r="F391" s="9">
        <v>128000</v>
      </c>
    </row>
    <row r="392" spans="2:6" x14ac:dyDescent="0.25">
      <c r="B392" s="8">
        <v>745</v>
      </c>
      <c r="C392" s="9">
        <v>180000</v>
      </c>
      <c r="E392" s="8">
        <v>786</v>
      </c>
      <c r="F392" s="9">
        <v>161500</v>
      </c>
    </row>
    <row r="393" spans="2:6" x14ac:dyDescent="0.25">
      <c r="B393" s="8">
        <v>747</v>
      </c>
      <c r="C393" s="9">
        <v>236000</v>
      </c>
      <c r="E393" s="8">
        <v>787</v>
      </c>
      <c r="F393" s="9">
        <v>139000</v>
      </c>
    </row>
    <row r="394" spans="2:6" x14ac:dyDescent="0.25">
      <c r="B394" s="8">
        <v>748</v>
      </c>
      <c r="C394" s="9">
        <v>265979</v>
      </c>
      <c r="E394" s="8">
        <v>788</v>
      </c>
      <c r="F394" s="9">
        <v>233000</v>
      </c>
    </row>
    <row r="395" spans="2:6" x14ac:dyDescent="0.25">
      <c r="B395" s="8">
        <v>749</v>
      </c>
      <c r="C395" s="9">
        <v>260400</v>
      </c>
      <c r="E395" s="8">
        <v>789</v>
      </c>
      <c r="F395" s="9">
        <v>107900</v>
      </c>
    </row>
    <row r="396" spans="2:6" x14ac:dyDescent="0.25">
      <c r="B396" s="8">
        <v>750</v>
      </c>
      <c r="C396" s="9">
        <v>98000</v>
      </c>
      <c r="E396" s="8">
        <v>796</v>
      </c>
      <c r="F396" s="9">
        <v>171000</v>
      </c>
    </row>
    <row r="397" spans="2:6" x14ac:dyDescent="0.25">
      <c r="B397" s="8">
        <v>753</v>
      </c>
      <c r="C397" s="9">
        <v>217000</v>
      </c>
      <c r="E397" s="8">
        <v>798</v>
      </c>
      <c r="F397" s="9">
        <v>110000</v>
      </c>
    </row>
    <row r="398" spans="2:6" x14ac:dyDescent="0.25">
      <c r="B398" s="8">
        <v>754</v>
      </c>
      <c r="C398" s="9">
        <v>275500</v>
      </c>
      <c r="E398" s="8">
        <v>800</v>
      </c>
      <c r="F398" s="9">
        <v>175000</v>
      </c>
    </row>
    <row r="399" spans="2:6" x14ac:dyDescent="0.25">
      <c r="B399" s="8">
        <v>755</v>
      </c>
      <c r="C399" s="9">
        <v>156000</v>
      </c>
      <c r="E399" s="8">
        <v>802</v>
      </c>
      <c r="F399" s="9">
        <v>109900</v>
      </c>
    </row>
    <row r="400" spans="2:6" x14ac:dyDescent="0.25">
      <c r="B400" s="8">
        <v>757</v>
      </c>
      <c r="C400" s="9">
        <v>212000</v>
      </c>
      <c r="E400" s="8">
        <v>805</v>
      </c>
      <c r="F400" s="9">
        <v>118000</v>
      </c>
    </row>
    <row r="401" spans="2:6" x14ac:dyDescent="0.25">
      <c r="B401" s="8">
        <v>758</v>
      </c>
      <c r="C401" s="9">
        <v>158900</v>
      </c>
      <c r="E401" s="8">
        <v>806</v>
      </c>
      <c r="F401" s="9">
        <v>227680</v>
      </c>
    </row>
    <row r="402" spans="2:6" x14ac:dyDescent="0.25">
      <c r="B402" s="8">
        <v>760</v>
      </c>
      <c r="C402" s="9">
        <v>290000</v>
      </c>
      <c r="E402" s="8">
        <v>808</v>
      </c>
      <c r="F402" s="9">
        <v>223500</v>
      </c>
    </row>
    <row r="403" spans="2:6" x14ac:dyDescent="0.25">
      <c r="B403" s="8">
        <v>763</v>
      </c>
      <c r="C403" s="9">
        <v>215200</v>
      </c>
      <c r="E403" s="8">
        <v>809</v>
      </c>
      <c r="F403" s="9">
        <v>159950</v>
      </c>
    </row>
    <row r="404" spans="2:6" x14ac:dyDescent="0.25">
      <c r="B404" s="8">
        <v>767</v>
      </c>
      <c r="C404" s="9">
        <v>196500</v>
      </c>
      <c r="E404" s="8">
        <v>813</v>
      </c>
      <c r="F404" s="9">
        <v>55993</v>
      </c>
    </row>
    <row r="405" spans="2:6" x14ac:dyDescent="0.25">
      <c r="B405" s="8">
        <v>768</v>
      </c>
      <c r="C405" s="9">
        <v>160000</v>
      </c>
      <c r="E405" s="8">
        <v>814</v>
      </c>
      <c r="F405" s="9">
        <v>157900</v>
      </c>
    </row>
    <row r="406" spans="2:6" x14ac:dyDescent="0.25">
      <c r="B406" s="8">
        <v>769</v>
      </c>
      <c r="C406" s="9">
        <v>216837</v>
      </c>
      <c r="E406" s="8">
        <v>816</v>
      </c>
      <c r="F406" s="9">
        <v>224900</v>
      </c>
    </row>
    <row r="407" spans="2:6" x14ac:dyDescent="0.25">
      <c r="B407" s="8">
        <v>770</v>
      </c>
      <c r="C407" s="9">
        <v>538000</v>
      </c>
      <c r="E407" s="8">
        <v>817</v>
      </c>
      <c r="F407" s="9">
        <v>137000</v>
      </c>
    </row>
    <row r="408" spans="2:6" x14ac:dyDescent="0.25">
      <c r="B408" s="8">
        <v>771</v>
      </c>
      <c r="C408" s="9">
        <v>134900</v>
      </c>
      <c r="E408" s="8">
        <v>819</v>
      </c>
      <c r="F408" s="9">
        <v>155000</v>
      </c>
    </row>
    <row r="409" spans="2:6" x14ac:dyDescent="0.25">
      <c r="B409" s="8">
        <v>773</v>
      </c>
      <c r="C409" s="9">
        <v>107000</v>
      </c>
      <c r="E409" s="8">
        <v>821</v>
      </c>
      <c r="F409" s="9">
        <v>183000</v>
      </c>
    </row>
    <row r="410" spans="2:6" x14ac:dyDescent="0.25">
      <c r="B410" s="8">
        <v>775</v>
      </c>
      <c r="C410" s="9">
        <v>395000</v>
      </c>
      <c r="E410" s="8">
        <v>822</v>
      </c>
      <c r="F410" s="9">
        <v>93000</v>
      </c>
    </row>
    <row r="411" spans="2:6" x14ac:dyDescent="0.25">
      <c r="B411" s="8">
        <v>777</v>
      </c>
      <c r="C411" s="9">
        <v>221500</v>
      </c>
      <c r="E411" s="8">
        <v>825</v>
      </c>
      <c r="F411" s="9">
        <v>232600</v>
      </c>
    </row>
    <row r="412" spans="2:6" x14ac:dyDescent="0.25">
      <c r="B412" s="8">
        <v>778</v>
      </c>
      <c r="C412" s="9">
        <v>142500</v>
      </c>
      <c r="E412" s="8">
        <v>827</v>
      </c>
      <c r="F412" s="9">
        <v>109500</v>
      </c>
    </row>
    <row r="413" spans="2:6" x14ac:dyDescent="0.25">
      <c r="B413" s="8">
        <v>781</v>
      </c>
      <c r="C413" s="9">
        <v>176000</v>
      </c>
      <c r="E413" s="8">
        <v>830</v>
      </c>
      <c r="F413" s="9">
        <v>147400</v>
      </c>
    </row>
    <row r="414" spans="2:6" x14ac:dyDescent="0.25">
      <c r="B414" s="8">
        <v>784</v>
      </c>
      <c r="C414" s="9">
        <v>165500</v>
      </c>
      <c r="E414" s="8">
        <v>831</v>
      </c>
      <c r="F414" s="9">
        <v>166000</v>
      </c>
    </row>
    <row r="415" spans="2:6" x14ac:dyDescent="0.25">
      <c r="B415" s="8">
        <v>790</v>
      </c>
      <c r="C415" s="9">
        <v>187500</v>
      </c>
      <c r="E415" s="8">
        <v>832</v>
      </c>
      <c r="F415" s="9">
        <v>151000</v>
      </c>
    </row>
    <row r="416" spans="2:6" x14ac:dyDescent="0.25">
      <c r="B416" s="8">
        <v>791</v>
      </c>
      <c r="C416" s="9">
        <v>160200</v>
      </c>
      <c r="E416" s="8">
        <v>834</v>
      </c>
      <c r="F416" s="9">
        <v>167000</v>
      </c>
    </row>
    <row r="417" spans="2:6" x14ac:dyDescent="0.25">
      <c r="B417" s="8">
        <v>792</v>
      </c>
      <c r="C417" s="9">
        <v>146800</v>
      </c>
      <c r="E417" s="8">
        <v>835</v>
      </c>
      <c r="F417" s="9">
        <v>139950</v>
      </c>
    </row>
    <row r="418" spans="2:6" x14ac:dyDescent="0.25">
      <c r="B418" s="8">
        <v>793</v>
      </c>
      <c r="C418" s="9">
        <v>269790</v>
      </c>
      <c r="E418" s="8">
        <v>837</v>
      </c>
      <c r="F418" s="9">
        <v>153500</v>
      </c>
    </row>
    <row r="419" spans="2:6" x14ac:dyDescent="0.25">
      <c r="B419" s="8">
        <v>794</v>
      </c>
      <c r="C419" s="9">
        <v>225000</v>
      </c>
      <c r="E419" s="8">
        <v>838</v>
      </c>
      <c r="F419" s="9">
        <v>100000</v>
      </c>
    </row>
    <row r="420" spans="2:6" x14ac:dyDescent="0.25">
      <c r="B420" s="8">
        <v>795</v>
      </c>
      <c r="C420" s="9">
        <v>194500</v>
      </c>
      <c r="E420" s="8">
        <v>840</v>
      </c>
      <c r="F420" s="9">
        <v>130500</v>
      </c>
    </row>
    <row r="421" spans="2:6" x14ac:dyDescent="0.25">
      <c r="B421" s="8">
        <v>797</v>
      </c>
      <c r="C421" s="9">
        <v>143500</v>
      </c>
      <c r="E421" s="8">
        <v>841</v>
      </c>
      <c r="F421" s="9">
        <v>140000</v>
      </c>
    </row>
    <row r="422" spans="2:6" x14ac:dyDescent="0.25">
      <c r="B422" s="8">
        <v>799</v>
      </c>
      <c r="C422" s="9">
        <v>485000</v>
      </c>
      <c r="E422" s="8">
        <v>843</v>
      </c>
      <c r="F422" s="9">
        <v>174900</v>
      </c>
    </row>
    <row r="423" spans="2:6" x14ac:dyDescent="0.25">
      <c r="B423" s="8">
        <v>801</v>
      </c>
      <c r="C423" s="9">
        <v>200000</v>
      </c>
      <c r="E423" s="8">
        <v>844</v>
      </c>
      <c r="F423" s="9">
        <v>141000</v>
      </c>
    </row>
    <row r="424" spans="2:6" x14ac:dyDescent="0.25">
      <c r="B424" s="8">
        <v>803</v>
      </c>
      <c r="C424" s="9">
        <v>189000</v>
      </c>
      <c r="E424" s="8">
        <v>846</v>
      </c>
      <c r="F424" s="9">
        <v>171000</v>
      </c>
    </row>
    <row r="425" spans="2:6" x14ac:dyDescent="0.25">
      <c r="B425" s="8">
        <v>804</v>
      </c>
      <c r="C425" s="9">
        <v>582933</v>
      </c>
      <c r="E425" s="8">
        <v>848</v>
      </c>
      <c r="F425" s="9">
        <v>133500</v>
      </c>
    </row>
    <row r="426" spans="2:6" x14ac:dyDescent="0.25">
      <c r="B426" s="8">
        <v>807</v>
      </c>
      <c r="C426" s="9">
        <v>135500</v>
      </c>
      <c r="E426" s="8">
        <v>853</v>
      </c>
      <c r="F426" s="9">
        <v>164000</v>
      </c>
    </row>
    <row r="427" spans="2:6" x14ac:dyDescent="0.25">
      <c r="B427" s="8">
        <v>810</v>
      </c>
      <c r="C427" s="9">
        <v>106000</v>
      </c>
      <c r="E427" s="8">
        <v>855</v>
      </c>
      <c r="F427" s="9">
        <v>170000</v>
      </c>
    </row>
    <row r="428" spans="2:6" x14ac:dyDescent="0.25">
      <c r="B428" s="8">
        <v>811</v>
      </c>
      <c r="C428" s="9">
        <v>181000</v>
      </c>
      <c r="E428" s="8">
        <v>856</v>
      </c>
      <c r="F428" s="9">
        <v>127000</v>
      </c>
    </row>
    <row r="429" spans="2:6" x14ac:dyDescent="0.25">
      <c r="B429" s="8">
        <v>812</v>
      </c>
      <c r="C429" s="9">
        <v>144500</v>
      </c>
      <c r="E429" s="8">
        <v>857</v>
      </c>
      <c r="F429" s="9">
        <v>147000</v>
      </c>
    </row>
    <row r="430" spans="2:6" x14ac:dyDescent="0.25">
      <c r="B430" s="8">
        <v>815</v>
      </c>
      <c r="C430" s="9">
        <v>116000</v>
      </c>
      <c r="E430" s="8">
        <v>858</v>
      </c>
      <c r="F430" s="9">
        <v>174000</v>
      </c>
    </row>
    <row r="431" spans="2:6" x14ac:dyDescent="0.25">
      <c r="B431" s="8">
        <v>818</v>
      </c>
      <c r="C431" s="9">
        <v>271000</v>
      </c>
      <c r="E431" s="8">
        <v>859</v>
      </c>
      <c r="F431" s="9">
        <v>152000</v>
      </c>
    </row>
    <row r="432" spans="2:6" x14ac:dyDescent="0.25">
      <c r="B432" s="8">
        <v>820</v>
      </c>
      <c r="C432" s="9">
        <v>224000</v>
      </c>
      <c r="E432" s="8">
        <v>860</v>
      </c>
      <c r="F432" s="9">
        <v>250000</v>
      </c>
    </row>
    <row r="433" spans="2:6" x14ac:dyDescent="0.25">
      <c r="B433" s="8">
        <v>823</v>
      </c>
      <c r="C433" s="9">
        <v>225000</v>
      </c>
      <c r="E433" s="8">
        <v>861</v>
      </c>
      <c r="F433" s="9">
        <v>189950</v>
      </c>
    </row>
    <row r="434" spans="2:6" x14ac:dyDescent="0.25">
      <c r="B434" s="8">
        <v>824</v>
      </c>
      <c r="C434" s="9">
        <v>139500</v>
      </c>
      <c r="E434" s="8">
        <v>862</v>
      </c>
      <c r="F434" s="9">
        <v>131500</v>
      </c>
    </row>
    <row r="435" spans="2:6" x14ac:dyDescent="0.25">
      <c r="B435" s="8">
        <v>826</v>
      </c>
      <c r="C435" s="9">
        <v>385000</v>
      </c>
      <c r="E435" s="8">
        <v>863</v>
      </c>
      <c r="F435" s="9">
        <v>152000</v>
      </c>
    </row>
    <row r="436" spans="2:6" x14ac:dyDescent="0.25">
      <c r="B436" s="8">
        <v>828</v>
      </c>
      <c r="C436" s="9">
        <v>189000</v>
      </c>
      <c r="E436" s="8">
        <v>864</v>
      </c>
      <c r="F436" s="9">
        <v>132500</v>
      </c>
    </row>
    <row r="437" spans="2:6" x14ac:dyDescent="0.25">
      <c r="B437" s="8">
        <v>829</v>
      </c>
      <c r="C437" s="9">
        <v>185000</v>
      </c>
      <c r="E437" s="8">
        <v>865</v>
      </c>
      <c r="F437" s="9">
        <v>250580</v>
      </c>
    </row>
    <row r="438" spans="2:6" x14ac:dyDescent="0.25">
      <c r="B438" s="8">
        <v>833</v>
      </c>
      <c r="C438" s="9">
        <v>237000</v>
      </c>
      <c r="E438" s="8">
        <v>866</v>
      </c>
      <c r="F438" s="9">
        <v>148500</v>
      </c>
    </row>
    <row r="439" spans="2:6" x14ac:dyDescent="0.25">
      <c r="B439" s="8">
        <v>836</v>
      </c>
      <c r="C439" s="9">
        <v>128000</v>
      </c>
      <c r="E439" s="8">
        <v>871</v>
      </c>
      <c r="F439" s="9">
        <v>109500</v>
      </c>
    </row>
    <row r="440" spans="2:6" x14ac:dyDescent="0.25">
      <c r="B440" s="8">
        <v>839</v>
      </c>
      <c r="C440" s="9">
        <v>144000</v>
      </c>
      <c r="E440" s="8">
        <v>872</v>
      </c>
      <c r="F440" s="9">
        <v>200500</v>
      </c>
    </row>
    <row r="441" spans="2:6" x14ac:dyDescent="0.25">
      <c r="B441" s="8">
        <v>842</v>
      </c>
      <c r="C441" s="9">
        <v>157500</v>
      </c>
      <c r="E441" s="8">
        <v>874</v>
      </c>
      <c r="F441" s="9">
        <v>133000</v>
      </c>
    </row>
    <row r="442" spans="2:6" x14ac:dyDescent="0.25">
      <c r="B442" s="8">
        <v>845</v>
      </c>
      <c r="C442" s="9">
        <v>153900</v>
      </c>
      <c r="E442" s="8">
        <v>877</v>
      </c>
      <c r="F442" s="9">
        <v>132250</v>
      </c>
    </row>
    <row r="443" spans="2:6" x14ac:dyDescent="0.25">
      <c r="B443" s="8">
        <v>847</v>
      </c>
      <c r="C443" s="9">
        <v>213000</v>
      </c>
      <c r="E443" s="8">
        <v>880</v>
      </c>
      <c r="F443" s="9">
        <v>136500</v>
      </c>
    </row>
    <row r="444" spans="2:6" x14ac:dyDescent="0.25">
      <c r="B444" s="8">
        <v>849</v>
      </c>
      <c r="C444" s="9">
        <v>240000</v>
      </c>
      <c r="E444" s="8">
        <v>881</v>
      </c>
      <c r="F444" s="9">
        <v>157000</v>
      </c>
    </row>
    <row r="445" spans="2:6" x14ac:dyDescent="0.25">
      <c r="B445" s="8">
        <v>850</v>
      </c>
      <c r="C445" s="9">
        <v>187000</v>
      </c>
      <c r="E445" s="8">
        <v>884</v>
      </c>
      <c r="F445" s="9">
        <v>118500</v>
      </c>
    </row>
    <row r="446" spans="2:6" x14ac:dyDescent="0.25">
      <c r="B446" s="8">
        <v>851</v>
      </c>
      <c r="C446" s="9">
        <v>131500</v>
      </c>
      <c r="E446" s="8">
        <v>885</v>
      </c>
      <c r="F446" s="9">
        <v>100000</v>
      </c>
    </row>
    <row r="447" spans="2:6" x14ac:dyDescent="0.25">
      <c r="B447" s="8">
        <v>852</v>
      </c>
      <c r="C447" s="9">
        <v>215000</v>
      </c>
      <c r="E447" s="8">
        <v>890</v>
      </c>
      <c r="F447" s="9">
        <v>149500</v>
      </c>
    </row>
    <row r="448" spans="2:6" x14ac:dyDescent="0.25">
      <c r="B448" s="8">
        <v>854</v>
      </c>
      <c r="C448" s="9">
        <v>158000</v>
      </c>
      <c r="E448" s="8">
        <v>891</v>
      </c>
      <c r="F448" s="9">
        <v>122900</v>
      </c>
    </row>
    <row r="449" spans="2:6" x14ac:dyDescent="0.25">
      <c r="B449" s="8">
        <v>867</v>
      </c>
      <c r="C449" s="9">
        <v>248900</v>
      </c>
      <c r="E449" s="8">
        <v>895</v>
      </c>
      <c r="F449" s="9">
        <v>118858</v>
      </c>
    </row>
    <row r="450" spans="2:6" x14ac:dyDescent="0.25">
      <c r="B450" s="8">
        <v>868</v>
      </c>
      <c r="C450" s="9">
        <v>129000</v>
      </c>
      <c r="E450" s="8">
        <v>896</v>
      </c>
      <c r="F450" s="9">
        <v>140000</v>
      </c>
    </row>
    <row r="451" spans="2:6" x14ac:dyDescent="0.25">
      <c r="B451" s="8">
        <v>869</v>
      </c>
      <c r="C451" s="9">
        <v>169000</v>
      </c>
      <c r="E451" s="8">
        <v>897</v>
      </c>
      <c r="F451" s="9">
        <v>106500</v>
      </c>
    </row>
    <row r="452" spans="2:6" x14ac:dyDescent="0.25">
      <c r="B452" s="8">
        <v>870</v>
      </c>
      <c r="C452" s="9">
        <v>236000</v>
      </c>
      <c r="E452" s="8">
        <v>899</v>
      </c>
      <c r="F452" s="9">
        <v>611657</v>
      </c>
    </row>
    <row r="453" spans="2:6" x14ac:dyDescent="0.25">
      <c r="B453" s="8">
        <v>873</v>
      </c>
      <c r="C453" s="9">
        <v>116000</v>
      </c>
      <c r="E453" s="8">
        <v>900</v>
      </c>
      <c r="F453" s="9">
        <v>135000</v>
      </c>
    </row>
    <row r="454" spans="2:6" x14ac:dyDescent="0.25">
      <c r="B454" s="8">
        <v>875</v>
      </c>
      <c r="C454" s="9">
        <v>66500</v>
      </c>
      <c r="E454" s="8">
        <v>901</v>
      </c>
      <c r="F454" s="9">
        <v>110000</v>
      </c>
    </row>
    <row r="455" spans="2:6" x14ac:dyDescent="0.25">
      <c r="B455" s="8">
        <v>876</v>
      </c>
      <c r="C455" s="9">
        <v>303477</v>
      </c>
      <c r="E455" s="8">
        <v>902</v>
      </c>
      <c r="F455" s="9">
        <v>153000</v>
      </c>
    </row>
    <row r="456" spans="2:6" x14ac:dyDescent="0.25">
      <c r="B456" s="8">
        <v>878</v>
      </c>
      <c r="C456" s="9">
        <v>350000</v>
      </c>
      <c r="E456" s="8">
        <v>903</v>
      </c>
      <c r="F456" s="9">
        <v>180000</v>
      </c>
    </row>
    <row r="457" spans="2:6" x14ac:dyDescent="0.25">
      <c r="B457" s="8">
        <v>879</v>
      </c>
      <c r="C457" s="9">
        <v>148000</v>
      </c>
      <c r="E457" s="8">
        <v>905</v>
      </c>
      <c r="F457" s="9">
        <v>125500</v>
      </c>
    </row>
    <row r="458" spans="2:6" x14ac:dyDescent="0.25">
      <c r="B458" s="8">
        <v>882</v>
      </c>
      <c r="C458" s="9">
        <v>187500</v>
      </c>
      <c r="E458" s="8">
        <v>906</v>
      </c>
      <c r="F458" s="9">
        <v>128000</v>
      </c>
    </row>
    <row r="459" spans="2:6" x14ac:dyDescent="0.25">
      <c r="B459" s="8">
        <v>883</v>
      </c>
      <c r="C459" s="9">
        <v>178000</v>
      </c>
      <c r="E459" s="8">
        <v>907</v>
      </c>
      <c r="F459" s="9">
        <v>255000</v>
      </c>
    </row>
    <row r="460" spans="2:6" x14ac:dyDescent="0.25">
      <c r="B460" s="8">
        <v>886</v>
      </c>
      <c r="C460" s="9">
        <v>328900</v>
      </c>
      <c r="E460" s="8">
        <v>908</v>
      </c>
      <c r="F460" s="9">
        <v>250000</v>
      </c>
    </row>
    <row r="461" spans="2:6" x14ac:dyDescent="0.25">
      <c r="B461" s="8">
        <v>887</v>
      </c>
      <c r="C461" s="9">
        <v>145000</v>
      </c>
      <c r="E461" s="8">
        <v>911</v>
      </c>
      <c r="F461" s="9">
        <v>154300</v>
      </c>
    </row>
    <row r="462" spans="2:6" x14ac:dyDescent="0.25">
      <c r="B462" s="8">
        <v>888</v>
      </c>
      <c r="C462" s="9">
        <v>135500</v>
      </c>
      <c r="E462" s="8">
        <v>913</v>
      </c>
      <c r="F462" s="9">
        <v>88000</v>
      </c>
    </row>
    <row r="463" spans="2:6" x14ac:dyDescent="0.25">
      <c r="B463" s="8">
        <v>889</v>
      </c>
      <c r="C463" s="9">
        <v>268000</v>
      </c>
      <c r="E463" s="8">
        <v>914</v>
      </c>
      <c r="F463" s="9">
        <v>145000</v>
      </c>
    </row>
    <row r="464" spans="2:6" x14ac:dyDescent="0.25">
      <c r="B464" s="8">
        <v>892</v>
      </c>
      <c r="C464" s="9">
        <v>172500</v>
      </c>
      <c r="E464" s="8">
        <v>915</v>
      </c>
      <c r="F464" s="9">
        <v>173733</v>
      </c>
    </row>
    <row r="465" spans="2:6" x14ac:dyDescent="0.25">
      <c r="B465" s="8">
        <v>893</v>
      </c>
      <c r="C465" s="9">
        <v>154500</v>
      </c>
      <c r="E465" s="8">
        <v>916</v>
      </c>
      <c r="F465" s="9">
        <v>75000</v>
      </c>
    </row>
    <row r="466" spans="2:6" x14ac:dyDescent="0.25">
      <c r="B466" s="8">
        <v>894</v>
      </c>
      <c r="C466" s="9">
        <v>165000</v>
      </c>
      <c r="E466" s="8">
        <v>917</v>
      </c>
      <c r="F466" s="9">
        <v>35311</v>
      </c>
    </row>
    <row r="467" spans="2:6" x14ac:dyDescent="0.25">
      <c r="B467" s="8">
        <v>898</v>
      </c>
      <c r="C467" s="9">
        <v>142953</v>
      </c>
      <c r="E467" s="8">
        <v>918</v>
      </c>
      <c r="F467" s="9">
        <v>135000</v>
      </c>
    </row>
    <row r="468" spans="2:6" x14ac:dyDescent="0.25">
      <c r="B468" s="8">
        <v>904</v>
      </c>
      <c r="C468" s="9">
        <v>240000</v>
      </c>
      <c r="E468" s="8">
        <v>920</v>
      </c>
      <c r="F468" s="9">
        <v>176500</v>
      </c>
    </row>
    <row r="469" spans="2:6" x14ac:dyDescent="0.25">
      <c r="B469" s="8">
        <v>909</v>
      </c>
      <c r="C469" s="9">
        <v>131000</v>
      </c>
      <c r="E469" s="8">
        <v>922</v>
      </c>
      <c r="F469" s="9">
        <v>145900</v>
      </c>
    </row>
    <row r="470" spans="2:6" x14ac:dyDescent="0.25">
      <c r="B470" s="8">
        <v>910</v>
      </c>
      <c r="C470" s="9">
        <v>174000</v>
      </c>
      <c r="E470" s="8">
        <v>924</v>
      </c>
      <c r="F470" s="9">
        <v>193000</v>
      </c>
    </row>
    <row r="471" spans="2:6" x14ac:dyDescent="0.25">
      <c r="B471" s="8">
        <v>912</v>
      </c>
      <c r="C471" s="9">
        <v>143500</v>
      </c>
      <c r="E471" s="8">
        <v>928</v>
      </c>
      <c r="F471" s="9">
        <v>176000</v>
      </c>
    </row>
    <row r="472" spans="2:6" x14ac:dyDescent="0.25">
      <c r="B472" s="8">
        <v>919</v>
      </c>
      <c r="C472" s="9">
        <v>238000</v>
      </c>
      <c r="E472" s="8">
        <v>930</v>
      </c>
      <c r="F472" s="9">
        <v>222000</v>
      </c>
    </row>
    <row r="473" spans="2:6" x14ac:dyDescent="0.25">
      <c r="B473" s="8">
        <v>921</v>
      </c>
      <c r="C473" s="9">
        <v>201000</v>
      </c>
      <c r="E473" s="8">
        <v>932</v>
      </c>
      <c r="F473" s="9">
        <v>117500</v>
      </c>
    </row>
    <row r="474" spans="2:6" x14ac:dyDescent="0.25">
      <c r="B474" s="8">
        <v>923</v>
      </c>
      <c r="C474" s="9">
        <v>169990</v>
      </c>
      <c r="E474" s="8">
        <v>933</v>
      </c>
      <c r="F474" s="9">
        <v>320000</v>
      </c>
    </row>
    <row r="475" spans="2:6" x14ac:dyDescent="0.25">
      <c r="B475" s="8">
        <v>925</v>
      </c>
      <c r="C475" s="9">
        <v>207500</v>
      </c>
      <c r="E475" s="8">
        <v>935</v>
      </c>
      <c r="F475" s="9">
        <v>242000</v>
      </c>
    </row>
    <row r="476" spans="2:6" x14ac:dyDescent="0.25">
      <c r="B476" s="8">
        <v>926</v>
      </c>
      <c r="C476" s="9">
        <v>175000</v>
      </c>
      <c r="E476" s="8">
        <v>936</v>
      </c>
      <c r="F476" s="9">
        <v>79900</v>
      </c>
    </row>
    <row r="477" spans="2:6" x14ac:dyDescent="0.25">
      <c r="B477" s="8">
        <v>927</v>
      </c>
      <c r="C477" s="9">
        <v>285000</v>
      </c>
      <c r="E477" s="8">
        <v>937</v>
      </c>
      <c r="F477" s="9">
        <v>184900</v>
      </c>
    </row>
    <row r="478" spans="2:6" x14ac:dyDescent="0.25">
      <c r="B478" s="8">
        <v>929</v>
      </c>
      <c r="C478" s="9">
        <v>236500</v>
      </c>
      <c r="E478" s="8">
        <v>938</v>
      </c>
      <c r="F478" s="9">
        <v>253000</v>
      </c>
    </row>
    <row r="479" spans="2:6" x14ac:dyDescent="0.25">
      <c r="B479" s="8">
        <v>931</v>
      </c>
      <c r="C479" s="9">
        <v>201000</v>
      </c>
      <c r="E479" s="8">
        <v>939</v>
      </c>
      <c r="F479" s="9">
        <v>239799</v>
      </c>
    </row>
    <row r="480" spans="2:6" x14ac:dyDescent="0.25">
      <c r="B480" s="8">
        <v>934</v>
      </c>
      <c r="C480" s="9">
        <v>190000</v>
      </c>
      <c r="E480" s="8">
        <v>942</v>
      </c>
      <c r="F480" s="9">
        <v>214000</v>
      </c>
    </row>
    <row r="481" spans="2:6" x14ac:dyDescent="0.25">
      <c r="B481" s="8">
        <v>940</v>
      </c>
      <c r="C481" s="9">
        <v>244400</v>
      </c>
      <c r="E481" s="8">
        <v>944</v>
      </c>
      <c r="F481" s="9">
        <v>143000</v>
      </c>
    </row>
    <row r="482" spans="2:6" x14ac:dyDescent="0.25">
      <c r="B482" s="8">
        <v>941</v>
      </c>
      <c r="C482" s="9">
        <v>150900</v>
      </c>
      <c r="E482" s="8">
        <v>945</v>
      </c>
      <c r="F482" s="9">
        <v>137500</v>
      </c>
    </row>
    <row r="483" spans="2:6" x14ac:dyDescent="0.25">
      <c r="B483" s="8">
        <v>943</v>
      </c>
      <c r="C483" s="9">
        <v>150000</v>
      </c>
      <c r="E483" s="8">
        <v>948</v>
      </c>
      <c r="F483" s="9">
        <v>270000</v>
      </c>
    </row>
    <row r="484" spans="2:6" x14ac:dyDescent="0.25">
      <c r="B484" s="8">
        <v>946</v>
      </c>
      <c r="C484" s="9">
        <v>124900</v>
      </c>
      <c r="E484" s="8">
        <v>950</v>
      </c>
      <c r="F484" s="9">
        <v>197500</v>
      </c>
    </row>
    <row r="485" spans="2:6" x14ac:dyDescent="0.25">
      <c r="B485" s="8">
        <v>947</v>
      </c>
      <c r="C485" s="9">
        <v>143000</v>
      </c>
      <c r="E485" s="8">
        <v>955</v>
      </c>
      <c r="F485" s="9">
        <v>127500</v>
      </c>
    </row>
    <row r="486" spans="2:6" x14ac:dyDescent="0.25">
      <c r="B486" s="8">
        <v>949</v>
      </c>
      <c r="C486" s="9">
        <v>192500</v>
      </c>
      <c r="E486" s="8">
        <v>956</v>
      </c>
      <c r="F486" s="9">
        <v>145000</v>
      </c>
    </row>
    <row r="487" spans="2:6" x14ac:dyDescent="0.25">
      <c r="B487" s="8">
        <v>951</v>
      </c>
      <c r="C487" s="9">
        <v>129000</v>
      </c>
      <c r="E487" s="8">
        <v>958</v>
      </c>
      <c r="F487" s="9">
        <v>132000</v>
      </c>
    </row>
    <row r="488" spans="2:6" x14ac:dyDescent="0.25">
      <c r="B488" s="8">
        <v>952</v>
      </c>
      <c r="C488" s="9">
        <v>119900</v>
      </c>
      <c r="E488" s="8">
        <v>959</v>
      </c>
      <c r="F488" s="9">
        <v>185000</v>
      </c>
    </row>
    <row r="489" spans="2:6" x14ac:dyDescent="0.25">
      <c r="B489" s="8">
        <v>953</v>
      </c>
      <c r="C489" s="9">
        <v>133900</v>
      </c>
      <c r="E489" s="8">
        <v>960</v>
      </c>
      <c r="F489" s="9">
        <v>155000</v>
      </c>
    </row>
    <row r="490" spans="2:6" x14ac:dyDescent="0.25">
      <c r="B490" s="8">
        <v>954</v>
      </c>
      <c r="C490" s="9">
        <v>172000</v>
      </c>
      <c r="E490" s="8">
        <v>965</v>
      </c>
      <c r="F490" s="9">
        <v>214900</v>
      </c>
    </row>
    <row r="491" spans="2:6" x14ac:dyDescent="0.25">
      <c r="B491" s="8">
        <v>957</v>
      </c>
      <c r="C491" s="9">
        <v>124000</v>
      </c>
      <c r="E491" s="8">
        <v>966</v>
      </c>
      <c r="F491" s="9">
        <v>178900</v>
      </c>
    </row>
    <row r="492" spans="2:6" x14ac:dyDescent="0.25">
      <c r="B492" s="8">
        <v>961</v>
      </c>
      <c r="C492" s="9">
        <v>116500</v>
      </c>
      <c r="E492" s="8">
        <v>967</v>
      </c>
      <c r="F492" s="9">
        <v>160000</v>
      </c>
    </row>
    <row r="493" spans="2:6" x14ac:dyDescent="0.25">
      <c r="B493" s="8">
        <v>962</v>
      </c>
      <c r="C493" s="9">
        <v>272000</v>
      </c>
      <c r="E493" s="8">
        <v>968</v>
      </c>
      <c r="F493" s="9">
        <v>135000</v>
      </c>
    </row>
    <row r="494" spans="2:6" x14ac:dyDescent="0.25">
      <c r="B494" s="8">
        <v>963</v>
      </c>
      <c r="C494" s="9">
        <v>155000</v>
      </c>
      <c r="E494" s="8">
        <v>969</v>
      </c>
      <c r="F494" s="9">
        <v>37900</v>
      </c>
    </row>
    <row r="495" spans="2:6" x14ac:dyDescent="0.25">
      <c r="B495" s="8">
        <v>964</v>
      </c>
      <c r="C495" s="9">
        <v>239000</v>
      </c>
      <c r="E495" s="8">
        <v>970</v>
      </c>
      <c r="F495" s="9">
        <v>140000</v>
      </c>
    </row>
    <row r="496" spans="2:6" x14ac:dyDescent="0.25">
      <c r="B496" s="8">
        <v>973</v>
      </c>
      <c r="C496" s="9">
        <v>99500</v>
      </c>
      <c r="E496" s="8">
        <v>971</v>
      </c>
      <c r="F496" s="9">
        <v>135000</v>
      </c>
    </row>
    <row r="497" spans="2:6" x14ac:dyDescent="0.25">
      <c r="B497" s="8">
        <v>975</v>
      </c>
      <c r="C497" s="9">
        <v>167500</v>
      </c>
      <c r="E497" s="8">
        <v>972</v>
      </c>
      <c r="F497" s="9">
        <v>173000</v>
      </c>
    </row>
    <row r="498" spans="2:6" x14ac:dyDescent="0.25">
      <c r="B498" s="8">
        <v>976</v>
      </c>
      <c r="C498" s="9">
        <v>165000</v>
      </c>
      <c r="E498" s="8">
        <v>974</v>
      </c>
      <c r="F498" s="9">
        <v>182000</v>
      </c>
    </row>
    <row r="499" spans="2:6" x14ac:dyDescent="0.25">
      <c r="B499" s="8">
        <v>981</v>
      </c>
      <c r="C499" s="9">
        <v>178400</v>
      </c>
      <c r="E499" s="8">
        <v>977</v>
      </c>
      <c r="F499" s="9">
        <v>85500</v>
      </c>
    </row>
    <row r="500" spans="2:6" x14ac:dyDescent="0.25">
      <c r="B500" s="8">
        <v>982</v>
      </c>
      <c r="C500" s="9">
        <v>336000</v>
      </c>
      <c r="E500" s="8">
        <v>978</v>
      </c>
      <c r="F500" s="9">
        <v>199900</v>
      </c>
    </row>
    <row r="501" spans="2:6" x14ac:dyDescent="0.25">
      <c r="B501" s="8">
        <v>983</v>
      </c>
      <c r="C501" s="9">
        <v>159895</v>
      </c>
      <c r="E501" s="8">
        <v>979</v>
      </c>
      <c r="F501" s="9">
        <v>110000</v>
      </c>
    </row>
    <row r="502" spans="2:6" x14ac:dyDescent="0.25">
      <c r="B502" s="8">
        <v>987</v>
      </c>
      <c r="C502" s="9">
        <v>117000</v>
      </c>
      <c r="E502" s="8">
        <v>980</v>
      </c>
      <c r="F502" s="9">
        <v>139000</v>
      </c>
    </row>
    <row r="503" spans="2:6" x14ac:dyDescent="0.25">
      <c r="B503" s="8">
        <v>988</v>
      </c>
      <c r="C503" s="9">
        <v>395192</v>
      </c>
      <c r="E503" s="8">
        <v>984</v>
      </c>
      <c r="F503" s="9">
        <v>255900</v>
      </c>
    </row>
    <row r="504" spans="2:6" x14ac:dyDescent="0.25">
      <c r="B504" s="8">
        <v>993</v>
      </c>
      <c r="C504" s="9">
        <v>187000</v>
      </c>
      <c r="E504" s="8">
        <v>985</v>
      </c>
      <c r="F504" s="9">
        <v>126000</v>
      </c>
    </row>
    <row r="505" spans="2:6" x14ac:dyDescent="0.25">
      <c r="B505" s="8">
        <v>995</v>
      </c>
      <c r="C505" s="9">
        <v>337500</v>
      </c>
      <c r="E505" s="8">
        <v>986</v>
      </c>
      <c r="F505" s="9">
        <v>125000</v>
      </c>
    </row>
    <row r="506" spans="2:6" x14ac:dyDescent="0.25">
      <c r="B506" s="8">
        <v>998</v>
      </c>
      <c r="C506" s="9">
        <v>185000</v>
      </c>
      <c r="E506" s="8">
        <v>989</v>
      </c>
      <c r="F506" s="9">
        <v>195000</v>
      </c>
    </row>
    <row r="507" spans="2:6" x14ac:dyDescent="0.25">
      <c r="B507" s="8">
        <v>1000</v>
      </c>
      <c r="C507" s="9">
        <v>206000</v>
      </c>
      <c r="E507" s="8">
        <v>990</v>
      </c>
      <c r="F507" s="9">
        <v>197000</v>
      </c>
    </row>
    <row r="508" spans="2:6" x14ac:dyDescent="0.25">
      <c r="B508" s="8">
        <v>1003</v>
      </c>
      <c r="C508" s="9">
        <v>232000</v>
      </c>
      <c r="E508" s="8">
        <v>991</v>
      </c>
      <c r="F508" s="9">
        <v>348000</v>
      </c>
    </row>
    <row r="509" spans="2:6" x14ac:dyDescent="0.25">
      <c r="B509" s="8">
        <v>1005</v>
      </c>
      <c r="C509" s="9">
        <v>181000</v>
      </c>
      <c r="E509" s="8">
        <v>992</v>
      </c>
      <c r="F509" s="9">
        <v>168000</v>
      </c>
    </row>
    <row r="510" spans="2:6" x14ac:dyDescent="0.25">
      <c r="B510" s="8">
        <v>1006</v>
      </c>
      <c r="C510" s="9">
        <v>149900</v>
      </c>
      <c r="E510" s="8">
        <v>994</v>
      </c>
      <c r="F510" s="9">
        <v>173900</v>
      </c>
    </row>
    <row r="511" spans="2:6" x14ac:dyDescent="0.25">
      <c r="B511" s="8">
        <v>1008</v>
      </c>
      <c r="C511" s="9">
        <v>88000</v>
      </c>
      <c r="E511" s="8">
        <v>996</v>
      </c>
      <c r="F511" s="9">
        <v>121600</v>
      </c>
    </row>
    <row r="512" spans="2:6" x14ac:dyDescent="0.25">
      <c r="B512" s="8">
        <v>1009</v>
      </c>
      <c r="C512" s="9">
        <v>240000</v>
      </c>
      <c r="E512" s="8">
        <v>997</v>
      </c>
      <c r="F512" s="9">
        <v>136500</v>
      </c>
    </row>
    <row r="513" spans="2:6" x14ac:dyDescent="0.25">
      <c r="B513" s="8">
        <v>1013</v>
      </c>
      <c r="C513" s="9">
        <v>165000</v>
      </c>
      <c r="E513" s="8">
        <v>999</v>
      </c>
      <c r="F513" s="9">
        <v>91000</v>
      </c>
    </row>
    <row r="514" spans="2:6" x14ac:dyDescent="0.25">
      <c r="B514" s="8">
        <v>1017</v>
      </c>
      <c r="C514" s="9">
        <v>203000</v>
      </c>
      <c r="E514" s="8">
        <v>1001</v>
      </c>
      <c r="F514" s="9">
        <v>82000</v>
      </c>
    </row>
    <row r="515" spans="2:6" x14ac:dyDescent="0.25">
      <c r="B515" s="8">
        <v>1018</v>
      </c>
      <c r="C515" s="9">
        <v>187500</v>
      </c>
      <c r="E515" s="8">
        <v>1002</v>
      </c>
      <c r="F515" s="9">
        <v>86000</v>
      </c>
    </row>
    <row r="516" spans="2:6" x14ac:dyDescent="0.25">
      <c r="B516" s="8">
        <v>1019</v>
      </c>
      <c r="C516" s="9">
        <v>160000</v>
      </c>
      <c r="E516" s="8">
        <v>1004</v>
      </c>
      <c r="F516" s="9">
        <v>136905</v>
      </c>
    </row>
    <row r="517" spans="2:6" x14ac:dyDescent="0.25">
      <c r="B517" s="8">
        <v>1020</v>
      </c>
      <c r="C517" s="9">
        <v>213490</v>
      </c>
      <c r="E517" s="8">
        <v>1007</v>
      </c>
      <c r="F517" s="9">
        <v>163500</v>
      </c>
    </row>
    <row r="518" spans="2:6" x14ac:dyDescent="0.25">
      <c r="B518" s="8">
        <v>1021</v>
      </c>
      <c r="C518" s="9">
        <v>176000</v>
      </c>
      <c r="E518" s="8">
        <v>1010</v>
      </c>
      <c r="F518" s="9">
        <v>102000</v>
      </c>
    </row>
    <row r="519" spans="2:6" x14ac:dyDescent="0.25">
      <c r="B519" s="8">
        <v>1022</v>
      </c>
      <c r="C519" s="9">
        <v>194000</v>
      </c>
      <c r="E519" s="8">
        <v>1011</v>
      </c>
      <c r="F519" s="9">
        <v>135000</v>
      </c>
    </row>
    <row r="520" spans="2:6" x14ac:dyDescent="0.25">
      <c r="B520" s="8">
        <v>1024</v>
      </c>
      <c r="C520" s="9">
        <v>191000</v>
      </c>
      <c r="E520" s="8">
        <v>1012</v>
      </c>
      <c r="F520" s="9">
        <v>100000</v>
      </c>
    </row>
    <row r="521" spans="2:6" x14ac:dyDescent="0.25">
      <c r="B521" s="8">
        <v>1026</v>
      </c>
      <c r="C521" s="9">
        <v>112500</v>
      </c>
      <c r="E521" s="8">
        <v>1014</v>
      </c>
      <c r="F521" s="9">
        <v>85000</v>
      </c>
    </row>
    <row r="522" spans="2:6" x14ac:dyDescent="0.25">
      <c r="B522" s="8">
        <v>1028</v>
      </c>
      <c r="C522" s="9">
        <v>293077</v>
      </c>
      <c r="E522" s="8">
        <v>1015</v>
      </c>
      <c r="F522" s="9">
        <v>119200</v>
      </c>
    </row>
    <row r="523" spans="2:6" x14ac:dyDescent="0.25">
      <c r="B523" s="8">
        <v>1032</v>
      </c>
      <c r="C523" s="9">
        <v>197000</v>
      </c>
      <c r="E523" s="8">
        <v>1016</v>
      </c>
      <c r="F523" s="9">
        <v>227000</v>
      </c>
    </row>
    <row r="524" spans="2:6" x14ac:dyDescent="0.25">
      <c r="B524" s="8">
        <v>1033</v>
      </c>
      <c r="C524" s="9">
        <v>310000</v>
      </c>
      <c r="E524" s="8">
        <v>1023</v>
      </c>
      <c r="F524" s="9">
        <v>87000</v>
      </c>
    </row>
    <row r="525" spans="2:6" x14ac:dyDescent="0.25">
      <c r="B525" s="8">
        <v>1036</v>
      </c>
      <c r="C525" s="9">
        <v>84000</v>
      </c>
      <c r="E525" s="8">
        <v>1025</v>
      </c>
      <c r="F525" s="9">
        <v>287000</v>
      </c>
    </row>
    <row r="526" spans="2:6" x14ac:dyDescent="0.25">
      <c r="B526" s="8">
        <v>1037</v>
      </c>
      <c r="C526" s="9">
        <v>315500</v>
      </c>
      <c r="E526" s="8">
        <v>1027</v>
      </c>
      <c r="F526" s="9">
        <v>167500</v>
      </c>
    </row>
    <row r="527" spans="2:6" x14ac:dyDescent="0.25">
      <c r="B527" s="8">
        <v>1043</v>
      </c>
      <c r="C527" s="9">
        <v>196000</v>
      </c>
      <c r="E527" s="8">
        <v>1029</v>
      </c>
      <c r="F527" s="9">
        <v>105000</v>
      </c>
    </row>
    <row r="528" spans="2:6" x14ac:dyDescent="0.25">
      <c r="B528" s="8">
        <v>1044</v>
      </c>
      <c r="C528" s="9">
        <v>262280</v>
      </c>
      <c r="E528" s="8">
        <v>1030</v>
      </c>
      <c r="F528" s="9">
        <v>118000</v>
      </c>
    </row>
    <row r="529" spans="2:6" x14ac:dyDescent="0.25">
      <c r="B529" s="8">
        <v>1045</v>
      </c>
      <c r="C529" s="9">
        <v>278000</v>
      </c>
      <c r="E529" s="8">
        <v>1031</v>
      </c>
      <c r="F529" s="9">
        <v>160000</v>
      </c>
    </row>
    <row r="530" spans="2:6" x14ac:dyDescent="0.25">
      <c r="B530" s="8">
        <v>1047</v>
      </c>
      <c r="C530" s="9">
        <v>556581</v>
      </c>
      <c r="E530" s="8">
        <v>1034</v>
      </c>
      <c r="F530" s="9">
        <v>230000</v>
      </c>
    </row>
    <row r="531" spans="2:6" x14ac:dyDescent="0.25">
      <c r="B531" s="8">
        <v>1054</v>
      </c>
      <c r="C531" s="9">
        <v>144500</v>
      </c>
      <c r="E531" s="8">
        <v>1035</v>
      </c>
      <c r="F531" s="9">
        <v>119750</v>
      </c>
    </row>
    <row r="532" spans="2:6" x14ac:dyDescent="0.25">
      <c r="B532" s="8">
        <v>1055</v>
      </c>
      <c r="C532" s="9">
        <v>255000</v>
      </c>
      <c r="E532" s="8">
        <v>1038</v>
      </c>
      <c r="F532" s="9">
        <v>287000</v>
      </c>
    </row>
    <row r="533" spans="2:6" x14ac:dyDescent="0.25">
      <c r="B533" s="8">
        <v>1057</v>
      </c>
      <c r="C533" s="9">
        <v>185850</v>
      </c>
      <c r="E533" s="8">
        <v>1039</v>
      </c>
      <c r="F533" s="9">
        <v>97000</v>
      </c>
    </row>
    <row r="534" spans="2:6" x14ac:dyDescent="0.25">
      <c r="B534" s="8">
        <v>1058</v>
      </c>
      <c r="C534" s="9">
        <v>248000</v>
      </c>
      <c r="E534" s="8">
        <v>1040</v>
      </c>
      <c r="F534" s="9">
        <v>80000</v>
      </c>
    </row>
    <row r="535" spans="2:6" x14ac:dyDescent="0.25">
      <c r="B535" s="8">
        <v>1064</v>
      </c>
      <c r="C535" s="9">
        <v>110500</v>
      </c>
      <c r="E535" s="8">
        <v>1041</v>
      </c>
      <c r="F535" s="9">
        <v>155000</v>
      </c>
    </row>
    <row r="536" spans="2:6" x14ac:dyDescent="0.25">
      <c r="B536" s="8">
        <v>1066</v>
      </c>
      <c r="C536" s="9">
        <v>328000</v>
      </c>
      <c r="E536" s="8">
        <v>1042</v>
      </c>
      <c r="F536" s="9">
        <v>173000</v>
      </c>
    </row>
    <row r="537" spans="2:6" x14ac:dyDescent="0.25">
      <c r="B537" s="8">
        <v>1068</v>
      </c>
      <c r="C537" s="9">
        <v>167900</v>
      </c>
      <c r="E537" s="8">
        <v>1046</v>
      </c>
      <c r="F537" s="9">
        <v>139600</v>
      </c>
    </row>
    <row r="538" spans="2:6" x14ac:dyDescent="0.25">
      <c r="B538" s="8">
        <v>1069</v>
      </c>
      <c r="C538" s="9">
        <v>151400</v>
      </c>
      <c r="E538" s="8">
        <v>1048</v>
      </c>
      <c r="F538" s="9">
        <v>145000</v>
      </c>
    </row>
    <row r="539" spans="2:6" x14ac:dyDescent="0.25">
      <c r="B539" s="8">
        <v>1074</v>
      </c>
      <c r="C539" s="9">
        <v>159500</v>
      </c>
      <c r="E539" s="8">
        <v>1049</v>
      </c>
      <c r="F539" s="9">
        <v>115000</v>
      </c>
    </row>
    <row r="540" spans="2:6" x14ac:dyDescent="0.25">
      <c r="B540" s="8">
        <v>1075</v>
      </c>
      <c r="C540" s="9">
        <v>194000</v>
      </c>
      <c r="E540" s="8">
        <v>1050</v>
      </c>
      <c r="F540" s="9">
        <v>84900</v>
      </c>
    </row>
    <row r="541" spans="2:6" x14ac:dyDescent="0.25">
      <c r="B541" s="8">
        <v>1077</v>
      </c>
      <c r="C541" s="9">
        <v>170000</v>
      </c>
      <c r="E541" s="8">
        <v>1051</v>
      </c>
      <c r="F541" s="9">
        <v>176485</v>
      </c>
    </row>
    <row r="542" spans="2:6" x14ac:dyDescent="0.25">
      <c r="B542" s="8">
        <v>1078</v>
      </c>
      <c r="C542" s="9">
        <v>138800</v>
      </c>
      <c r="E542" s="8">
        <v>1052</v>
      </c>
      <c r="F542" s="9">
        <v>200141</v>
      </c>
    </row>
    <row r="543" spans="2:6" x14ac:dyDescent="0.25">
      <c r="B543" s="8">
        <v>1079</v>
      </c>
      <c r="C543" s="9">
        <v>155900</v>
      </c>
      <c r="E543" s="8">
        <v>1053</v>
      </c>
      <c r="F543" s="9">
        <v>165000</v>
      </c>
    </row>
    <row r="544" spans="2:6" x14ac:dyDescent="0.25">
      <c r="B544" s="8">
        <v>1081</v>
      </c>
      <c r="C544" s="9">
        <v>145000</v>
      </c>
      <c r="E544" s="8">
        <v>1056</v>
      </c>
      <c r="F544" s="9">
        <v>180000</v>
      </c>
    </row>
    <row r="545" spans="2:6" x14ac:dyDescent="0.25">
      <c r="B545" s="8">
        <v>1083</v>
      </c>
      <c r="C545" s="9">
        <v>192000</v>
      </c>
      <c r="E545" s="8">
        <v>1059</v>
      </c>
      <c r="F545" s="9">
        <v>335000</v>
      </c>
    </row>
    <row r="546" spans="2:6" x14ac:dyDescent="0.25">
      <c r="B546" s="8">
        <v>1085</v>
      </c>
      <c r="C546" s="9">
        <v>187500</v>
      </c>
      <c r="E546" s="8">
        <v>1060</v>
      </c>
      <c r="F546" s="9">
        <v>220000</v>
      </c>
    </row>
    <row r="547" spans="2:6" x14ac:dyDescent="0.25">
      <c r="B547" s="8">
        <v>1086</v>
      </c>
      <c r="C547" s="9">
        <v>147000</v>
      </c>
      <c r="E547" s="8">
        <v>1061</v>
      </c>
      <c r="F547" s="9">
        <v>213500</v>
      </c>
    </row>
    <row r="548" spans="2:6" x14ac:dyDescent="0.25">
      <c r="B548" s="8">
        <v>1087</v>
      </c>
      <c r="C548" s="9">
        <v>83500</v>
      </c>
      <c r="E548" s="8">
        <v>1062</v>
      </c>
      <c r="F548" s="9">
        <v>81000</v>
      </c>
    </row>
    <row r="549" spans="2:6" x14ac:dyDescent="0.25">
      <c r="B549" s="8">
        <v>1088</v>
      </c>
      <c r="C549" s="9">
        <v>252000</v>
      </c>
      <c r="E549" s="8">
        <v>1063</v>
      </c>
      <c r="F549" s="9">
        <v>90000</v>
      </c>
    </row>
    <row r="550" spans="2:6" x14ac:dyDescent="0.25">
      <c r="B550" s="8">
        <v>1093</v>
      </c>
      <c r="C550" s="9">
        <v>136500</v>
      </c>
      <c r="E550" s="8">
        <v>1065</v>
      </c>
      <c r="F550" s="9">
        <v>154000</v>
      </c>
    </row>
    <row r="551" spans="2:6" x14ac:dyDescent="0.25">
      <c r="B551" s="8">
        <v>1097</v>
      </c>
      <c r="C551" s="9">
        <v>127000</v>
      </c>
      <c r="E551" s="8">
        <v>1067</v>
      </c>
      <c r="F551" s="9">
        <v>178000</v>
      </c>
    </row>
    <row r="552" spans="2:6" x14ac:dyDescent="0.25">
      <c r="B552" s="8">
        <v>1106</v>
      </c>
      <c r="C552" s="9">
        <v>325000</v>
      </c>
      <c r="E552" s="8">
        <v>1070</v>
      </c>
      <c r="F552" s="9">
        <v>135000</v>
      </c>
    </row>
    <row r="553" spans="2:6" x14ac:dyDescent="0.25">
      <c r="B553" s="8">
        <v>1109</v>
      </c>
      <c r="C553" s="9">
        <v>181000</v>
      </c>
      <c r="E553" s="8">
        <v>1071</v>
      </c>
      <c r="F553" s="9">
        <v>135000</v>
      </c>
    </row>
    <row r="554" spans="2:6" x14ac:dyDescent="0.25">
      <c r="B554" s="8">
        <v>1110</v>
      </c>
      <c r="C554" s="9">
        <v>280000</v>
      </c>
      <c r="E554" s="8">
        <v>1072</v>
      </c>
      <c r="F554" s="9">
        <v>154000</v>
      </c>
    </row>
    <row r="555" spans="2:6" x14ac:dyDescent="0.25">
      <c r="B555" s="8">
        <v>1111</v>
      </c>
      <c r="C555" s="9">
        <v>188000</v>
      </c>
      <c r="E555" s="8">
        <v>1073</v>
      </c>
      <c r="F555" s="9">
        <v>91500</v>
      </c>
    </row>
    <row r="556" spans="2:6" x14ac:dyDescent="0.25">
      <c r="B556" s="8">
        <v>1117</v>
      </c>
      <c r="C556" s="9">
        <v>184100</v>
      </c>
      <c r="E556" s="8">
        <v>1076</v>
      </c>
      <c r="F556" s="9">
        <v>219500</v>
      </c>
    </row>
    <row r="557" spans="2:6" x14ac:dyDescent="0.25">
      <c r="B557" s="8">
        <v>1119</v>
      </c>
      <c r="C557" s="9">
        <v>140000</v>
      </c>
      <c r="E557" s="8">
        <v>1080</v>
      </c>
      <c r="F557" s="9">
        <v>126000</v>
      </c>
    </row>
    <row r="558" spans="2:6" x14ac:dyDescent="0.25">
      <c r="B558" s="8">
        <v>1120</v>
      </c>
      <c r="C558" s="9">
        <v>133700</v>
      </c>
      <c r="E558" s="8">
        <v>1082</v>
      </c>
      <c r="F558" s="9">
        <v>133000</v>
      </c>
    </row>
    <row r="559" spans="2:6" x14ac:dyDescent="0.25">
      <c r="B559" s="8">
        <v>1122</v>
      </c>
      <c r="C559" s="9">
        <v>212900</v>
      </c>
      <c r="E559" s="8">
        <v>1084</v>
      </c>
      <c r="F559" s="9">
        <v>160000</v>
      </c>
    </row>
    <row r="560" spans="2:6" x14ac:dyDescent="0.25">
      <c r="B560" s="8">
        <v>1123</v>
      </c>
      <c r="C560" s="9">
        <v>112000</v>
      </c>
      <c r="E560" s="8">
        <v>1089</v>
      </c>
      <c r="F560" s="9">
        <v>137500</v>
      </c>
    </row>
    <row r="561" spans="2:6" x14ac:dyDescent="0.25">
      <c r="B561" s="8">
        <v>1125</v>
      </c>
      <c r="C561" s="9">
        <v>163900</v>
      </c>
      <c r="E561" s="8">
        <v>1090</v>
      </c>
      <c r="F561" s="9">
        <v>197000</v>
      </c>
    </row>
    <row r="562" spans="2:6" x14ac:dyDescent="0.25">
      <c r="B562" s="8">
        <v>1127</v>
      </c>
      <c r="C562" s="9">
        <v>174000</v>
      </c>
      <c r="E562" s="8">
        <v>1091</v>
      </c>
      <c r="F562" s="9">
        <v>92900</v>
      </c>
    </row>
    <row r="563" spans="2:6" x14ac:dyDescent="0.25">
      <c r="B563" s="8">
        <v>1128</v>
      </c>
      <c r="C563" s="9">
        <v>259000</v>
      </c>
      <c r="E563" s="8">
        <v>1092</v>
      </c>
      <c r="F563" s="9">
        <v>160000</v>
      </c>
    </row>
    <row r="564" spans="2:6" x14ac:dyDescent="0.25">
      <c r="B564" s="8">
        <v>1129</v>
      </c>
      <c r="C564" s="9">
        <v>215000</v>
      </c>
      <c r="E564" s="8">
        <v>1094</v>
      </c>
      <c r="F564" s="9">
        <v>146000</v>
      </c>
    </row>
    <row r="565" spans="2:6" x14ac:dyDescent="0.25">
      <c r="B565" s="8">
        <v>1130</v>
      </c>
      <c r="C565" s="9">
        <v>140000</v>
      </c>
      <c r="E565" s="8">
        <v>1095</v>
      </c>
      <c r="F565" s="9">
        <v>129000</v>
      </c>
    </row>
    <row r="566" spans="2:6" x14ac:dyDescent="0.25">
      <c r="B566" s="8">
        <v>1131</v>
      </c>
      <c r="C566" s="9">
        <v>135000</v>
      </c>
      <c r="E566" s="8">
        <v>1096</v>
      </c>
      <c r="F566" s="9">
        <v>176432</v>
      </c>
    </row>
    <row r="567" spans="2:6" x14ac:dyDescent="0.25">
      <c r="B567" s="8">
        <v>1135</v>
      </c>
      <c r="C567" s="9">
        <v>169000</v>
      </c>
      <c r="E567" s="8">
        <v>1098</v>
      </c>
      <c r="F567" s="9">
        <v>170000</v>
      </c>
    </row>
    <row r="568" spans="2:6" x14ac:dyDescent="0.25">
      <c r="B568" s="8">
        <v>1139</v>
      </c>
      <c r="C568" s="9">
        <v>196000</v>
      </c>
      <c r="E568" s="8">
        <v>1099</v>
      </c>
      <c r="F568" s="9">
        <v>128000</v>
      </c>
    </row>
    <row r="569" spans="2:6" x14ac:dyDescent="0.25">
      <c r="B569" s="8">
        <v>1142</v>
      </c>
      <c r="C569" s="9">
        <v>197500</v>
      </c>
      <c r="E569" s="8">
        <v>1100</v>
      </c>
      <c r="F569" s="9">
        <v>157000</v>
      </c>
    </row>
    <row r="570" spans="2:6" x14ac:dyDescent="0.25">
      <c r="B570" s="8">
        <v>1143</v>
      </c>
      <c r="C570" s="9">
        <v>424870</v>
      </c>
      <c r="E570" s="8">
        <v>1101</v>
      </c>
      <c r="F570" s="9">
        <v>60000</v>
      </c>
    </row>
    <row r="571" spans="2:6" x14ac:dyDescent="0.25">
      <c r="B571" s="8">
        <v>1147</v>
      </c>
      <c r="C571" s="9">
        <v>180000</v>
      </c>
      <c r="E571" s="8">
        <v>1102</v>
      </c>
      <c r="F571" s="9">
        <v>119500</v>
      </c>
    </row>
    <row r="572" spans="2:6" x14ac:dyDescent="0.25">
      <c r="B572" s="8">
        <v>1155</v>
      </c>
      <c r="C572" s="9">
        <v>201800</v>
      </c>
      <c r="E572" s="8">
        <v>1103</v>
      </c>
      <c r="F572" s="9">
        <v>135000</v>
      </c>
    </row>
    <row r="573" spans="2:6" x14ac:dyDescent="0.25">
      <c r="B573" s="8">
        <v>1158</v>
      </c>
      <c r="C573" s="9">
        <v>230000</v>
      </c>
      <c r="E573" s="8">
        <v>1104</v>
      </c>
      <c r="F573" s="9">
        <v>159500</v>
      </c>
    </row>
    <row r="574" spans="2:6" x14ac:dyDescent="0.25">
      <c r="B574" s="8">
        <v>1161</v>
      </c>
      <c r="C574" s="9">
        <v>146000</v>
      </c>
      <c r="E574" s="8">
        <v>1105</v>
      </c>
      <c r="F574" s="9">
        <v>106000</v>
      </c>
    </row>
    <row r="575" spans="2:6" x14ac:dyDescent="0.25">
      <c r="B575" s="8">
        <v>1162</v>
      </c>
      <c r="C575" s="9">
        <v>224000</v>
      </c>
      <c r="E575" s="8">
        <v>1107</v>
      </c>
      <c r="F575" s="9">
        <v>179900</v>
      </c>
    </row>
    <row r="576" spans="2:6" x14ac:dyDescent="0.25">
      <c r="B576" s="8">
        <v>1164</v>
      </c>
      <c r="C576" s="9">
        <v>108959</v>
      </c>
      <c r="E576" s="8">
        <v>1108</v>
      </c>
      <c r="F576" s="9">
        <v>274725</v>
      </c>
    </row>
    <row r="577" spans="2:6" x14ac:dyDescent="0.25">
      <c r="B577" s="8">
        <v>1165</v>
      </c>
      <c r="C577" s="9">
        <v>194000</v>
      </c>
      <c r="E577" s="8">
        <v>1112</v>
      </c>
      <c r="F577" s="9">
        <v>205000</v>
      </c>
    </row>
    <row r="578" spans="2:6" x14ac:dyDescent="0.25">
      <c r="B578" s="8">
        <v>1167</v>
      </c>
      <c r="C578" s="9">
        <v>245350</v>
      </c>
      <c r="E578" s="8">
        <v>1113</v>
      </c>
      <c r="F578" s="9">
        <v>129900</v>
      </c>
    </row>
    <row r="579" spans="2:6" x14ac:dyDescent="0.25">
      <c r="B579" s="8">
        <v>1170</v>
      </c>
      <c r="C579" s="9">
        <v>625000</v>
      </c>
      <c r="E579" s="8">
        <v>1114</v>
      </c>
      <c r="F579" s="9">
        <v>134500</v>
      </c>
    </row>
    <row r="580" spans="2:6" x14ac:dyDescent="0.25">
      <c r="B580" s="8">
        <v>1171</v>
      </c>
      <c r="C580" s="9">
        <v>171000</v>
      </c>
      <c r="E580" s="8">
        <v>1115</v>
      </c>
      <c r="F580" s="9">
        <v>117000</v>
      </c>
    </row>
    <row r="581" spans="2:6" x14ac:dyDescent="0.25">
      <c r="B581" s="8">
        <v>1174</v>
      </c>
      <c r="C581" s="9">
        <v>200500</v>
      </c>
      <c r="E581" s="8">
        <v>1116</v>
      </c>
      <c r="F581" s="9">
        <v>318000</v>
      </c>
    </row>
    <row r="582" spans="2:6" x14ac:dyDescent="0.25">
      <c r="B582" s="8">
        <v>1177</v>
      </c>
      <c r="C582" s="9">
        <v>119500</v>
      </c>
      <c r="E582" s="8">
        <v>1118</v>
      </c>
      <c r="F582" s="9">
        <v>130000</v>
      </c>
    </row>
    <row r="583" spans="2:6" x14ac:dyDescent="0.25">
      <c r="B583" s="8">
        <v>1179</v>
      </c>
      <c r="C583" s="9">
        <v>154900</v>
      </c>
      <c r="E583" s="8">
        <v>1121</v>
      </c>
      <c r="F583" s="9">
        <v>118400</v>
      </c>
    </row>
    <row r="584" spans="2:6" x14ac:dyDescent="0.25">
      <c r="B584" s="8">
        <v>1182</v>
      </c>
      <c r="C584" s="9">
        <v>392500</v>
      </c>
      <c r="E584" s="8">
        <v>1124</v>
      </c>
      <c r="F584" s="9">
        <v>118000</v>
      </c>
    </row>
    <row r="585" spans="2:6" x14ac:dyDescent="0.25">
      <c r="B585" s="8">
        <v>1183</v>
      </c>
      <c r="C585" s="9">
        <v>745000</v>
      </c>
      <c r="E585" s="8">
        <v>1126</v>
      </c>
      <c r="F585" s="9">
        <v>115000</v>
      </c>
    </row>
    <row r="586" spans="2:6" x14ac:dyDescent="0.25">
      <c r="B586" s="8">
        <v>1184</v>
      </c>
      <c r="C586" s="9">
        <v>120000</v>
      </c>
      <c r="E586" s="8">
        <v>1132</v>
      </c>
      <c r="F586" s="9">
        <v>93500</v>
      </c>
    </row>
    <row r="587" spans="2:6" x14ac:dyDescent="0.25">
      <c r="B587" s="8">
        <v>1189</v>
      </c>
      <c r="C587" s="9">
        <v>195000</v>
      </c>
      <c r="E587" s="8">
        <v>1133</v>
      </c>
      <c r="F587" s="9">
        <v>117500</v>
      </c>
    </row>
    <row r="588" spans="2:6" x14ac:dyDescent="0.25">
      <c r="B588" s="8">
        <v>1190</v>
      </c>
      <c r="C588" s="9">
        <v>189000</v>
      </c>
      <c r="E588" s="8">
        <v>1134</v>
      </c>
      <c r="F588" s="9">
        <v>239500</v>
      </c>
    </row>
    <row r="589" spans="2:6" x14ac:dyDescent="0.25">
      <c r="B589" s="8">
        <v>1191</v>
      </c>
      <c r="C589" s="9">
        <v>168000</v>
      </c>
      <c r="E589" s="8">
        <v>1136</v>
      </c>
      <c r="F589" s="9">
        <v>102000</v>
      </c>
    </row>
    <row r="590" spans="2:6" x14ac:dyDescent="0.25">
      <c r="B590" s="8">
        <v>1192</v>
      </c>
      <c r="C590" s="9">
        <v>174000</v>
      </c>
      <c r="E590" s="8">
        <v>1137</v>
      </c>
      <c r="F590" s="9">
        <v>119000</v>
      </c>
    </row>
    <row r="591" spans="2:6" x14ac:dyDescent="0.25">
      <c r="B591" s="8">
        <v>1195</v>
      </c>
      <c r="C591" s="9">
        <v>158000</v>
      </c>
      <c r="E591" s="8">
        <v>1138</v>
      </c>
      <c r="F591" s="9">
        <v>94000</v>
      </c>
    </row>
    <row r="592" spans="2:6" x14ac:dyDescent="0.25">
      <c r="B592" s="8">
        <v>1196</v>
      </c>
      <c r="C592" s="9">
        <v>176000</v>
      </c>
      <c r="E592" s="8">
        <v>1140</v>
      </c>
      <c r="F592" s="9">
        <v>144000</v>
      </c>
    </row>
    <row r="593" spans="2:6" x14ac:dyDescent="0.25">
      <c r="B593" s="8">
        <v>1197</v>
      </c>
      <c r="C593" s="9">
        <v>219210</v>
      </c>
      <c r="E593" s="8">
        <v>1141</v>
      </c>
      <c r="F593" s="9">
        <v>139000</v>
      </c>
    </row>
    <row r="594" spans="2:6" x14ac:dyDescent="0.25">
      <c r="B594" s="8">
        <v>1199</v>
      </c>
      <c r="C594" s="9">
        <v>178000</v>
      </c>
      <c r="E594" s="8">
        <v>1144</v>
      </c>
      <c r="F594" s="9">
        <v>80000</v>
      </c>
    </row>
    <row r="595" spans="2:6" x14ac:dyDescent="0.25">
      <c r="B595" s="8">
        <v>1202</v>
      </c>
      <c r="C595" s="9">
        <v>197900</v>
      </c>
      <c r="E595" s="8">
        <v>1145</v>
      </c>
      <c r="F595" s="9">
        <v>80000</v>
      </c>
    </row>
    <row r="596" spans="2:6" x14ac:dyDescent="0.25">
      <c r="B596" s="8">
        <v>1204</v>
      </c>
      <c r="C596" s="9">
        <v>213000</v>
      </c>
      <c r="E596" s="8">
        <v>1146</v>
      </c>
      <c r="F596" s="9">
        <v>149000</v>
      </c>
    </row>
    <row r="597" spans="2:6" x14ac:dyDescent="0.25">
      <c r="B597" s="8">
        <v>1206</v>
      </c>
      <c r="C597" s="9">
        <v>271900</v>
      </c>
      <c r="E597" s="8">
        <v>1148</v>
      </c>
      <c r="F597" s="9">
        <v>174500</v>
      </c>
    </row>
    <row r="598" spans="2:6" x14ac:dyDescent="0.25">
      <c r="B598" s="8">
        <v>1208</v>
      </c>
      <c r="C598" s="9">
        <v>200000</v>
      </c>
      <c r="E598" s="8">
        <v>1149</v>
      </c>
      <c r="F598" s="9">
        <v>116900</v>
      </c>
    </row>
    <row r="599" spans="2:6" x14ac:dyDescent="0.25">
      <c r="B599" s="8">
        <v>1210</v>
      </c>
      <c r="C599" s="9">
        <v>290000</v>
      </c>
      <c r="E599" s="8">
        <v>1150</v>
      </c>
      <c r="F599" s="9">
        <v>143000</v>
      </c>
    </row>
    <row r="600" spans="2:6" x14ac:dyDescent="0.25">
      <c r="B600" s="8">
        <v>1211</v>
      </c>
      <c r="C600" s="9">
        <v>189000</v>
      </c>
      <c r="E600" s="8">
        <v>1151</v>
      </c>
      <c r="F600" s="9">
        <v>124000</v>
      </c>
    </row>
    <row r="601" spans="2:6" x14ac:dyDescent="0.25">
      <c r="B601" s="8">
        <v>1212</v>
      </c>
      <c r="C601" s="9">
        <v>164000</v>
      </c>
      <c r="E601" s="8">
        <v>1152</v>
      </c>
      <c r="F601" s="9">
        <v>149900</v>
      </c>
    </row>
    <row r="602" spans="2:6" x14ac:dyDescent="0.25">
      <c r="B602" s="8">
        <v>1214</v>
      </c>
      <c r="C602" s="9">
        <v>145000</v>
      </c>
      <c r="E602" s="8">
        <v>1153</v>
      </c>
      <c r="F602" s="9">
        <v>230000</v>
      </c>
    </row>
    <row r="603" spans="2:6" x14ac:dyDescent="0.25">
      <c r="B603" s="8">
        <v>1215</v>
      </c>
      <c r="C603" s="9">
        <v>134500</v>
      </c>
      <c r="E603" s="8">
        <v>1154</v>
      </c>
      <c r="F603" s="9">
        <v>120500</v>
      </c>
    </row>
    <row r="604" spans="2:6" x14ac:dyDescent="0.25">
      <c r="B604" s="8">
        <v>1218</v>
      </c>
      <c r="C604" s="9">
        <v>229456</v>
      </c>
      <c r="E604" s="8">
        <v>1156</v>
      </c>
      <c r="F604" s="9">
        <v>218000</v>
      </c>
    </row>
    <row r="605" spans="2:6" x14ac:dyDescent="0.25">
      <c r="B605" s="8">
        <v>1220</v>
      </c>
      <c r="C605" s="9">
        <v>91500</v>
      </c>
      <c r="E605" s="8">
        <v>1157</v>
      </c>
      <c r="F605" s="9">
        <v>179900</v>
      </c>
    </row>
    <row r="606" spans="2:6" x14ac:dyDescent="0.25">
      <c r="B606" s="8">
        <v>1225</v>
      </c>
      <c r="C606" s="9">
        <v>184000</v>
      </c>
      <c r="E606" s="8">
        <v>1159</v>
      </c>
      <c r="F606" s="9">
        <v>235128</v>
      </c>
    </row>
    <row r="607" spans="2:6" x14ac:dyDescent="0.25">
      <c r="B607" s="8">
        <v>1226</v>
      </c>
      <c r="C607" s="9">
        <v>145000</v>
      </c>
      <c r="E607" s="8">
        <v>1160</v>
      </c>
      <c r="F607" s="9">
        <v>185000</v>
      </c>
    </row>
    <row r="608" spans="2:6" x14ac:dyDescent="0.25">
      <c r="B608" s="8">
        <v>1227</v>
      </c>
      <c r="C608" s="9">
        <v>214000</v>
      </c>
      <c r="E608" s="8">
        <v>1163</v>
      </c>
      <c r="F608" s="9">
        <v>129000</v>
      </c>
    </row>
    <row r="609" spans="2:6" x14ac:dyDescent="0.25">
      <c r="B609" s="8">
        <v>1231</v>
      </c>
      <c r="C609" s="9">
        <v>190000</v>
      </c>
      <c r="E609" s="8">
        <v>1166</v>
      </c>
      <c r="F609" s="9">
        <v>233170</v>
      </c>
    </row>
    <row r="610" spans="2:6" x14ac:dyDescent="0.25">
      <c r="B610" s="8">
        <v>1236</v>
      </c>
      <c r="C610" s="9">
        <v>138887</v>
      </c>
      <c r="E610" s="8">
        <v>1168</v>
      </c>
      <c r="F610" s="9">
        <v>173000</v>
      </c>
    </row>
    <row r="611" spans="2:6" x14ac:dyDescent="0.25">
      <c r="B611" s="8">
        <v>1238</v>
      </c>
      <c r="C611" s="9">
        <v>195000</v>
      </c>
      <c r="E611" s="8">
        <v>1169</v>
      </c>
      <c r="F611" s="9">
        <v>235000</v>
      </c>
    </row>
    <row r="612" spans="2:6" x14ac:dyDescent="0.25">
      <c r="B612" s="8">
        <v>1240</v>
      </c>
      <c r="C612" s="9">
        <v>265900</v>
      </c>
      <c r="E612" s="8">
        <v>1172</v>
      </c>
      <c r="F612" s="9">
        <v>163000</v>
      </c>
    </row>
    <row r="613" spans="2:6" x14ac:dyDescent="0.25">
      <c r="B613" s="8">
        <v>1244</v>
      </c>
      <c r="C613" s="9">
        <v>465000</v>
      </c>
      <c r="E613" s="8">
        <v>1173</v>
      </c>
      <c r="F613" s="9">
        <v>171900</v>
      </c>
    </row>
    <row r="614" spans="2:6" x14ac:dyDescent="0.25">
      <c r="B614" s="8">
        <v>1246</v>
      </c>
      <c r="C614" s="9">
        <v>178000</v>
      </c>
      <c r="E614" s="8">
        <v>1175</v>
      </c>
      <c r="F614" s="9">
        <v>239000</v>
      </c>
    </row>
    <row r="615" spans="2:6" x14ac:dyDescent="0.25">
      <c r="B615" s="8">
        <v>1252</v>
      </c>
      <c r="C615" s="9">
        <v>171750</v>
      </c>
      <c r="E615" s="8">
        <v>1176</v>
      </c>
      <c r="F615" s="9">
        <v>285000</v>
      </c>
    </row>
    <row r="616" spans="2:6" x14ac:dyDescent="0.25">
      <c r="B616" s="8">
        <v>1253</v>
      </c>
      <c r="C616" s="9">
        <v>130000</v>
      </c>
      <c r="E616" s="8">
        <v>1178</v>
      </c>
      <c r="F616" s="9">
        <v>115000</v>
      </c>
    </row>
    <row r="617" spans="2:6" x14ac:dyDescent="0.25">
      <c r="B617" s="8">
        <v>1254</v>
      </c>
      <c r="C617" s="9">
        <v>294000</v>
      </c>
      <c r="E617" s="8">
        <v>1180</v>
      </c>
      <c r="F617" s="9">
        <v>93000</v>
      </c>
    </row>
    <row r="618" spans="2:6" x14ac:dyDescent="0.25">
      <c r="B618" s="8">
        <v>1255</v>
      </c>
      <c r="C618" s="9">
        <v>165400</v>
      </c>
      <c r="E618" s="8">
        <v>1181</v>
      </c>
      <c r="F618" s="9">
        <v>250000</v>
      </c>
    </row>
    <row r="619" spans="2:6" x14ac:dyDescent="0.25">
      <c r="B619" s="8">
        <v>1257</v>
      </c>
      <c r="C619" s="9">
        <v>301500</v>
      </c>
      <c r="E619" s="8">
        <v>1185</v>
      </c>
      <c r="F619" s="9">
        <v>186700</v>
      </c>
    </row>
    <row r="620" spans="2:6" x14ac:dyDescent="0.25">
      <c r="B620" s="8">
        <v>1259</v>
      </c>
      <c r="C620" s="9">
        <v>190000</v>
      </c>
      <c r="E620" s="8">
        <v>1186</v>
      </c>
      <c r="F620" s="9">
        <v>104900</v>
      </c>
    </row>
    <row r="621" spans="2:6" x14ac:dyDescent="0.25">
      <c r="B621" s="8">
        <v>1260</v>
      </c>
      <c r="C621" s="9">
        <v>151000</v>
      </c>
      <c r="E621" s="8">
        <v>1187</v>
      </c>
      <c r="F621" s="9">
        <v>95000</v>
      </c>
    </row>
    <row r="622" spans="2:6" x14ac:dyDescent="0.25">
      <c r="B622" s="8">
        <v>1263</v>
      </c>
      <c r="C622" s="9">
        <v>161500</v>
      </c>
      <c r="E622" s="8">
        <v>1188</v>
      </c>
      <c r="F622" s="9">
        <v>262000</v>
      </c>
    </row>
    <row r="623" spans="2:6" x14ac:dyDescent="0.25">
      <c r="B623" s="8">
        <v>1265</v>
      </c>
      <c r="C623" s="9">
        <v>181000</v>
      </c>
      <c r="E623" s="8">
        <v>1193</v>
      </c>
      <c r="F623" s="9">
        <v>125000</v>
      </c>
    </row>
    <row r="624" spans="2:6" x14ac:dyDescent="0.25">
      <c r="B624" s="8">
        <v>1268</v>
      </c>
      <c r="C624" s="9">
        <v>378500</v>
      </c>
      <c r="E624" s="8">
        <v>1194</v>
      </c>
      <c r="F624" s="9">
        <v>165000</v>
      </c>
    </row>
    <row r="625" spans="2:6" x14ac:dyDescent="0.25">
      <c r="B625" s="8">
        <v>1269</v>
      </c>
      <c r="C625" s="9">
        <v>381000</v>
      </c>
      <c r="E625" s="8">
        <v>1198</v>
      </c>
      <c r="F625" s="9">
        <v>144000</v>
      </c>
    </row>
    <row r="626" spans="2:6" x14ac:dyDescent="0.25">
      <c r="B626" s="8">
        <v>1271</v>
      </c>
      <c r="C626" s="9">
        <v>260000</v>
      </c>
      <c r="E626" s="8">
        <v>1200</v>
      </c>
      <c r="F626" s="9">
        <v>148000</v>
      </c>
    </row>
    <row r="627" spans="2:6" x14ac:dyDescent="0.25">
      <c r="B627" s="8">
        <v>1273</v>
      </c>
      <c r="C627" s="9">
        <v>137000</v>
      </c>
      <c r="E627" s="8">
        <v>1201</v>
      </c>
      <c r="F627" s="9">
        <v>116050</v>
      </c>
    </row>
    <row r="628" spans="2:6" x14ac:dyDescent="0.25">
      <c r="B628" s="8">
        <v>1275</v>
      </c>
      <c r="C628" s="9">
        <v>139000</v>
      </c>
      <c r="E628" s="8">
        <v>1203</v>
      </c>
      <c r="F628" s="9">
        <v>117000</v>
      </c>
    </row>
    <row r="629" spans="2:6" x14ac:dyDescent="0.25">
      <c r="B629" s="8">
        <v>1277</v>
      </c>
      <c r="C629" s="9">
        <v>162000</v>
      </c>
      <c r="E629" s="8">
        <v>1205</v>
      </c>
      <c r="F629" s="9">
        <v>153500</v>
      </c>
    </row>
    <row r="630" spans="2:6" x14ac:dyDescent="0.25">
      <c r="B630" s="8">
        <v>1280</v>
      </c>
      <c r="C630" s="9">
        <v>68400</v>
      </c>
      <c r="E630" s="8">
        <v>1207</v>
      </c>
      <c r="F630" s="9">
        <v>107000</v>
      </c>
    </row>
    <row r="631" spans="2:6" x14ac:dyDescent="0.25">
      <c r="B631" s="8">
        <v>1284</v>
      </c>
      <c r="C631" s="9">
        <v>139000</v>
      </c>
      <c r="E631" s="8">
        <v>1209</v>
      </c>
      <c r="F631" s="9">
        <v>140000</v>
      </c>
    </row>
    <row r="632" spans="2:6" x14ac:dyDescent="0.25">
      <c r="B632" s="8">
        <v>1285</v>
      </c>
      <c r="C632" s="9">
        <v>169000</v>
      </c>
      <c r="E632" s="8">
        <v>1213</v>
      </c>
      <c r="F632" s="9">
        <v>113000</v>
      </c>
    </row>
    <row r="633" spans="2:6" x14ac:dyDescent="0.25">
      <c r="B633" s="8">
        <v>1286</v>
      </c>
      <c r="C633" s="9">
        <v>132500</v>
      </c>
      <c r="E633" s="8">
        <v>1216</v>
      </c>
      <c r="F633" s="9">
        <v>125000</v>
      </c>
    </row>
    <row r="634" spans="2:6" x14ac:dyDescent="0.25">
      <c r="B634" s="8">
        <v>1288</v>
      </c>
      <c r="C634" s="9">
        <v>190000</v>
      </c>
      <c r="E634" s="8">
        <v>1217</v>
      </c>
      <c r="F634" s="9">
        <v>112000</v>
      </c>
    </row>
    <row r="635" spans="2:6" x14ac:dyDescent="0.25">
      <c r="B635" s="8">
        <v>1289</v>
      </c>
      <c r="C635" s="9">
        <v>278000</v>
      </c>
      <c r="E635" s="8">
        <v>1219</v>
      </c>
      <c r="F635" s="9">
        <v>80500</v>
      </c>
    </row>
    <row r="636" spans="2:6" x14ac:dyDescent="0.25">
      <c r="B636" s="8">
        <v>1290</v>
      </c>
      <c r="C636" s="9">
        <v>281000</v>
      </c>
      <c r="E636" s="8">
        <v>1221</v>
      </c>
      <c r="F636" s="9">
        <v>115000</v>
      </c>
    </row>
    <row r="637" spans="2:6" x14ac:dyDescent="0.25">
      <c r="B637" s="8">
        <v>1291</v>
      </c>
      <c r="C637" s="9">
        <v>180500</v>
      </c>
      <c r="E637" s="8">
        <v>1222</v>
      </c>
      <c r="F637" s="9">
        <v>134000</v>
      </c>
    </row>
    <row r="638" spans="2:6" x14ac:dyDescent="0.25">
      <c r="B638" s="8">
        <v>1292</v>
      </c>
      <c r="C638" s="9">
        <v>119500</v>
      </c>
      <c r="E638" s="8">
        <v>1223</v>
      </c>
      <c r="F638" s="9">
        <v>143000</v>
      </c>
    </row>
    <row r="639" spans="2:6" x14ac:dyDescent="0.25">
      <c r="B639" s="8">
        <v>1296</v>
      </c>
      <c r="C639" s="9">
        <v>138500</v>
      </c>
      <c r="E639" s="8">
        <v>1224</v>
      </c>
      <c r="F639" s="9">
        <v>137900</v>
      </c>
    </row>
    <row r="640" spans="2:6" x14ac:dyDescent="0.25">
      <c r="B640" s="8">
        <v>1297</v>
      </c>
      <c r="C640" s="9">
        <v>155000</v>
      </c>
      <c r="E640" s="8">
        <v>1228</v>
      </c>
      <c r="F640" s="9">
        <v>147000</v>
      </c>
    </row>
    <row r="641" spans="2:6" x14ac:dyDescent="0.25">
      <c r="B641" s="8">
        <v>1299</v>
      </c>
      <c r="C641" s="9">
        <v>160000</v>
      </c>
      <c r="E641" s="8">
        <v>1229</v>
      </c>
      <c r="F641" s="9">
        <v>367294</v>
      </c>
    </row>
    <row r="642" spans="2:6" x14ac:dyDescent="0.25">
      <c r="B642" s="8">
        <v>1300</v>
      </c>
      <c r="C642" s="9">
        <v>154000</v>
      </c>
      <c r="E642" s="8">
        <v>1230</v>
      </c>
      <c r="F642" s="9">
        <v>127000</v>
      </c>
    </row>
    <row r="643" spans="2:6" x14ac:dyDescent="0.25">
      <c r="B643" s="8">
        <v>1303</v>
      </c>
      <c r="C643" s="9">
        <v>290000</v>
      </c>
      <c r="E643" s="8">
        <v>1232</v>
      </c>
      <c r="F643" s="9">
        <v>132500</v>
      </c>
    </row>
    <row r="644" spans="2:6" x14ac:dyDescent="0.25">
      <c r="B644" s="8">
        <v>1304</v>
      </c>
      <c r="C644" s="9">
        <v>232000</v>
      </c>
      <c r="E644" s="8">
        <v>1233</v>
      </c>
      <c r="F644" s="9">
        <v>101800</v>
      </c>
    </row>
    <row r="645" spans="2:6" x14ac:dyDescent="0.25">
      <c r="B645" s="8">
        <v>1306</v>
      </c>
      <c r="C645" s="9">
        <v>325000</v>
      </c>
      <c r="E645" s="8">
        <v>1234</v>
      </c>
      <c r="F645" s="9">
        <v>142000</v>
      </c>
    </row>
    <row r="646" spans="2:6" x14ac:dyDescent="0.25">
      <c r="B646" s="8">
        <v>1307</v>
      </c>
      <c r="C646" s="9">
        <v>202500</v>
      </c>
      <c r="E646" s="8">
        <v>1235</v>
      </c>
      <c r="F646" s="9">
        <v>130000</v>
      </c>
    </row>
    <row r="647" spans="2:6" x14ac:dyDescent="0.25">
      <c r="B647" s="8">
        <v>1310</v>
      </c>
      <c r="C647" s="9">
        <v>179200</v>
      </c>
      <c r="E647" s="8">
        <v>1237</v>
      </c>
      <c r="F647" s="9">
        <v>175500</v>
      </c>
    </row>
    <row r="648" spans="2:6" x14ac:dyDescent="0.25">
      <c r="B648" s="8">
        <v>1312</v>
      </c>
      <c r="C648" s="9">
        <v>203000</v>
      </c>
      <c r="E648" s="8">
        <v>1239</v>
      </c>
      <c r="F648" s="9">
        <v>142500</v>
      </c>
    </row>
    <row r="649" spans="2:6" x14ac:dyDescent="0.25">
      <c r="B649" s="8">
        <v>1313</v>
      </c>
      <c r="C649" s="9">
        <v>302000</v>
      </c>
      <c r="E649" s="8">
        <v>1241</v>
      </c>
      <c r="F649" s="9">
        <v>224900</v>
      </c>
    </row>
    <row r="650" spans="2:6" x14ac:dyDescent="0.25">
      <c r="B650" s="8">
        <v>1314</v>
      </c>
      <c r="C650" s="9">
        <v>333168</v>
      </c>
      <c r="E650" s="8">
        <v>1242</v>
      </c>
      <c r="F650" s="9">
        <v>248328</v>
      </c>
    </row>
    <row r="651" spans="2:6" x14ac:dyDescent="0.25">
      <c r="B651" s="8">
        <v>1316</v>
      </c>
      <c r="C651" s="9">
        <v>206900</v>
      </c>
      <c r="E651" s="8">
        <v>1243</v>
      </c>
      <c r="F651" s="9">
        <v>170000</v>
      </c>
    </row>
    <row r="652" spans="2:6" x14ac:dyDescent="0.25">
      <c r="B652" s="8">
        <v>1317</v>
      </c>
      <c r="C652" s="9">
        <v>295493</v>
      </c>
      <c r="E652" s="8">
        <v>1245</v>
      </c>
      <c r="F652" s="9">
        <v>230000</v>
      </c>
    </row>
    <row r="653" spans="2:6" x14ac:dyDescent="0.25">
      <c r="B653" s="8">
        <v>1319</v>
      </c>
      <c r="C653" s="9">
        <v>275000</v>
      </c>
      <c r="E653" s="8">
        <v>1247</v>
      </c>
      <c r="F653" s="9">
        <v>186500</v>
      </c>
    </row>
    <row r="654" spans="2:6" x14ac:dyDescent="0.25">
      <c r="B654" s="8">
        <v>1321</v>
      </c>
      <c r="C654" s="9">
        <v>156500</v>
      </c>
      <c r="E654" s="8">
        <v>1248</v>
      </c>
      <c r="F654" s="9">
        <v>169900</v>
      </c>
    </row>
    <row r="655" spans="2:6" x14ac:dyDescent="0.25">
      <c r="B655" s="8">
        <v>1323</v>
      </c>
      <c r="C655" s="9">
        <v>190000</v>
      </c>
      <c r="E655" s="8">
        <v>1249</v>
      </c>
      <c r="F655" s="9">
        <v>129500</v>
      </c>
    </row>
    <row r="656" spans="2:6" x14ac:dyDescent="0.25">
      <c r="B656" s="8">
        <v>1324</v>
      </c>
      <c r="C656" s="9">
        <v>82500</v>
      </c>
      <c r="E656" s="8">
        <v>1250</v>
      </c>
      <c r="F656" s="9">
        <v>119000</v>
      </c>
    </row>
    <row r="657" spans="2:6" x14ac:dyDescent="0.25">
      <c r="B657" s="8">
        <v>1331</v>
      </c>
      <c r="C657" s="9">
        <v>227000</v>
      </c>
      <c r="E657" s="8">
        <v>1251</v>
      </c>
      <c r="F657" s="9">
        <v>244000</v>
      </c>
    </row>
    <row r="658" spans="2:6" x14ac:dyDescent="0.25">
      <c r="B658" s="8">
        <v>1339</v>
      </c>
      <c r="C658" s="9">
        <v>200000</v>
      </c>
      <c r="E658" s="8">
        <v>1256</v>
      </c>
      <c r="F658" s="9">
        <v>127500</v>
      </c>
    </row>
    <row r="659" spans="2:6" x14ac:dyDescent="0.25">
      <c r="B659" s="8">
        <v>1343</v>
      </c>
      <c r="C659" s="9">
        <v>228500</v>
      </c>
      <c r="E659" s="8">
        <v>1258</v>
      </c>
      <c r="F659" s="9">
        <v>99900</v>
      </c>
    </row>
    <row r="660" spans="2:6" x14ac:dyDescent="0.25">
      <c r="B660" s="8">
        <v>1349</v>
      </c>
      <c r="C660" s="9">
        <v>215000</v>
      </c>
      <c r="E660" s="8">
        <v>1261</v>
      </c>
      <c r="F660" s="9">
        <v>181000</v>
      </c>
    </row>
    <row r="661" spans="2:6" x14ac:dyDescent="0.25">
      <c r="B661" s="8">
        <v>1353</v>
      </c>
      <c r="C661" s="9">
        <v>134900</v>
      </c>
      <c r="E661" s="8">
        <v>1262</v>
      </c>
      <c r="F661" s="9">
        <v>128900</v>
      </c>
    </row>
    <row r="662" spans="2:6" x14ac:dyDescent="0.25">
      <c r="B662" s="8">
        <v>1354</v>
      </c>
      <c r="C662" s="9">
        <v>410000</v>
      </c>
      <c r="E662" s="8">
        <v>1264</v>
      </c>
      <c r="F662" s="9">
        <v>180500</v>
      </c>
    </row>
    <row r="663" spans="2:6" x14ac:dyDescent="0.25">
      <c r="B663" s="8">
        <v>1360</v>
      </c>
      <c r="C663" s="9">
        <v>315000</v>
      </c>
      <c r="E663" s="8">
        <v>1266</v>
      </c>
      <c r="F663" s="9">
        <v>183900</v>
      </c>
    </row>
    <row r="664" spans="2:6" x14ac:dyDescent="0.25">
      <c r="B664" s="8">
        <v>1361</v>
      </c>
      <c r="C664" s="9">
        <v>189000</v>
      </c>
      <c r="E664" s="8">
        <v>1267</v>
      </c>
      <c r="F664" s="9">
        <v>122000</v>
      </c>
    </row>
    <row r="665" spans="2:6" x14ac:dyDescent="0.25">
      <c r="B665" s="8">
        <v>1362</v>
      </c>
      <c r="C665" s="9">
        <v>260000</v>
      </c>
      <c r="E665" s="8">
        <v>1270</v>
      </c>
      <c r="F665" s="9">
        <v>144000</v>
      </c>
    </row>
    <row r="666" spans="2:6" x14ac:dyDescent="0.25">
      <c r="B666" s="8">
        <v>1363</v>
      </c>
      <c r="C666" s="9">
        <v>104900</v>
      </c>
      <c r="E666" s="8">
        <v>1272</v>
      </c>
      <c r="F666" s="9">
        <v>185750</v>
      </c>
    </row>
    <row r="667" spans="2:6" x14ac:dyDescent="0.25">
      <c r="B667" s="8">
        <v>1368</v>
      </c>
      <c r="C667" s="9">
        <v>127000</v>
      </c>
      <c r="E667" s="8">
        <v>1274</v>
      </c>
      <c r="F667" s="9">
        <v>177000</v>
      </c>
    </row>
    <row r="668" spans="2:6" x14ac:dyDescent="0.25">
      <c r="B668" s="8">
        <v>1369</v>
      </c>
      <c r="C668" s="9">
        <v>144000</v>
      </c>
      <c r="E668" s="8">
        <v>1276</v>
      </c>
      <c r="F668" s="9">
        <v>137000</v>
      </c>
    </row>
    <row r="669" spans="2:6" x14ac:dyDescent="0.25">
      <c r="B669" s="8">
        <v>1373</v>
      </c>
      <c r="C669" s="9">
        <v>274300</v>
      </c>
      <c r="E669" s="8">
        <v>1278</v>
      </c>
      <c r="F669" s="9">
        <v>197900</v>
      </c>
    </row>
    <row r="670" spans="2:6" x14ac:dyDescent="0.25">
      <c r="B670" s="8">
        <v>1374</v>
      </c>
      <c r="C670" s="9">
        <v>466500</v>
      </c>
      <c r="E670" s="8">
        <v>1279</v>
      </c>
      <c r="F670" s="9">
        <v>237000</v>
      </c>
    </row>
    <row r="671" spans="2:6" x14ac:dyDescent="0.25">
      <c r="B671" s="8">
        <v>1375</v>
      </c>
      <c r="C671" s="9">
        <v>250000</v>
      </c>
      <c r="E671" s="8">
        <v>1281</v>
      </c>
      <c r="F671" s="9">
        <v>227000</v>
      </c>
    </row>
    <row r="672" spans="2:6" x14ac:dyDescent="0.25">
      <c r="B672" s="8">
        <v>1376</v>
      </c>
      <c r="C672" s="9">
        <v>239000</v>
      </c>
      <c r="E672" s="8">
        <v>1282</v>
      </c>
      <c r="F672" s="9">
        <v>180000</v>
      </c>
    </row>
    <row r="673" spans="2:6" x14ac:dyDescent="0.25">
      <c r="B673" s="8">
        <v>1379</v>
      </c>
      <c r="C673" s="9">
        <v>83000</v>
      </c>
      <c r="E673" s="8">
        <v>1283</v>
      </c>
      <c r="F673" s="9">
        <v>150500</v>
      </c>
    </row>
    <row r="674" spans="2:6" x14ac:dyDescent="0.25">
      <c r="B674" s="8">
        <v>1380</v>
      </c>
      <c r="C674" s="9">
        <v>167500</v>
      </c>
      <c r="E674" s="8">
        <v>1287</v>
      </c>
      <c r="F674" s="9">
        <v>143000</v>
      </c>
    </row>
    <row r="675" spans="2:6" x14ac:dyDescent="0.25">
      <c r="B675" s="8">
        <v>1383</v>
      </c>
      <c r="C675" s="9">
        <v>157000</v>
      </c>
      <c r="E675" s="8">
        <v>1293</v>
      </c>
      <c r="F675" s="9">
        <v>107500</v>
      </c>
    </row>
    <row r="676" spans="2:6" x14ac:dyDescent="0.25">
      <c r="B676" s="8">
        <v>1388</v>
      </c>
      <c r="C676" s="9">
        <v>136000</v>
      </c>
      <c r="E676" s="8">
        <v>1294</v>
      </c>
      <c r="F676" s="9">
        <v>162900</v>
      </c>
    </row>
    <row r="677" spans="2:6" x14ac:dyDescent="0.25">
      <c r="B677" s="8">
        <v>1389</v>
      </c>
      <c r="C677" s="9">
        <v>377500</v>
      </c>
      <c r="E677" s="8">
        <v>1295</v>
      </c>
      <c r="F677" s="9">
        <v>115000</v>
      </c>
    </row>
    <row r="678" spans="2:6" x14ac:dyDescent="0.25">
      <c r="B678" s="8">
        <v>1391</v>
      </c>
      <c r="C678" s="9">
        <v>235000</v>
      </c>
      <c r="E678" s="8">
        <v>1298</v>
      </c>
      <c r="F678" s="9">
        <v>140000</v>
      </c>
    </row>
    <row r="679" spans="2:6" x14ac:dyDescent="0.25">
      <c r="B679" s="8">
        <v>1393</v>
      </c>
      <c r="C679" s="9">
        <v>123000</v>
      </c>
      <c r="E679" s="8">
        <v>1301</v>
      </c>
      <c r="F679" s="9">
        <v>225000</v>
      </c>
    </row>
    <row r="680" spans="2:6" x14ac:dyDescent="0.25">
      <c r="B680" s="8">
        <v>1395</v>
      </c>
      <c r="C680" s="9">
        <v>246578</v>
      </c>
      <c r="E680" s="8">
        <v>1302</v>
      </c>
      <c r="F680" s="9">
        <v>177500</v>
      </c>
    </row>
    <row r="681" spans="2:6" x14ac:dyDescent="0.25">
      <c r="B681" s="8">
        <v>1396</v>
      </c>
      <c r="C681" s="9">
        <v>281213</v>
      </c>
      <c r="E681" s="8">
        <v>1305</v>
      </c>
      <c r="F681" s="9">
        <v>130000</v>
      </c>
    </row>
    <row r="682" spans="2:6" x14ac:dyDescent="0.25">
      <c r="B682" s="8">
        <v>1398</v>
      </c>
      <c r="C682" s="9">
        <v>137500</v>
      </c>
      <c r="E682" s="8">
        <v>1308</v>
      </c>
      <c r="F682" s="9">
        <v>138000</v>
      </c>
    </row>
    <row r="683" spans="2:6" x14ac:dyDescent="0.25">
      <c r="B683" s="8">
        <v>1400</v>
      </c>
      <c r="C683" s="9">
        <v>137450</v>
      </c>
      <c r="E683" s="8">
        <v>1309</v>
      </c>
      <c r="F683" s="9">
        <v>147000</v>
      </c>
    </row>
    <row r="684" spans="2:6" x14ac:dyDescent="0.25">
      <c r="B684" s="8">
        <v>1402</v>
      </c>
      <c r="C684" s="9">
        <v>193000</v>
      </c>
      <c r="E684" s="8">
        <v>1311</v>
      </c>
      <c r="F684" s="9">
        <v>335000</v>
      </c>
    </row>
    <row r="685" spans="2:6" x14ac:dyDescent="0.25">
      <c r="B685" s="8">
        <v>1403</v>
      </c>
      <c r="C685" s="9">
        <v>193879</v>
      </c>
      <c r="E685" s="8">
        <v>1315</v>
      </c>
      <c r="F685" s="9">
        <v>119000</v>
      </c>
    </row>
    <row r="686" spans="2:6" x14ac:dyDescent="0.25">
      <c r="B686" s="8">
        <v>1404</v>
      </c>
      <c r="C686" s="9">
        <v>282922</v>
      </c>
      <c r="E686" s="8">
        <v>1318</v>
      </c>
      <c r="F686" s="9">
        <v>208900</v>
      </c>
    </row>
    <row r="687" spans="2:6" x14ac:dyDescent="0.25">
      <c r="B687" s="8">
        <v>1405</v>
      </c>
      <c r="C687" s="9">
        <v>105000</v>
      </c>
      <c r="E687" s="8">
        <v>1320</v>
      </c>
      <c r="F687" s="9">
        <v>111000</v>
      </c>
    </row>
    <row r="688" spans="2:6" x14ac:dyDescent="0.25">
      <c r="B688" s="8">
        <v>1406</v>
      </c>
      <c r="C688" s="9">
        <v>275000</v>
      </c>
      <c r="E688" s="8">
        <v>1322</v>
      </c>
      <c r="F688" s="9">
        <v>72500</v>
      </c>
    </row>
    <row r="689" spans="2:6" x14ac:dyDescent="0.25">
      <c r="B689" s="8">
        <v>1407</v>
      </c>
      <c r="C689" s="9">
        <v>133000</v>
      </c>
      <c r="E689" s="8">
        <v>1325</v>
      </c>
      <c r="F689" s="9">
        <v>147000</v>
      </c>
    </row>
    <row r="690" spans="2:6" x14ac:dyDescent="0.25">
      <c r="B690" s="8">
        <v>1410</v>
      </c>
      <c r="C690" s="9">
        <v>215000</v>
      </c>
      <c r="E690" s="8">
        <v>1326</v>
      </c>
      <c r="F690" s="9">
        <v>55000</v>
      </c>
    </row>
    <row r="691" spans="2:6" x14ac:dyDescent="0.25">
      <c r="B691" s="8">
        <v>1414</v>
      </c>
      <c r="C691" s="9">
        <v>257000</v>
      </c>
      <c r="E691" s="8">
        <v>1327</v>
      </c>
      <c r="F691" s="9">
        <v>79000</v>
      </c>
    </row>
    <row r="692" spans="2:6" x14ac:dyDescent="0.25">
      <c r="B692" s="8">
        <v>1416</v>
      </c>
      <c r="C692" s="9">
        <v>175900</v>
      </c>
      <c r="E692" s="8">
        <v>1328</v>
      </c>
      <c r="F692" s="9">
        <v>130500</v>
      </c>
    </row>
    <row r="693" spans="2:6" x14ac:dyDescent="0.25">
      <c r="B693" s="8">
        <v>1423</v>
      </c>
      <c r="C693" s="9">
        <v>136500</v>
      </c>
      <c r="E693" s="8">
        <v>1329</v>
      </c>
      <c r="F693" s="9">
        <v>256000</v>
      </c>
    </row>
    <row r="694" spans="2:6" x14ac:dyDescent="0.25">
      <c r="B694" s="8">
        <v>1424</v>
      </c>
      <c r="C694" s="9">
        <v>274970</v>
      </c>
      <c r="E694" s="8">
        <v>1330</v>
      </c>
      <c r="F694" s="9">
        <v>176500</v>
      </c>
    </row>
    <row r="695" spans="2:6" x14ac:dyDescent="0.25">
      <c r="B695" s="8">
        <v>1425</v>
      </c>
      <c r="C695" s="9">
        <v>144000</v>
      </c>
      <c r="E695" s="8">
        <v>1332</v>
      </c>
      <c r="F695" s="9">
        <v>132500</v>
      </c>
    </row>
    <row r="696" spans="2:6" x14ac:dyDescent="0.25">
      <c r="B696" s="8">
        <v>1427</v>
      </c>
      <c r="C696" s="9">
        <v>271000</v>
      </c>
      <c r="E696" s="8">
        <v>1333</v>
      </c>
      <c r="F696" s="9">
        <v>100000</v>
      </c>
    </row>
    <row r="697" spans="2:6" x14ac:dyDescent="0.25">
      <c r="B697" s="8">
        <v>1431</v>
      </c>
      <c r="C697" s="9">
        <v>192140</v>
      </c>
      <c r="E697" s="8">
        <v>1334</v>
      </c>
      <c r="F697" s="9">
        <v>125500</v>
      </c>
    </row>
    <row r="698" spans="2:6" x14ac:dyDescent="0.25">
      <c r="B698" s="8">
        <v>1435</v>
      </c>
      <c r="C698" s="9">
        <v>160000</v>
      </c>
      <c r="E698" s="8">
        <v>1335</v>
      </c>
      <c r="F698" s="9">
        <v>125000</v>
      </c>
    </row>
    <row r="699" spans="2:6" x14ac:dyDescent="0.25">
      <c r="B699" s="8">
        <v>1441</v>
      </c>
      <c r="C699" s="9">
        <v>191000</v>
      </c>
      <c r="E699" s="8">
        <v>1336</v>
      </c>
      <c r="F699" s="9">
        <v>167900</v>
      </c>
    </row>
    <row r="700" spans="2:6" x14ac:dyDescent="0.25">
      <c r="B700" s="8">
        <v>1442</v>
      </c>
      <c r="C700" s="9">
        <v>149300</v>
      </c>
      <c r="E700" s="8">
        <v>1337</v>
      </c>
      <c r="F700" s="9">
        <v>135000</v>
      </c>
    </row>
    <row r="701" spans="2:6" x14ac:dyDescent="0.25">
      <c r="B701" s="8">
        <v>1443</v>
      </c>
      <c r="C701" s="9">
        <v>310000</v>
      </c>
      <c r="E701" s="8">
        <v>1338</v>
      </c>
      <c r="F701" s="9">
        <v>52500</v>
      </c>
    </row>
    <row r="702" spans="2:6" x14ac:dyDescent="0.25">
      <c r="B702" s="8">
        <v>1445</v>
      </c>
      <c r="C702" s="9">
        <v>179600</v>
      </c>
      <c r="E702" s="8">
        <v>1340</v>
      </c>
      <c r="F702" s="9">
        <v>128500</v>
      </c>
    </row>
    <row r="703" spans="2:6" x14ac:dyDescent="0.25">
      <c r="B703" s="8">
        <v>1447</v>
      </c>
      <c r="C703" s="9">
        <v>157900</v>
      </c>
      <c r="E703" s="8">
        <v>1341</v>
      </c>
      <c r="F703" s="9">
        <v>123000</v>
      </c>
    </row>
    <row r="704" spans="2:6" x14ac:dyDescent="0.25">
      <c r="B704" s="8">
        <v>1449</v>
      </c>
      <c r="C704" s="9">
        <v>112000</v>
      </c>
      <c r="E704" s="8">
        <v>1342</v>
      </c>
      <c r="F704" s="9">
        <v>155000</v>
      </c>
    </row>
    <row r="705" spans="2:6" x14ac:dyDescent="0.25">
      <c r="B705" s="8">
        <v>1451</v>
      </c>
      <c r="C705" s="9">
        <v>136000</v>
      </c>
      <c r="E705" s="8">
        <v>1344</v>
      </c>
      <c r="F705" s="9">
        <v>177000</v>
      </c>
    </row>
    <row r="706" spans="2:6" x14ac:dyDescent="0.25">
      <c r="B706" s="8">
        <v>1454</v>
      </c>
      <c r="C706" s="9">
        <v>84500</v>
      </c>
      <c r="E706" s="8">
        <v>1345</v>
      </c>
      <c r="F706" s="9">
        <v>155835</v>
      </c>
    </row>
    <row r="707" spans="2:6" x14ac:dyDescent="0.25">
      <c r="B707" s="8">
        <v>1457</v>
      </c>
      <c r="C707" s="9">
        <v>210000</v>
      </c>
      <c r="E707" s="8">
        <v>1346</v>
      </c>
      <c r="F707" s="9">
        <v>108500</v>
      </c>
    </row>
    <row r="708" spans="2:6" x14ac:dyDescent="0.25">
      <c r="B708" s="8">
        <v>1459</v>
      </c>
      <c r="C708" s="9">
        <v>142125</v>
      </c>
      <c r="E708" s="8">
        <v>1347</v>
      </c>
      <c r="F708" s="9">
        <v>262500</v>
      </c>
    </row>
    <row r="709" spans="2:6" x14ac:dyDescent="0.25">
      <c r="B709" s="8">
        <v>1460</v>
      </c>
      <c r="C709" s="9">
        <v>147500</v>
      </c>
      <c r="E709" s="8">
        <v>1348</v>
      </c>
      <c r="F709" s="9">
        <v>283463</v>
      </c>
    </row>
    <row r="710" spans="2:6" x14ac:dyDescent="0.25">
      <c r="E710" s="8">
        <v>1350</v>
      </c>
      <c r="F710" s="9">
        <v>122000</v>
      </c>
    </row>
    <row r="711" spans="2:6" x14ac:dyDescent="0.25">
      <c r="E711" s="8">
        <v>1351</v>
      </c>
      <c r="F711" s="9">
        <v>200000</v>
      </c>
    </row>
    <row r="712" spans="2:6" x14ac:dyDescent="0.25">
      <c r="E712" s="8">
        <v>1352</v>
      </c>
      <c r="F712" s="9">
        <v>171000</v>
      </c>
    </row>
    <row r="713" spans="2:6" x14ac:dyDescent="0.25">
      <c r="E713" s="8">
        <v>1355</v>
      </c>
      <c r="F713" s="9">
        <v>235000</v>
      </c>
    </row>
    <row r="714" spans="2:6" x14ac:dyDescent="0.25">
      <c r="E714" s="8">
        <v>1356</v>
      </c>
      <c r="F714" s="9">
        <v>170000</v>
      </c>
    </row>
    <row r="715" spans="2:6" x14ac:dyDescent="0.25">
      <c r="E715" s="8">
        <v>1357</v>
      </c>
      <c r="F715" s="9">
        <v>110000</v>
      </c>
    </row>
    <row r="716" spans="2:6" x14ac:dyDescent="0.25">
      <c r="E716" s="8">
        <v>1358</v>
      </c>
      <c r="F716" s="9">
        <v>149900</v>
      </c>
    </row>
    <row r="717" spans="2:6" x14ac:dyDescent="0.25">
      <c r="E717" s="8">
        <v>1359</v>
      </c>
      <c r="F717" s="9">
        <v>177500</v>
      </c>
    </row>
    <row r="718" spans="2:6" x14ac:dyDescent="0.25">
      <c r="E718" s="8">
        <v>1364</v>
      </c>
      <c r="F718" s="9">
        <v>156932</v>
      </c>
    </row>
    <row r="719" spans="2:6" x14ac:dyDescent="0.25">
      <c r="E719" s="8">
        <v>1365</v>
      </c>
      <c r="F719" s="9">
        <v>144152</v>
      </c>
    </row>
    <row r="720" spans="2:6" x14ac:dyDescent="0.25">
      <c r="E720" s="8">
        <v>1366</v>
      </c>
      <c r="F720" s="9">
        <v>216000</v>
      </c>
    </row>
    <row r="721" spans="5:6" x14ac:dyDescent="0.25">
      <c r="E721" s="8">
        <v>1367</v>
      </c>
      <c r="F721" s="9">
        <v>193000</v>
      </c>
    </row>
    <row r="722" spans="5:6" x14ac:dyDescent="0.25">
      <c r="E722" s="8">
        <v>1370</v>
      </c>
      <c r="F722" s="9">
        <v>232000</v>
      </c>
    </row>
    <row r="723" spans="5:6" x14ac:dyDescent="0.25">
      <c r="E723" s="8">
        <v>1371</v>
      </c>
      <c r="F723" s="9">
        <v>105000</v>
      </c>
    </row>
    <row r="724" spans="5:6" x14ac:dyDescent="0.25">
      <c r="E724" s="8">
        <v>1372</v>
      </c>
      <c r="F724" s="9">
        <v>165500</v>
      </c>
    </row>
    <row r="725" spans="5:6" x14ac:dyDescent="0.25">
      <c r="E725" s="8">
        <v>1377</v>
      </c>
      <c r="F725" s="9">
        <v>91000</v>
      </c>
    </row>
    <row r="726" spans="5:6" x14ac:dyDescent="0.25">
      <c r="E726" s="8">
        <v>1378</v>
      </c>
      <c r="F726" s="9">
        <v>117000</v>
      </c>
    </row>
    <row r="727" spans="5:6" x14ac:dyDescent="0.25">
      <c r="E727" s="8">
        <v>1381</v>
      </c>
      <c r="F727" s="9">
        <v>58500</v>
      </c>
    </row>
    <row r="728" spans="5:6" x14ac:dyDescent="0.25">
      <c r="E728" s="8">
        <v>1382</v>
      </c>
      <c r="F728" s="9">
        <v>237500</v>
      </c>
    </row>
    <row r="729" spans="5:6" x14ac:dyDescent="0.25">
      <c r="E729" s="8">
        <v>1384</v>
      </c>
      <c r="F729" s="9">
        <v>112000</v>
      </c>
    </row>
    <row r="730" spans="5:6" x14ac:dyDescent="0.25">
      <c r="E730" s="8">
        <v>1385</v>
      </c>
      <c r="F730" s="9">
        <v>105000</v>
      </c>
    </row>
    <row r="731" spans="5:6" x14ac:dyDescent="0.25">
      <c r="E731" s="8">
        <v>1386</v>
      </c>
      <c r="F731" s="9">
        <v>125500</v>
      </c>
    </row>
    <row r="732" spans="5:6" x14ac:dyDescent="0.25">
      <c r="E732" s="8">
        <v>1387</v>
      </c>
      <c r="F732" s="9">
        <v>250000</v>
      </c>
    </row>
    <row r="733" spans="5:6" x14ac:dyDescent="0.25">
      <c r="E733" s="8">
        <v>1390</v>
      </c>
      <c r="F733" s="9">
        <v>131000</v>
      </c>
    </row>
    <row r="734" spans="5:6" x14ac:dyDescent="0.25">
      <c r="E734" s="8">
        <v>1392</v>
      </c>
      <c r="F734" s="9">
        <v>124000</v>
      </c>
    </row>
    <row r="735" spans="5:6" x14ac:dyDescent="0.25">
      <c r="E735" s="8">
        <v>1394</v>
      </c>
      <c r="F735" s="9">
        <v>163000</v>
      </c>
    </row>
    <row r="736" spans="5:6" x14ac:dyDescent="0.25">
      <c r="E736" s="8">
        <v>1397</v>
      </c>
      <c r="F736" s="9">
        <v>160000</v>
      </c>
    </row>
    <row r="737" spans="5:6" x14ac:dyDescent="0.25">
      <c r="E737" s="8">
        <v>1399</v>
      </c>
      <c r="F737" s="9">
        <v>138000</v>
      </c>
    </row>
    <row r="738" spans="5:6" x14ac:dyDescent="0.25">
      <c r="E738" s="8">
        <v>1401</v>
      </c>
      <c r="F738" s="9">
        <v>120000</v>
      </c>
    </row>
    <row r="739" spans="5:6" x14ac:dyDescent="0.25">
      <c r="E739" s="8">
        <v>1408</v>
      </c>
      <c r="F739" s="9">
        <v>112000</v>
      </c>
    </row>
    <row r="740" spans="5:6" x14ac:dyDescent="0.25">
      <c r="E740" s="8">
        <v>1409</v>
      </c>
      <c r="F740" s="9">
        <v>125500</v>
      </c>
    </row>
    <row r="741" spans="5:6" x14ac:dyDescent="0.25">
      <c r="E741" s="8">
        <v>1411</v>
      </c>
      <c r="F741" s="9">
        <v>230000</v>
      </c>
    </row>
    <row r="742" spans="5:6" x14ac:dyDescent="0.25">
      <c r="E742" s="8">
        <v>1412</v>
      </c>
      <c r="F742" s="9">
        <v>140000</v>
      </c>
    </row>
    <row r="743" spans="5:6" x14ac:dyDescent="0.25">
      <c r="E743" s="8">
        <v>1413</v>
      </c>
      <c r="F743" s="9">
        <v>90000</v>
      </c>
    </row>
    <row r="744" spans="5:6" x14ac:dyDescent="0.25">
      <c r="E744" s="8">
        <v>1415</v>
      </c>
      <c r="F744" s="9">
        <v>207000</v>
      </c>
    </row>
    <row r="745" spans="5:6" x14ac:dyDescent="0.25">
      <c r="E745" s="8">
        <v>1417</v>
      </c>
      <c r="F745" s="9">
        <v>122500</v>
      </c>
    </row>
    <row r="746" spans="5:6" x14ac:dyDescent="0.25">
      <c r="E746" s="8">
        <v>1418</v>
      </c>
      <c r="F746" s="9">
        <v>340000</v>
      </c>
    </row>
    <row r="747" spans="5:6" x14ac:dyDescent="0.25">
      <c r="E747" s="8">
        <v>1419</v>
      </c>
      <c r="F747" s="9">
        <v>124000</v>
      </c>
    </row>
    <row r="748" spans="5:6" x14ac:dyDescent="0.25">
      <c r="E748" s="8">
        <v>1420</v>
      </c>
      <c r="F748" s="9">
        <v>223000</v>
      </c>
    </row>
    <row r="749" spans="5:6" x14ac:dyDescent="0.25">
      <c r="E749" s="8">
        <v>1421</v>
      </c>
      <c r="F749" s="9">
        <v>179900</v>
      </c>
    </row>
    <row r="750" spans="5:6" x14ac:dyDescent="0.25">
      <c r="E750" s="8">
        <v>1422</v>
      </c>
      <c r="F750" s="9">
        <v>127500</v>
      </c>
    </row>
    <row r="751" spans="5:6" x14ac:dyDescent="0.25">
      <c r="E751" s="8">
        <v>1426</v>
      </c>
      <c r="F751" s="9">
        <v>142000</v>
      </c>
    </row>
    <row r="752" spans="5:6" x14ac:dyDescent="0.25">
      <c r="E752" s="8">
        <v>1428</v>
      </c>
      <c r="F752" s="9">
        <v>140000</v>
      </c>
    </row>
    <row r="753" spans="5:6" x14ac:dyDescent="0.25">
      <c r="E753" s="8">
        <v>1429</v>
      </c>
      <c r="F753" s="9">
        <v>119000</v>
      </c>
    </row>
    <row r="754" spans="5:6" x14ac:dyDescent="0.25">
      <c r="E754" s="8">
        <v>1430</v>
      </c>
      <c r="F754" s="9">
        <v>182900</v>
      </c>
    </row>
    <row r="755" spans="5:6" x14ac:dyDescent="0.25">
      <c r="E755" s="8">
        <v>1432</v>
      </c>
      <c r="F755" s="9">
        <v>143750</v>
      </c>
    </row>
    <row r="756" spans="5:6" x14ac:dyDescent="0.25">
      <c r="E756" s="8">
        <v>1433</v>
      </c>
      <c r="F756" s="9">
        <v>64500</v>
      </c>
    </row>
    <row r="757" spans="5:6" x14ac:dyDescent="0.25">
      <c r="E757" s="8">
        <v>1434</v>
      </c>
      <c r="F757" s="9">
        <v>186500</v>
      </c>
    </row>
    <row r="758" spans="5:6" x14ac:dyDescent="0.25">
      <c r="E758" s="8">
        <v>1436</v>
      </c>
      <c r="F758" s="9">
        <v>174000</v>
      </c>
    </row>
    <row r="759" spans="5:6" x14ac:dyDescent="0.25">
      <c r="E759" s="8">
        <v>1437</v>
      </c>
      <c r="F759" s="9">
        <v>120500</v>
      </c>
    </row>
    <row r="760" spans="5:6" x14ac:dyDescent="0.25">
      <c r="E760" s="8">
        <v>1438</v>
      </c>
      <c r="F760" s="9">
        <v>394617</v>
      </c>
    </row>
    <row r="761" spans="5:6" x14ac:dyDescent="0.25">
      <c r="E761" s="8">
        <v>1439</v>
      </c>
      <c r="F761" s="9">
        <v>149700</v>
      </c>
    </row>
    <row r="762" spans="5:6" x14ac:dyDescent="0.25">
      <c r="E762" s="8">
        <v>1440</v>
      </c>
      <c r="F762" s="9">
        <v>197000</v>
      </c>
    </row>
    <row r="763" spans="5:6" x14ac:dyDescent="0.25">
      <c r="E763" s="8">
        <v>1444</v>
      </c>
      <c r="F763" s="9">
        <v>121000</v>
      </c>
    </row>
    <row r="764" spans="5:6" x14ac:dyDescent="0.25">
      <c r="E764" s="8">
        <v>1446</v>
      </c>
      <c r="F764" s="9">
        <v>129000</v>
      </c>
    </row>
    <row r="765" spans="5:6" x14ac:dyDescent="0.25">
      <c r="E765" s="8">
        <v>1448</v>
      </c>
      <c r="F765" s="9">
        <v>240000</v>
      </c>
    </row>
    <row r="766" spans="5:6" x14ac:dyDescent="0.25">
      <c r="E766" s="8">
        <v>1450</v>
      </c>
      <c r="F766" s="9">
        <v>92000</v>
      </c>
    </row>
    <row r="767" spans="5:6" x14ac:dyDescent="0.25">
      <c r="E767" s="8">
        <v>1452</v>
      </c>
      <c r="F767" s="9">
        <v>287090</v>
      </c>
    </row>
    <row r="768" spans="5:6" x14ac:dyDescent="0.25">
      <c r="E768" s="8">
        <v>1453</v>
      </c>
      <c r="F768" s="9">
        <v>145000</v>
      </c>
    </row>
    <row r="769" spans="5:6" x14ac:dyDescent="0.25">
      <c r="E769" s="8">
        <v>1455</v>
      </c>
      <c r="F769" s="9">
        <v>185000</v>
      </c>
    </row>
    <row r="770" spans="5:6" x14ac:dyDescent="0.25">
      <c r="E770" s="8">
        <v>1456</v>
      </c>
      <c r="F770" s="9">
        <v>175000</v>
      </c>
    </row>
    <row r="771" spans="5:6" x14ac:dyDescent="0.25">
      <c r="E771" s="8">
        <v>1458</v>
      </c>
      <c r="F771" s="9">
        <v>266500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N780"/>
  <sheetViews>
    <sheetView topLeftCell="C1" workbookViewId="0">
      <selection activeCell="Q24" sqref="Q24"/>
    </sheetView>
  </sheetViews>
  <sheetFormatPr defaultRowHeight="15" x14ac:dyDescent="0.25"/>
  <cols>
    <col min="2" max="2" width="13.140625" bestFit="1" customWidth="1"/>
    <col min="3" max="3" width="15.85546875" bestFit="1" customWidth="1"/>
    <col min="4" max="4" width="13.140625" bestFit="1" customWidth="1"/>
    <col min="5" max="6" width="15.85546875" bestFit="1" customWidth="1"/>
    <col min="8" max="8" width="29.85546875" customWidth="1"/>
    <col min="9" max="9" width="12.85546875" bestFit="1" customWidth="1"/>
    <col min="10" max="10" width="12.5703125" bestFit="1" customWidth="1"/>
    <col min="12" max="12" width="13.140625" bestFit="1" customWidth="1"/>
    <col min="13" max="13" width="15.85546875" bestFit="1" customWidth="1"/>
    <col min="14" max="14" width="13.140625" bestFit="1" customWidth="1"/>
    <col min="15" max="15" width="15.85546875" bestFit="1" customWidth="1"/>
  </cols>
  <sheetData>
    <row r="1" spans="2:14" ht="21.75" x14ac:dyDescent="0.4">
      <c r="D1" s="10" t="s">
        <v>355</v>
      </c>
      <c r="K1" t="s">
        <v>293</v>
      </c>
      <c r="M1" s="12" t="s">
        <v>295</v>
      </c>
    </row>
    <row r="2" spans="2:14" ht="18" x14ac:dyDescent="0.4">
      <c r="C2" t="s">
        <v>311</v>
      </c>
      <c r="D2" t="s">
        <v>356</v>
      </c>
      <c r="K2" t="s">
        <v>294</v>
      </c>
      <c r="M2" s="12" t="s">
        <v>296</v>
      </c>
    </row>
    <row r="3" spans="2:14" x14ac:dyDescent="0.25">
      <c r="C3" t="s">
        <v>312</v>
      </c>
      <c r="D3" t="s">
        <v>340</v>
      </c>
    </row>
    <row r="5" spans="2:14" ht="15.75" thickBot="1" x14ac:dyDescent="0.3">
      <c r="B5" s="7" t="s">
        <v>41</v>
      </c>
      <c r="C5" t="s">
        <v>105</v>
      </c>
      <c r="E5" s="7" t="s">
        <v>41</v>
      </c>
      <c r="F5" t="s">
        <v>308</v>
      </c>
    </row>
    <row r="6" spans="2:14" x14ac:dyDescent="0.25">
      <c r="B6" s="7" t="s">
        <v>347</v>
      </c>
      <c r="C6" t="s">
        <v>105</v>
      </c>
      <c r="E6" s="7" t="s">
        <v>347</v>
      </c>
      <c r="F6" t="s">
        <v>308</v>
      </c>
      <c r="L6" s="4"/>
      <c r="M6" s="4" t="s">
        <v>105</v>
      </c>
      <c r="N6" s="4" t="s">
        <v>177</v>
      </c>
    </row>
    <row r="7" spans="2:14" x14ac:dyDescent="0.25">
      <c r="B7" s="7" t="s">
        <v>338</v>
      </c>
      <c r="C7" t="s">
        <v>105</v>
      </c>
      <c r="E7" s="7" t="s">
        <v>338</v>
      </c>
      <c r="F7" t="s">
        <v>308</v>
      </c>
      <c r="L7" s="2" t="s">
        <v>262</v>
      </c>
      <c r="M7" s="19">
        <v>156144.57261410789</v>
      </c>
      <c r="N7" s="19">
        <v>221531.51351351352</v>
      </c>
    </row>
    <row r="8" spans="2:14" x14ac:dyDescent="0.25">
      <c r="B8" s="7" t="s">
        <v>354</v>
      </c>
      <c r="C8" t="s">
        <v>177</v>
      </c>
      <c r="E8" s="7" t="s">
        <v>354</v>
      </c>
      <c r="F8" t="s">
        <v>105</v>
      </c>
      <c r="H8" t="s">
        <v>283</v>
      </c>
      <c r="L8" s="2" t="s">
        <v>284</v>
      </c>
      <c r="M8" s="2">
        <v>2178341645.1124144</v>
      </c>
      <c r="N8" s="2">
        <v>6799357284.7567549</v>
      </c>
    </row>
    <row r="9" spans="2:14" ht="15.75" thickBot="1" x14ac:dyDescent="0.3">
      <c r="L9" s="2" t="s">
        <v>285</v>
      </c>
      <c r="M9" s="2">
        <v>241</v>
      </c>
      <c r="N9" s="2">
        <v>37</v>
      </c>
    </row>
    <row r="10" spans="2:14" x14ac:dyDescent="0.25">
      <c r="B10" s="7" t="s">
        <v>278</v>
      </c>
      <c r="C10" t="s">
        <v>279</v>
      </c>
      <c r="E10" s="7" t="s">
        <v>278</v>
      </c>
      <c r="F10" t="s">
        <v>279</v>
      </c>
      <c r="H10" s="4"/>
      <c r="I10" s="4" t="s">
        <v>105</v>
      </c>
      <c r="J10" s="4" t="s">
        <v>177</v>
      </c>
      <c r="L10" s="2" t="s">
        <v>334</v>
      </c>
      <c r="M10">
        <f>SQRT(M8)/SQRT(M9)</f>
        <v>3006.4533944358063</v>
      </c>
      <c r="N10">
        <f>SQRT(N8)/SQRT(N9)</f>
        <v>13556.047104577865</v>
      </c>
    </row>
    <row r="11" spans="2:14" x14ac:dyDescent="0.25">
      <c r="B11" s="8">
        <v>6</v>
      </c>
      <c r="C11" s="17">
        <v>143000</v>
      </c>
      <c r="E11" s="8">
        <v>2</v>
      </c>
      <c r="F11" s="17">
        <v>181500</v>
      </c>
      <c r="H11" s="2" t="s">
        <v>262</v>
      </c>
      <c r="I11" s="19">
        <v>156144.57261410789</v>
      </c>
      <c r="J11" s="19">
        <v>221531.51351351352</v>
      </c>
      <c r="L11" s="2" t="s">
        <v>335</v>
      </c>
      <c r="M11">
        <f>M$10*$I$20</f>
        <v>6076.2689675969687</v>
      </c>
      <c r="N11">
        <f>N$10*$I$20</f>
        <v>27397.79319289494</v>
      </c>
    </row>
    <row r="12" spans="2:14" x14ac:dyDescent="0.25">
      <c r="B12" s="8">
        <v>13</v>
      </c>
      <c r="C12" s="17">
        <v>144000</v>
      </c>
      <c r="E12" s="8">
        <v>3</v>
      </c>
      <c r="F12" s="17">
        <v>223500</v>
      </c>
      <c r="H12" s="2" t="s">
        <v>284</v>
      </c>
      <c r="I12" s="2">
        <v>2178341645.1124144</v>
      </c>
      <c r="J12" s="2">
        <v>6799357284.7567549</v>
      </c>
      <c r="L12" s="2" t="s">
        <v>336</v>
      </c>
      <c r="M12">
        <f>M$10*$I$20</f>
        <v>6076.2689675969687</v>
      </c>
      <c r="N12">
        <f>N$10*$I$20</f>
        <v>27397.79319289494</v>
      </c>
    </row>
    <row r="13" spans="2:14" x14ac:dyDescent="0.25">
      <c r="B13" s="8">
        <v>16</v>
      </c>
      <c r="C13" s="17">
        <v>132000</v>
      </c>
      <c r="E13" s="8">
        <v>4</v>
      </c>
      <c r="F13" s="17">
        <v>140000</v>
      </c>
      <c r="H13" s="2" t="s">
        <v>285</v>
      </c>
      <c r="I13" s="2">
        <v>241</v>
      </c>
      <c r="J13" s="2">
        <v>37</v>
      </c>
    </row>
    <row r="14" spans="2:14" x14ac:dyDescent="0.25">
      <c r="B14" s="8">
        <v>27</v>
      </c>
      <c r="C14" s="17">
        <v>134800</v>
      </c>
      <c r="E14" s="8">
        <v>5</v>
      </c>
      <c r="F14" s="17">
        <v>250000</v>
      </c>
      <c r="H14" s="2" t="s">
        <v>286</v>
      </c>
      <c r="I14" s="2">
        <v>0</v>
      </c>
      <c r="J14" s="2"/>
    </row>
    <row r="15" spans="2:14" x14ac:dyDescent="0.25">
      <c r="B15" s="8">
        <v>37</v>
      </c>
      <c r="C15" s="17">
        <v>145000</v>
      </c>
      <c r="E15" s="8">
        <v>7</v>
      </c>
      <c r="F15" s="17">
        <v>307000</v>
      </c>
      <c r="H15" s="2" t="s">
        <v>287</v>
      </c>
      <c r="I15" s="2">
        <v>40</v>
      </c>
      <c r="J15" s="2"/>
    </row>
    <row r="16" spans="2:14" x14ac:dyDescent="0.25">
      <c r="B16" s="8">
        <v>43</v>
      </c>
      <c r="C16" s="17">
        <v>144000</v>
      </c>
      <c r="E16" s="8">
        <v>8</v>
      </c>
      <c r="F16" s="17">
        <v>200000</v>
      </c>
      <c r="H16" s="2" t="s">
        <v>288</v>
      </c>
      <c r="I16" s="2">
        <v>-4.709032374381068</v>
      </c>
      <c r="J16" s="2"/>
    </row>
    <row r="17" spans="2:11" x14ac:dyDescent="0.25">
      <c r="B17" s="8">
        <v>44</v>
      </c>
      <c r="C17" s="17">
        <v>130250</v>
      </c>
      <c r="E17" s="8">
        <v>9</v>
      </c>
      <c r="F17" s="17">
        <v>129900</v>
      </c>
      <c r="H17" s="2" t="s">
        <v>289</v>
      </c>
      <c r="I17" s="2">
        <v>1.4889496765190807E-5</v>
      </c>
      <c r="J17" s="2"/>
    </row>
    <row r="18" spans="2:11" x14ac:dyDescent="0.25">
      <c r="B18" s="8">
        <v>57</v>
      </c>
      <c r="C18" s="17">
        <v>172500</v>
      </c>
      <c r="E18" s="8">
        <v>10</v>
      </c>
      <c r="F18" s="17">
        <v>118000</v>
      </c>
      <c r="H18" s="2" t="s">
        <v>290</v>
      </c>
      <c r="I18" s="2">
        <v>1.6838510133356521</v>
      </c>
      <c r="J18" s="2"/>
    </row>
    <row r="19" spans="2:11" x14ac:dyDescent="0.25">
      <c r="B19" s="8">
        <v>60</v>
      </c>
      <c r="C19" s="17">
        <v>124900</v>
      </c>
      <c r="E19" s="8">
        <v>12</v>
      </c>
      <c r="F19" s="17">
        <v>345000</v>
      </c>
      <c r="H19" s="2" t="s">
        <v>291</v>
      </c>
      <c r="I19" s="2">
        <v>2.9778993530381614E-5</v>
      </c>
      <c r="J19" s="2"/>
    </row>
    <row r="20" spans="2:11" ht="15.75" thickBot="1" x14ac:dyDescent="0.3">
      <c r="B20" s="8">
        <v>64</v>
      </c>
      <c r="C20" s="17">
        <v>140000</v>
      </c>
      <c r="E20" s="8">
        <v>14</v>
      </c>
      <c r="F20" s="17">
        <v>279500</v>
      </c>
      <c r="H20" s="3" t="s">
        <v>292</v>
      </c>
      <c r="I20" s="3">
        <v>2.0210753903062737</v>
      </c>
      <c r="J20" s="3"/>
    </row>
    <row r="21" spans="2:11" x14ac:dyDescent="0.25">
      <c r="B21" s="8">
        <v>65</v>
      </c>
      <c r="C21" s="17">
        <v>219500</v>
      </c>
      <c r="E21" s="8">
        <v>15</v>
      </c>
      <c r="F21" s="17">
        <v>157000</v>
      </c>
    </row>
    <row r="22" spans="2:11" x14ac:dyDescent="0.25">
      <c r="B22" s="8">
        <v>68</v>
      </c>
      <c r="C22" s="17">
        <v>226000</v>
      </c>
      <c r="E22" s="8">
        <v>17</v>
      </c>
      <c r="F22" s="17">
        <v>149000</v>
      </c>
      <c r="H22" t="s">
        <v>328</v>
      </c>
      <c r="I22">
        <f>SUM(I13:J13)</f>
        <v>278</v>
      </c>
    </row>
    <row r="23" spans="2:11" x14ac:dyDescent="0.25">
      <c r="B23" s="8">
        <v>76</v>
      </c>
      <c r="C23" s="17">
        <v>91000</v>
      </c>
      <c r="E23" s="8">
        <v>21</v>
      </c>
      <c r="F23" s="17">
        <v>325300</v>
      </c>
      <c r="H23" t="s">
        <v>329</v>
      </c>
      <c r="I23">
        <f>I11-J11</f>
        <v>-65386.940899405628</v>
      </c>
    </row>
    <row r="24" spans="2:11" x14ac:dyDescent="0.25">
      <c r="B24" s="8">
        <v>80</v>
      </c>
      <c r="C24" s="17">
        <v>110000</v>
      </c>
      <c r="E24" s="8">
        <v>22</v>
      </c>
      <c r="F24" s="17">
        <v>139400</v>
      </c>
      <c r="H24" t="s">
        <v>330</v>
      </c>
      <c r="I24">
        <f>SQRT((I12/I13)+(J12/J13))</f>
        <v>13885.430317942923</v>
      </c>
    </row>
    <row r="25" spans="2:11" x14ac:dyDescent="0.25">
      <c r="B25" s="8">
        <v>84</v>
      </c>
      <c r="C25" s="17">
        <v>126500</v>
      </c>
      <c r="E25" s="8">
        <v>23</v>
      </c>
      <c r="F25" s="17">
        <v>230000</v>
      </c>
      <c r="K25" t="s">
        <v>353</v>
      </c>
    </row>
    <row r="26" spans="2:11" x14ac:dyDescent="0.25">
      <c r="B26" s="8">
        <v>97</v>
      </c>
      <c r="C26" s="17">
        <v>214000</v>
      </c>
      <c r="E26" s="8">
        <v>24</v>
      </c>
      <c r="F26" s="17">
        <v>129900</v>
      </c>
      <c r="H26" t="s">
        <v>333</v>
      </c>
      <c r="I26">
        <f>I24*I20</f>
        <v>28063.501499407059</v>
      </c>
    </row>
    <row r="27" spans="2:11" x14ac:dyDescent="0.25">
      <c r="B27" s="8">
        <v>98</v>
      </c>
      <c r="C27" s="17">
        <v>94750</v>
      </c>
      <c r="E27" s="8">
        <v>25</v>
      </c>
      <c r="F27" s="17">
        <v>154000</v>
      </c>
      <c r="H27" t="s">
        <v>331</v>
      </c>
      <c r="I27">
        <f>I23+I26</f>
        <v>-37323.43939999857</v>
      </c>
    </row>
    <row r="28" spans="2:11" x14ac:dyDescent="0.25">
      <c r="B28" s="8">
        <v>100</v>
      </c>
      <c r="C28" s="17">
        <v>128950</v>
      </c>
      <c r="E28" s="8">
        <v>26</v>
      </c>
      <c r="F28" s="17">
        <v>256300</v>
      </c>
      <c r="H28" t="s">
        <v>332</v>
      </c>
      <c r="I28">
        <f>I23-I26</f>
        <v>-93450.44239881268</v>
      </c>
    </row>
    <row r="29" spans="2:11" x14ac:dyDescent="0.25">
      <c r="B29" s="8">
        <v>111</v>
      </c>
      <c r="C29" s="17">
        <v>136900</v>
      </c>
      <c r="E29" s="8">
        <v>28</v>
      </c>
      <c r="F29" s="17">
        <v>306000</v>
      </c>
    </row>
    <row r="30" spans="2:11" x14ac:dyDescent="0.25">
      <c r="B30" s="8">
        <v>118</v>
      </c>
      <c r="C30" s="17">
        <v>155000</v>
      </c>
      <c r="E30" s="8">
        <v>29</v>
      </c>
      <c r="F30" s="17">
        <v>207500</v>
      </c>
    </row>
    <row r="31" spans="2:11" x14ac:dyDescent="0.25">
      <c r="B31" s="8">
        <v>134</v>
      </c>
      <c r="C31" s="17">
        <v>220000</v>
      </c>
      <c r="E31" s="8">
        <v>34</v>
      </c>
      <c r="F31" s="17">
        <v>165500</v>
      </c>
      <c r="H31" t="s">
        <v>341</v>
      </c>
    </row>
    <row r="32" spans="2:11" x14ac:dyDescent="0.25">
      <c r="B32" s="8">
        <v>140</v>
      </c>
      <c r="C32" s="17">
        <v>231500</v>
      </c>
      <c r="E32" s="8">
        <v>35</v>
      </c>
      <c r="F32" s="17">
        <v>277500</v>
      </c>
      <c r="H32" t="s">
        <v>357</v>
      </c>
    </row>
    <row r="33" spans="2:6" x14ac:dyDescent="0.25">
      <c r="B33" s="8">
        <v>142</v>
      </c>
      <c r="C33" s="17">
        <v>260000</v>
      </c>
      <c r="E33" s="8">
        <v>36</v>
      </c>
      <c r="F33" s="17">
        <v>309000</v>
      </c>
    </row>
    <row r="34" spans="2:6" x14ac:dyDescent="0.25">
      <c r="B34" s="8">
        <v>144</v>
      </c>
      <c r="C34" s="17">
        <v>204000</v>
      </c>
      <c r="E34" s="8">
        <v>38</v>
      </c>
      <c r="F34" s="17">
        <v>153000</v>
      </c>
    </row>
    <row r="35" spans="2:6" x14ac:dyDescent="0.25">
      <c r="B35" s="8">
        <v>147</v>
      </c>
      <c r="C35" s="17">
        <v>105000</v>
      </c>
      <c r="E35" s="8">
        <v>41</v>
      </c>
      <c r="F35" s="17">
        <v>160000</v>
      </c>
    </row>
    <row r="36" spans="2:6" x14ac:dyDescent="0.25">
      <c r="B36" s="8">
        <v>150</v>
      </c>
      <c r="C36" s="17">
        <v>115000</v>
      </c>
      <c r="E36" s="8">
        <v>42</v>
      </c>
      <c r="F36" s="17">
        <v>170000</v>
      </c>
    </row>
    <row r="37" spans="2:6" x14ac:dyDescent="0.25">
      <c r="B37" s="8">
        <v>166</v>
      </c>
      <c r="C37" s="17">
        <v>127500</v>
      </c>
      <c r="E37" s="8">
        <v>46</v>
      </c>
      <c r="F37" s="17">
        <v>319900</v>
      </c>
    </row>
    <row r="38" spans="2:6" x14ac:dyDescent="0.25">
      <c r="B38" s="8">
        <v>171</v>
      </c>
      <c r="C38" s="17">
        <v>128500</v>
      </c>
      <c r="E38" s="8">
        <v>47</v>
      </c>
      <c r="F38" s="17">
        <v>239686</v>
      </c>
    </row>
    <row r="39" spans="2:6" x14ac:dyDescent="0.25">
      <c r="B39" s="8">
        <v>184</v>
      </c>
      <c r="C39" s="17">
        <v>200000</v>
      </c>
      <c r="E39" s="8">
        <v>52</v>
      </c>
      <c r="F39" s="17">
        <v>114500</v>
      </c>
    </row>
    <row r="40" spans="2:6" x14ac:dyDescent="0.25">
      <c r="B40" s="8">
        <v>185</v>
      </c>
      <c r="C40" s="17">
        <v>127000</v>
      </c>
      <c r="E40" s="8">
        <v>54</v>
      </c>
      <c r="F40" s="17">
        <v>385000</v>
      </c>
    </row>
    <row r="41" spans="2:6" x14ac:dyDescent="0.25">
      <c r="B41" s="8">
        <v>187</v>
      </c>
      <c r="C41" s="17">
        <v>173000</v>
      </c>
      <c r="E41" s="8">
        <v>55</v>
      </c>
      <c r="F41" s="17">
        <v>130000</v>
      </c>
    </row>
    <row r="42" spans="2:6" x14ac:dyDescent="0.25">
      <c r="B42" s="8">
        <v>201</v>
      </c>
      <c r="C42" s="17">
        <v>140000</v>
      </c>
      <c r="E42" s="8">
        <v>56</v>
      </c>
      <c r="F42" s="17">
        <v>180500</v>
      </c>
    </row>
    <row r="43" spans="2:6" x14ac:dyDescent="0.25">
      <c r="B43" s="8">
        <v>212</v>
      </c>
      <c r="C43" s="17">
        <v>186000</v>
      </c>
      <c r="E43" s="8">
        <v>59</v>
      </c>
      <c r="F43" s="17">
        <v>438780</v>
      </c>
    </row>
    <row r="44" spans="2:6" x14ac:dyDescent="0.25">
      <c r="B44" s="8">
        <v>214</v>
      </c>
      <c r="C44" s="17">
        <v>156000</v>
      </c>
      <c r="E44" s="8">
        <v>63</v>
      </c>
      <c r="F44" s="17">
        <v>202500</v>
      </c>
    </row>
    <row r="45" spans="2:6" x14ac:dyDescent="0.25">
      <c r="B45" s="8">
        <v>217</v>
      </c>
      <c r="C45" s="17">
        <v>210000</v>
      </c>
      <c r="E45" s="8">
        <v>66</v>
      </c>
      <c r="F45" s="17">
        <v>317000</v>
      </c>
    </row>
    <row r="46" spans="2:6" x14ac:dyDescent="0.25">
      <c r="B46" s="8">
        <v>220</v>
      </c>
      <c r="C46" s="17">
        <v>167240</v>
      </c>
      <c r="E46" s="8">
        <v>67</v>
      </c>
      <c r="F46" s="17">
        <v>180000</v>
      </c>
    </row>
    <row r="47" spans="2:6" x14ac:dyDescent="0.25">
      <c r="B47" s="8">
        <v>221</v>
      </c>
      <c r="C47" s="17">
        <v>204900</v>
      </c>
      <c r="E47" s="8">
        <v>70</v>
      </c>
      <c r="F47" s="17">
        <v>225000</v>
      </c>
    </row>
    <row r="48" spans="2:6" x14ac:dyDescent="0.25">
      <c r="B48" s="8">
        <v>224</v>
      </c>
      <c r="C48" s="17">
        <v>97000</v>
      </c>
      <c r="E48" s="8">
        <v>71</v>
      </c>
      <c r="F48" s="17">
        <v>244000</v>
      </c>
    </row>
    <row r="49" spans="2:6" x14ac:dyDescent="0.25">
      <c r="B49" s="8">
        <v>234</v>
      </c>
      <c r="C49" s="17">
        <v>128200</v>
      </c>
      <c r="E49" s="8">
        <v>73</v>
      </c>
      <c r="F49" s="17">
        <v>185000</v>
      </c>
    </row>
    <row r="50" spans="2:6" x14ac:dyDescent="0.25">
      <c r="B50" s="8">
        <v>237</v>
      </c>
      <c r="C50" s="17">
        <v>185500</v>
      </c>
      <c r="E50" s="8">
        <v>81</v>
      </c>
      <c r="F50" s="17">
        <v>193500</v>
      </c>
    </row>
    <row r="51" spans="2:6" x14ac:dyDescent="0.25">
      <c r="B51" s="8">
        <v>238</v>
      </c>
      <c r="C51" s="17">
        <v>194500</v>
      </c>
      <c r="E51" s="8">
        <v>83</v>
      </c>
      <c r="F51" s="17">
        <v>245000</v>
      </c>
    </row>
    <row r="52" spans="2:6" x14ac:dyDescent="0.25">
      <c r="B52" s="8">
        <v>239</v>
      </c>
      <c r="C52" s="17">
        <v>318000</v>
      </c>
      <c r="E52" s="8">
        <v>85</v>
      </c>
      <c r="F52" s="17">
        <v>168500</v>
      </c>
    </row>
    <row r="53" spans="2:6" x14ac:dyDescent="0.25">
      <c r="B53" s="8">
        <v>241</v>
      </c>
      <c r="C53" s="17">
        <v>262500</v>
      </c>
      <c r="E53" s="8">
        <v>86</v>
      </c>
      <c r="F53" s="17">
        <v>260000</v>
      </c>
    </row>
    <row r="54" spans="2:6" x14ac:dyDescent="0.25">
      <c r="B54" s="8">
        <v>242</v>
      </c>
      <c r="C54" s="17">
        <v>110500</v>
      </c>
      <c r="E54" s="8">
        <v>87</v>
      </c>
      <c r="F54" s="17">
        <v>174000</v>
      </c>
    </row>
    <row r="55" spans="2:6" x14ac:dyDescent="0.25">
      <c r="B55" s="8">
        <v>249</v>
      </c>
      <c r="C55" s="17">
        <v>180000</v>
      </c>
      <c r="E55" s="8">
        <v>94</v>
      </c>
      <c r="F55" s="17">
        <v>133900</v>
      </c>
    </row>
    <row r="56" spans="2:6" x14ac:dyDescent="0.25">
      <c r="B56" s="8">
        <v>251</v>
      </c>
      <c r="C56" s="17">
        <v>76500</v>
      </c>
      <c r="E56" s="8">
        <v>96</v>
      </c>
      <c r="F56" s="17">
        <v>185000</v>
      </c>
    </row>
    <row r="57" spans="2:6" x14ac:dyDescent="0.25">
      <c r="B57" s="8">
        <v>253</v>
      </c>
      <c r="C57" s="17">
        <v>173000</v>
      </c>
      <c r="E57" s="8">
        <v>101</v>
      </c>
      <c r="F57" s="17">
        <v>205000</v>
      </c>
    </row>
    <row r="58" spans="2:6" x14ac:dyDescent="0.25">
      <c r="B58" s="8">
        <v>254</v>
      </c>
      <c r="C58" s="17">
        <v>158000</v>
      </c>
      <c r="E58" s="8">
        <v>102</v>
      </c>
      <c r="F58" s="17">
        <v>178000</v>
      </c>
    </row>
    <row r="59" spans="2:6" x14ac:dyDescent="0.25">
      <c r="B59" s="8">
        <v>255</v>
      </c>
      <c r="C59" s="17">
        <v>145000</v>
      </c>
      <c r="E59" s="8">
        <v>105</v>
      </c>
      <c r="F59" s="17">
        <v>169500</v>
      </c>
    </row>
    <row r="60" spans="2:6" x14ac:dyDescent="0.25">
      <c r="B60" s="8">
        <v>257</v>
      </c>
      <c r="C60" s="17">
        <v>207500</v>
      </c>
      <c r="E60" s="8">
        <v>106</v>
      </c>
      <c r="F60" s="17">
        <v>250000</v>
      </c>
    </row>
    <row r="61" spans="2:6" x14ac:dyDescent="0.25">
      <c r="B61" s="8">
        <v>275</v>
      </c>
      <c r="C61" s="17">
        <v>124500</v>
      </c>
      <c r="E61" s="8">
        <v>110</v>
      </c>
      <c r="F61" s="17">
        <v>190000</v>
      </c>
    </row>
    <row r="62" spans="2:6" x14ac:dyDescent="0.25">
      <c r="B62" s="8">
        <v>277</v>
      </c>
      <c r="C62" s="17">
        <v>201000</v>
      </c>
      <c r="E62" s="8">
        <v>112</v>
      </c>
      <c r="F62" s="17">
        <v>180000</v>
      </c>
    </row>
    <row r="63" spans="2:6" x14ac:dyDescent="0.25">
      <c r="B63" s="8">
        <v>296</v>
      </c>
      <c r="C63" s="17">
        <v>142500</v>
      </c>
      <c r="E63" s="8">
        <v>113</v>
      </c>
      <c r="F63" s="17">
        <v>383970</v>
      </c>
    </row>
    <row r="64" spans="2:6" x14ac:dyDescent="0.25">
      <c r="B64" s="8">
        <v>297</v>
      </c>
      <c r="C64" s="17">
        <v>152000</v>
      </c>
      <c r="E64" s="8">
        <v>114</v>
      </c>
      <c r="F64" s="17">
        <v>217000</v>
      </c>
    </row>
    <row r="65" spans="2:6" x14ac:dyDescent="0.25">
      <c r="B65" s="8">
        <v>304</v>
      </c>
      <c r="C65" s="17">
        <v>149900</v>
      </c>
      <c r="E65" s="8">
        <v>115</v>
      </c>
      <c r="F65" s="17">
        <v>259500</v>
      </c>
    </row>
    <row r="66" spans="2:6" x14ac:dyDescent="0.25">
      <c r="B66" s="8">
        <v>306</v>
      </c>
      <c r="C66" s="17">
        <v>305900</v>
      </c>
      <c r="E66" s="8">
        <v>116</v>
      </c>
      <c r="F66" s="17">
        <v>176000</v>
      </c>
    </row>
    <row r="67" spans="2:6" x14ac:dyDescent="0.25">
      <c r="B67" s="8">
        <v>309</v>
      </c>
      <c r="C67" s="17">
        <v>82500</v>
      </c>
      <c r="E67" s="8">
        <v>117</v>
      </c>
      <c r="F67" s="17">
        <v>139000</v>
      </c>
    </row>
    <row r="68" spans="2:6" x14ac:dyDescent="0.25">
      <c r="B68" s="8">
        <v>321</v>
      </c>
      <c r="C68" s="17">
        <v>342643</v>
      </c>
      <c r="E68" s="8">
        <v>119</v>
      </c>
      <c r="F68" s="17">
        <v>320000</v>
      </c>
    </row>
    <row r="69" spans="2:6" x14ac:dyDescent="0.25">
      <c r="B69" s="8">
        <v>324</v>
      </c>
      <c r="C69" s="17">
        <v>126175</v>
      </c>
      <c r="E69" s="8">
        <v>120</v>
      </c>
      <c r="F69" s="17">
        <v>163990</v>
      </c>
    </row>
    <row r="70" spans="2:6" x14ac:dyDescent="0.25">
      <c r="B70" s="8">
        <v>331</v>
      </c>
      <c r="C70" s="17">
        <v>119000</v>
      </c>
      <c r="E70" s="8">
        <v>121</v>
      </c>
      <c r="F70" s="17">
        <v>180000</v>
      </c>
    </row>
    <row r="71" spans="2:6" x14ac:dyDescent="0.25">
      <c r="B71" s="8">
        <v>338</v>
      </c>
      <c r="C71" s="17">
        <v>214000</v>
      </c>
      <c r="E71" s="8">
        <v>125</v>
      </c>
      <c r="F71" s="17">
        <v>181000</v>
      </c>
    </row>
    <row r="72" spans="2:6" x14ac:dyDescent="0.25">
      <c r="B72" s="8">
        <v>339</v>
      </c>
      <c r="C72" s="17">
        <v>202500</v>
      </c>
      <c r="E72" s="8">
        <v>127</v>
      </c>
      <c r="F72" s="17">
        <v>128000</v>
      </c>
    </row>
    <row r="73" spans="2:6" x14ac:dyDescent="0.25">
      <c r="B73" s="8">
        <v>341</v>
      </c>
      <c r="C73" s="17">
        <v>202900</v>
      </c>
      <c r="E73" s="8">
        <v>128</v>
      </c>
      <c r="F73" s="17">
        <v>87000</v>
      </c>
    </row>
    <row r="74" spans="2:6" x14ac:dyDescent="0.25">
      <c r="B74" s="8">
        <v>342</v>
      </c>
      <c r="C74" s="17">
        <v>82000</v>
      </c>
      <c r="E74" s="8">
        <v>129</v>
      </c>
      <c r="F74" s="17">
        <v>155000</v>
      </c>
    </row>
    <row r="75" spans="2:6" x14ac:dyDescent="0.25">
      <c r="B75" s="8">
        <v>345</v>
      </c>
      <c r="C75" s="17">
        <v>85000</v>
      </c>
      <c r="E75" s="8">
        <v>131</v>
      </c>
      <c r="F75" s="17">
        <v>226000</v>
      </c>
    </row>
    <row r="76" spans="2:6" x14ac:dyDescent="0.25">
      <c r="B76" s="8">
        <v>354</v>
      </c>
      <c r="C76" s="17">
        <v>105900</v>
      </c>
      <c r="E76" s="8">
        <v>132</v>
      </c>
      <c r="F76" s="17">
        <v>244000</v>
      </c>
    </row>
    <row r="77" spans="2:6" x14ac:dyDescent="0.25">
      <c r="B77" s="8">
        <v>357</v>
      </c>
      <c r="C77" s="17">
        <v>173000</v>
      </c>
      <c r="E77" s="8">
        <v>135</v>
      </c>
      <c r="F77" s="17">
        <v>180000</v>
      </c>
    </row>
    <row r="78" spans="2:6" x14ac:dyDescent="0.25">
      <c r="B78" s="8">
        <v>359</v>
      </c>
      <c r="C78" s="17">
        <v>130000</v>
      </c>
      <c r="E78" s="8">
        <v>136</v>
      </c>
      <c r="F78" s="17">
        <v>174000</v>
      </c>
    </row>
    <row r="79" spans="2:6" x14ac:dyDescent="0.25">
      <c r="B79" s="8">
        <v>364</v>
      </c>
      <c r="C79" s="17">
        <v>118000</v>
      </c>
      <c r="E79" s="8">
        <v>137</v>
      </c>
      <c r="F79" s="17">
        <v>143000</v>
      </c>
    </row>
    <row r="80" spans="2:6" x14ac:dyDescent="0.25">
      <c r="B80" s="8">
        <v>373</v>
      </c>
      <c r="C80" s="17">
        <v>125000</v>
      </c>
      <c r="E80" s="8">
        <v>139</v>
      </c>
      <c r="F80" s="17">
        <v>230000</v>
      </c>
    </row>
    <row r="81" spans="2:6" x14ac:dyDescent="0.25">
      <c r="B81" s="8">
        <v>374</v>
      </c>
      <c r="C81" s="17">
        <v>123000</v>
      </c>
      <c r="E81" s="8">
        <v>141</v>
      </c>
      <c r="F81" s="17">
        <v>115000</v>
      </c>
    </row>
    <row r="82" spans="2:6" x14ac:dyDescent="0.25">
      <c r="B82" s="8">
        <v>383</v>
      </c>
      <c r="C82" s="17">
        <v>213500</v>
      </c>
      <c r="E82" s="8">
        <v>148</v>
      </c>
      <c r="F82" s="17">
        <v>222500</v>
      </c>
    </row>
    <row r="83" spans="2:6" x14ac:dyDescent="0.25">
      <c r="B83" s="8">
        <v>389</v>
      </c>
      <c r="C83" s="17">
        <v>191000</v>
      </c>
      <c r="E83" s="8">
        <v>152</v>
      </c>
      <c r="F83" s="17">
        <v>372402</v>
      </c>
    </row>
    <row r="84" spans="2:6" x14ac:dyDescent="0.25">
      <c r="B84" s="8">
        <v>396</v>
      </c>
      <c r="C84" s="17">
        <v>129000</v>
      </c>
      <c r="E84" s="8">
        <v>153</v>
      </c>
      <c r="F84" s="17">
        <v>190000</v>
      </c>
    </row>
    <row r="85" spans="2:6" x14ac:dyDescent="0.25">
      <c r="B85" s="8">
        <v>397</v>
      </c>
      <c r="C85" s="17">
        <v>123000</v>
      </c>
      <c r="E85" s="8">
        <v>154</v>
      </c>
      <c r="F85" s="17">
        <v>235000</v>
      </c>
    </row>
    <row r="86" spans="2:6" x14ac:dyDescent="0.25">
      <c r="B86" s="8">
        <v>403</v>
      </c>
      <c r="C86" s="17">
        <v>108000</v>
      </c>
      <c r="E86" s="8">
        <v>158</v>
      </c>
      <c r="F86" s="17">
        <v>269500</v>
      </c>
    </row>
    <row r="87" spans="2:6" x14ac:dyDescent="0.25">
      <c r="B87" s="8">
        <v>416</v>
      </c>
      <c r="C87" s="17">
        <v>181134</v>
      </c>
      <c r="E87" s="8">
        <v>159</v>
      </c>
      <c r="F87" s="17">
        <v>254900</v>
      </c>
    </row>
    <row r="88" spans="2:6" x14ac:dyDescent="0.25">
      <c r="B88" s="8">
        <v>429</v>
      </c>
      <c r="C88" s="17">
        <v>195400</v>
      </c>
      <c r="E88" s="8">
        <v>160</v>
      </c>
      <c r="F88" s="17">
        <v>320000</v>
      </c>
    </row>
    <row r="89" spans="2:6" x14ac:dyDescent="0.25">
      <c r="B89" s="8">
        <v>433</v>
      </c>
      <c r="C89" s="17">
        <v>122500</v>
      </c>
      <c r="E89" s="8">
        <v>162</v>
      </c>
      <c r="F89" s="17">
        <v>412500</v>
      </c>
    </row>
    <row r="90" spans="2:6" x14ac:dyDescent="0.25">
      <c r="B90" s="8">
        <v>435</v>
      </c>
      <c r="C90" s="17">
        <v>81000</v>
      </c>
      <c r="E90" s="8">
        <v>163</v>
      </c>
      <c r="F90" s="17">
        <v>220000</v>
      </c>
    </row>
    <row r="91" spans="2:6" x14ac:dyDescent="0.25">
      <c r="B91" s="8">
        <v>453</v>
      </c>
      <c r="C91" s="17">
        <v>204000</v>
      </c>
      <c r="E91" s="8">
        <v>167</v>
      </c>
      <c r="F91" s="17">
        <v>190000</v>
      </c>
    </row>
    <row r="92" spans="2:6" x14ac:dyDescent="0.25">
      <c r="B92" s="8">
        <v>462</v>
      </c>
      <c r="C92" s="17">
        <v>155000</v>
      </c>
      <c r="E92" s="8">
        <v>168</v>
      </c>
      <c r="F92" s="17">
        <v>325624</v>
      </c>
    </row>
    <row r="93" spans="2:6" x14ac:dyDescent="0.25">
      <c r="B93" s="8">
        <v>470</v>
      </c>
      <c r="C93" s="17">
        <v>187000</v>
      </c>
      <c r="E93" s="8">
        <v>169</v>
      </c>
      <c r="F93" s="17">
        <v>183500</v>
      </c>
    </row>
    <row r="94" spans="2:6" x14ac:dyDescent="0.25">
      <c r="B94" s="8">
        <v>475</v>
      </c>
      <c r="C94" s="17">
        <v>251000</v>
      </c>
      <c r="E94" s="8">
        <v>170</v>
      </c>
      <c r="F94" s="17">
        <v>228000</v>
      </c>
    </row>
    <row r="95" spans="2:6" x14ac:dyDescent="0.25">
      <c r="B95" s="8">
        <v>495</v>
      </c>
      <c r="C95" s="17">
        <v>91300</v>
      </c>
      <c r="E95" s="8">
        <v>172</v>
      </c>
      <c r="F95" s="17">
        <v>215000</v>
      </c>
    </row>
    <row r="96" spans="2:6" x14ac:dyDescent="0.25">
      <c r="B96" s="8">
        <v>499</v>
      </c>
      <c r="C96" s="17">
        <v>130000</v>
      </c>
      <c r="E96" s="8">
        <v>173</v>
      </c>
      <c r="F96" s="17">
        <v>239000</v>
      </c>
    </row>
    <row r="97" spans="2:6" x14ac:dyDescent="0.25">
      <c r="B97" s="8">
        <v>500</v>
      </c>
      <c r="C97" s="17">
        <v>120000</v>
      </c>
      <c r="E97" s="8">
        <v>174</v>
      </c>
      <c r="F97" s="17">
        <v>163000</v>
      </c>
    </row>
    <row r="98" spans="2:6" x14ac:dyDescent="0.25">
      <c r="B98" s="8">
        <v>501</v>
      </c>
      <c r="C98" s="17">
        <v>113000</v>
      </c>
      <c r="E98" s="8">
        <v>175</v>
      </c>
      <c r="F98" s="17">
        <v>184000</v>
      </c>
    </row>
    <row r="99" spans="2:6" x14ac:dyDescent="0.25">
      <c r="B99" s="8">
        <v>510</v>
      </c>
      <c r="C99" s="17">
        <v>124500</v>
      </c>
      <c r="E99" s="8">
        <v>176</v>
      </c>
      <c r="F99" s="17">
        <v>243000</v>
      </c>
    </row>
    <row r="100" spans="2:6" x14ac:dyDescent="0.25">
      <c r="B100" s="8">
        <v>514</v>
      </c>
      <c r="C100" s="17">
        <v>134000</v>
      </c>
      <c r="E100" s="8">
        <v>177</v>
      </c>
      <c r="F100" s="17">
        <v>211000</v>
      </c>
    </row>
    <row r="101" spans="2:6" x14ac:dyDescent="0.25">
      <c r="B101" s="8">
        <v>527</v>
      </c>
      <c r="C101" s="17">
        <v>132000</v>
      </c>
      <c r="E101" s="8">
        <v>178</v>
      </c>
      <c r="F101" s="17">
        <v>172500</v>
      </c>
    </row>
    <row r="102" spans="2:6" x14ac:dyDescent="0.25">
      <c r="B102" s="8">
        <v>536</v>
      </c>
      <c r="C102" s="17">
        <v>107500</v>
      </c>
      <c r="E102" s="8">
        <v>179</v>
      </c>
      <c r="F102" s="17">
        <v>501837</v>
      </c>
    </row>
    <row r="103" spans="2:6" x14ac:dyDescent="0.25">
      <c r="B103" s="8">
        <v>537</v>
      </c>
      <c r="C103" s="17">
        <v>188000</v>
      </c>
      <c r="E103" s="8">
        <v>181</v>
      </c>
      <c r="F103" s="17">
        <v>177000</v>
      </c>
    </row>
    <row r="104" spans="2:6" x14ac:dyDescent="0.25">
      <c r="B104" s="8">
        <v>538</v>
      </c>
      <c r="C104" s="17">
        <v>111250</v>
      </c>
      <c r="E104" s="8">
        <v>182</v>
      </c>
      <c r="F104" s="17">
        <v>200100</v>
      </c>
    </row>
    <row r="105" spans="2:6" x14ac:dyDescent="0.25">
      <c r="B105" s="8">
        <v>544</v>
      </c>
      <c r="C105" s="17">
        <v>133000</v>
      </c>
      <c r="E105" s="8">
        <v>183</v>
      </c>
      <c r="F105" s="17">
        <v>120000</v>
      </c>
    </row>
    <row r="106" spans="2:6" x14ac:dyDescent="0.25">
      <c r="B106" s="8">
        <v>548</v>
      </c>
      <c r="C106" s="17">
        <v>129500</v>
      </c>
      <c r="E106" s="8">
        <v>186</v>
      </c>
      <c r="F106" s="17">
        <v>475000</v>
      </c>
    </row>
    <row r="107" spans="2:6" x14ac:dyDescent="0.25">
      <c r="B107" s="8">
        <v>549</v>
      </c>
      <c r="C107" s="17">
        <v>125000</v>
      </c>
      <c r="E107" s="8">
        <v>189</v>
      </c>
      <c r="F107" s="17">
        <v>153337</v>
      </c>
    </row>
    <row r="108" spans="2:6" x14ac:dyDescent="0.25">
      <c r="B108" s="8">
        <v>572</v>
      </c>
      <c r="C108" s="17">
        <v>120000</v>
      </c>
      <c r="E108" s="8">
        <v>190</v>
      </c>
      <c r="F108" s="17">
        <v>286000</v>
      </c>
    </row>
    <row r="109" spans="2:6" x14ac:dyDescent="0.25">
      <c r="B109" s="8">
        <v>573</v>
      </c>
      <c r="C109" s="17">
        <v>224500</v>
      </c>
      <c r="E109" s="8">
        <v>191</v>
      </c>
      <c r="F109" s="17">
        <v>315000</v>
      </c>
    </row>
    <row r="110" spans="2:6" x14ac:dyDescent="0.25">
      <c r="B110" s="8">
        <v>575</v>
      </c>
      <c r="C110" s="17">
        <v>139000</v>
      </c>
      <c r="E110" s="8">
        <v>196</v>
      </c>
      <c r="F110" s="17">
        <v>148500</v>
      </c>
    </row>
    <row r="111" spans="2:6" x14ac:dyDescent="0.25">
      <c r="B111" s="8">
        <v>576</v>
      </c>
      <c r="C111" s="17">
        <v>118500</v>
      </c>
      <c r="E111" s="8">
        <v>197</v>
      </c>
      <c r="F111" s="17">
        <v>311872</v>
      </c>
    </row>
    <row r="112" spans="2:6" x14ac:dyDescent="0.25">
      <c r="B112" s="8">
        <v>594</v>
      </c>
      <c r="C112" s="17">
        <v>140000</v>
      </c>
      <c r="E112" s="8">
        <v>198</v>
      </c>
      <c r="F112" s="17">
        <v>235000</v>
      </c>
    </row>
    <row r="113" spans="2:6" x14ac:dyDescent="0.25">
      <c r="B113" s="8">
        <v>607</v>
      </c>
      <c r="C113" s="17">
        <v>152000</v>
      </c>
      <c r="E113" s="8">
        <v>200</v>
      </c>
      <c r="F113" s="17">
        <v>274900</v>
      </c>
    </row>
    <row r="114" spans="2:6" x14ac:dyDescent="0.25">
      <c r="B114" s="8">
        <v>608</v>
      </c>
      <c r="C114" s="17">
        <v>225000</v>
      </c>
      <c r="E114" s="8">
        <v>202</v>
      </c>
      <c r="F114" s="17">
        <v>171500</v>
      </c>
    </row>
    <row r="115" spans="2:6" x14ac:dyDescent="0.25">
      <c r="B115" s="8">
        <v>610</v>
      </c>
      <c r="C115" s="17">
        <v>118500</v>
      </c>
      <c r="E115" s="8">
        <v>204</v>
      </c>
      <c r="F115" s="17">
        <v>149000</v>
      </c>
    </row>
    <row r="116" spans="2:6" x14ac:dyDescent="0.25">
      <c r="B116" s="8">
        <v>615</v>
      </c>
      <c r="C116" s="17">
        <v>75500</v>
      </c>
      <c r="E116" s="8">
        <v>207</v>
      </c>
      <c r="F116" s="17">
        <v>143900</v>
      </c>
    </row>
    <row r="117" spans="2:6" x14ac:dyDescent="0.25">
      <c r="B117" s="8">
        <v>616</v>
      </c>
      <c r="C117" s="17">
        <v>137500</v>
      </c>
      <c r="E117" s="8">
        <v>208</v>
      </c>
      <c r="F117" s="17">
        <v>141000</v>
      </c>
    </row>
    <row r="118" spans="2:6" x14ac:dyDescent="0.25">
      <c r="B118" s="8">
        <v>623</v>
      </c>
      <c r="C118" s="17">
        <v>135000</v>
      </c>
      <c r="E118" s="8">
        <v>209</v>
      </c>
      <c r="F118" s="17">
        <v>277000</v>
      </c>
    </row>
    <row r="119" spans="2:6" x14ac:dyDescent="0.25">
      <c r="B119" s="8">
        <v>630</v>
      </c>
      <c r="C119" s="17">
        <v>168500</v>
      </c>
      <c r="E119" s="8">
        <v>213</v>
      </c>
      <c r="F119" s="17">
        <v>252678</v>
      </c>
    </row>
    <row r="120" spans="2:6" x14ac:dyDescent="0.25">
      <c r="B120" s="8">
        <v>634</v>
      </c>
      <c r="C120" s="17">
        <v>139400</v>
      </c>
      <c r="E120" s="8">
        <v>216</v>
      </c>
      <c r="F120" s="17">
        <v>134450</v>
      </c>
    </row>
    <row r="121" spans="2:6" x14ac:dyDescent="0.25">
      <c r="B121" s="8">
        <v>635</v>
      </c>
      <c r="C121" s="17">
        <v>144000</v>
      </c>
      <c r="E121" s="8">
        <v>219</v>
      </c>
      <c r="F121" s="17">
        <v>311500</v>
      </c>
    </row>
    <row r="122" spans="2:6" x14ac:dyDescent="0.25">
      <c r="B122" s="8">
        <v>639</v>
      </c>
      <c r="C122" s="17">
        <v>85000</v>
      </c>
      <c r="E122" s="8">
        <v>222</v>
      </c>
      <c r="F122" s="17">
        <v>200000</v>
      </c>
    </row>
    <row r="123" spans="2:6" x14ac:dyDescent="0.25">
      <c r="B123" s="8">
        <v>644</v>
      </c>
      <c r="C123" s="17">
        <v>152000</v>
      </c>
      <c r="E123" s="8">
        <v>223</v>
      </c>
      <c r="F123" s="17">
        <v>179900</v>
      </c>
    </row>
    <row r="124" spans="2:6" x14ac:dyDescent="0.25">
      <c r="B124" s="8">
        <v>654</v>
      </c>
      <c r="C124" s="17">
        <v>135000</v>
      </c>
      <c r="E124" s="8">
        <v>225</v>
      </c>
      <c r="F124" s="17">
        <v>386250</v>
      </c>
    </row>
    <row r="125" spans="2:6" x14ac:dyDescent="0.25">
      <c r="B125" s="8">
        <v>671</v>
      </c>
      <c r="C125" s="17">
        <v>173500</v>
      </c>
      <c r="E125" s="8">
        <v>227</v>
      </c>
      <c r="F125" s="17">
        <v>290000</v>
      </c>
    </row>
    <row r="126" spans="2:6" x14ac:dyDescent="0.25">
      <c r="B126" s="8">
        <v>678</v>
      </c>
      <c r="C126" s="17">
        <v>109500</v>
      </c>
      <c r="E126" s="8">
        <v>229</v>
      </c>
      <c r="F126" s="17">
        <v>125000</v>
      </c>
    </row>
    <row r="127" spans="2:6" x14ac:dyDescent="0.25">
      <c r="B127" s="8">
        <v>687</v>
      </c>
      <c r="C127" s="17">
        <v>227875</v>
      </c>
      <c r="E127" s="8">
        <v>230</v>
      </c>
      <c r="F127" s="17">
        <v>192500</v>
      </c>
    </row>
    <row r="128" spans="2:6" x14ac:dyDescent="0.25">
      <c r="B128" s="8">
        <v>695</v>
      </c>
      <c r="C128" s="17">
        <v>141500</v>
      </c>
      <c r="E128" s="8">
        <v>232</v>
      </c>
      <c r="F128" s="17">
        <v>403000</v>
      </c>
    </row>
    <row r="129" spans="2:6" x14ac:dyDescent="0.25">
      <c r="B129" s="8">
        <v>700</v>
      </c>
      <c r="C129" s="17">
        <v>196000</v>
      </c>
      <c r="E129" s="8">
        <v>233</v>
      </c>
      <c r="F129" s="17">
        <v>94500</v>
      </c>
    </row>
    <row r="130" spans="2:6" x14ac:dyDescent="0.25">
      <c r="B130" s="8">
        <v>712</v>
      </c>
      <c r="C130" s="17">
        <v>102776</v>
      </c>
      <c r="E130" s="8">
        <v>235</v>
      </c>
      <c r="F130" s="17">
        <v>216500</v>
      </c>
    </row>
    <row r="131" spans="2:6" x14ac:dyDescent="0.25">
      <c r="B131" s="8">
        <v>722</v>
      </c>
      <c r="C131" s="17">
        <v>143000</v>
      </c>
      <c r="E131" s="8">
        <v>240</v>
      </c>
      <c r="F131" s="17">
        <v>113000</v>
      </c>
    </row>
    <row r="132" spans="2:6" x14ac:dyDescent="0.25">
      <c r="B132" s="8">
        <v>726</v>
      </c>
      <c r="C132" s="17">
        <v>120500</v>
      </c>
      <c r="E132" s="8">
        <v>244</v>
      </c>
      <c r="F132" s="17">
        <v>120000</v>
      </c>
    </row>
    <row r="133" spans="2:6" x14ac:dyDescent="0.25">
      <c r="B133" s="8">
        <v>728</v>
      </c>
      <c r="C133" s="17">
        <v>194500</v>
      </c>
      <c r="E133" s="8">
        <v>245</v>
      </c>
      <c r="F133" s="17">
        <v>205000</v>
      </c>
    </row>
    <row r="134" spans="2:6" x14ac:dyDescent="0.25">
      <c r="B134" s="8">
        <v>735</v>
      </c>
      <c r="C134" s="17">
        <v>108000</v>
      </c>
      <c r="E134" s="8">
        <v>246</v>
      </c>
      <c r="F134" s="17">
        <v>241500</v>
      </c>
    </row>
    <row r="135" spans="2:6" x14ac:dyDescent="0.25">
      <c r="B135" s="8">
        <v>739</v>
      </c>
      <c r="C135" s="17">
        <v>179000</v>
      </c>
      <c r="E135" s="8">
        <v>248</v>
      </c>
      <c r="F135" s="17">
        <v>140000</v>
      </c>
    </row>
    <row r="136" spans="2:6" x14ac:dyDescent="0.25">
      <c r="B136" s="8">
        <v>740</v>
      </c>
      <c r="C136" s="17">
        <v>190000</v>
      </c>
      <c r="E136" s="8">
        <v>250</v>
      </c>
      <c r="F136" s="17">
        <v>277000</v>
      </c>
    </row>
    <row r="137" spans="2:6" x14ac:dyDescent="0.25">
      <c r="B137" s="8">
        <v>741</v>
      </c>
      <c r="C137" s="17">
        <v>132000</v>
      </c>
      <c r="E137" s="8">
        <v>252</v>
      </c>
      <c r="F137" s="17">
        <v>235000</v>
      </c>
    </row>
    <row r="138" spans="2:6" x14ac:dyDescent="0.25">
      <c r="B138" s="8">
        <v>742</v>
      </c>
      <c r="C138" s="17">
        <v>142000</v>
      </c>
      <c r="E138" s="8">
        <v>256</v>
      </c>
      <c r="F138" s="17">
        <v>230000</v>
      </c>
    </row>
    <row r="139" spans="2:6" x14ac:dyDescent="0.25">
      <c r="B139" s="8">
        <v>743</v>
      </c>
      <c r="C139" s="17">
        <v>179000</v>
      </c>
      <c r="E139" s="8">
        <v>258</v>
      </c>
      <c r="F139" s="17">
        <v>220000</v>
      </c>
    </row>
    <row r="140" spans="2:6" x14ac:dyDescent="0.25">
      <c r="B140" s="8">
        <v>753</v>
      </c>
      <c r="C140" s="17">
        <v>217000</v>
      </c>
      <c r="E140" s="8">
        <v>259</v>
      </c>
      <c r="F140" s="17">
        <v>231500</v>
      </c>
    </row>
    <row r="141" spans="2:6" x14ac:dyDescent="0.25">
      <c r="B141" s="8">
        <v>755</v>
      </c>
      <c r="C141" s="17">
        <v>156000</v>
      </c>
      <c r="E141" s="8">
        <v>261</v>
      </c>
      <c r="F141" s="17">
        <v>176000</v>
      </c>
    </row>
    <row r="142" spans="2:6" x14ac:dyDescent="0.25">
      <c r="B142" s="8">
        <v>757</v>
      </c>
      <c r="C142" s="17">
        <v>212000</v>
      </c>
      <c r="E142" s="8">
        <v>262</v>
      </c>
      <c r="F142" s="17">
        <v>276000</v>
      </c>
    </row>
    <row r="143" spans="2:6" x14ac:dyDescent="0.25">
      <c r="B143" s="8">
        <v>763</v>
      </c>
      <c r="C143" s="17">
        <v>215200</v>
      </c>
      <c r="E143" s="8">
        <v>263</v>
      </c>
      <c r="F143" s="17">
        <v>151000</v>
      </c>
    </row>
    <row r="144" spans="2:6" x14ac:dyDescent="0.25">
      <c r="B144" s="8">
        <v>768</v>
      </c>
      <c r="C144" s="17">
        <v>160000</v>
      </c>
      <c r="E144" s="8">
        <v>266</v>
      </c>
      <c r="F144" s="17">
        <v>175500</v>
      </c>
    </row>
    <row r="145" spans="2:6" x14ac:dyDescent="0.25">
      <c r="B145" s="8">
        <v>771</v>
      </c>
      <c r="C145" s="17">
        <v>134900</v>
      </c>
      <c r="E145" s="8">
        <v>267</v>
      </c>
      <c r="F145" s="17">
        <v>185000</v>
      </c>
    </row>
    <row r="146" spans="2:6" x14ac:dyDescent="0.25">
      <c r="B146" s="8">
        <v>777</v>
      </c>
      <c r="C146" s="17">
        <v>221500</v>
      </c>
      <c r="E146" s="8">
        <v>268</v>
      </c>
      <c r="F146" s="17">
        <v>179500</v>
      </c>
    </row>
    <row r="147" spans="2:6" x14ac:dyDescent="0.25">
      <c r="B147" s="8">
        <v>790</v>
      </c>
      <c r="C147" s="17">
        <v>187500</v>
      </c>
      <c r="E147" s="8">
        <v>269</v>
      </c>
      <c r="F147" s="17">
        <v>120500</v>
      </c>
    </row>
    <row r="148" spans="2:6" x14ac:dyDescent="0.25">
      <c r="B148" s="8">
        <v>794</v>
      </c>
      <c r="C148" s="17">
        <v>225000</v>
      </c>
      <c r="E148" s="8">
        <v>270</v>
      </c>
      <c r="F148" s="17">
        <v>148000</v>
      </c>
    </row>
    <row r="149" spans="2:6" x14ac:dyDescent="0.25">
      <c r="B149" s="8">
        <v>801</v>
      </c>
      <c r="C149" s="17">
        <v>200000</v>
      </c>
      <c r="E149" s="8">
        <v>271</v>
      </c>
      <c r="F149" s="17">
        <v>266000</v>
      </c>
    </row>
    <row r="150" spans="2:6" x14ac:dyDescent="0.25">
      <c r="B150" s="8">
        <v>807</v>
      </c>
      <c r="C150" s="17">
        <v>135500</v>
      </c>
      <c r="E150" s="8">
        <v>272</v>
      </c>
      <c r="F150" s="17">
        <v>241500</v>
      </c>
    </row>
    <row r="151" spans="2:6" x14ac:dyDescent="0.25">
      <c r="B151" s="8">
        <v>815</v>
      </c>
      <c r="C151" s="17">
        <v>116000</v>
      </c>
      <c r="E151" s="8">
        <v>273</v>
      </c>
      <c r="F151" s="17">
        <v>290000</v>
      </c>
    </row>
    <row r="152" spans="2:6" x14ac:dyDescent="0.25">
      <c r="B152" s="8">
        <v>829</v>
      </c>
      <c r="C152" s="17">
        <v>185000</v>
      </c>
      <c r="E152" s="8">
        <v>274</v>
      </c>
      <c r="F152" s="17">
        <v>139000</v>
      </c>
    </row>
    <row r="153" spans="2:6" x14ac:dyDescent="0.25">
      <c r="B153" s="8">
        <v>836</v>
      </c>
      <c r="C153" s="17">
        <v>128000</v>
      </c>
      <c r="E153" s="8">
        <v>279</v>
      </c>
      <c r="F153" s="17">
        <v>415298</v>
      </c>
    </row>
    <row r="154" spans="2:6" x14ac:dyDescent="0.25">
      <c r="B154" s="8">
        <v>839</v>
      </c>
      <c r="C154" s="17">
        <v>144000</v>
      </c>
      <c r="E154" s="8">
        <v>280</v>
      </c>
      <c r="F154" s="17">
        <v>192000</v>
      </c>
    </row>
    <row r="155" spans="2:6" x14ac:dyDescent="0.25">
      <c r="B155" s="8">
        <v>851</v>
      </c>
      <c r="C155" s="17">
        <v>131500</v>
      </c>
      <c r="E155" s="8">
        <v>281</v>
      </c>
      <c r="F155" s="17">
        <v>228500</v>
      </c>
    </row>
    <row r="156" spans="2:6" x14ac:dyDescent="0.25">
      <c r="B156" s="8">
        <v>868</v>
      </c>
      <c r="C156" s="17">
        <v>129000</v>
      </c>
      <c r="E156" s="8">
        <v>283</v>
      </c>
      <c r="F156" s="17">
        <v>207500</v>
      </c>
    </row>
    <row r="157" spans="2:6" x14ac:dyDescent="0.25">
      <c r="B157" s="8">
        <v>873</v>
      </c>
      <c r="C157" s="17">
        <v>116000</v>
      </c>
      <c r="E157" s="8">
        <v>284</v>
      </c>
      <c r="F157" s="17">
        <v>244600</v>
      </c>
    </row>
    <row r="158" spans="2:6" x14ac:dyDescent="0.25">
      <c r="B158" s="8">
        <v>875</v>
      </c>
      <c r="C158" s="17">
        <v>66500</v>
      </c>
      <c r="E158" s="8">
        <v>287</v>
      </c>
      <c r="F158" s="17">
        <v>159000</v>
      </c>
    </row>
    <row r="159" spans="2:6" x14ac:dyDescent="0.25">
      <c r="B159" s="8">
        <v>879</v>
      </c>
      <c r="C159" s="17">
        <v>148000</v>
      </c>
      <c r="E159" s="8">
        <v>291</v>
      </c>
      <c r="F159" s="17">
        <v>233230</v>
      </c>
    </row>
    <row r="160" spans="2:6" x14ac:dyDescent="0.25">
      <c r="B160" s="8">
        <v>887</v>
      </c>
      <c r="C160" s="17">
        <v>145000</v>
      </c>
      <c r="E160" s="8">
        <v>293</v>
      </c>
      <c r="F160" s="17">
        <v>131000</v>
      </c>
    </row>
    <row r="161" spans="2:6" x14ac:dyDescent="0.25">
      <c r="B161" s="8">
        <v>888</v>
      </c>
      <c r="C161" s="17">
        <v>135500</v>
      </c>
      <c r="E161" s="8">
        <v>294</v>
      </c>
      <c r="F161" s="17">
        <v>235000</v>
      </c>
    </row>
    <row r="162" spans="2:6" x14ac:dyDescent="0.25">
      <c r="B162" s="8">
        <v>893</v>
      </c>
      <c r="C162" s="17">
        <v>154500</v>
      </c>
      <c r="E162" s="8">
        <v>295</v>
      </c>
      <c r="F162" s="17">
        <v>167000</v>
      </c>
    </row>
    <row r="163" spans="2:6" x14ac:dyDescent="0.25">
      <c r="B163" s="8">
        <v>909</v>
      </c>
      <c r="C163" s="17">
        <v>131000</v>
      </c>
      <c r="E163" s="8">
        <v>298</v>
      </c>
      <c r="F163" s="17">
        <v>239000</v>
      </c>
    </row>
    <row r="164" spans="2:6" x14ac:dyDescent="0.25">
      <c r="B164" s="8">
        <v>912</v>
      </c>
      <c r="C164" s="17">
        <v>143500</v>
      </c>
      <c r="E164" s="8">
        <v>299</v>
      </c>
      <c r="F164" s="17">
        <v>175000</v>
      </c>
    </row>
    <row r="165" spans="2:6" x14ac:dyDescent="0.25">
      <c r="B165" s="8">
        <v>921</v>
      </c>
      <c r="C165" s="17">
        <v>201000</v>
      </c>
      <c r="E165" s="8">
        <v>300</v>
      </c>
      <c r="F165" s="17">
        <v>158500</v>
      </c>
    </row>
    <row r="166" spans="2:6" x14ac:dyDescent="0.25">
      <c r="B166" s="8">
        <v>926</v>
      </c>
      <c r="C166" s="17">
        <v>175000</v>
      </c>
      <c r="E166" s="8">
        <v>301</v>
      </c>
      <c r="F166" s="17">
        <v>157000</v>
      </c>
    </row>
    <row r="167" spans="2:6" x14ac:dyDescent="0.25">
      <c r="B167" s="8">
        <v>931</v>
      </c>
      <c r="C167" s="17">
        <v>201000</v>
      </c>
      <c r="E167" s="8">
        <v>302</v>
      </c>
      <c r="F167" s="17">
        <v>267000</v>
      </c>
    </row>
    <row r="168" spans="2:6" x14ac:dyDescent="0.25">
      <c r="B168" s="8">
        <v>934</v>
      </c>
      <c r="C168" s="17">
        <v>190000</v>
      </c>
      <c r="E168" s="8">
        <v>303</v>
      </c>
      <c r="F168" s="17">
        <v>205000</v>
      </c>
    </row>
    <row r="169" spans="2:6" x14ac:dyDescent="0.25">
      <c r="B169" s="8">
        <v>941</v>
      </c>
      <c r="C169" s="17">
        <v>150900</v>
      </c>
      <c r="E169" s="8">
        <v>305</v>
      </c>
      <c r="F169" s="17">
        <v>295000</v>
      </c>
    </row>
    <row r="170" spans="2:6" x14ac:dyDescent="0.25">
      <c r="B170" s="8">
        <v>943</v>
      </c>
      <c r="C170" s="17">
        <v>150000</v>
      </c>
      <c r="E170" s="8">
        <v>307</v>
      </c>
      <c r="F170" s="17">
        <v>225000</v>
      </c>
    </row>
    <row r="171" spans="2:6" x14ac:dyDescent="0.25">
      <c r="B171" s="8">
        <v>946</v>
      </c>
      <c r="C171" s="17">
        <v>124900</v>
      </c>
      <c r="E171" s="8">
        <v>310</v>
      </c>
      <c r="F171" s="17">
        <v>360000</v>
      </c>
    </row>
    <row r="172" spans="2:6" x14ac:dyDescent="0.25">
      <c r="B172" s="8">
        <v>951</v>
      </c>
      <c r="C172" s="17">
        <v>129000</v>
      </c>
      <c r="E172" s="8">
        <v>311</v>
      </c>
      <c r="F172" s="17">
        <v>165600</v>
      </c>
    </row>
    <row r="173" spans="2:6" x14ac:dyDescent="0.25">
      <c r="B173" s="8">
        <v>952</v>
      </c>
      <c r="C173" s="17">
        <v>119900</v>
      </c>
      <c r="E173" s="8">
        <v>312</v>
      </c>
      <c r="F173" s="17">
        <v>132000</v>
      </c>
    </row>
    <row r="174" spans="2:6" x14ac:dyDescent="0.25">
      <c r="B174" s="8">
        <v>953</v>
      </c>
      <c r="C174" s="17">
        <v>133900</v>
      </c>
      <c r="E174" s="8">
        <v>313</v>
      </c>
      <c r="F174" s="17">
        <v>119900</v>
      </c>
    </row>
    <row r="175" spans="2:6" x14ac:dyDescent="0.25">
      <c r="B175" s="8">
        <v>961</v>
      </c>
      <c r="C175" s="17">
        <v>116500</v>
      </c>
      <c r="E175" s="8">
        <v>314</v>
      </c>
      <c r="F175" s="17">
        <v>375000</v>
      </c>
    </row>
    <row r="176" spans="2:6" x14ac:dyDescent="0.25">
      <c r="B176" s="8">
        <v>964</v>
      </c>
      <c r="C176" s="17">
        <v>239000</v>
      </c>
      <c r="E176" s="8">
        <v>315</v>
      </c>
      <c r="F176" s="17">
        <v>178000</v>
      </c>
    </row>
    <row r="177" spans="2:6" x14ac:dyDescent="0.25">
      <c r="B177" s="8">
        <v>976</v>
      </c>
      <c r="C177" s="17">
        <v>165000</v>
      </c>
      <c r="E177" s="8">
        <v>316</v>
      </c>
      <c r="F177" s="17">
        <v>188500</v>
      </c>
    </row>
    <row r="178" spans="2:6" x14ac:dyDescent="0.25">
      <c r="B178" s="8">
        <v>981</v>
      </c>
      <c r="C178" s="17">
        <v>178400</v>
      </c>
      <c r="E178" s="8">
        <v>317</v>
      </c>
      <c r="F178" s="17">
        <v>260000</v>
      </c>
    </row>
    <row r="179" spans="2:6" x14ac:dyDescent="0.25">
      <c r="B179" s="8">
        <v>987</v>
      </c>
      <c r="C179" s="17">
        <v>117000</v>
      </c>
      <c r="E179" s="8">
        <v>318</v>
      </c>
      <c r="F179" s="17">
        <v>270000</v>
      </c>
    </row>
    <row r="180" spans="2:6" x14ac:dyDescent="0.25">
      <c r="B180" s="8">
        <v>1000</v>
      </c>
      <c r="C180" s="17">
        <v>206000</v>
      </c>
      <c r="E180" s="8">
        <v>319</v>
      </c>
      <c r="F180" s="17">
        <v>260000</v>
      </c>
    </row>
    <row r="181" spans="2:6" x14ac:dyDescent="0.25">
      <c r="B181" s="8">
        <v>1006</v>
      </c>
      <c r="C181" s="17">
        <v>149900</v>
      </c>
      <c r="E181" s="8">
        <v>320</v>
      </c>
      <c r="F181" s="17">
        <v>187500</v>
      </c>
    </row>
    <row r="182" spans="2:6" x14ac:dyDescent="0.25">
      <c r="B182" s="8">
        <v>1008</v>
      </c>
      <c r="C182" s="17">
        <v>88000</v>
      </c>
      <c r="E182" s="8">
        <v>322</v>
      </c>
      <c r="F182" s="17">
        <v>354000</v>
      </c>
    </row>
    <row r="183" spans="2:6" x14ac:dyDescent="0.25">
      <c r="B183" s="8">
        <v>1021</v>
      </c>
      <c r="C183" s="17">
        <v>176000</v>
      </c>
      <c r="E183" s="8">
        <v>323</v>
      </c>
      <c r="F183" s="17">
        <v>301000</v>
      </c>
    </row>
    <row r="184" spans="2:6" x14ac:dyDescent="0.25">
      <c r="B184" s="8">
        <v>1022</v>
      </c>
      <c r="C184" s="17">
        <v>194000</v>
      </c>
      <c r="E184" s="8">
        <v>325</v>
      </c>
      <c r="F184" s="17">
        <v>242000</v>
      </c>
    </row>
    <row r="185" spans="2:6" x14ac:dyDescent="0.25">
      <c r="B185" s="8">
        <v>1026</v>
      </c>
      <c r="C185" s="17">
        <v>112500</v>
      </c>
      <c r="E185" s="8">
        <v>327</v>
      </c>
      <c r="F185" s="17">
        <v>324000</v>
      </c>
    </row>
    <row r="186" spans="2:6" x14ac:dyDescent="0.25">
      <c r="B186" s="8">
        <v>1066</v>
      </c>
      <c r="C186" s="17">
        <v>328000</v>
      </c>
      <c r="E186" s="8">
        <v>333</v>
      </c>
      <c r="F186" s="17">
        <v>284000</v>
      </c>
    </row>
    <row r="187" spans="2:6" x14ac:dyDescent="0.25">
      <c r="B187" s="8">
        <v>1068</v>
      </c>
      <c r="C187" s="17">
        <v>167900</v>
      </c>
      <c r="E187" s="8">
        <v>334</v>
      </c>
      <c r="F187" s="17">
        <v>207000</v>
      </c>
    </row>
    <row r="188" spans="2:6" x14ac:dyDescent="0.25">
      <c r="B188" s="8">
        <v>1074</v>
      </c>
      <c r="C188" s="17">
        <v>159500</v>
      </c>
      <c r="E188" s="8">
        <v>335</v>
      </c>
      <c r="F188" s="17">
        <v>192000</v>
      </c>
    </row>
    <row r="189" spans="2:6" x14ac:dyDescent="0.25">
      <c r="B189" s="8">
        <v>1075</v>
      </c>
      <c r="C189" s="17">
        <v>194000</v>
      </c>
      <c r="E189" s="8">
        <v>336</v>
      </c>
      <c r="F189" s="17">
        <v>228950</v>
      </c>
    </row>
    <row r="190" spans="2:6" x14ac:dyDescent="0.25">
      <c r="B190" s="8">
        <v>1078</v>
      </c>
      <c r="C190" s="17">
        <v>138800</v>
      </c>
      <c r="E190" s="8">
        <v>337</v>
      </c>
      <c r="F190" s="17">
        <v>377426</v>
      </c>
    </row>
    <row r="191" spans="2:6" x14ac:dyDescent="0.25">
      <c r="B191" s="8">
        <v>1081</v>
      </c>
      <c r="C191" s="17">
        <v>145000</v>
      </c>
      <c r="E191" s="8">
        <v>344</v>
      </c>
      <c r="F191" s="17">
        <v>266000</v>
      </c>
    </row>
    <row r="192" spans="2:6" x14ac:dyDescent="0.25">
      <c r="B192" s="8">
        <v>1086</v>
      </c>
      <c r="C192" s="17">
        <v>147000</v>
      </c>
      <c r="E192" s="8">
        <v>346</v>
      </c>
      <c r="F192" s="17">
        <v>140200</v>
      </c>
    </row>
    <row r="193" spans="2:6" x14ac:dyDescent="0.25">
      <c r="B193" s="8">
        <v>1087</v>
      </c>
      <c r="C193" s="17">
        <v>83500</v>
      </c>
      <c r="E193" s="8">
        <v>348</v>
      </c>
      <c r="F193" s="17">
        <v>157500</v>
      </c>
    </row>
    <row r="194" spans="2:6" x14ac:dyDescent="0.25">
      <c r="B194" s="8">
        <v>1097</v>
      </c>
      <c r="C194" s="17">
        <v>127000</v>
      </c>
      <c r="E194" s="8">
        <v>350</v>
      </c>
      <c r="F194" s="17">
        <v>437154</v>
      </c>
    </row>
    <row r="195" spans="2:6" x14ac:dyDescent="0.25">
      <c r="B195" s="8">
        <v>1119</v>
      </c>
      <c r="C195" s="17">
        <v>140000</v>
      </c>
      <c r="E195" s="8">
        <v>351</v>
      </c>
      <c r="F195" s="17">
        <v>318061</v>
      </c>
    </row>
    <row r="196" spans="2:6" x14ac:dyDescent="0.25">
      <c r="B196" s="8">
        <v>1120</v>
      </c>
      <c r="C196" s="17">
        <v>133700</v>
      </c>
      <c r="E196" s="8">
        <v>352</v>
      </c>
      <c r="F196" s="17">
        <v>190000</v>
      </c>
    </row>
    <row r="197" spans="2:6" x14ac:dyDescent="0.25">
      <c r="B197" s="8">
        <v>1122</v>
      </c>
      <c r="C197" s="17">
        <v>212900</v>
      </c>
      <c r="E197" s="8">
        <v>355</v>
      </c>
      <c r="F197" s="17">
        <v>140000</v>
      </c>
    </row>
    <row r="198" spans="2:6" x14ac:dyDescent="0.25">
      <c r="B198" s="8">
        <v>1123</v>
      </c>
      <c r="C198" s="17">
        <v>112000</v>
      </c>
      <c r="E198" s="8">
        <v>358</v>
      </c>
      <c r="F198" s="17">
        <v>134000</v>
      </c>
    </row>
    <row r="199" spans="2:6" x14ac:dyDescent="0.25">
      <c r="B199" s="8">
        <v>1130</v>
      </c>
      <c r="C199" s="17">
        <v>140000</v>
      </c>
      <c r="E199" s="8">
        <v>360</v>
      </c>
      <c r="F199" s="17">
        <v>280000</v>
      </c>
    </row>
    <row r="200" spans="2:6" x14ac:dyDescent="0.25">
      <c r="B200" s="8">
        <v>1164</v>
      </c>
      <c r="C200" s="17">
        <v>108959</v>
      </c>
      <c r="E200" s="8">
        <v>361</v>
      </c>
      <c r="F200" s="17">
        <v>156000</v>
      </c>
    </row>
    <row r="201" spans="2:6" x14ac:dyDescent="0.25">
      <c r="B201" s="8">
        <v>1167</v>
      </c>
      <c r="C201" s="17">
        <v>245350</v>
      </c>
      <c r="E201" s="8">
        <v>363</v>
      </c>
      <c r="F201" s="17">
        <v>198500</v>
      </c>
    </row>
    <row r="202" spans="2:6" x14ac:dyDescent="0.25">
      <c r="B202" s="8">
        <v>1177</v>
      </c>
      <c r="C202" s="17">
        <v>119500</v>
      </c>
      <c r="E202" s="8">
        <v>365</v>
      </c>
      <c r="F202" s="17">
        <v>190000</v>
      </c>
    </row>
    <row r="203" spans="2:6" x14ac:dyDescent="0.25">
      <c r="B203" s="8">
        <v>1189</v>
      </c>
      <c r="C203" s="17">
        <v>195000</v>
      </c>
      <c r="E203" s="8">
        <v>367</v>
      </c>
      <c r="F203" s="17">
        <v>159000</v>
      </c>
    </row>
    <row r="204" spans="2:6" x14ac:dyDescent="0.25">
      <c r="B204" s="8">
        <v>1192</v>
      </c>
      <c r="C204" s="17">
        <v>174000</v>
      </c>
      <c r="E204" s="8">
        <v>368</v>
      </c>
      <c r="F204" s="17">
        <v>165000</v>
      </c>
    </row>
    <row r="205" spans="2:6" x14ac:dyDescent="0.25">
      <c r="B205" s="8">
        <v>1195</v>
      </c>
      <c r="C205" s="17">
        <v>158000</v>
      </c>
      <c r="E205" s="8">
        <v>369</v>
      </c>
      <c r="F205" s="17">
        <v>132000</v>
      </c>
    </row>
    <row r="206" spans="2:6" x14ac:dyDescent="0.25">
      <c r="B206" s="8">
        <v>1196</v>
      </c>
      <c r="C206" s="17">
        <v>176000</v>
      </c>
      <c r="E206" s="8">
        <v>370</v>
      </c>
      <c r="F206" s="17">
        <v>162000</v>
      </c>
    </row>
    <row r="207" spans="2:6" x14ac:dyDescent="0.25">
      <c r="B207" s="8">
        <v>1199</v>
      </c>
      <c r="C207" s="17">
        <v>178000</v>
      </c>
      <c r="E207" s="8">
        <v>371</v>
      </c>
      <c r="F207" s="17">
        <v>172400</v>
      </c>
    </row>
    <row r="208" spans="2:6" x14ac:dyDescent="0.25">
      <c r="B208" s="8">
        <v>1202</v>
      </c>
      <c r="C208" s="17">
        <v>197900</v>
      </c>
      <c r="E208" s="8">
        <v>372</v>
      </c>
      <c r="F208" s="17">
        <v>134432</v>
      </c>
    </row>
    <row r="209" spans="2:6" x14ac:dyDescent="0.25">
      <c r="B209" s="8">
        <v>1208</v>
      </c>
      <c r="C209" s="17">
        <v>200000</v>
      </c>
      <c r="E209" s="8">
        <v>375</v>
      </c>
      <c r="F209" s="17">
        <v>219500</v>
      </c>
    </row>
    <row r="210" spans="2:6" x14ac:dyDescent="0.25">
      <c r="B210" s="8">
        <v>1212</v>
      </c>
      <c r="C210" s="17">
        <v>164000</v>
      </c>
      <c r="E210" s="8">
        <v>378</v>
      </c>
      <c r="F210" s="17">
        <v>340000</v>
      </c>
    </row>
    <row r="211" spans="2:6" x14ac:dyDescent="0.25">
      <c r="B211" s="8">
        <v>1214</v>
      </c>
      <c r="C211" s="17">
        <v>145000</v>
      </c>
      <c r="E211" s="8">
        <v>379</v>
      </c>
      <c r="F211" s="17">
        <v>394432</v>
      </c>
    </row>
    <row r="212" spans="2:6" x14ac:dyDescent="0.25">
      <c r="B212" s="8">
        <v>1215</v>
      </c>
      <c r="C212" s="17">
        <v>134500</v>
      </c>
      <c r="E212" s="8">
        <v>380</v>
      </c>
      <c r="F212" s="17">
        <v>179000</v>
      </c>
    </row>
    <row r="213" spans="2:6" x14ac:dyDescent="0.25">
      <c r="B213" s="8">
        <v>1218</v>
      </c>
      <c r="C213" s="17">
        <v>229456</v>
      </c>
      <c r="E213" s="8">
        <v>381</v>
      </c>
      <c r="F213" s="17">
        <v>127000</v>
      </c>
    </row>
    <row r="214" spans="2:6" x14ac:dyDescent="0.25">
      <c r="B214" s="8">
        <v>1220</v>
      </c>
      <c r="C214" s="17">
        <v>91500</v>
      </c>
      <c r="E214" s="8">
        <v>382</v>
      </c>
      <c r="F214" s="17">
        <v>187750</v>
      </c>
    </row>
    <row r="215" spans="2:6" x14ac:dyDescent="0.25">
      <c r="B215" s="8">
        <v>1226</v>
      </c>
      <c r="C215" s="17">
        <v>145000</v>
      </c>
      <c r="E215" s="8">
        <v>385</v>
      </c>
      <c r="F215" s="17">
        <v>240000</v>
      </c>
    </row>
    <row r="216" spans="2:6" x14ac:dyDescent="0.25">
      <c r="B216" s="8">
        <v>1236</v>
      </c>
      <c r="C216" s="17">
        <v>138887</v>
      </c>
      <c r="E216" s="8">
        <v>386</v>
      </c>
      <c r="F216" s="17">
        <v>192000</v>
      </c>
    </row>
    <row r="217" spans="2:6" x14ac:dyDescent="0.25">
      <c r="B217" s="8">
        <v>1253</v>
      </c>
      <c r="C217" s="17">
        <v>130000</v>
      </c>
      <c r="E217" s="8">
        <v>388</v>
      </c>
      <c r="F217" s="17">
        <v>125000</v>
      </c>
    </row>
    <row r="218" spans="2:6" x14ac:dyDescent="0.25">
      <c r="B218" s="8">
        <v>1259</v>
      </c>
      <c r="C218" s="17">
        <v>190000</v>
      </c>
      <c r="E218" s="8">
        <v>390</v>
      </c>
      <c r="F218" s="17">
        <v>426000</v>
      </c>
    </row>
    <row r="219" spans="2:6" x14ac:dyDescent="0.25">
      <c r="B219" s="8">
        <v>1260</v>
      </c>
      <c r="C219" s="17">
        <v>151000</v>
      </c>
      <c r="E219" s="8">
        <v>392</v>
      </c>
      <c r="F219" s="17">
        <v>215000</v>
      </c>
    </row>
    <row r="220" spans="2:6" x14ac:dyDescent="0.25">
      <c r="B220" s="8">
        <v>1265</v>
      </c>
      <c r="C220" s="17">
        <v>181000</v>
      </c>
      <c r="E220" s="8">
        <v>394</v>
      </c>
      <c r="F220" s="17">
        <v>100000</v>
      </c>
    </row>
    <row r="221" spans="2:6" x14ac:dyDescent="0.25">
      <c r="B221" s="8">
        <v>1273</v>
      </c>
      <c r="C221" s="17">
        <v>137000</v>
      </c>
      <c r="E221" s="8">
        <v>398</v>
      </c>
      <c r="F221" s="17">
        <v>169500</v>
      </c>
    </row>
    <row r="222" spans="2:6" x14ac:dyDescent="0.25">
      <c r="B222" s="8">
        <v>1280</v>
      </c>
      <c r="C222" s="17">
        <v>68400</v>
      </c>
      <c r="E222" s="8">
        <v>401</v>
      </c>
      <c r="F222" s="17">
        <v>245500</v>
      </c>
    </row>
    <row r="223" spans="2:6" x14ac:dyDescent="0.25">
      <c r="B223" s="8">
        <v>1284</v>
      </c>
      <c r="C223" s="17">
        <v>139000</v>
      </c>
      <c r="E223" s="8">
        <v>402</v>
      </c>
      <c r="F223" s="17">
        <v>164990</v>
      </c>
    </row>
    <row r="224" spans="2:6" x14ac:dyDescent="0.25">
      <c r="B224" s="8">
        <v>1288</v>
      </c>
      <c r="C224" s="17">
        <v>190000</v>
      </c>
      <c r="E224" s="8">
        <v>404</v>
      </c>
      <c r="F224" s="17">
        <v>258000</v>
      </c>
    </row>
    <row r="225" spans="2:6" x14ac:dyDescent="0.25">
      <c r="B225" s="8">
        <v>1292</v>
      </c>
      <c r="C225" s="17">
        <v>119500</v>
      </c>
      <c r="E225" s="8">
        <v>405</v>
      </c>
      <c r="F225" s="17">
        <v>168000</v>
      </c>
    </row>
    <row r="226" spans="2:6" x14ac:dyDescent="0.25">
      <c r="B226" s="8">
        <v>1296</v>
      </c>
      <c r="C226" s="17">
        <v>138500</v>
      </c>
      <c r="E226" s="8">
        <v>406</v>
      </c>
      <c r="F226" s="17">
        <v>150000</v>
      </c>
    </row>
    <row r="227" spans="2:6" x14ac:dyDescent="0.25">
      <c r="B227" s="8">
        <v>1297</v>
      </c>
      <c r="C227" s="17">
        <v>155000</v>
      </c>
      <c r="E227" s="8">
        <v>409</v>
      </c>
      <c r="F227" s="17">
        <v>280000</v>
      </c>
    </row>
    <row r="228" spans="2:6" x14ac:dyDescent="0.25">
      <c r="B228" s="8">
        <v>1300</v>
      </c>
      <c r="C228" s="17">
        <v>154000</v>
      </c>
      <c r="E228" s="8">
        <v>410</v>
      </c>
      <c r="F228" s="17">
        <v>339750</v>
      </c>
    </row>
    <row r="229" spans="2:6" x14ac:dyDescent="0.25">
      <c r="B229" s="8">
        <v>1304</v>
      </c>
      <c r="C229" s="17">
        <v>232000</v>
      </c>
      <c r="E229" s="8">
        <v>413</v>
      </c>
      <c r="F229" s="17">
        <v>222000</v>
      </c>
    </row>
    <row r="230" spans="2:6" x14ac:dyDescent="0.25">
      <c r="B230" s="8">
        <v>1310</v>
      </c>
      <c r="C230" s="17">
        <v>179200</v>
      </c>
      <c r="E230" s="8">
        <v>414</v>
      </c>
      <c r="F230" s="17">
        <v>115000</v>
      </c>
    </row>
    <row r="231" spans="2:6" x14ac:dyDescent="0.25">
      <c r="B231" s="8">
        <v>1312</v>
      </c>
      <c r="C231" s="17">
        <v>203000</v>
      </c>
      <c r="E231" s="8">
        <v>415</v>
      </c>
      <c r="F231" s="17">
        <v>228000</v>
      </c>
    </row>
    <row r="232" spans="2:6" x14ac:dyDescent="0.25">
      <c r="B232" s="8">
        <v>1324</v>
      </c>
      <c r="C232" s="17">
        <v>82500</v>
      </c>
      <c r="E232" s="8">
        <v>417</v>
      </c>
      <c r="F232" s="17">
        <v>149500</v>
      </c>
    </row>
    <row r="233" spans="2:6" x14ac:dyDescent="0.25">
      <c r="B233" s="8">
        <v>1339</v>
      </c>
      <c r="C233" s="17">
        <v>200000</v>
      </c>
      <c r="E233" s="8">
        <v>418</v>
      </c>
      <c r="F233" s="17">
        <v>239000</v>
      </c>
    </row>
    <row r="234" spans="2:6" x14ac:dyDescent="0.25">
      <c r="B234" s="8">
        <v>1353</v>
      </c>
      <c r="C234" s="17">
        <v>134900</v>
      </c>
      <c r="E234" s="8">
        <v>420</v>
      </c>
      <c r="F234" s="17">
        <v>142000</v>
      </c>
    </row>
    <row r="235" spans="2:6" x14ac:dyDescent="0.25">
      <c r="B235" s="8">
        <v>1361</v>
      </c>
      <c r="C235" s="17">
        <v>189000</v>
      </c>
      <c r="E235" s="8">
        <v>422</v>
      </c>
      <c r="F235" s="17">
        <v>215000</v>
      </c>
    </row>
    <row r="236" spans="2:6" x14ac:dyDescent="0.25">
      <c r="B236" s="8">
        <v>1369</v>
      </c>
      <c r="C236" s="17">
        <v>144000</v>
      </c>
      <c r="E236" s="8">
        <v>424</v>
      </c>
      <c r="F236" s="17">
        <v>315000</v>
      </c>
    </row>
    <row r="237" spans="2:6" x14ac:dyDescent="0.25">
      <c r="B237" s="8">
        <v>1379</v>
      </c>
      <c r="C237" s="17">
        <v>83000</v>
      </c>
      <c r="E237" s="8">
        <v>425</v>
      </c>
      <c r="F237" s="17">
        <v>139000</v>
      </c>
    </row>
    <row r="238" spans="2:6" x14ac:dyDescent="0.25">
      <c r="B238" s="8">
        <v>1380</v>
      </c>
      <c r="C238" s="17">
        <v>167500</v>
      </c>
      <c r="E238" s="8">
        <v>426</v>
      </c>
      <c r="F238" s="17">
        <v>135000</v>
      </c>
    </row>
    <row r="239" spans="2:6" x14ac:dyDescent="0.25">
      <c r="B239" s="8">
        <v>1383</v>
      </c>
      <c r="C239" s="17">
        <v>157000</v>
      </c>
      <c r="E239" s="8">
        <v>427</v>
      </c>
      <c r="F239" s="17">
        <v>275000</v>
      </c>
    </row>
    <row r="240" spans="2:6" x14ac:dyDescent="0.25">
      <c r="B240" s="8">
        <v>1391</v>
      </c>
      <c r="C240" s="17">
        <v>235000</v>
      </c>
      <c r="E240" s="8">
        <v>430</v>
      </c>
      <c r="F240" s="17">
        <v>175000</v>
      </c>
    </row>
    <row r="241" spans="2:6" x14ac:dyDescent="0.25">
      <c r="B241" s="8">
        <v>1398</v>
      </c>
      <c r="C241" s="17">
        <v>137500</v>
      </c>
      <c r="E241" s="8">
        <v>434</v>
      </c>
      <c r="F241" s="17">
        <v>181000</v>
      </c>
    </row>
    <row r="242" spans="2:6" x14ac:dyDescent="0.25">
      <c r="B242" s="8">
        <v>1404</v>
      </c>
      <c r="C242" s="17">
        <v>282922</v>
      </c>
      <c r="E242" s="8">
        <v>436</v>
      </c>
      <c r="F242" s="17">
        <v>212000</v>
      </c>
    </row>
    <row r="243" spans="2:6" x14ac:dyDescent="0.25">
      <c r="B243" s="8">
        <v>1405</v>
      </c>
      <c r="C243" s="17">
        <v>105000</v>
      </c>
      <c r="E243" s="8">
        <v>439</v>
      </c>
      <c r="F243" s="17">
        <v>90350</v>
      </c>
    </row>
    <row r="244" spans="2:6" x14ac:dyDescent="0.25">
      <c r="B244" s="8">
        <v>1407</v>
      </c>
      <c r="C244" s="17">
        <v>133000</v>
      </c>
      <c r="E244" s="8">
        <v>441</v>
      </c>
      <c r="F244" s="17">
        <v>555000</v>
      </c>
    </row>
    <row r="245" spans="2:6" x14ac:dyDescent="0.25">
      <c r="B245" s="8">
        <v>1423</v>
      </c>
      <c r="C245" s="17">
        <v>136500</v>
      </c>
      <c r="E245" s="8">
        <v>443</v>
      </c>
      <c r="F245" s="17">
        <v>162900</v>
      </c>
    </row>
    <row r="246" spans="2:6" x14ac:dyDescent="0.25">
      <c r="B246" s="8">
        <v>1445</v>
      </c>
      <c r="C246" s="17">
        <v>179600</v>
      </c>
      <c r="E246" s="8">
        <v>444</v>
      </c>
      <c r="F246" s="17">
        <v>172500</v>
      </c>
    </row>
    <row r="247" spans="2:6" x14ac:dyDescent="0.25">
      <c r="B247" s="8">
        <v>1447</v>
      </c>
      <c r="C247" s="17">
        <v>157900</v>
      </c>
      <c r="E247" s="8">
        <v>445</v>
      </c>
      <c r="F247" s="17">
        <v>210000</v>
      </c>
    </row>
    <row r="248" spans="2:6" x14ac:dyDescent="0.25">
      <c r="B248" s="8">
        <v>1451</v>
      </c>
      <c r="C248" s="17">
        <v>136000</v>
      </c>
      <c r="E248" s="8">
        <v>446</v>
      </c>
      <c r="F248" s="17">
        <v>127500</v>
      </c>
    </row>
    <row r="249" spans="2:6" x14ac:dyDescent="0.25">
      <c r="B249" s="8">
        <v>1454</v>
      </c>
      <c r="C249" s="17">
        <v>84500</v>
      </c>
      <c r="E249" s="8">
        <v>447</v>
      </c>
      <c r="F249" s="17">
        <v>190000</v>
      </c>
    </row>
    <row r="250" spans="2:6" x14ac:dyDescent="0.25">
      <c r="B250" s="8">
        <v>1459</v>
      </c>
      <c r="C250" s="17">
        <v>142125</v>
      </c>
      <c r="E250" s="8">
        <v>448</v>
      </c>
      <c r="F250" s="17">
        <v>199900</v>
      </c>
    </row>
    <row r="251" spans="2:6" x14ac:dyDescent="0.25">
      <c r="B251" s="8">
        <v>1460</v>
      </c>
      <c r="C251" s="17">
        <v>147500</v>
      </c>
      <c r="E251" s="8">
        <v>449</v>
      </c>
      <c r="F251" s="17">
        <v>119500</v>
      </c>
    </row>
    <row r="252" spans="2:6" x14ac:dyDescent="0.25">
      <c r="E252" s="8">
        <v>452</v>
      </c>
      <c r="F252" s="17">
        <v>280000</v>
      </c>
    </row>
    <row r="253" spans="2:6" x14ac:dyDescent="0.25">
      <c r="E253" s="8">
        <v>456</v>
      </c>
      <c r="F253" s="17">
        <v>175500</v>
      </c>
    </row>
    <row r="254" spans="2:6" x14ac:dyDescent="0.25">
      <c r="E254" s="8">
        <v>458</v>
      </c>
      <c r="F254" s="17">
        <v>256000</v>
      </c>
    </row>
    <row r="255" spans="2:6" x14ac:dyDescent="0.25">
      <c r="E255" s="8">
        <v>459</v>
      </c>
      <c r="F255" s="17">
        <v>161000</v>
      </c>
    </row>
    <row r="256" spans="2:6" x14ac:dyDescent="0.25">
      <c r="E256" s="8">
        <v>460</v>
      </c>
      <c r="F256" s="17">
        <v>110000</v>
      </c>
    </row>
    <row r="257" spans="5:6" x14ac:dyDescent="0.25">
      <c r="E257" s="8">
        <v>463</v>
      </c>
      <c r="F257" s="17">
        <v>62383</v>
      </c>
    </row>
    <row r="258" spans="5:6" x14ac:dyDescent="0.25">
      <c r="E258" s="8">
        <v>464</v>
      </c>
      <c r="F258" s="17">
        <v>188700</v>
      </c>
    </row>
    <row r="259" spans="5:6" x14ac:dyDescent="0.25">
      <c r="E259" s="8">
        <v>466</v>
      </c>
      <c r="F259" s="17">
        <v>178740</v>
      </c>
    </row>
    <row r="260" spans="5:6" x14ac:dyDescent="0.25">
      <c r="E260" s="8">
        <v>467</v>
      </c>
      <c r="F260" s="17">
        <v>167000</v>
      </c>
    </row>
    <row r="261" spans="5:6" x14ac:dyDescent="0.25">
      <c r="E261" s="8">
        <v>468</v>
      </c>
      <c r="F261" s="17">
        <v>146500</v>
      </c>
    </row>
    <row r="262" spans="5:6" x14ac:dyDescent="0.25">
      <c r="E262" s="8">
        <v>469</v>
      </c>
      <c r="F262" s="17">
        <v>250000</v>
      </c>
    </row>
    <row r="263" spans="5:6" x14ac:dyDescent="0.25">
      <c r="E263" s="8">
        <v>472</v>
      </c>
      <c r="F263" s="17">
        <v>190000</v>
      </c>
    </row>
    <row r="264" spans="5:6" x14ac:dyDescent="0.25">
      <c r="E264" s="8">
        <v>474</v>
      </c>
      <c r="F264" s="17">
        <v>440000</v>
      </c>
    </row>
    <row r="265" spans="5:6" x14ac:dyDescent="0.25">
      <c r="E265" s="8">
        <v>477</v>
      </c>
      <c r="F265" s="17">
        <v>208900</v>
      </c>
    </row>
    <row r="266" spans="5:6" x14ac:dyDescent="0.25">
      <c r="E266" s="8">
        <v>478</v>
      </c>
      <c r="F266" s="17">
        <v>380000</v>
      </c>
    </row>
    <row r="267" spans="5:6" x14ac:dyDescent="0.25">
      <c r="E267" s="8">
        <v>479</v>
      </c>
      <c r="F267" s="17">
        <v>297000</v>
      </c>
    </row>
    <row r="268" spans="5:6" x14ac:dyDescent="0.25">
      <c r="E268" s="8">
        <v>481</v>
      </c>
      <c r="F268" s="17">
        <v>326000</v>
      </c>
    </row>
    <row r="269" spans="5:6" x14ac:dyDescent="0.25">
      <c r="E269" s="8">
        <v>482</v>
      </c>
      <c r="F269" s="17">
        <v>374000</v>
      </c>
    </row>
    <row r="270" spans="5:6" x14ac:dyDescent="0.25">
      <c r="E270" s="8">
        <v>483</v>
      </c>
      <c r="F270" s="17">
        <v>155000</v>
      </c>
    </row>
    <row r="271" spans="5:6" x14ac:dyDescent="0.25">
      <c r="E271" s="8">
        <v>486</v>
      </c>
      <c r="F271" s="17">
        <v>147000</v>
      </c>
    </row>
    <row r="272" spans="5:6" x14ac:dyDescent="0.25">
      <c r="E272" s="8">
        <v>488</v>
      </c>
      <c r="F272" s="17">
        <v>175000</v>
      </c>
    </row>
    <row r="273" spans="5:6" x14ac:dyDescent="0.25">
      <c r="E273" s="8">
        <v>489</v>
      </c>
      <c r="F273" s="17">
        <v>160000</v>
      </c>
    </row>
    <row r="274" spans="5:6" x14ac:dyDescent="0.25">
      <c r="E274" s="8">
        <v>491</v>
      </c>
      <c r="F274" s="17">
        <v>115000</v>
      </c>
    </row>
    <row r="275" spans="5:6" x14ac:dyDescent="0.25">
      <c r="E275" s="8">
        <v>492</v>
      </c>
      <c r="F275" s="17">
        <v>133000</v>
      </c>
    </row>
    <row r="276" spans="5:6" x14ac:dyDescent="0.25">
      <c r="E276" s="8">
        <v>494</v>
      </c>
      <c r="F276" s="17">
        <v>155000</v>
      </c>
    </row>
    <row r="277" spans="5:6" x14ac:dyDescent="0.25">
      <c r="E277" s="8">
        <v>497</v>
      </c>
      <c r="F277" s="17">
        <v>430000</v>
      </c>
    </row>
    <row r="278" spans="5:6" x14ac:dyDescent="0.25">
      <c r="E278" s="8">
        <v>504</v>
      </c>
      <c r="F278" s="17">
        <v>289000</v>
      </c>
    </row>
    <row r="279" spans="5:6" x14ac:dyDescent="0.25">
      <c r="E279" s="8">
        <v>505</v>
      </c>
      <c r="F279" s="17">
        <v>147000</v>
      </c>
    </row>
    <row r="280" spans="5:6" x14ac:dyDescent="0.25">
      <c r="E280" s="8">
        <v>507</v>
      </c>
      <c r="F280" s="17">
        <v>215000</v>
      </c>
    </row>
    <row r="281" spans="5:6" x14ac:dyDescent="0.25">
      <c r="E281" s="8">
        <v>509</v>
      </c>
      <c r="F281" s="17">
        <v>161000</v>
      </c>
    </row>
    <row r="282" spans="5:6" x14ac:dyDescent="0.25">
      <c r="E282" s="8">
        <v>511</v>
      </c>
      <c r="F282" s="17">
        <v>164900</v>
      </c>
    </row>
    <row r="283" spans="5:6" x14ac:dyDescent="0.25">
      <c r="E283" s="8">
        <v>512</v>
      </c>
      <c r="F283" s="17">
        <v>202665</v>
      </c>
    </row>
    <row r="284" spans="5:6" x14ac:dyDescent="0.25">
      <c r="E284" s="8">
        <v>516</v>
      </c>
      <c r="F284" s="17">
        <v>402861</v>
      </c>
    </row>
    <row r="285" spans="5:6" x14ac:dyDescent="0.25">
      <c r="E285" s="8">
        <v>517</v>
      </c>
      <c r="F285" s="17">
        <v>158000</v>
      </c>
    </row>
    <row r="286" spans="5:6" x14ac:dyDescent="0.25">
      <c r="E286" s="8">
        <v>518</v>
      </c>
      <c r="F286" s="17">
        <v>265000</v>
      </c>
    </row>
    <row r="287" spans="5:6" x14ac:dyDescent="0.25">
      <c r="E287" s="8">
        <v>520</v>
      </c>
      <c r="F287" s="17">
        <v>234000</v>
      </c>
    </row>
    <row r="288" spans="5:6" x14ac:dyDescent="0.25">
      <c r="E288" s="8">
        <v>522</v>
      </c>
      <c r="F288" s="17">
        <v>150000</v>
      </c>
    </row>
    <row r="289" spans="5:6" x14ac:dyDescent="0.25">
      <c r="E289" s="8">
        <v>523</v>
      </c>
      <c r="F289" s="17">
        <v>159000</v>
      </c>
    </row>
    <row r="290" spans="5:6" x14ac:dyDescent="0.25">
      <c r="E290" s="8">
        <v>524</v>
      </c>
      <c r="F290" s="17">
        <v>184750</v>
      </c>
    </row>
    <row r="291" spans="5:6" x14ac:dyDescent="0.25">
      <c r="E291" s="8">
        <v>525</v>
      </c>
      <c r="F291" s="17">
        <v>315750</v>
      </c>
    </row>
    <row r="292" spans="5:6" x14ac:dyDescent="0.25">
      <c r="E292" s="8">
        <v>526</v>
      </c>
      <c r="F292" s="17">
        <v>176000</v>
      </c>
    </row>
    <row r="293" spans="5:6" x14ac:dyDescent="0.25">
      <c r="E293" s="8">
        <v>528</v>
      </c>
      <c r="F293" s="17">
        <v>446261</v>
      </c>
    </row>
    <row r="294" spans="5:6" x14ac:dyDescent="0.25">
      <c r="E294" s="8">
        <v>530</v>
      </c>
      <c r="F294" s="17">
        <v>200624</v>
      </c>
    </row>
    <row r="295" spans="5:6" x14ac:dyDescent="0.25">
      <c r="E295" s="8">
        <v>531</v>
      </c>
      <c r="F295" s="17">
        <v>175000</v>
      </c>
    </row>
    <row r="296" spans="5:6" x14ac:dyDescent="0.25">
      <c r="E296" s="8">
        <v>533</v>
      </c>
      <c r="F296" s="17">
        <v>107500</v>
      </c>
    </row>
    <row r="297" spans="5:6" x14ac:dyDescent="0.25">
      <c r="E297" s="8">
        <v>535</v>
      </c>
      <c r="F297" s="17">
        <v>178000</v>
      </c>
    </row>
    <row r="298" spans="5:6" x14ac:dyDescent="0.25">
      <c r="E298" s="8">
        <v>539</v>
      </c>
      <c r="F298" s="17">
        <v>158000</v>
      </c>
    </row>
    <row r="299" spans="5:6" x14ac:dyDescent="0.25">
      <c r="E299" s="8">
        <v>540</v>
      </c>
      <c r="F299" s="17">
        <v>272000</v>
      </c>
    </row>
    <row r="300" spans="5:6" x14ac:dyDescent="0.25">
      <c r="E300" s="8">
        <v>541</v>
      </c>
      <c r="F300" s="17">
        <v>315000</v>
      </c>
    </row>
    <row r="301" spans="5:6" x14ac:dyDescent="0.25">
      <c r="E301" s="8">
        <v>542</v>
      </c>
      <c r="F301" s="17">
        <v>248000</v>
      </c>
    </row>
    <row r="302" spans="5:6" x14ac:dyDescent="0.25">
      <c r="E302" s="8">
        <v>543</v>
      </c>
      <c r="F302" s="17">
        <v>213250</v>
      </c>
    </row>
    <row r="303" spans="5:6" x14ac:dyDescent="0.25">
      <c r="E303" s="8">
        <v>545</v>
      </c>
      <c r="F303" s="17">
        <v>179665</v>
      </c>
    </row>
    <row r="304" spans="5:6" x14ac:dyDescent="0.25">
      <c r="E304" s="8">
        <v>547</v>
      </c>
      <c r="F304" s="17">
        <v>210000</v>
      </c>
    </row>
    <row r="305" spans="5:6" x14ac:dyDescent="0.25">
      <c r="E305" s="8">
        <v>550</v>
      </c>
      <c r="F305" s="17">
        <v>263000</v>
      </c>
    </row>
    <row r="306" spans="5:6" x14ac:dyDescent="0.25">
      <c r="E306" s="8">
        <v>553</v>
      </c>
      <c r="F306" s="17">
        <v>255500</v>
      </c>
    </row>
    <row r="307" spans="5:6" x14ac:dyDescent="0.25">
      <c r="E307" s="8">
        <v>555</v>
      </c>
      <c r="F307" s="17">
        <v>284000</v>
      </c>
    </row>
    <row r="308" spans="5:6" x14ac:dyDescent="0.25">
      <c r="E308" s="8">
        <v>556</v>
      </c>
      <c r="F308" s="17">
        <v>113000</v>
      </c>
    </row>
    <row r="309" spans="5:6" x14ac:dyDescent="0.25">
      <c r="E309" s="8">
        <v>557</v>
      </c>
      <c r="F309" s="17">
        <v>141000</v>
      </c>
    </row>
    <row r="310" spans="5:6" x14ac:dyDescent="0.25">
      <c r="E310" s="8">
        <v>559</v>
      </c>
      <c r="F310" s="17">
        <v>175000</v>
      </c>
    </row>
    <row r="311" spans="5:6" x14ac:dyDescent="0.25">
      <c r="E311" s="8">
        <v>560</v>
      </c>
      <c r="F311" s="17">
        <v>234000</v>
      </c>
    </row>
    <row r="312" spans="5:6" x14ac:dyDescent="0.25">
      <c r="E312" s="8">
        <v>561</v>
      </c>
      <c r="F312" s="17">
        <v>121500</v>
      </c>
    </row>
    <row r="313" spans="5:6" x14ac:dyDescent="0.25">
      <c r="E313" s="8">
        <v>562</v>
      </c>
      <c r="F313" s="17">
        <v>170000</v>
      </c>
    </row>
    <row r="314" spans="5:6" x14ac:dyDescent="0.25">
      <c r="E314" s="8">
        <v>563</v>
      </c>
      <c r="F314" s="17">
        <v>108000</v>
      </c>
    </row>
    <row r="315" spans="5:6" x14ac:dyDescent="0.25">
      <c r="E315" s="8">
        <v>564</v>
      </c>
      <c r="F315" s="17">
        <v>185000</v>
      </c>
    </row>
    <row r="316" spans="5:6" x14ac:dyDescent="0.25">
      <c r="E316" s="8">
        <v>565</v>
      </c>
      <c r="F316" s="17">
        <v>268000</v>
      </c>
    </row>
    <row r="317" spans="5:6" x14ac:dyDescent="0.25">
      <c r="E317" s="8">
        <v>567</v>
      </c>
      <c r="F317" s="17">
        <v>325000</v>
      </c>
    </row>
    <row r="318" spans="5:6" x14ac:dyDescent="0.25">
      <c r="E318" s="8">
        <v>569</v>
      </c>
      <c r="F318" s="17">
        <v>316600</v>
      </c>
    </row>
    <row r="319" spans="5:6" x14ac:dyDescent="0.25">
      <c r="E319" s="8">
        <v>570</v>
      </c>
      <c r="F319" s="17">
        <v>135960</v>
      </c>
    </row>
    <row r="320" spans="5:6" x14ac:dyDescent="0.25">
      <c r="E320" s="8">
        <v>574</v>
      </c>
      <c r="F320" s="17">
        <v>170000</v>
      </c>
    </row>
    <row r="321" spans="5:6" x14ac:dyDescent="0.25">
      <c r="E321" s="8">
        <v>577</v>
      </c>
      <c r="F321" s="17">
        <v>145000</v>
      </c>
    </row>
    <row r="322" spans="5:6" x14ac:dyDescent="0.25">
      <c r="E322" s="8">
        <v>578</v>
      </c>
      <c r="F322" s="17">
        <v>164500</v>
      </c>
    </row>
    <row r="323" spans="5:6" x14ac:dyDescent="0.25">
      <c r="E323" s="8">
        <v>581</v>
      </c>
      <c r="F323" s="17">
        <v>181900</v>
      </c>
    </row>
    <row r="324" spans="5:6" x14ac:dyDescent="0.25">
      <c r="E324" s="8">
        <v>582</v>
      </c>
      <c r="F324" s="17">
        <v>253293</v>
      </c>
    </row>
    <row r="325" spans="5:6" x14ac:dyDescent="0.25">
      <c r="E325" s="8">
        <v>584</v>
      </c>
      <c r="F325" s="17">
        <v>325000</v>
      </c>
    </row>
    <row r="326" spans="5:6" x14ac:dyDescent="0.25">
      <c r="E326" s="8">
        <v>586</v>
      </c>
      <c r="F326" s="17">
        <v>369900</v>
      </c>
    </row>
    <row r="327" spans="5:6" x14ac:dyDescent="0.25">
      <c r="E327" s="8">
        <v>589</v>
      </c>
      <c r="F327" s="17">
        <v>143000</v>
      </c>
    </row>
    <row r="328" spans="5:6" x14ac:dyDescent="0.25">
      <c r="E328" s="8">
        <v>592</v>
      </c>
      <c r="F328" s="17">
        <v>451950</v>
      </c>
    </row>
    <row r="329" spans="5:6" x14ac:dyDescent="0.25">
      <c r="E329" s="8">
        <v>596</v>
      </c>
      <c r="F329" s="17">
        <v>319000</v>
      </c>
    </row>
    <row r="330" spans="5:6" x14ac:dyDescent="0.25">
      <c r="E330" s="8">
        <v>598</v>
      </c>
      <c r="F330" s="17">
        <v>194201</v>
      </c>
    </row>
    <row r="331" spans="5:6" x14ac:dyDescent="0.25">
      <c r="E331" s="8">
        <v>599</v>
      </c>
      <c r="F331" s="17">
        <v>217500</v>
      </c>
    </row>
    <row r="332" spans="5:6" x14ac:dyDescent="0.25">
      <c r="E332" s="8">
        <v>600</v>
      </c>
      <c r="F332" s="17">
        <v>151000</v>
      </c>
    </row>
    <row r="333" spans="5:6" x14ac:dyDescent="0.25">
      <c r="E333" s="8">
        <v>601</v>
      </c>
      <c r="F333" s="17">
        <v>275000</v>
      </c>
    </row>
    <row r="334" spans="5:6" x14ac:dyDescent="0.25">
      <c r="E334" s="8">
        <v>602</v>
      </c>
      <c r="F334" s="17">
        <v>141000</v>
      </c>
    </row>
    <row r="335" spans="5:6" x14ac:dyDescent="0.25">
      <c r="E335" s="8">
        <v>603</v>
      </c>
      <c r="F335" s="17">
        <v>220000</v>
      </c>
    </row>
    <row r="336" spans="5:6" x14ac:dyDescent="0.25">
      <c r="E336" s="8">
        <v>605</v>
      </c>
      <c r="F336" s="17">
        <v>221000</v>
      </c>
    </row>
    <row r="337" spans="5:6" x14ac:dyDescent="0.25">
      <c r="E337" s="8">
        <v>606</v>
      </c>
      <c r="F337" s="17">
        <v>205000</v>
      </c>
    </row>
    <row r="338" spans="5:6" x14ac:dyDescent="0.25">
      <c r="E338" s="8">
        <v>609</v>
      </c>
      <c r="F338" s="17">
        <v>359100</v>
      </c>
    </row>
    <row r="339" spans="5:6" x14ac:dyDescent="0.25">
      <c r="E339" s="8">
        <v>611</v>
      </c>
      <c r="F339" s="17">
        <v>313000</v>
      </c>
    </row>
    <row r="340" spans="5:6" x14ac:dyDescent="0.25">
      <c r="E340" s="8">
        <v>612</v>
      </c>
      <c r="F340" s="17">
        <v>148000</v>
      </c>
    </row>
    <row r="341" spans="5:6" x14ac:dyDescent="0.25">
      <c r="E341" s="8">
        <v>613</v>
      </c>
      <c r="F341" s="17">
        <v>261500</v>
      </c>
    </row>
    <row r="342" spans="5:6" x14ac:dyDescent="0.25">
      <c r="E342" s="8">
        <v>617</v>
      </c>
      <c r="F342" s="17">
        <v>183200</v>
      </c>
    </row>
    <row r="343" spans="5:6" x14ac:dyDescent="0.25">
      <c r="E343" s="8">
        <v>619</v>
      </c>
      <c r="F343" s="17">
        <v>314813</v>
      </c>
    </row>
    <row r="344" spans="5:6" x14ac:dyDescent="0.25">
      <c r="E344" s="8">
        <v>620</v>
      </c>
      <c r="F344" s="17">
        <v>305000</v>
      </c>
    </row>
    <row r="345" spans="5:6" x14ac:dyDescent="0.25">
      <c r="E345" s="8">
        <v>622</v>
      </c>
      <c r="F345" s="17">
        <v>240000</v>
      </c>
    </row>
    <row r="346" spans="5:6" x14ac:dyDescent="0.25">
      <c r="E346" s="8">
        <v>624</v>
      </c>
      <c r="F346" s="17">
        <v>168500</v>
      </c>
    </row>
    <row r="347" spans="5:6" x14ac:dyDescent="0.25">
      <c r="E347" s="8">
        <v>625</v>
      </c>
      <c r="F347" s="17">
        <v>165150</v>
      </c>
    </row>
    <row r="348" spans="5:6" x14ac:dyDescent="0.25">
      <c r="E348" s="8">
        <v>627</v>
      </c>
      <c r="F348" s="17">
        <v>139900</v>
      </c>
    </row>
    <row r="349" spans="5:6" x14ac:dyDescent="0.25">
      <c r="E349" s="8">
        <v>628</v>
      </c>
      <c r="F349" s="17">
        <v>153000</v>
      </c>
    </row>
    <row r="350" spans="5:6" x14ac:dyDescent="0.25">
      <c r="E350" s="8">
        <v>629</v>
      </c>
      <c r="F350" s="17">
        <v>135000</v>
      </c>
    </row>
    <row r="351" spans="5:6" x14ac:dyDescent="0.25">
      <c r="E351" s="8">
        <v>632</v>
      </c>
      <c r="F351" s="17">
        <v>209500</v>
      </c>
    </row>
    <row r="352" spans="5:6" x14ac:dyDescent="0.25">
      <c r="E352" s="8">
        <v>633</v>
      </c>
      <c r="F352" s="17">
        <v>82500</v>
      </c>
    </row>
    <row r="353" spans="5:6" x14ac:dyDescent="0.25">
      <c r="E353" s="8">
        <v>637</v>
      </c>
      <c r="F353" s="17">
        <v>60000</v>
      </c>
    </row>
    <row r="354" spans="5:6" x14ac:dyDescent="0.25">
      <c r="E354" s="8">
        <v>640</v>
      </c>
      <c r="F354" s="17">
        <v>264561</v>
      </c>
    </row>
    <row r="355" spans="5:6" x14ac:dyDescent="0.25">
      <c r="E355" s="8">
        <v>641</v>
      </c>
      <c r="F355" s="17">
        <v>274000</v>
      </c>
    </row>
    <row r="356" spans="5:6" x14ac:dyDescent="0.25">
      <c r="E356" s="8">
        <v>642</v>
      </c>
      <c r="F356" s="17">
        <v>226000</v>
      </c>
    </row>
    <row r="357" spans="5:6" x14ac:dyDescent="0.25">
      <c r="E357" s="8">
        <v>643</v>
      </c>
      <c r="F357" s="17">
        <v>345000</v>
      </c>
    </row>
    <row r="358" spans="5:6" x14ac:dyDescent="0.25">
      <c r="E358" s="8">
        <v>645</v>
      </c>
      <c r="F358" s="17">
        <v>370878</v>
      </c>
    </row>
    <row r="359" spans="5:6" x14ac:dyDescent="0.25">
      <c r="E359" s="8">
        <v>648</v>
      </c>
      <c r="F359" s="17">
        <v>155000</v>
      </c>
    </row>
    <row r="360" spans="5:6" x14ac:dyDescent="0.25">
      <c r="E360" s="8">
        <v>649</v>
      </c>
      <c r="F360" s="17">
        <v>155000</v>
      </c>
    </row>
    <row r="361" spans="5:6" x14ac:dyDescent="0.25">
      <c r="E361" s="8">
        <v>652</v>
      </c>
      <c r="F361" s="17">
        <v>108000</v>
      </c>
    </row>
    <row r="362" spans="5:6" x14ac:dyDescent="0.25">
      <c r="E362" s="8">
        <v>653</v>
      </c>
      <c r="F362" s="17">
        <v>191000</v>
      </c>
    </row>
    <row r="363" spans="5:6" x14ac:dyDescent="0.25">
      <c r="E363" s="8">
        <v>655</v>
      </c>
      <c r="F363" s="17">
        <v>350000</v>
      </c>
    </row>
    <row r="364" spans="5:6" x14ac:dyDescent="0.25">
      <c r="E364" s="8">
        <v>658</v>
      </c>
      <c r="F364" s="17">
        <v>149000</v>
      </c>
    </row>
    <row r="365" spans="5:6" x14ac:dyDescent="0.25">
      <c r="E365" s="8">
        <v>659</v>
      </c>
      <c r="F365" s="17">
        <v>97500</v>
      </c>
    </row>
    <row r="366" spans="5:6" x14ac:dyDescent="0.25">
      <c r="E366" s="8">
        <v>661</v>
      </c>
      <c r="F366" s="17">
        <v>197900</v>
      </c>
    </row>
    <row r="367" spans="5:6" x14ac:dyDescent="0.25">
      <c r="E367" s="8">
        <v>662</v>
      </c>
      <c r="F367" s="17">
        <v>402000</v>
      </c>
    </row>
    <row r="368" spans="5:6" x14ac:dyDescent="0.25">
      <c r="E368" s="8">
        <v>663</v>
      </c>
      <c r="F368" s="17">
        <v>110000</v>
      </c>
    </row>
    <row r="369" spans="5:6" x14ac:dyDescent="0.25">
      <c r="E369" s="8">
        <v>665</v>
      </c>
      <c r="F369" s="17">
        <v>423000</v>
      </c>
    </row>
    <row r="370" spans="5:6" x14ac:dyDescent="0.25">
      <c r="E370" s="8">
        <v>666</v>
      </c>
      <c r="F370" s="17">
        <v>230500</v>
      </c>
    </row>
    <row r="371" spans="5:6" x14ac:dyDescent="0.25">
      <c r="E371" s="8">
        <v>667</v>
      </c>
      <c r="F371" s="17">
        <v>129000</v>
      </c>
    </row>
    <row r="372" spans="5:6" x14ac:dyDescent="0.25">
      <c r="E372" s="8">
        <v>668</v>
      </c>
      <c r="F372" s="17">
        <v>193500</v>
      </c>
    </row>
    <row r="373" spans="5:6" x14ac:dyDescent="0.25">
      <c r="E373" s="8">
        <v>669</v>
      </c>
      <c r="F373" s="17">
        <v>168000</v>
      </c>
    </row>
    <row r="374" spans="5:6" x14ac:dyDescent="0.25">
      <c r="E374" s="8">
        <v>670</v>
      </c>
      <c r="F374" s="17">
        <v>137500</v>
      </c>
    </row>
    <row r="375" spans="5:6" x14ac:dyDescent="0.25">
      <c r="E375" s="8">
        <v>673</v>
      </c>
      <c r="F375" s="17">
        <v>165000</v>
      </c>
    </row>
    <row r="376" spans="5:6" x14ac:dyDescent="0.25">
      <c r="E376" s="8">
        <v>674</v>
      </c>
      <c r="F376" s="17">
        <v>257500</v>
      </c>
    </row>
    <row r="377" spans="5:6" x14ac:dyDescent="0.25">
      <c r="E377" s="8">
        <v>675</v>
      </c>
      <c r="F377" s="17">
        <v>140000</v>
      </c>
    </row>
    <row r="378" spans="5:6" x14ac:dyDescent="0.25">
      <c r="E378" s="8">
        <v>676</v>
      </c>
      <c r="F378" s="17">
        <v>148500</v>
      </c>
    </row>
    <row r="379" spans="5:6" x14ac:dyDescent="0.25">
      <c r="E379" s="8">
        <v>679</v>
      </c>
      <c r="F379" s="17">
        <v>372500</v>
      </c>
    </row>
    <row r="380" spans="5:6" x14ac:dyDescent="0.25">
      <c r="E380" s="8">
        <v>681</v>
      </c>
      <c r="F380" s="17">
        <v>143000</v>
      </c>
    </row>
    <row r="381" spans="5:6" x14ac:dyDescent="0.25">
      <c r="E381" s="8">
        <v>683</v>
      </c>
      <c r="F381" s="17">
        <v>173000</v>
      </c>
    </row>
    <row r="382" spans="5:6" x14ac:dyDescent="0.25">
      <c r="E382" s="8">
        <v>684</v>
      </c>
      <c r="F382" s="17">
        <v>285000</v>
      </c>
    </row>
    <row r="383" spans="5:6" x14ac:dyDescent="0.25">
      <c r="E383" s="8">
        <v>686</v>
      </c>
      <c r="F383" s="17">
        <v>207500</v>
      </c>
    </row>
    <row r="384" spans="5:6" x14ac:dyDescent="0.25">
      <c r="E384" s="8">
        <v>689</v>
      </c>
      <c r="F384" s="17">
        <v>392000</v>
      </c>
    </row>
    <row r="385" spans="5:6" x14ac:dyDescent="0.25">
      <c r="E385" s="8">
        <v>690</v>
      </c>
      <c r="F385" s="17">
        <v>194700</v>
      </c>
    </row>
    <row r="386" spans="5:6" x14ac:dyDescent="0.25">
      <c r="E386" s="8">
        <v>691</v>
      </c>
      <c r="F386" s="17">
        <v>141000</v>
      </c>
    </row>
    <row r="387" spans="5:6" x14ac:dyDescent="0.25">
      <c r="E387" s="8">
        <v>692</v>
      </c>
      <c r="F387" s="17">
        <v>755000</v>
      </c>
    </row>
    <row r="388" spans="5:6" x14ac:dyDescent="0.25">
      <c r="E388" s="8">
        <v>693</v>
      </c>
      <c r="F388" s="17">
        <v>335000</v>
      </c>
    </row>
    <row r="389" spans="5:6" x14ac:dyDescent="0.25">
      <c r="E389" s="8">
        <v>696</v>
      </c>
      <c r="F389" s="17">
        <v>176000</v>
      </c>
    </row>
    <row r="390" spans="5:6" x14ac:dyDescent="0.25">
      <c r="E390" s="8">
        <v>699</v>
      </c>
      <c r="F390" s="17">
        <v>138500</v>
      </c>
    </row>
    <row r="391" spans="5:6" x14ac:dyDescent="0.25">
      <c r="E391" s="8">
        <v>701</v>
      </c>
      <c r="F391" s="17">
        <v>312500</v>
      </c>
    </row>
    <row r="392" spans="5:6" x14ac:dyDescent="0.25">
      <c r="E392" s="8">
        <v>703</v>
      </c>
      <c r="F392" s="17">
        <v>361919</v>
      </c>
    </row>
    <row r="393" spans="5:6" x14ac:dyDescent="0.25">
      <c r="E393" s="8">
        <v>704</v>
      </c>
      <c r="F393" s="17">
        <v>140000</v>
      </c>
    </row>
    <row r="394" spans="5:6" x14ac:dyDescent="0.25">
      <c r="E394" s="8">
        <v>707</v>
      </c>
      <c r="F394" s="17">
        <v>302000</v>
      </c>
    </row>
    <row r="395" spans="5:6" x14ac:dyDescent="0.25">
      <c r="E395" s="8">
        <v>708</v>
      </c>
      <c r="F395" s="17">
        <v>254000</v>
      </c>
    </row>
    <row r="396" spans="5:6" x14ac:dyDescent="0.25">
      <c r="E396" s="8">
        <v>709</v>
      </c>
      <c r="F396" s="17">
        <v>179540</v>
      </c>
    </row>
    <row r="397" spans="5:6" x14ac:dyDescent="0.25">
      <c r="E397" s="8">
        <v>713</v>
      </c>
      <c r="F397" s="17">
        <v>189000</v>
      </c>
    </row>
    <row r="398" spans="5:6" x14ac:dyDescent="0.25">
      <c r="E398" s="8">
        <v>716</v>
      </c>
      <c r="F398" s="17">
        <v>165000</v>
      </c>
    </row>
    <row r="399" spans="5:6" x14ac:dyDescent="0.25">
      <c r="E399" s="8">
        <v>718</v>
      </c>
      <c r="F399" s="17">
        <v>157000</v>
      </c>
    </row>
    <row r="400" spans="5:6" x14ac:dyDescent="0.25">
      <c r="E400" s="8">
        <v>719</v>
      </c>
      <c r="F400" s="17">
        <v>341000</v>
      </c>
    </row>
    <row r="401" spans="5:6" x14ac:dyDescent="0.25">
      <c r="E401" s="8">
        <v>720</v>
      </c>
      <c r="F401" s="17">
        <v>128500</v>
      </c>
    </row>
    <row r="402" spans="5:6" x14ac:dyDescent="0.25">
      <c r="E402" s="8">
        <v>721</v>
      </c>
      <c r="F402" s="17">
        <v>275000</v>
      </c>
    </row>
    <row r="403" spans="5:6" x14ac:dyDescent="0.25">
      <c r="E403" s="8">
        <v>725</v>
      </c>
      <c r="F403" s="17">
        <v>320000</v>
      </c>
    </row>
    <row r="404" spans="5:6" x14ac:dyDescent="0.25">
      <c r="E404" s="8">
        <v>727</v>
      </c>
      <c r="F404" s="17">
        <v>222000</v>
      </c>
    </row>
    <row r="405" spans="5:6" x14ac:dyDescent="0.25">
      <c r="E405" s="8">
        <v>731</v>
      </c>
      <c r="F405" s="17">
        <v>236500</v>
      </c>
    </row>
    <row r="406" spans="5:6" x14ac:dyDescent="0.25">
      <c r="E406" s="8">
        <v>732</v>
      </c>
      <c r="F406" s="17">
        <v>187500</v>
      </c>
    </row>
    <row r="407" spans="5:6" x14ac:dyDescent="0.25">
      <c r="E407" s="8">
        <v>733</v>
      </c>
      <c r="F407" s="17">
        <v>222500</v>
      </c>
    </row>
    <row r="408" spans="5:6" x14ac:dyDescent="0.25">
      <c r="E408" s="8">
        <v>734</v>
      </c>
      <c r="F408" s="17">
        <v>131400</v>
      </c>
    </row>
    <row r="409" spans="5:6" x14ac:dyDescent="0.25">
      <c r="E409" s="8">
        <v>736</v>
      </c>
      <c r="F409" s="17">
        <v>163000</v>
      </c>
    </row>
    <row r="410" spans="5:6" x14ac:dyDescent="0.25">
      <c r="E410" s="8">
        <v>738</v>
      </c>
      <c r="F410" s="17">
        <v>239900</v>
      </c>
    </row>
    <row r="411" spans="5:6" x14ac:dyDescent="0.25">
      <c r="E411" s="8">
        <v>744</v>
      </c>
      <c r="F411" s="17">
        <v>175000</v>
      </c>
    </row>
    <row r="412" spans="5:6" x14ac:dyDescent="0.25">
      <c r="E412" s="8">
        <v>745</v>
      </c>
      <c r="F412" s="17">
        <v>180000</v>
      </c>
    </row>
    <row r="413" spans="5:6" x14ac:dyDescent="0.25">
      <c r="E413" s="8">
        <v>746</v>
      </c>
      <c r="F413" s="17">
        <v>299800</v>
      </c>
    </row>
    <row r="414" spans="5:6" x14ac:dyDescent="0.25">
      <c r="E414" s="8">
        <v>747</v>
      </c>
      <c r="F414" s="17">
        <v>236000</v>
      </c>
    </row>
    <row r="415" spans="5:6" x14ac:dyDescent="0.25">
      <c r="E415" s="8">
        <v>748</v>
      </c>
      <c r="F415" s="17">
        <v>265979</v>
      </c>
    </row>
    <row r="416" spans="5:6" x14ac:dyDescent="0.25">
      <c r="E416" s="8">
        <v>749</v>
      </c>
      <c r="F416" s="17">
        <v>260400</v>
      </c>
    </row>
    <row r="417" spans="5:6" x14ac:dyDescent="0.25">
      <c r="E417" s="8">
        <v>754</v>
      </c>
      <c r="F417" s="17">
        <v>275500</v>
      </c>
    </row>
    <row r="418" spans="5:6" x14ac:dyDescent="0.25">
      <c r="E418" s="8">
        <v>758</v>
      </c>
      <c r="F418" s="17">
        <v>158900</v>
      </c>
    </row>
    <row r="419" spans="5:6" x14ac:dyDescent="0.25">
      <c r="E419" s="8">
        <v>760</v>
      </c>
      <c r="F419" s="17">
        <v>290000</v>
      </c>
    </row>
    <row r="420" spans="5:6" x14ac:dyDescent="0.25">
      <c r="E420" s="8">
        <v>764</v>
      </c>
      <c r="F420" s="17">
        <v>337000</v>
      </c>
    </row>
    <row r="421" spans="5:6" x14ac:dyDescent="0.25">
      <c r="E421" s="8">
        <v>765</v>
      </c>
      <c r="F421" s="17">
        <v>270000</v>
      </c>
    </row>
    <row r="422" spans="5:6" x14ac:dyDescent="0.25">
      <c r="E422" s="8">
        <v>766</v>
      </c>
      <c r="F422" s="17">
        <v>264132</v>
      </c>
    </row>
    <row r="423" spans="5:6" x14ac:dyDescent="0.25">
      <c r="E423" s="8">
        <v>767</v>
      </c>
      <c r="F423" s="17">
        <v>196500</v>
      </c>
    </row>
    <row r="424" spans="5:6" x14ac:dyDescent="0.25">
      <c r="E424" s="8">
        <v>769</v>
      </c>
      <c r="F424" s="17">
        <v>216837</v>
      </c>
    </row>
    <row r="425" spans="5:6" x14ac:dyDescent="0.25">
      <c r="E425" s="8">
        <v>770</v>
      </c>
      <c r="F425" s="17">
        <v>538000</v>
      </c>
    </row>
    <row r="426" spans="5:6" x14ac:dyDescent="0.25">
      <c r="E426" s="8">
        <v>773</v>
      </c>
      <c r="F426" s="17">
        <v>107000</v>
      </c>
    </row>
    <row r="427" spans="5:6" x14ac:dyDescent="0.25">
      <c r="E427" s="8">
        <v>775</v>
      </c>
      <c r="F427" s="17">
        <v>395000</v>
      </c>
    </row>
    <row r="428" spans="5:6" x14ac:dyDescent="0.25">
      <c r="E428" s="8">
        <v>778</v>
      </c>
      <c r="F428" s="17">
        <v>142500</v>
      </c>
    </row>
    <row r="429" spans="5:6" x14ac:dyDescent="0.25">
      <c r="E429" s="8">
        <v>779</v>
      </c>
      <c r="F429" s="17">
        <v>144000</v>
      </c>
    </row>
    <row r="430" spans="5:6" x14ac:dyDescent="0.25">
      <c r="E430" s="8">
        <v>781</v>
      </c>
      <c r="F430" s="17">
        <v>176000</v>
      </c>
    </row>
    <row r="431" spans="5:6" x14ac:dyDescent="0.25">
      <c r="E431" s="8">
        <v>784</v>
      </c>
      <c r="F431" s="17">
        <v>165500</v>
      </c>
    </row>
    <row r="432" spans="5:6" x14ac:dyDescent="0.25">
      <c r="E432" s="8">
        <v>785</v>
      </c>
      <c r="F432" s="17">
        <v>128000</v>
      </c>
    </row>
    <row r="433" spans="5:6" x14ac:dyDescent="0.25">
      <c r="E433" s="8">
        <v>786</v>
      </c>
      <c r="F433" s="17">
        <v>161500</v>
      </c>
    </row>
    <row r="434" spans="5:6" x14ac:dyDescent="0.25">
      <c r="E434" s="8">
        <v>791</v>
      </c>
      <c r="F434" s="17">
        <v>160200</v>
      </c>
    </row>
    <row r="435" spans="5:6" x14ac:dyDescent="0.25">
      <c r="E435" s="8">
        <v>792</v>
      </c>
      <c r="F435" s="17">
        <v>146800</v>
      </c>
    </row>
    <row r="436" spans="5:6" x14ac:dyDescent="0.25">
      <c r="E436" s="8">
        <v>793</v>
      </c>
      <c r="F436" s="17">
        <v>269790</v>
      </c>
    </row>
    <row r="437" spans="5:6" x14ac:dyDescent="0.25">
      <c r="E437" s="8">
        <v>795</v>
      </c>
      <c r="F437" s="17">
        <v>194500</v>
      </c>
    </row>
    <row r="438" spans="5:6" x14ac:dyDescent="0.25">
      <c r="E438" s="8">
        <v>796</v>
      </c>
      <c r="F438" s="17">
        <v>171000</v>
      </c>
    </row>
    <row r="439" spans="5:6" x14ac:dyDescent="0.25">
      <c r="E439" s="8">
        <v>797</v>
      </c>
      <c r="F439" s="17">
        <v>143500</v>
      </c>
    </row>
    <row r="440" spans="5:6" x14ac:dyDescent="0.25">
      <c r="E440" s="8">
        <v>799</v>
      </c>
      <c r="F440" s="17">
        <v>485000</v>
      </c>
    </row>
    <row r="441" spans="5:6" x14ac:dyDescent="0.25">
      <c r="E441" s="8">
        <v>800</v>
      </c>
      <c r="F441" s="17">
        <v>175000</v>
      </c>
    </row>
    <row r="442" spans="5:6" x14ac:dyDescent="0.25">
      <c r="E442" s="8">
        <v>803</v>
      </c>
      <c r="F442" s="17">
        <v>189000</v>
      </c>
    </row>
    <row r="443" spans="5:6" x14ac:dyDescent="0.25">
      <c r="E443" s="8">
        <v>804</v>
      </c>
      <c r="F443" s="17">
        <v>582933</v>
      </c>
    </row>
    <row r="444" spans="5:6" x14ac:dyDescent="0.25">
      <c r="E444" s="8">
        <v>808</v>
      </c>
      <c r="F444" s="17">
        <v>223500</v>
      </c>
    </row>
    <row r="445" spans="5:6" x14ac:dyDescent="0.25">
      <c r="E445" s="8">
        <v>809</v>
      </c>
      <c r="F445" s="17">
        <v>159950</v>
      </c>
    </row>
    <row r="446" spans="5:6" x14ac:dyDescent="0.25">
      <c r="E446" s="8">
        <v>811</v>
      </c>
      <c r="F446" s="17">
        <v>181000</v>
      </c>
    </row>
    <row r="447" spans="5:6" x14ac:dyDescent="0.25">
      <c r="E447" s="8">
        <v>812</v>
      </c>
      <c r="F447" s="17">
        <v>144500</v>
      </c>
    </row>
    <row r="448" spans="5:6" x14ac:dyDescent="0.25">
      <c r="E448" s="8">
        <v>817</v>
      </c>
      <c r="F448" s="17">
        <v>137000</v>
      </c>
    </row>
    <row r="449" spans="5:6" x14ac:dyDescent="0.25">
      <c r="E449" s="8">
        <v>818</v>
      </c>
      <c r="F449" s="17">
        <v>271000</v>
      </c>
    </row>
    <row r="450" spans="5:6" x14ac:dyDescent="0.25">
      <c r="E450" s="8">
        <v>820</v>
      </c>
      <c r="F450" s="17">
        <v>224000</v>
      </c>
    </row>
    <row r="451" spans="5:6" x14ac:dyDescent="0.25">
      <c r="E451" s="8">
        <v>823</v>
      </c>
      <c r="F451" s="17">
        <v>225000</v>
      </c>
    </row>
    <row r="452" spans="5:6" x14ac:dyDescent="0.25">
      <c r="E452" s="8">
        <v>824</v>
      </c>
      <c r="F452" s="17">
        <v>139500</v>
      </c>
    </row>
    <row r="453" spans="5:6" x14ac:dyDescent="0.25">
      <c r="E453" s="8">
        <v>825</v>
      </c>
      <c r="F453" s="17">
        <v>232600</v>
      </c>
    </row>
    <row r="454" spans="5:6" x14ac:dyDescent="0.25">
      <c r="E454" s="8">
        <v>826</v>
      </c>
      <c r="F454" s="17">
        <v>385000</v>
      </c>
    </row>
    <row r="455" spans="5:6" x14ac:dyDescent="0.25">
      <c r="E455" s="8">
        <v>828</v>
      </c>
      <c r="F455" s="17">
        <v>189000</v>
      </c>
    </row>
    <row r="456" spans="5:6" x14ac:dyDescent="0.25">
      <c r="E456" s="8">
        <v>831</v>
      </c>
      <c r="F456" s="17">
        <v>166000</v>
      </c>
    </row>
    <row r="457" spans="5:6" x14ac:dyDescent="0.25">
      <c r="E457" s="8">
        <v>833</v>
      </c>
      <c r="F457" s="17">
        <v>237000</v>
      </c>
    </row>
    <row r="458" spans="5:6" x14ac:dyDescent="0.25">
      <c r="E458" s="8">
        <v>842</v>
      </c>
      <c r="F458" s="17">
        <v>157500</v>
      </c>
    </row>
    <row r="459" spans="5:6" x14ac:dyDescent="0.25">
      <c r="E459" s="8">
        <v>845</v>
      </c>
      <c r="F459" s="17">
        <v>153900</v>
      </c>
    </row>
    <row r="460" spans="5:6" x14ac:dyDescent="0.25">
      <c r="E460" s="8">
        <v>846</v>
      </c>
      <c r="F460" s="17">
        <v>171000</v>
      </c>
    </row>
    <row r="461" spans="5:6" x14ac:dyDescent="0.25">
      <c r="E461" s="8">
        <v>847</v>
      </c>
      <c r="F461" s="17">
        <v>213000</v>
      </c>
    </row>
    <row r="462" spans="5:6" x14ac:dyDescent="0.25">
      <c r="E462" s="8">
        <v>848</v>
      </c>
      <c r="F462" s="17">
        <v>133500</v>
      </c>
    </row>
    <row r="463" spans="5:6" x14ac:dyDescent="0.25">
      <c r="E463" s="8">
        <v>849</v>
      </c>
      <c r="F463" s="17">
        <v>240000</v>
      </c>
    </row>
    <row r="464" spans="5:6" x14ac:dyDescent="0.25">
      <c r="E464" s="8">
        <v>850</v>
      </c>
      <c r="F464" s="17">
        <v>187000</v>
      </c>
    </row>
    <row r="465" spans="5:6" x14ac:dyDescent="0.25">
      <c r="E465" s="8">
        <v>852</v>
      </c>
      <c r="F465" s="17">
        <v>215000</v>
      </c>
    </row>
    <row r="466" spans="5:6" x14ac:dyDescent="0.25">
      <c r="E466" s="8">
        <v>853</v>
      </c>
      <c r="F466" s="17">
        <v>164000</v>
      </c>
    </row>
    <row r="467" spans="5:6" x14ac:dyDescent="0.25">
      <c r="E467" s="8">
        <v>854</v>
      </c>
      <c r="F467" s="17">
        <v>158000</v>
      </c>
    </row>
    <row r="468" spans="5:6" x14ac:dyDescent="0.25">
      <c r="E468" s="8">
        <v>855</v>
      </c>
      <c r="F468" s="17">
        <v>170000</v>
      </c>
    </row>
    <row r="469" spans="5:6" x14ac:dyDescent="0.25">
      <c r="E469" s="8">
        <v>858</v>
      </c>
      <c r="F469" s="17">
        <v>174000</v>
      </c>
    </row>
    <row r="470" spans="5:6" x14ac:dyDescent="0.25">
      <c r="E470" s="8">
        <v>859</v>
      </c>
      <c r="F470" s="17">
        <v>152000</v>
      </c>
    </row>
    <row r="471" spans="5:6" x14ac:dyDescent="0.25">
      <c r="E471" s="8">
        <v>860</v>
      </c>
      <c r="F471" s="17">
        <v>250000</v>
      </c>
    </row>
    <row r="472" spans="5:6" x14ac:dyDescent="0.25">
      <c r="E472" s="8">
        <v>861</v>
      </c>
      <c r="F472" s="17">
        <v>189950</v>
      </c>
    </row>
    <row r="473" spans="5:6" x14ac:dyDescent="0.25">
      <c r="E473" s="8">
        <v>867</v>
      </c>
      <c r="F473" s="17">
        <v>248900</v>
      </c>
    </row>
    <row r="474" spans="5:6" x14ac:dyDescent="0.25">
      <c r="E474" s="8">
        <v>869</v>
      </c>
      <c r="F474" s="17">
        <v>169000</v>
      </c>
    </row>
    <row r="475" spans="5:6" x14ac:dyDescent="0.25">
      <c r="E475" s="8">
        <v>870</v>
      </c>
      <c r="F475" s="17">
        <v>236000</v>
      </c>
    </row>
    <row r="476" spans="5:6" x14ac:dyDescent="0.25">
      <c r="E476" s="8">
        <v>874</v>
      </c>
      <c r="F476" s="17">
        <v>133000</v>
      </c>
    </row>
    <row r="477" spans="5:6" x14ac:dyDescent="0.25">
      <c r="E477" s="8">
        <v>876</v>
      </c>
      <c r="F477" s="17">
        <v>303477</v>
      </c>
    </row>
    <row r="478" spans="5:6" x14ac:dyDescent="0.25">
      <c r="E478" s="8">
        <v>878</v>
      </c>
      <c r="F478" s="17">
        <v>350000</v>
      </c>
    </row>
    <row r="479" spans="5:6" x14ac:dyDescent="0.25">
      <c r="E479" s="8">
        <v>882</v>
      </c>
      <c r="F479" s="17">
        <v>187500</v>
      </c>
    </row>
    <row r="480" spans="5:6" x14ac:dyDescent="0.25">
      <c r="E480" s="8">
        <v>883</v>
      </c>
      <c r="F480" s="17">
        <v>178000</v>
      </c>
    </row>
    <row r="481" spans="5:6" x14ac:dyDescent="0.25">
      <c r="E481" s="8">
        <v>886</v>
      </c>
      <c r="F481" s="17">
        <v>328900</v>
      </c>
    </row>
    <row r="482" spans="5:6" x14ac:dyDescent="0.25">
      <c r="E482" s="8">
        <v>889</v>
      </c>
      <c r="F482" s="17">
        <v>268000</v>
      </c>
    </row>
    <row r="483" spans="5:6" x14ac:dyDescent="0.25">
      <c r="E483" s="8">
        <v>890</v>
      </c>
      <c r="F483" s="17">
        <v>149500</v>
      </c>
    </row>
    <row r="484" spans="5:6" x14ac:dyDescent="0.25">
      <c r="E484" s="8">
        <v>891</v>
      </c>
      <c r="F484" s="17">
        <v>122900</v>
      </c>
    </row>
    <row r="485" spans="5:6" x14ac:dyDescent="0.25">
      <c r="E485" s="8">
        <v>892</v>
      </c>
      <c r="F485" s="17">
        <v>172500</v>
      </c>
    </row>
    <row r="486" spans="5:6" x14ac:dyDescent="0.25">
      <c r="E486" s="8">
        <v>894</v>
      </c>
      <c r="F486" s="17">
        <v>165000</v>
      </c>
    </row>
    <row r="487" spans="5:6" x14ac:dyDescent="0.25">
      <c r="E487" s="8">
        <v>896</v>
      </c>
      <c r="F487" s="17">
        <v>140000</v>
      </c>
    </row>
    <row r="488" spans="5:6" x14ac:dyDescent="0.25">
      <c r="E488" s="8">
        <v>899</v>
      </c>
      <c r="F488" s="17">
        <v>611657</v>
      </c>
    </row>
    <row r="489" spans="5:6" x14ac:dyDescent="0.25">
      <c r="E489" s="8">
        <v>900</v>
      </c>
      <c r="F489" s="17">
        <v>135000</v>
      </c>
    </row>
    <row r="490" spans="5:6" x14ac:dyDescent="0.25">
      <c r="E490" s="8">
        <v>903</v>
      </c>
      <c r="F490" s="17">
        <v>180000</v>
      </c>
    </row>
    <row r="491" spans="5:6" x14ac:dyDescent="0.25">
      <c r="E491" s="8">
        <v>904</v>
      </c>
      <c r="F491" s="17">
        <v>240000</v>
      </c>
    </row>
    <row r="492" spans="5:6" x14ac:dyDescent="0.25">
      <c r="E492" s="8">
        <v>907</v>
      </c>
      <c r="F492" s="17">
        <v>255000</v>
      </c>
    </row>
    <row r="493" spans="5:6" x14ac:dyDescent="0.25">
      <c r="E493" s="8">
        <v>908</v>
      </c>
      <c r="F493" s="17">
        <v>250000</v>
      </c>
    </row>
    <row r="494" spans="5:6" x14ac:dyDescent="0.25">
      <c r="E494" s="8">
        <v>910</v>
      </c>
      <c r="F494" s="17">
        <v>174000</v>
      </c>
    </row>
    <row r="495" spans="5:6" x14ac:dyDescent="0.25">
      <c r="E495" s="8">
        <v>919</v>
      </c>
      <c r="F495" s="17">
        <v>238000</v>
      </c>
    </row>
    <row r="496" spans="5:6" x14ac:dyDescent="0.25">
      <c r="E496" s="8">
        <v>920</v>
      </c>
      <c r="F496" s="17">
        <v>176500</v>
      </c>
    </row>
    <row r="497" spans="5:6" x14ac:dyDescent="0.25">
      <c r="E497" s="8">
        <v>923</v>
      </c>
      <c r="F497" s="17">
        <v>169990</v>
      </c>
    </row>
    <row r="498" spans="5:6" x14ac:dyDescent="0.25">
      <c r="E498" s="8">
        <v>924</v>
      </c>
      <c r="F498" s="17">
        <v>193000</v>
      </c>
    </row>
    <row r="499" spans="5:6" x14ac:dyDescent="0.25">
      <c r="E499" s="8">
        <v>925</v>
      </c>
      <c r="F499" s="17">
        <v>207500</v>
      </c>
    </row>
    <row r="500" spans="5:6" x14ac:dyDescent="0.25">
      <c r="E500" s="8">
        <v>927</v>
      </c>
      <c r="F500" s="17">
        <v>285000</v>
      </c>
    </row>
    <row r="501" spans="5:6" x14ac:dyDescent="0.25">
      <c r="E501" s="8">
        <v>928</v>
      </c>
      <c r="F501" s="17">
        <v>176000</v>
      </c>
    </row>
    <row r="502" spans="5:6" x14ac:dyDescent="0.25">
      <c r="E502" s="8">
        <v>929</v>
      </c>
      <c r="F502" s="17">
        <v>236500</v>
      </c>
    </row>
    <row r="503" spans="5:6" x14ac:dyDescent="0.25">
      <c r="E503" s="8">
        <v>930</v>
      </c>
      <c r="F503" s="17">
        <v>222000</v>
      </c>
    </row>
    <row r="504" spans="5:6" x14ac:dyDescent="0.25">
      <c r="E504" s="8">
        <v>933</v>
      </c>
      <c r="F504" s="17">
        <v>320000</v>
      </c>
    </row>
    <row r="505" spans="5:6" x14ac:dyDescent="0.25">
      <c r="E505" s="8">
        <v>935</v>
      </c>
      <c r="F505" s="17">
        <v>242000</v>
      </c>
    </row>
    <row r="506" spans="5:6" x14ac:dyDescent="0.25">
      <c r="E506" s="8">
        <v>938</v>
      </c>
      <c r="F506" s="17">
        <v>253000</v>
      </c>
    </row>
    <row r="507" spans="5:6" x14ac:dyDescent="0.25">
      <c r="E507" s="8">
        <v>940</v>
      </c>
      <c r="F507" s="17">
        <v>244400</v>
      </c>
    </row>
    <row r="508" spans="5:6" x14ac:dyDescent="0.25">
      <c r="E508" s="8">
        <v>942</v>
      </c>
      <c r="F508" s="17">
        <v>214000</v>
      </c>
    </row>
    <row r="509" spans="5:6" x14ac:dyDescent="0.25">
      <c r="E509" s="8">
        <v>945</v>
      </c>
      <c r="F509" s="17">
        <v>137500</v>
      </c>
    </row>
    <row r="510" spans="5:6" x14ac:dyDescent="0.25">
      <c r="E510" s="8">
        <v>947</v>
      </c>
      <c r="F510" s="17">
        <v>143000</v>
      </c>
    </row>
    <row r="511" spans="5:6" x14ac:dyDescent="0.25">
      <c r="E511" s="8">
        <v>948</v>
      </c>
      <c r="F511" s="17">
        <v>270000</v>
      </c>
    </row>
    <row r="512" spans="5:6" x14ac:dyDescent="0.25">
      <c r="E512" s="8">
        <v>949</v>
      </c>
      <c r="F512" s="17">
        <v>192500</v>
      </c>
    </row>
    <row r="513" spans="5:6" x14ac:dyDescent="0.25">
      <c r="E513" s="8">
        <v>950</v>
      </c>
      <c r="F513" s="17">
        <v>197500</v>
      </c>
    </row>
    <row r="514" spans="5:6" x14ac:dyDescent="0.25">
      <c r="E514" s="8">
        <v>954</v>
      </c>
      <c r="F514" s="17">
        <v>172000</v>
      </c>
    </row>
    <row r="515" spans="5:6" x14ac:dyDescent="0.25">
      <c r="E515" s="8">
        <v>957</v>
      </c>
      <c r="F515" s="17">
        <v>124000</v>
      </c>
    </row>
    <row r="516" spans="5:6" x14ac:dyDescent="0.25">
      <c r="E516" s="8">
        <v>962</v>
      </c>
      <c r="F516" s="17">
        <v>272000</v>
      </c>
    </row>
    <row r="517" spans="5:6" x14ac:dyDescent="0.25">
      <c r="E517" s="8">
        <v>963</v>
      </c>
      <c r="F517" s="17">
        <v>155000</v>
      </c>
    </row>
    <row r="518" spans="5:6" x14ac:dyDescent="0.25">
      <c r="E518" s="8">
        <v>965</v>
      </c>
      <c r="F518" s="17">
        <v>214900</v>
      </c>
    </row>
    <row r="519" spans="5:6" x14ac:dyDescent="0.25">
      <c r="E519" s="8">
        <v>966</v>
      </c>
      <c r="F519" s="17">
        <v>178900</v>
      </c>
    </row>
    <row r="520" spans="5:6" x14ac:dyDescent="0.25">
      <c r="E520" s="8">
        <v>967</v>
      </c>
      <c r="F520" s="17">
        <v>160000</v>
      </c>
    </row>
    <row r="521" spans="5:6" x14ac:dyDescent="0.25">
      <c r="E521" s="8">
        <v>973</v>
      </c>
      <c r="F521" s="17">
        <v>99500</v>
      </c>
    </row>
    <row r="522" spans="5:6" x14ac:dyDescent="0.25">
      <c r="E522" s="8">
        <v>982</v>
      </c>
      <c r="F522" s="17">
        <v>336000</v>
      </c>
    </row>
    <row r="523" spans="5:6" x14ac:dyDescent="0.25">
      <c r="E523" s="8">
        <v>983</v>
      </c>
      <c r="F523" s="17">
        <v>159895</v>
      </c>
    </row>
    <row r="524" spans="5:6" x14ac:dyDescent="0.25">
      <c r="E524" s="8">
        <v>984</v>
      </c>
      <c r="F524" s="17">
        <v>255900</v>
      </c>
    </row>
    <row r="525" spans="5:6" x14ac:dyDescent="0.25">
      <c r="E525" s="8">
        <v>988</v>
      </c>
      <c r="F525" s="17">
        <v>395192</v>
      </c>
    </row>
    <row r="526" spans="5:6" x14ac:dyDescent="0.25">
      <c r="E526" s="8">
        <v>989</v>
      </c>
      <c r="F526" s="17">
        <v>195000</v>
      </c>
    </row>
    <row r="527" spans="5:6" x14ac:dyDescent="0.25">
      <c r="E527" s="8">
        <v>991</v>
      </c>
      <c r="F527" s="17">
        <v>348000</v>
      </c>
    </row>
    <row r="528" spans="5:6" x14ac:dyDescent="0.25">
      <c r="E528" s="8">
        <v>992</v>
      </c>
      <c r="F528" s="17">
        <v>168000</v>
      </c>
    </row>
    <row r="529" spans="5:6" x14ac:dyDescent="0.25">
      <c r="E529" s="8">
        <v>993</v>
      </c>
      <c r="F529" s="17">
        <v>187000</v>
      </c>
    </row>
    <row r="530" spans="5:6" x14ac:dyDescent="0.25">
      <c r="E530" s="8">
        <v>995</v>
      </c>
      <c r="F530" s="17">
        <v>337500</v>
      </c>
    </row>
    <row r="531" spans="5:6" x14ac:dyDescent="0.25">
      <c r="E531" s="8">
        <v>998</v>
      </c>
      <c r="F531" s="17">
        <v>185000</v>
      </c>
    </row>
    <row r="532" spans="5:6" x14ac:dyDescent="0.25">
      <c r="E532" s="8">
        <v>999</v>
      </c>
      <c r="F532" s="17">
        <v>91000</v>
      </c>
    </row>
    <row r="533" spans="5:6" x14ac:dyDescent="0.25">
      <c r="E533" s="8">
        <v>1003</v>
      </c>
      <c r="F533" s="17">
        <v>232000</v>
      </c>
    </row>
    <row r="534" spans="5:6" x14ac:dyDescent="0.25">
      <c r="E534" s="8">
        <v>1005</v>
      </c>
      <c r="F534" s="17">
        <v>181000</v>
      </c>
    </row>
    <row r="535" spans="5:6" x14ac:dyDescent="0.25">
      <c r="E535" s="8">
        <v>1007</v>
      </c>
      <c r="F535" s="17">
        <v>163500</v>
      </c>
    </row>
    <row r="536" spans="5:6" x14ac:dyDescent="0.25">
      <c r="E536" s="8">
        <v>1009</v>
      </c>
      <c r="F536" s="17">
        <v>240000</v>
      </c>
    </row>
    <row r="537" spans="5:6" x14ac:dyDescent="0.25">
      <c r="E537" s="8">
        <v>1011</v>
      </c>
      <c r="F537" s="17">
        <v>135000</v>
      </c>
    </row>
    <row r="538" spans="5:6" x14ac:dyDescent="0.25">
      <c r="E538" s="8">
        <v>1013</v>
      </c>
      <c r="F538" s="17">
        <v>165000</v>
      </c>
    </row>
    <row r="539" spans="5:6" x14ac:dyDescent="0.25">
      <c r="E539" s="8">
        <v>1015</v>
      </c>
      <c r="F539" s="17">
        <v>119200</v>
      </c>
    </row>
    <row r="540" spans="5:6" x14ac:dyDescent="0.25">
      <c r="E540" s="8">
        <v>1017</v>
      </c>
      <c r="F540" s="17">
        <v>203000</v>
      </c>
    </row>
    <row r="541" spans="5:6" x14ac:dyDescent="0.25">
      <c r="E541" s="8">
        <v>1018</v>
      </c>
      <c r="F541" s="17">
        <v>187500</v>
      </c>
    </row>
    <row r="542" spans="5:6" x14ac:dyDescent="0.25">
      <c r="E542" s="8">
        <v>1019</v>
      </c>
      <c r="F542" s="17">
        <v>160000</v>
      </c>
    </row>
    <row r="543" spans="5:6" x14ac:dyDescent="0.25">
      <c r="E543" s="8">
        <v>1020</v>
      </c>
      <c r="F543" s="17">
        <v>213490</v>
      </c>
    </row>
    <row r="544" spans="5:6" x14ac:dyDescent="0.25">
      <c r="E544" s="8">
        <v>1024</v>
      </c>
      <c r="F544" s="17">
        <v>191000</v>
      </c>
    </row>
    <row r="545" spans="5:6" x14ac:dyDescent="0.25">
      <c r="E545" s="8">
        <v>1025</v>
      </c>
      <c r="F545" s="17">
        <v>287000</v>
      </c>
    </row>
    <row r="546" spans="5:6" x14ac:dyDescent="0.25">
      <c r="E546" s="8">
        <v>1027</v>
      </c>
      <c r="F546" s="17">
        <v>167500</v>
      </c>
    </row>
    <row r="547" spans="5:6" x14ac:dyDescent="0.25">
      <c r="E547" s="8">
        <v>1028</v>
      </c>
      <c r="F547" s="17">
        <v>293077</v>
      </c>
    </row>
    <row r="548" spans="5:6" x14ac:dyDescent="0.25">
      <c r="E548" s="8">
        <v>1029</v>
      </c>
      <c r="F548" s="17">
        <v>105000</v>
      </c>
    </row>
    <row r="549" spans="5:6" x14ac:dyDescent="0.25">
      <c r="E549" s="8">
        <v>1032</v>
      </c>
      <c r="F549" s="17">
        <v>197000</v>
      </c>
    </row>
    <row r="550" spans="5:6" x14ac:dyDescent="0.25">
      <c r="E550" s="8">
        <v>1033</v>
      </c>
      <c r="F550" s="17">
        <v>310000</v>
      </c>
    </row>
    <row r="551" spans="5:6" x14ac:dyDescent="0.25">
      <c r="E551" s="8">
        <v>1035</v>
      </c>
      <c r="F551" s="17">
        <v>119750</v>
      </c>
    </row>
    <row r="552" spans="5:6" x14ac:dyDescent="0.25">
      <c r="E552" s="8">
        <v>1037</v>
      </c>
      <c r="F552" s="17">
        <v>315500</v>
      </c>
    </row>
    <row r="553" spans="5:6" x14ac:dyDescent="0.25">
      <c r="E553" s="8">
        <v>1038</v>
      </c>
      <c r="F553" s="17">
        <v>287000</v>
      </c>
    </row>
    <row r="554" spans="5:6" x14ac:dyDescent="0.25">
      <c r="E554" s="8">
        <v>1039</v>
      </c>
      <c r="F554" s="17">
        <v>97000</v>
      </c>
    </row>
    <row r="555" spans="5:6" x14ac:dyDescent="0.25">
      <c r="E555" s="8">
        <v>1041</v>
      </c>
      <c r="F555" s="17">
        <v>155000</v>
      </c>
    </row>
    <row r="556" spans="5:6" x14ac:dyDescent="0.25">
      <c r="E556" s="8">
        <v>1043</v>
      </c>
      <c r="F556" s="17">
        <v>196000</v>
      </c>
    </row>
    <row r="557" spans="5:6" x14ac:dyDescent="0.25">
      <c r="E557" s="8">
        <v>1044</v>
      </c>
      <c r="F557" s="17">
        <v>262280</v>
      </c>
    </row>
    <row r="558" spans="5:6" x14ac:dyDescent="0.25">
      <c r="E558" s="8">
        <v>1045</v>
      </c>
      <c r="F558" s="17">
        <v>278000</v>
      </c>
    </row>
    <row r="559" spans="5:6" x14ac:dyDescent="0.25">
      <c r="E559" s="8">
        <v>1046</v>
      </c>
      <c r="F559" s="17">
        <v>139600</v>
      </c>
    </row>
    <row r="560" spans="5:6" x14ac:dyDescent="0.25">
      <c r="E560" s="8">
        <v>1047</v>
      </c>
      <c r="F560" s="17">
        <v>556581</v>
      </c>
    </row>
    <row r="561" spans="5:6" x14ac:dyDescent="0.25">
      <c r="E561" s="8">
        <v>1049</v>
      </c>
      <c r="F561" s="17">
        <v>115000</v>
      </c>
    </row>
    <row r="562" spans="5:6" x14ac:dyDescent="0.25">
      <c r="E562" s="8">
        <v>1052</v>
      </c>
      <c r="F562" s="17">
        <v>200141</v>
      </c>
    </row>
    <row r="563" spans="5:6" x14ac:dyDescent="0.25">
      <c r="E563" s="8">
        <v>1053</v>
      </c>
      <c r="F563" s="17">
        <v>165000</v>
      </c>
    </row>
    <row r="564" spans="5:6" x14ac:dyDescent="0.25">
      <c r="E564" s="8">
        <v>1054</v>
      </c>
      <c r="F564" s="17">
        <v>144500</v>
      </c>
    </row>
    <row r="565" spans="5:6" x14ac:dyDescent="0.25">
      <c r="E565" s="8">
        <v>1055</v>
      </c>
      <c r="F565" s="17">
        <v>255000</v>
      </c>
    </row>
    <row r="566" spans="5:6" x14ac:dyDescent="0.25">
      <c r="E566" s="8">
        <v>1056</v>
      </c>
      <c r="F566" s="17">
        <v>180000</v>
      </c>
    </row>
    <row r="567" spans="5:6" x14ac:dyDescent="0.25">
      <c r="E567" s="8">
        <v>1057</v>
      </c>
      <c r="F567" s="17">
        <v>185850</v>
      </c>
    </row>
    <row r="568" spans="5:6" x14ac:dyDescent="0.25">
      <c r="E568" s="8">
        <v>1058</v>
      </c>
      <c r="F568" s="17">
        <v>248000</v>
      </c>
    </row>
    <row r="569" spans="5:6" x14ac:dyDescent="0.25">
      <c r="E569" s="8">
        <v>1059</v>
      </c>
      <c r="F569" s="17">
        <v>335000</v>
      </c>
    </row>
    <row r="570" spans="5:6" x14ac:dyDescent="0.25">
      <c r="E570" s="8">
        <v>1060</v>
      </c>
      <c r="F570" s="17">
        <v>220000</v>
      </c>
    </row>
    <row r="571" spans="5:6" x14ac:dyDescent="0.25">
      <c r="E571" s="8">
        <v>1064</v>
      </c>
      <c r="F571" s="17">
        <v>110500</v>
      </c>
    </row>
    <row r="572" spans="5:6" x14ac:dyDescent="0.25">
      <c r="E572" s="8">
        <v>1065</v>
      </c>
      <c r="F572" s="17">
        <v>154000</v>
      </c>
    </row>
    <row r="573" spans="5:6" x14ac:dyDescent="0.25">
      <c r="E573" s="8">
        <v>1067</v>
      </c>
      <c r="F573" s="17">
        <v>178000</v>
      </c>
    </row>
    <row r="574" spans="5:6" x14ac:dyDescent="0.25">
      <c r="E574" s="8">
        <v>1069</v>
      </c>
      <c r="F574" s="17">
        <v>151400</v>
      </c>
    </row>
    <row r="575" spans="5:6" x14ac:dyDescent="0.25">
      <c r="E575" s="8">
        <v>1073</v>
      </c>
      <c r="F575" s="17">
        <v>91500</v>
      </c>
    </row>
    <row r="576" spans="5:6" x14ac:dyDescent="0.25">
      <c r="E576" s="8">
        <v>1076</v>
      </c>
      <c r="F576" s="17">
        <v>219500</v>
      </c>
    </row>
    <row r="577" spans="5:6" x14ac:dyDescent="0.25">
      <c r="E577" s="8">
        <v>1077</v>
      </c>
      <c r="F577" s="17">
        <v>170000</v>
      </c>
    </row>
    <row r="578" spans="5:6" x14ac:dyDescent="0.25">
      <c r="E578" s="8">
        <v>1079</v>
      </c>
      <c r="F578" s="17">
        <v>155900</v>
      </c>
    </row>
    <row r="579" spans="5:6" x14ac:dyDescent="0.25">
      <c r="E579" s="8">
        <v>1083</v>
      </c>
      <c r="F579" s="17">
        <v>192000</v>
      </c>
    </row>
    <row r="580" spans="5:6" x14ac:dyDescent="0.25">
      <c r="E580" s="8">
        <v>1084</v>
      </c>
      <c r="F580" s="17">
        <v>160000</v>
      </c>
    </row>
    <row r="581" spans="5:6" x14ac:dyDescent="0.25">
      <c r="E581" s="8">
        <v>1085</v>
      </c>
      <c r="F581" s="17">
        <v>187500</v>
      </c>
    </row>
    <row r="582" spans="5:6" x14ac:dyDescent="0.25">
      <c r="E582" s="8">
        <v>1088</v>
      </c>
      <c r="F582" s="17">
        <v>252000</v>
      </c>
    </row>
    <row r="583" spans="5:6" x14ac:dyDescent="0.25">
      <c r="E583" s="8">
        <v>1090</v>
      </c>
      <c r="F583" s="17">
        <v>197000</v>
      </c>
    </row>
    <row r="584" spans="5:6" x14ac:dyDescent="0.25">
      <c r="E584" s="8">
        <v>1093</v>
      </c>
      <c r="F584" s="17">
        <v>136500</v>
      </c>
    </row>
    <row r="585" spans="5:6" x14ac:dyDescent="0.25">
      <c r="E585" s="8">
        <v>1096</v>
      </c>
      <c r="F585" s="17">
        <v>176432</v>
      </c>
    </row>
    <row r="586" spans="5:6" x14ac:dyDescent="0.25">
      <c r="E586" s="8">
        <v>1100</v>
      </c>
      <c r="F586" s="17">
        <v>157000</v>
      </c>
    </row>
    <row r="587" spans="5:6" x14ac:dyDescent="0.25">
      <c r="E587" s="8">
        <v>1104</v>
      </c>
      <c r="F587" s="17">
        <v>159500</v>
      </c>
    </row>
    <row r="588" spans="5:6" x14ac:dyDescent="0.25">
      <c r="E588" s="8">
        <v>1106</v>
      </c>
      <c r="F588" s="17">
        <v>325000</v>
      </c>
    </row>
    <row r="589" spans="5:6" x14ac:dyDescent="0.25">
      <c r="E589" s="8">
        <v>1107</v>
      </c>
      <c r="F589" s="17">
        <v>179900</v>
      </c>
    </row>
    <row r="590" spans="5:6" x14ac:dyDescent="0.25">
      <c r="E590" s="8">
        <v>1108</v>
      </c>
      <c r="F590" s="17">
        <v>274725</v>
      </c>
    </row>
    <row r="591" spans="5:6" x14ac:dyDescent="0.25">
      <c r="E591" s="8">
        <v>1109</v>
      </c>
      <c r="F591" s="17">
        <v>181000</v>
      </c>
    </row>
    <row r="592" spans="5:6" x14ac:dyDescent="0.25">
      <c r="E592" s="8">
        <v>1110</v>
      </c>
      <c r="F592" s="17">
        <v>280000</v>
      </c>
    </row>
    <row r="593" spans="5:6" x14ac:dyDescent="0.25">
      <c r="E593" s="8">
        <v>1111</v>
      </c>
      <c r="F593" s="17">
        <v>188000</v>
      </c>
    </row>
    <row r="594" spans="5:6" x14ac:dyDescent="0.25">
      <c r="E594" s="8">
        <v>1112</v>
      </c>
      <c r="F594" s="17">
        <v>205000</v>
      </c>
    </row>
    <row r="595" spans="5:6" x14ac:dyDescent="0.25">
      <c r="E595" s="8">
        <v>1116</v>
      </c>
      <c r="F595" s="17">
        <v>318000</v>
      </c>
    </row>
    <row r="596" spans="5:6" x14ac:dyDescent="0.25">
      <c r="E596" s="8">
        <v>1117</v>
      </c>
      <c r="F596" s="17">
        <v>184100</v>
      </c>
    </row>
    <row r="597" spans="5:6" x14ac:dyDescent="0.25">
      <c r="E597" s="8">
        <v>1121</v>
      </c>
      <c r="F597" s="17">
        <v>118400</v>
      </c>
    </row>
    <row r="598" spans="5:6" x14ac:dyDescent="0.25">
      <c r="E598" s="8">
        <v>1125</v>
      </c>
      <c r="F598" s="17">
        <v>163900</v>
      </c>
    </row>
    <row r="599" spans="5:6" x14ac:dyDescent="0.25">
      <c r="E599" s="8">
        <v>1126</v>
      </c>
      <c r="F599" s="17">
        <v>115000</v>
      </c>
    </row>
    <row r="600" spans="5:6" x14ac:dyDescent="0.25">
      <c r="E600" s="8">
        <v>1127</v>
      </c>
      <c r="F600" s="17">
        <v>174000</v>
      </c>
    </row>
    <row r="601" spans="5:6" x14ac:dyDescent="0.25">
      <c r="E601" s="8">
        <v>1128</v>
      </c>
      <c r="F601" s="17">
        <v>259000</v>
      </c>
    </row>
    <row r="602" spans="5:6" x14ac:dyDescent="0.25">
      <c r="E602" s="8">
        <v>1129</v>
      </c>
      <c r="F602" s="17">
        <v>215000</v>
      </c>
    </row>
    <row r="603" spans="5:6" x14ac:dyDescent="0.25">
      <c r="E603" s="8">
        <v>1131</v>
      </c>
      <c r="F603" s="17">
        <v>135000</v>
      </c>
    </row>
    <row r="604" spans="5:6" x14ac:dyDescent="0.25">
      <c r="E604" s="8">
        <v>1134</v>
      </c>
      <c r="F604" s="17">
        <v>239500</v>
      </c>
    </row>
    <row r="605" spans="5:6" x14ac:dyDescent="0.25">
      <c r="E605" s="8">
        <v>1135</v>
      </c>
      <c r="F605" s="17">
        <v>169000</v>
      </c>
    </row>
    <row r="606" spans="5:6" x14ac:dyDescent="0.25">
      <c r="E606" s="8">
        <v>1136</v>
      </c>
      <c r="F606" s="17">
        <v>102000</v>
      </c>
    </row>
    <row r="607" spans="5:6" x14ac:dyDescent="0.25">
      <c r="E607" s="8">
        <v>1139</v>
      </c>
      <c r="F607" s="17">
        <v>196000</v>
      </c>
    </row>
    <row r="608" spans="5:6" x14ac:dyDescent="0.25">
      <c r="E608" s="8">
        <v>1140</v>
      </c>
      <c r="F608" s="17">
        <v>144000</v>
      </c>
    </row>
    <row r="609" spans="5:6" x14ac:dyDescent="0.25">
      <c r="E609" s="8">
        <v>1142</v>
      </c>
      <c r="F609" s="17">
        <v>197500</v>
      </c>
    </row>
    <row r="610" spans="5:6" x14ac:dyDescent="0.25">
      <c r="E610" s="8">
        <v>1143</v>
      </c>
      <c r="F610" s="17">
        <v>424870</v>
      </c>
    </row>
    <row r="611" spans="5:6" x14ac:dyDescent="0.25">
      <c r="E611" s="8">
        <v>1146</v>
      </c>
      <c r="F611" s="17">
        <v>149000</v>
      </c>
    </row>
    <row r="612" spans="5:6" x14ac:dyDescent="0.25">
      <c r="E612" s="8">
        <v>1147</v>
      </c>
      <c r="F612" s="17">
        <v>180000</v>
      </c>
    </row>
    <row r="613" spans="5:6" x14ac:dyDescent="0.25">
      <c r="E613" s="8">
        <v>1148</v>
      </c>
      <c r="F613" s="17">
        <v>174500</v>
      </c>
    </row>
    <row r="614" spans="5:6" x14ac:dyDescent="0.25">
      <c r="E614" s="8">
        <v>1149</v>
      </c>
      <c r="F614" s="17">
        <v>116900</v>
      </c>
    </row>
    <row r="615" spans="5:6" x14ac:dyDescent="0.25">
      <c r="E615" s="8">
        <v>1151</v>
      </c>
      <c r="F615" s="17">
        <v>124000</v>
      </c>
    </row>
    <row r="616" spans="5:6" x14ac:dyDescent="0.25">
      <c r="E616" s="8">
        <v>1152</v>
      </c>
      <c r="F616" s="17">
        <v>149900</v>
      </c>
    </row>
    <row r="617" spans="5:6" x14ac:dyDescent="0.25">
      <c r="E617" s="8">
        <v>1153</v>
      </c>
      <c r="F617" s="17">
        <v>230000</v>
      </c>
    </row>
    <row r="618" spans="5:6" x14ac:dyDescent="0.25">
      <c r="E618" s="8">
        <v>1155</v>
      </c>
      <c r="F618" s="17">
        <v>201800</v>
      </c>
    </row>
    <row r="619" spans="5:6" x14ac:dyDescent="0.25">
      <c r="E619" s="8">
        <v>1156</v>
      </c>
      <c r="F619" s="17">
        <v>218000</v>
      </c>
    </row>
    <row r="620" spans="5:6" x14ac:dyDescent="0.25">
      <c r="E620" s="8">
        <v>1157</v>
      </c>
      <c r="F620" s="17">
        <v>179900</v>
      </c>
    </row>
    <row r="621" spans="5:6" x14ac:dyDescent="0.25">
      <c r="E621" s="8">
        <v>1158</v>
      </c>
      <c r="F621" s="17">
        <v>230000</v>
      </c>
    </row>
    <row r="622" spans="5:6" x14ac:dyDescent="0.25">
      <c r="E622" s="8">
        <v>1160</v>
      </c>
      <c r="F622" s="17">
        <v>185000</v>
      </c>
    </row>
    <row r="623" spans="5:6" x14ac:dyDescent="0.25">
      <c r="E623" s="8">
        <v>1161</v>
      </c>
      <c r="F623" s="17">
        <v>146000</v>
      </c>
    </row>
    <row r="624" spans="5:6" x14ac:dyDescent="0.25">
      <c r="E624" s="8">
        <v>1162</v>
      </c>
      <c r="F624" s="17">
        <v>224000</v>
      </c>
    </row>
    <row r="625" spans="5:6" x14ac:dyDescent="0.25">
      <c r="E625" s="8">
        <v>1163</v>
      </c>
      <c r="F625" s="17">
        <v>129000</v>
      </c>
    </row>
    <row r="626" spans="5:6" x14ac:dyDescent="0.25">
      <c r="E626" s="8">
        <v>1165</v>
      </c>
      <c r="F626" s="17">
        <v>194000</v>
      </c>
    </row>
    <row r="627" spans="5:6" x14ac:dyDescent="0.25">
      <c r="E627" s="8">
        <v>1168</v>
      </c>
      <c r="F627" s="17">
        <v>173000</v>
      </c>
    </row>
    <row r="628" spans="5:6" x14ac:dyDescent="0.25">
      <c r="E628" s="8">
        <v>1169</v>
      </c>
      <c r="F628" s="17">
        <v>235000</v>
      </c>
    </row>
    <row r="629" spans="5:6" x14ac:dyDescent="0.25">
      <c r="E629" s="8">
        <v>1170</v>
      </c>
      <c r="F629" s="17">
        <v>625000</v>
      </c>
    </row>
    <row r="630" spans="5:6" x14ac:dyDescent="0.25">
      <c r="E630" s="8">
        <v>1171</v>
      </c>
      <c r="F630" s="17">
        <v>171000</v>
      </c>
    </row>
    <row r="631" spans="5:6" x14ac:dyDescent="0.25">
      <c r="E631" s="8">
        <v>1172</v>
      </c>
      <c r="F631" s="17">
        <v>163000</v>
      </c>
    </row>
    <row r="632" spans="5:6" x14ac:dyDescent="0.25">
      <c r="E632" s="8">
        <v>1174</v>
      </c>
      <c r="F632" s="17">
        <v>200500</v>
      </c>
    </row>
    <row r="633" spans="5:6" x14ac:dyDescent="0.25">
      <c r="E633" s="8">
        <v>1175</v>
      </c>
      <c r="F633" s="17">
        <v>239000</v>
      </c>
    </row>
    <row r="634" spans="5:6" x14ac:dyDescent="0.25">
      <c r="E634" s="8">
        <v>1176</v>
      </c>
      <c r="F634" s="17">
        <v>285000</v>
      </c>
    </row>
    <row r="635" spans="5:6" x14ac:dyDescent="0.25">
      <c r="E635" s="8">
        <v>1179</v>
      </c>
      <c r="F635" s="17">
        <v>154900</v>
      </c>
    </row>
    <row r="636" spans="5:6" x14ac:dyDescent="0.25">
      <c r="E636" s="8">
        <v>1180</v>
      </c>
      <c r="F636" s="17">
        <v>93000</v>
      </c>
    </row>
    <row r="637" spans="5:6" x14ac:dyDescent="0.25">
      <c r="E637" s="8">
        <v>1182</v>
      </c>
      <c r="F637" s="17">
        <v>392500</v>
      </c>
    </row>
    <row r="638" spans="5:6" x14ac:dyDescent="0.25">
      <c r="E638" s="8">
        <v>1183</v>
      </c>
      <c r="F638" s="17">
        <v>745000</v>
      </c>
    </row>
    <row r="639" spans="5:6" x14ac:dyDescent="0.25">
      <c r="E639" s="8">
        <v>1184</v>
      </c>
      <c r="F639" s="17">
        <v>120000</v>
      </c>
    </row>
    <row r="640" spans="5:6" x14ac:dyDescent="0.25">
      <c r="E640" s="8">
        <v>1185</v>
      </c>
      <c r="F640" s="17">
        <v>186700</v>
      </c>
    </row>
    <row r="641" spans="5:6" x14ac:dyDescent="0.25">
      <c r="E641" s="8">
        <v>1188</v>
      </c>
      <c r="F641" s="17">
        <v>262000</v>
      </c>
    </row>
    <row r="642" spans="5:6" x14ac:dyDescent="0.25">
      <c r="E642" s="8">
        <v>1190</v>
      </c>
      <c r="F642" s="17">
        <v>189000</v>
      </c>
    </row>
    <row r="643" spans="5:6" x14ac:dyDescent="0.25">
      <c r="E643" s="8">
        <v>1191</v>
      </c>
      <c r="F643" s="17">
        <v>168000</v>
      </c>
    </row>
    <row r="644" spans="5:6" x14ac:dyDescent="0.25">
      <c r="E644" s="8">
        <v>1197</v>
      </c>
      <c r="F644" s="17">
        <v>219210</v>
      </c>
    </row>
    <row r="645" spans="5:6" x14ac:dyDescent="0.25">
      <c r="E645" s="8">
        <v>1198</v>
      </c>
      <c r="F645" s="17">
        <v>144000</v>
      </c>
    </row>
    <row r="646" spans="5:6" x14ac:dyDescent="0.25">
      <c r="E646" s="8">
        <v>1200</v>
      </c>
      <c r="F646" s="17">
        <v>148000</v>
      </c>
    </row>
    <row r="647" spans="5:6" x14ac:dyDescent="0.25">
      <c r="E647" s="8">
        <v>1203</v>
      </c>
      <c r="F647" s="17">
        <v>117000</v>
      </c>
    </row>
    <row r="648" spans="5:6" x14ac:dyDescent="0.25">
      <c r="E648" s="8">
        <v>1204</v>
      </c>
      <c r="F648" s="17">
        <v>213000</v>
      </c>
    </row>
    <row r="649" spans="5:6" x14ac:dyDescent="0.25">
      <c r="E649" s="8">
        <v>1206</v>
      </c>
      <c r="F649" s="17">
        <v>271900</v>
      </c>
    </row>
    <row r="650" spans="5:6" x14ac:dyDescent="0.25">
      <c r="E650" s="8">
        <v>1210</v>
      </c>
      <c r="F650" s="17">
        <v>290000</v>
      </c>
    </row>
    <row r="651" spans="5:6" x14ac:dyDescent="0.25">
      <c r="E651" s="8">
        <v>1211</v>
      </c>
      <c r="F651" s="17">
        <v>189000</v>
      </c>
    </row>
    <row r="652" spans="5:6" x14ac:dyDescent="0.25">
      <c r="E652" s="8">
        <v>1222</v>
      </c>
      <c r="F652" s="17">
        <v>134000</v>
      </c>
    </row>
    <row r="653" spans="5:6" x14ac:dyDescent="0.25">
      <c r="E653" s="8">
        <v>1223</v>
      </c>
      <c r="F653" s="17">
        <v>143000</v>
      </c>
    </row>
    <row r="654" spans="5:6" x14ac:dyDescent="0.25">
      <c r="E654" s="8">
        <v>1225</v>
      </c>
      <c r="F654" s="17">
        <v>184000</v>
      </c>
    </row>
    <row r="655" spans="5:6" x14ac:dyDescent="0.25">
      <c r="E655" s="8">
        <v>1227</v>
      </c>
      <c r="F655" s="17">
        <v>214000</v>
      </c>
    </row>
    <row r="656" spans="5:6" x14ac:dyDescent="0.25">
      <c r="E656" s="8">
        <v>1229</v>
      </c>
      <c r="F656" s="17">
        <v>367294</v>
      </c>
    </row>
    <row r="657" spans="5:6" x14ac:dyDescent="0.25">
      <c r="E657" s="8">
        <v>1231</v>
      </c>
      <c r="F657" s="17">
        <v>190000</v>
      </c>
    </row>
    <row r="658" spans="5:6" x14ac:dyDescent="0.25">
      <c r="E658" s="8">
        <v>1238</v>
      </c>
      <c r="F658" s="17">
        <v>195000</v>
      </c>
    </row>
    <row r="659" spans="5:6" x14ac:dyDescent="0.25">
      <c r="E659" s="8">
        <v>1240</v>
      </c>
      <c r="F659" s="17">
        <v>265900</v>
      </c>
    </row>
    <row r="660" spans="5:6" x14ac:dyDescent="0.25">
      <c r="E660" s="8">
        <v>1243</v>
      </c>
      <c r="F660" s="17">
        <v>170000</v>
      </c>
    </row>
    <row r="661" spans="5:6" x14ac:dyDescent="0.25">
      <c r="E661" s="8">
        <v>1244</v>
      </c>
      <c r="F661" s="17">
        <v>465000</v>
      </c>
    </row>
    <row r="662" spans="5:6" x14ac:dyDescent="0.25">
      <c r="E662" s="8">
        <v>1245</v>
      </c>
      <c r="F662" s="17">
        <v>230000</v>
      </c>
    </row>
    <row r="663" spans="5:6" x14ac:dyDescent="0.25">
      <c r="E663" s="8">
        <v>1246</v>
      </c>
      <c r="F663" s="17">
        <v>178000</v>
      </c>
    </row>
    <row r="664" spans="5:6" x14ac:dyDescent="0.25">
      <c r="E664" s="8">
        <v>1249</v>
      </c>
      <c r="F664" s="17">
        <v>129500</v>
      </c>
    </row>
    <row r="665" spans="5:6" x14ac:dyDescent="0.25">
      <c r="E665" s="8">
        <v>1251</v>
      </c>
      <c r="F665" s="17">
        <v>244000</v>
      </c>
    </row>
    <row r="666" spans="5:6" x14ac:dyDescent="0.25">
      <c r="E666" s="8">
        <v>1252</v>
      </c>
      <c r="F666" s="17">
        <v>171750</v>
      </c>
    </row>
    <row r="667" spans="5:6" x14ac:dyDescent="0.25">
      <c r="E667" s="8">
        <v>1254</v>
      </c>
      <c r="F667" s="17">
        <v>294000</v>
      </c>
    </row>
    <row r="668" spans="5:6" x14ac:dyDescent="0.25">
      <c r="E668" s="8">
        <v>1255</v>
      </c>
      <c r="F668" s="17">
        <v>165400</v>
      </c>
    </row>
    <row r="669" spans="5:6" x14ac:dyDescent="0.25">
      <c r="E669" s="8">
        <v>1256</v>
      </c>
      <c r="F669" s="17">
        <v>127500</v>
      </c>
    </row>
    <row r="670" spans="5:6" x14ac:dyDescent="0.25">
      <c r="E670" s="8">
        <v>1257</v>
      </c>
      <c r="F670" s="17">
        <v>301500</v>
      </c>
    </row>
    <row r="671" spans="5:6" x14ac:dyDescent="0.25">
      <c r="E671" s="8">
        <v>1261</v>
      </c>
      <c r="F671" s="17">
        <v>181000</v>
      </c>
    </row>
    <row r="672" spans="5:6" x14ac:dyDescent="0.25">
      <c r="E672" s="8">
        <v>1263</v>
      </c>
      <c r="F672" s="17">
        <v>161500</v>
      </c>
    </row>
    <row r="673" spans="5:6" x14ac:dyDescent="0.25">
      <c r="E673" s="8">
        <v>1264</v>
      </c>
      <c r="F673" s="17">
        <v>180500</v>
      </c>
    </row>
    <row r="674" spans="5:6" x14ac:dyDescent="0.25">
      <c r="E674" s="8">
        <v>1267</v>
      </c>
      <c r="F674" s="17">
        <v>122000</v>
      </c>
    </row>
    <row r="675" spans="5:6" x14ac:dyDescent="0.25">
      <c r="E675" s="8">
        <v>1268</v>
      </c>
      <c r="F675" s="17">
        <v>378500</v>
      </c>
    </row>
    <row r="676" spans="5:6" x14ac:dyDescent="0.25">
      <c r="E676" s="8">
        <v>1269</v>
      </c>
      <c r="F676" s="17">
        <v>381000</v>
      </c>
    </row>
    <row r="677" spans="5:6" x14ac:dyDescent="0.25">
      <c r="E677" s="8">
        <v>1271</v>
      </c>
      <c r="F677" s="17">
        <v>260000</v>
      </c>
    </row>
    <row r="678" spans="5:6" x14ac:dyDescent="0.25">
      <c r="E678" s="8">
        <v>1272</v>
      </c>
      <c r="F678" s="17">
        <v>185750</v>
      </c>
    </row>
    <row r="679" spans="5:6" x14ac:dyDescent="0.25">
      <c r="E679" s="8">
        <v>1274</v>
      </c>
      <c r="F679" s="17">
        <v>177000</v>
      </c>
    </row>
    <row r="680" spans="5:6" x14ac:dyDescent="0.25">
      <c r="E680" s="8">
        <v>1275</v>
      </c>
      <c r="F680" s="17">
        <v>139000</v>
      </c>
    </row>
    <row r="681" spans="5:6" x14ac:dyDescent="0.25">
      <c r="E681" s="8">
        <v>1277</v>
      </c>
      <c r="F681" s="17">
        <v>162000</v>
      </c>
    </row>
    <row r="682" spans="5:6" x14ac:dyDescent="0.25">
      <c r="E682" s="8">
        <v>1278</v>
      </c>
      <c r="F682" s="17">
        <v>197900</v>
      </c>
    </row>
    <row r="683" spans="5:6" x14ac:dyDescent="0.25">
      <c r="E683" s="8">
        <v>1279</v>
      </c>
      <c r="F683" s="17">
        <v>237000</v>
      </c>
    </row>
    <row r="684" spans="5:6" x14ac:dyDescent="0.25">
      <c r="E684" s="8">
        <v>1282</v>
      </c>
      <c r="F684" s="17">
        <v>180000</v>
      </c>
    </row>
    <row r="685" spans="5:6" x14ac:dyDescent="0.25">
      <c r="E685" s="8">
        <v>1285</v>
      </c>
      <c r="F685" s="17">
        <v>169000</v>
      </c>
    </row>
    <row r="686" spans="5:6" x14ac:dyDescent="0.25">
      <c r="E686" s="8">
        <v>1286</v>
      </c>
      <c r="F686" s="17">
        <v>132500</v>
      </c>
    </row>
    <row r="687" spans="5:6" x14ac:dyDescent="0.25">
      <c r="E687" s="8">
        <v>1287</v>
      </c>
      <c r="F687" s="17">
        <v>143000</v>
      </c>
    </row>
    <row r="688" spans="5:6" x14ac:dyDescent="0.25">
      <c r="E688" s="8">
        <v>1289</v>
      </c>
      <c r="F688" s="17">
        <v>278000</v>
      </c>
    </row>
    <row r="689" spans="5:6" x14ac:dyDescent="0.25">
      <c r="E689" s="8">
        <v>1290</v>
      </c>
      <c r="F689" s="17">
        <v>281000</v>
      </c>
    </row>
    <row r="690" spans="5:6" x14ac:dyDescent="0.25">
      <c r="E690" s="8">
        <v>1291</v>
      </c>
      <c r="F690" s="17">
        <v>180500</v>
      </c>
    </row>
    <row r="691" spans="5:6" x14ac:dyDescent="0.25">
      <c r="E691" s="8">
        <v>1294</v>
      </c>
      <c r="F691" s="17">
        <v>162900</v>
      </c>
    </row>
    <row r="692" spans="5:6" x14ac:dyDescent="0.25">
      <c r="E692" s="8">
        <v>1299</v>
      </c>
      <c r="F692" s="17">
        <v>160000</v>
      </c>
    </row>
    <row r="693" spans="5:6" x14ac:dyDescent="0.25">
      <c r="E693" s="8">
        <v>1301</v>
      </c>
      <c r="F693" s="17">
        <v>225000</v>
      </c>
    </row>
    <row r="694" spans="5:6" x14ac:dyDescent="0.25">
      <c r="E694" s="8">
        <v>1302</v>
      </c>
      <c r="F694" s="17">
        <v>177500</v>
      </c>
    </row>
    <row r="695" spans="5:6" x14ac:dyDescent="0.25">
      <c r="E695" s="8">
        <v>1303</v>
      </c>
      <c r="F695" s="17">
        <v>290000</v>
      </c>
    </row>
    <row r="696" spans="5:6" x14ac:dyDescent="0.25">
      <c r="E696" s="8">
        <v>1306</v>
      </c>
      <c r="F696" s="17">
        <v>325000</v>
      </c>
    </row>
    <row r="697" spans="5:6" x14ac:dyDescent="0.25">
      <c r="E697" s="8">
        <v>1307</v>
      </c>
      <c r="F697" s="17">
        <v>202500</v>
      </c>
    </row>
    <row r="698" spans="5:6" x14ac:dyDescent="0.25">
      <c r="E698" s="8">
        <v>1311</v>
      </c>
      <c r="F698" s="17">
        <v>335000</v>
      </c>
    </row>
    <row r="699" spans="5:6" x14ac:dyDescent="0.25">
      <c r="E699" s="8">
        <v>1313</v>
      </c>
      <c r="F699" s="17">
        <v>302000</v>
      </c>
    </row>
    <row r="700" spans="5:6" x14ac:dyDescent="0.25">
      <c r="E700" s="8">
        <v>1314</v>
      </c>
      <c r="F700" s="17">
        <v>333168</v>
      </c>
    </row>
    <row r="701" spans="5:6" x14ac:dyDescent="0.25">
      <c r="E701" s="8">
        <v>1315</v>
      </c>
      <c r="F701" s="17">
        <v>119000</v>
      </c>
    </row>
    <row r="702" spans="5:6" x14ac:dyDescent="0.25">
      <c r="E702" s="8">
        <v>1316</v>
      </c>
      <c r="F702" s="17">
        <v>206900</v>
      </c>
    </row>
    <row r="703" spans="5:6" x14ac:dyDescent="0.25">
      <c r="E703" s="8">
        <v>1317</v>
      </c>
      <c r="F703" s="17">
        <v>295493</v>
      </c>
    </row>
    <row r="704" spans="5:6" x14ac:dyDescent="0.25">
      <c r="E704" s="8">
        <v>1318</v>
      </c>
      <c r="F704" s="17">
        <v>208900</v>
      </c>
    </row>
    <row r="705" spans="5:6" x14ac:dyDescent="0.25">
      <c r="E705" s="8">
        <v>1319</v>
      </c>
      <c r="F705" s="17">
        <v>275000</v>
      </c>
    </row>
    <row r="706" spans="5:6" x14ac:dyDescent="0.25">
      <c r="E706" s="8">
        <v>1321</v>
      </c>
      <c r="F706" s="17">
        <v>156500</v>
      </c>
    </row>
    <row r="707" spans="5:6" x14ac:dyDescent="0.25">
      <c r="E707" s="8">
        <v>1323</v>
      </c>
      <c r="F707" s="17">
        <v>190000</v>
      </c>
    </row>
    <row r="708" spans="5:6" x14ac:dyDescent="0.25">
      <c r="E708" s="8">
        <v>1325</v>
      </c>
      <c r="F708" s="17">
        <v>147000</v>
      </c>
    </row>
    <row r="709" spans="5:6" x14ac:dyDescent="0.25">
      <c r="E709" s="8">
        <v>1328</v>
      </c>
      <c r="F709" s="17">
        <v>130500</v>
      </c>
    </row>
    <row r="710" spans="5:6" x14ac:dyDescent="0.25">
      <c r="E710" s="8">
        <v>1329</v>
      </c>
      <c r="F710" s="17">
        <v>256000</v>
      </c>
    </row>
    <row r="711" spans="5:6" x14ac:dyDescent="0.25">
      <c r="E711" s="8">
        <v>1330</v>
      </c>
      <c r="F711" s="17">
        <v>176500</v>
      </c>
    </row>
    <row r="712" spans="5:6" x14ac:dyDescent="0.25">
      <c r="E712" s="8">
        <v>1331</v>
      </c>
      <c r="F712" s="17">
        <v>227000</v>
      </c>
    </row>
    <row r="713" spans="5:6" x14ac:dyDescent="0.25">
      <c r="E713" s="8">
        <v>1333</v>
      </c>
      <c r="F713" s="17">
        <v>100000</v>
      </c>
    </row>
    <row r="714" spans="5:6" x14ac:dyDescent="0.25">
      <c r="E714" s="8">
        <v>1336</v>
      </c>
      <c r="F714" s="17">
        <v>167900</v>
      </c>
    </row>
    <row r="715" spans="5:6" x14ac:dyDescent="0.25">
      <c r="E715" s="8">
        <v>1343</v>
      </c>
      <c r="F715" s="17">
        <v>228500</v>
      </c>
    </row>
    <row r="716" spans="5:6" x14ac:dyDescent="0.25">
      <c r="E716" s="8">
        <v>1344</v>
      </c>
      <c r="F716" s="17">
        <v>177000</v>
      </c>
    </row>
    <row r="717" spans="5:6" x14ac:dyDescent="0.25">
      <c r="E717" s="8">
        <v>1345</v>
      </c>
      <c r="F717" s="17">
        <v>155835</v>
      </c>
    </row>
    <row r="718" spans="5:6" x14ac:dyDescent="0.25">
      <c r="E718" s="8">
        <v>1347</v>
      </c>
      <c r="F718" s="17">
        <v>262500</v>
      </c>
    </row>
    <row r="719" spans="5:6" x14ac:dyDescent="0.25">
      <c r="E719" s="8">
        <v>1348</v>
      </c>
      <c r="F719" s="17">
        <v>283463</v>
      </c>
    </row>
    <row r="720" spans="5:6" x14ac:dyDescent="0.25">
      <c r="E720" s="8">
        <v>1349</v>
      </c>
      <c r="F720" s="17">
        <v>215000</v>
      </c>
    </row>
    <row r="721" spans="5:6" x14ac:dyDescent="0.25">
      <c r="E721" s="8">
        <v>1352</v>
      </c>
      <c r="F721" s="17">
        <v>171000</v>
      </c>
    </row>
    <row r="722" spans="5:6" x14ac:dyDescent="0.25">
      <c r="E722" s="8">
        <v>1354</v>
      </c>
      <c r="F722" s="17">
        <v>410000</v>
      </c>
    </row>
    <row r="723" spans="5:6" x14ac:dyDescent="0.25">
      <c r="E723" s="8">
        <v>1355</v>
      </c>
      <c r="F723" s="17">
        <v>235000</v>
      </c>
    </row>
    <row r="724" spans="5:6" x14ac:dyDescent="0.25">
      <c r="E724" s="8">
        <v>1356</v>
      </c>
      <c r="F724" s="17">
        <v>170000</v>
      </c>
    </row>
    <row r="725" spans="5:6" x14ac:dyDescent="0.25">
      <c r="E725" s="8">
        <v>1358</v>
      </c>
      <c r="F725" s="17">
        <v>149900</v>
      </c>
    </row>
    <row r="726" spans="5:6" x14ac:dyDescent="0.25">
      <c r="E726" s="8">
        <v>1360</v>
      </c>
      <c r="F726" s="17">
        <v>315000</v>
      </c>
    </row>
    <row r="727" spans="5:6" x14ac:dyDescent="0.25">
      <c r="E727" s="8">
        <v>1362</v>
      </c>
      <c r="F727" s="17">
        <v>260000</v>
      </c>
    </row>
    <row r="728" spans="5:6" x14ac:dyDescent="0.25">
      <c r="E728" s="8">
        <v>1363</v>
      </c>
      <c r="F728" s="17">
        <v>104900</v>
      </c>
    </row>
    <row r="729" spans="5:6" x14ac:dyDescent="0.25">
      <c r="E729" s="8">
        <v>1364</v>
      </c>
      <c r="F729" s="17">
        <v>156932</v>
      </c>
    </row>
    <row r="730" spans="5:6" x14ac:dyDescent="0.25">
      <c r="E730" s="8">
        <v>1368</v>
      </c>
      <c r="F730" s="17">
        <v>127000</v>
      </c>
    </row>
    <row r="731" spans="5:6" x14ac:dyDescent="0.25">
      <c r="E731" s="8">
        <v>1370</v>
      </c>
      <c r="F731" s="17">
        <v>232000</v>
      </c>
    </row>
    <row r="732" spans="5:6" x14ac:dyDescent="0.25">
      <c r="E732" s="8">
        <v>1372</v>
      </c>
      <c r="F732" s="17">
        <v>165500</v>
      </c>
    </row>
    <row r="733" spans="5:6" x14ac:dyDescent="0.25">
      <c r="E733" s="8">
        <v>1373</v>
      </c>
      <c r="F733" s="17">
        <v>274300</v>
      </c>
    </row>
    <row r="734" spans="5:6" x14ac:dyDescent="0.25">
      <c r="E734" s="8">
        <v>1374</v>
      </c>
      <c r="F734" s="17">
        <v>466500</v>
      </c>
    </row>
    <row r="735" spans="5:6" x14ac:dyDescent="0.25">
      <c r="E735" s="8">
        <v>1375</v>
      </c>
      <c r="F735" s="17">
        <v>250000</v>
      </c>
    </row>
    <row r="736" spans="5:6" x14ac:dyDescent="0.25">
      <c r="E736" s="8">
        <v>1376</v>
      </c>
      <c r="F736" s="17">
        <v>239000</v>
      </c>
    </row>
    <row r="737" spans="5:6" x14ac:dyDescent="0.25">
      <c r="E737" s="8">
        <v>1382</v>
      </c>
      <c r="F737" s="17">
        <v>237500</v>
      </c>
    </row>
    <row r="738" spans="5:6" x14ac:dyDescent="0.25">
      <c r="E738" s="8">
        <v>1387</v>
      </c>
      <c r="F738" s="17">
        <v>250000</v>
      </c>
    </row>
    <row r="739" spans="5:6" x14ac:dyDescent="0.25">
      <c r="E739" s="8">
        <v>1388</v>
      </c>
      <c r="F739" s="17">
        <v>136000</v>
      </c>
    </row>
    <row r="740" spans="5:6" x14ac:dyDescent="0.25">
      <c r="E740" s="8">
        <v>1389</v>
      </c>
      <c r="F740" s="17">
        <v>377500</v>
      </c>
    </row>
    <row r="741" spans="5:6" x14ac:dyDescent="0.25">
      <c r="E741" s="8">
        <v>1390</v>
      </c>
      <c r="F741" s="17">
        <v>131000</v>
      </c>
    </row>
    <row r="742" spans="5:6" x14ac:dyDescent="0.25">
      <c r="E742" s="8">
        <v>1393</v>
      </c>
      <c r="F742" s="17">
        <v>123000</v>
      </c>
    </row>
    <row r="743" spans="5:6" x14ac:dyDescent="0.25">
      <c r="E743" s="8">
        <v>1394</v>
      </c>
      <c r="F743" s="17">
        <v>163000</v>
      </c>
    </row>
    <row r="744" spans="5:6" x14ac:dyDescent="0.25">
      <c r="E744" s="8">
        <v>1395</v>
      </c>
      <c r="F744" s="17">
        <v>246578</v>
      </c>
    </row>
    <row r="745" spans="5:6" x14ac:dyDescent="0.25">
      <c r="E745" s="8">
        <v>1396</v>
      </c>
      <c r="F745" s="17">
        <v>281213</v>
      </c>
    </row>
    <row r="746" spans="5:6" x14ac:dyDescent="0.25">
      <c r="E746" s="8">
        <v>1397</v>
      </c>
      <c r="F746" s="17">
        <v>160000</v>
      </c>
    </row>
    <row r="747" spans="5:6" x14ac:dyDescent="0.25">
      <c r="E747" s="8">
        <v>1400</v>
      </c>
      <c r="F747" s="17">
        <v>137450</v>
      </c>
    </row>
    <row r="748" spans="5:6" x14ac:dyDescent="0.25">
      <c r="E748" s="8">
        <v>1401</v>
      </c>
      <c r="F748" s="17">
        <v>120000</v>
      </c>
    </row>
    <row r="749" spans="5:6" x14ac:dyDescent="0.25">
      <c r="E749" s="8">
        <v>1402</v>
      </c>
      <c r="F749" s="17">
        <v>193000</v>
      </c>
    </row>
    <row r="750" spans="5:6" x14ac:dyDescent="0.25">
      <c r="E750" s="8">
        <v>1403</v>
      </c>
      <c r="F750" s="17">
        <v>193879</v>
      </c>
    </row>
    <row r="751" spans="5:6" x14ac:dyDescent="0.25">
      <c r="E751" s="8">
        <v>1406</v>
      </c>
      <c r="F751" s="17">
        <v>275000</v>
      </c>
    </row>
    <row r="752" spans="5:6" x14ac:dyDescent="0.25">
      <c r="E752" s="8">
        <v>1410</v>
      </c>
      <c r="F752" s="17">
        <v>215000</v>
      </c>
    </row>
    <row r="753" spans="5:6" x14ac:dyDescent="0.25">
      <c r="E753" s="8">
        <v>1414</v>
      </c>
      <c r="F753" s="17">
        <v>257000</v>
      </c>
    </row>
    <row r="754" spans="5:6" x14ac:dyDescent="0.25">
      <c r="E754" s="8">
        <v>1415</v>
      </c>
      <c r="F754" s="17">
        <v>207000</v>
      </c>
    </row>
    <row r="755" spans="5:6" x14ac:dyDescent="0.25">
      <c r="E755" s="8">
        <v>1416</v>
      </c>
      <c r="F755" s="17">
        <v>175900</v>
      </c>
    </row>
    <row r="756" spans="5:6" x14ac:dyDescent="0.25">
      <c r="E756" s="8">
        <v>1418</v>
      </c>
      <c r="F756" s="17">
        <v>340000</v>
      </c>
    </row>
    <row r="757" spans="5:6" x14ac:dyDescent="0.25">
      <c r="E757" s="8">
        <v>1420</v>
      </c>
      <c r="F757" s="17">
        <v>223000</v>
      </c>
    </row>
    <row r="758" spans="5:6" x14ac:dyDescent="0.25">
      <c r="E758" s="8">
        <v>1421</v>
      </c>
      <c r="F758" s="17">
        <v>179900</v>
      </c>
    </row>
    <row r="759" spans="5:6" x14ac:dyDescent="0.25">
      <c r="E759" s="8">
        <v>1422</v>
      </c>
      <c r="F759" s="17">
        <v>127500</v>
      </c>
    </row>
    <row r="760" spans="5:6" x14ac:dyDescent="0.25">
      <c r="E760" s="8">
        <v>1424</v>
      </c>
      <c r="F760" s="17">
        <v>274970</v>
      </c>
    </row>
    <row r="761" spans="5:6" x14ac:dyDescent="0.25">
      <c r="E761" s="8">
        <v>1425</v>
      </c>
      <c r="F761" s="17">
        <v>144000</v>
      </c>
    </row>
    <row r="762" spans="5:6" x14ac:dyDescent="0.25">
      <c r="E762" s="8">
        <v>1427</v>
      </c>
      <c r="F762" s="17">
        <v>271000</v>
      </c>
    </row>
    <row r="763" spans="5:6" x14ac:dyDescent="0.25">
      <c r="E763" s="8">
        <v>1428</v>
      </c>
      <c r="F763" s="17">
        <v>140000</v>
      </c>
    </row>
    <row r="764" spans="5:6" x14ac:dyDescent="0.25">
      <c r="E764" s="8">
        <v>1429</v>
      </c>
      <c r="F764" s="17">
        <v>119000</v>
      </c>
    </row>
    <row r="765" spans="5:6" x14ac:dyDescent="0.25">
      <c r="E765" s="8">
        <v>1430</v>
      </c>
      <c r="F765" s="17">
        <v>182900</v>
      </c>
    </row>
    <row r="766" spans="5:6" x14ac:dyDescent="0.25">
      <c r="E766" s="8">
        <v>1431</v>
      </c>
      <c r="F766" s="17">
        <v>192140</v>
      </c>
    </row>
    <row r="767" spans="5:6" x14ac:dyDescent="0.25">
      <c r="E767" s="8">
        <v>1434</v>
      </c>
      <c r="F767" s="17">
        <v>186500</v>
      </c>
    </row>
    <row r="768" spans="5:6" x14ac:dyDescent="0.25">
      <c r="E768" s="8">
        <v>1435</v>
      </c>
      <c r="F768" s="17">
        <v>160000</v>
      </c>
    </row>
    <row r="769" spans="5:6" x14ac:dyDescent="0.25">
      <c r="E769" s="8">
        <v>1436</v>
      </c>
      <c r="F769" s="17">
        <v>174000</v>
      </c>
    </row>
    <row r="770" spans="5:6" x14ac:dyDescent="0.25">
      <c r="E770" s="8">
        <v>1438</v>
      </c>
      <c r="F770" s="17">
        <v>394617</v>
      </c>
    </row>
    <row r="771" spans="5:6" x14ac:dyDescent="0.25">
      <c r="E771" s="8">
        <v>1440</v>
      </c>
      <c r="F771" s="17">
        <v>197000</v>
      </c>
    </row>
    <row r="772" spans="5:6" x14ac:dyDescent="0.25">
      <c r="E772" s="8">
        <v>1441</v>
      </c>
      <c r="F772" s="17">
        <v>191000</v>
      </c>
    </row>
    <row r="773" spans="5:6" x14ac:dyDescent="0.25">
      <c r="E773" s="8">
        <v>1442</v>
      </c>
      <c r="F773" s="17">
        <v>149300</v>
      </c>
    </row>
    <row r="774" spans="5:6" x14ac:dyDescent="0.25">
      <c r="E774" s="8">
        <v>1443</v>
      </c>
      <c r="F774" s="17">
        <v>310000</v>
      </c>
    </row>
    <row r="775" spans="5:6" x14ac:dyDescent="0.25">
      <c r="E775" s="8">
        <v>1444</v>
      </c>
      <c r="F775" s="17">
        <v>121000</v>
      </c>
    </row>
    <row r="776" spans="5:6" x14ac:dyDescent="0.25">
      <c r="E776" s="8">
        <v>1448</v>
      </c>
      <c r="F776" s="17">
        <v>240000</v>
      </c>
    </row>
    <row r="777" spans="5:6" x14ac:dyDescent="0.25">
      <c r="E777" s="8">
        <v>1452</v>
      </c>
      <c r="F777" s="17">
        <v>287090</v>
      </c>
    </row>
    <row r="778" spans="5:6" x14ac:dyDescent="0.25">
      <c r="E778" s="8">
        <v>1456</v>
      </c>
      <c r="F778" s="17">
        <v>175000</v>
      </c>
    </row>
    <row r="779" spans="5:6" x14ac:dyDescent="0.25">
      <c r="E779" s="8">
        <v>1457</v>
      </c>
      <c r="F779" s="17">
        <v>210000</v>
      </c>
    </row>
    <row r="780" spans="5:6" x14ac:dyDescent="0.25">
      <c r="E780" s="8">
        <v>1458</v>
      </c>
      <c r="F780" s="17">
        <v>266500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955B-343D-4610-842F-D6245EE7DA40}">
  <dimension ref="B3:C35"/>
  <sheetViews>
    <sheetView workbookViewId="0">
      <selection activeCell="B10" sqref="B10"/>
    </sheetView>
  </sheetViews>
  <sheetFormatPr defaultRowHeight="15" x14ac:dyDescent="0.25"/>
  <cols>
    <col min="2" max="2" width="13.140625" bestFit="1" customWidth="1"/>
    <col min="3" max="3" width="19.42578125" bestFit="1" customWidth="1"/>
    <col min="5" max="5" width="13.140625" bestFit="1" customWidth="1"/>
    <col min="6" max="6" width="15.85546875" bestFit="1" customWidth="1"/>
  </cols>
  <sheetData>
    <row r="3" spans="2:3" ht="21" x14ac:dyDescent="0.35">
      <c r="C3" s="10" t="s">
        <v>325</v>
      </c>
    </row>
    <row r="8" spans="2:3" x14ac:dyDescent="0.25">
      <c r="B8" s="7" t="s">
        <v>276</v>
      </c>
      <c r="C8" t="s">
        <v>308</v>
      </c>
    </row>
    <row r="10" spans="2:3" x14ac:dyDescent="0.25">
      <c r="B10" s="7" t="s">
        <v>278</v>
      </c>
      <c r="C10" t="s">
        <v>326</v>
      </c>
    </row>
    <row r="11" spans="2:3" x14ac:dyDescent="0.25">
      <c r="B11" s="8" t="s">
        <v>129</v>
      </c>
      <c r="C11" s="16">
        <v>335295.31707317074</v>
      </c>
    </row>
    <row r="12" spans="2:3" x14ac:dyDescent="0.25">
      <c r="B12" s="8" t="s">
        <v>154</v>
      </c>
      <c r="C12" s="16">
        <v>316270.62337662338</v>
      </c>
    </row>
    <row r="13" spans="2:3" x14ac:dyDescent="0.25">
      <c r="B13" s="8" t="s">
        <v>200</v>
      </c>
      <c r="C13" s="16">
        <v>310499</v>
      </c>
    </row>
    <row r="14" spans="2:3" x14ac:dyDescent="0.25">
      <c r="B14" s="8" t="s">
        <v>189</v>
      </c>
      <c r="C14" s="16">
        <v>242247.44736842104</v>
      </c>
    </row>
    <row r="15" spans="2:3" x14ac:dyDescent="0.25">
      <c r="B15" s="8" t="s">
        <v>113</v>
      </c>
      <c r="C15" s="16">
        <v>238772.72727272726</v>
      </c>
    </row>
    <row r="16" spans="2:3" x14ac:dyDescent="0.25">
      <c r="B16" s="8" t="s">
        <v>136</v>
      </c>
      <c r="C16" s="16">
        <v>225379.83720930232</v>
      </c>
    </row>
    <row r="17" spans="2:3" x14ac:dyDescent="0.25">
      <c r="B17" s="8" t="s">
        <v>205</v>
      </c>
      <c r="C17" s="16">
        <v>212565.42857142858</v>
      </c>
    </row>
    <row r="18" spans="2:3" x14ac:dyDescent="0.25">
      <c r="B18" s="8" t="s">
        <v>123</v>
      </c>
      <c r="C18" s="16">
        <v>210624.72549019608</v>
      </c>
    </row>
    <row r="19" spans="2:3" x14ac:dyDescent="0.25">
      <c r="B19" s="8" t="s">
        <v>89</v>
      </c>
      <c r="C19" s="16">
        <v>197965.77333333335</v>
      </c>
    </row>
    <row r="20" spans="2:3" x14ac:dyDescent="0.25">
      <c r="B20" s="8" t="s">
        <v>227</v>
      </c>
      <c r="C20" s="16">
        <v>194870.88235294117</v>
      </c>
    </row>
    <row r="21" spans="2:3" x14ac:dyDescent="0.25">
      <c r="B21" s="8" t="s">
        <v>193</v>
      </c>
      <c r="C21" s="16">
        <v>192854.50632911394</v>
      </c>
    </row>
    <row r="22" spans="2:3" x14ac:dyDescent="0.25">
      <c r="B22" s="8" t="s">
        <v>138</v>
      </c>
      <c r="C22" s="16">
        <v>189050.0684931507</v>
      </c>
    </row>
    <row r="23" spans="2:3" x14ac:dyDescent="0.25">
      <c r="B23" s="8" t="s">
        <v>170</v>
      </c>
      <c r="C23" s="16">
        <v>186555.79661016949</v>
      </c>
    </row>
    <row r="24" spans="2:3" x14ac:dyDescent="0.25">
      <c r="B24" s="8" t="s">
        <v>131</v>
      </c>
      <c r="C24" s="16">
        <v>156270.12244897959</v>
      </c>
    </row>
    <row r="25" spans="2:3" x14ac:dyDescent="0.25">
      <c r="B25" s="8" t="s">
        <v>162</v>
      </c>
      <c r="C25" s="16">
        <v>145847.07999999999</v>
      </c>
    </row>
    <row r="26" spans="2:3" x14ac:dyDescent="0.25">
      <c r="B26" s="8" t="s">
        <v>216</v>
      </c>
      <c r="C26" s="16">
        <v>142694.44444444444</v>
      </c>
    </row>
    <row r="27" spans="2:3" x14ac:dyDescent="0.25">
      <c r="B27" s="8" t="s">
        <v>232</v>
      </c>
      <c r="C27" s="16">
        <v>142591.35999999999</v>
      </c>
    </row>
    <row r="28" spans="2:3" x14ac:dyDescent="0.25">
      <c r="B28" s="8" t="s">
        <v>247</v>
      </c>
      <c r="C28" s="16">
        <v>137500</v>
      </c>
    </row>
    <row r="29" spans="2:3" x14ac:dyDescent="0.25">
      <c r="B29" s="8" t="s">
        <v>151</v>
      </c>
      <c r="C29" s="16">
        <v>136793.13513513515</v>
      </c>
    </row>
    <row r="30" spans="2:3" x14ac:dyDescent="0.25">
      <c r="B30" s="8" t="s">
        <v>143</v>
      </c>
      <c r="C30" s="16">
        <v>128225.30088495575</v>
      </c>
    </row>
    <row r="31" spans="2:3" x14ac:dyDescent="0.25">
      <c r="B31" s="8" t="s">
        <v>185</v>
      </c>
      <c r="C31" s="16">
        <v>128219.7</v>
      </c>
    </row>
    <row r="32" spans="2:3" x14ac:dyDescent="0.25">
      <c r="B32" s="8" t="s">
        <v>148</v>
      </c>
      <c r="C32" s="16">
        <v>124834.05172413793</v>
      </c>
    </row>
    <row r="33" spans="2:3" x14ac:dyDescent="0.25">
      <c r="B33" s="8" t="s">
        <v>228</v>
      </c>
      <c r="C33" s="16">
        <v>104493.75</v>
      </c>
    </row>
    <row r="34" spans="2:3" x14ac:dyDescent="0.25">
      <c r="B34" s="8" t="s">
        <v>176</v>
      </c>
      <c r="C34" s="16">
        <v>100123.78378378379</v>
      </c>
    </row>
    <row r="35" spans="2:3" x14ac:dyDescent="0.25">
      <c r="B35" s="8" t="s">
        <v>178</v>
      </c>
      <c r="C35" s="16">
        <v>98576.470588235301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A371B-CCEB-4AC0-8A98-21DDA3E310D1}">
  <dimension ref="B3:C15"/>
  <sheetViews>
    <sheetView workbookViewId="0">
      <selection activeCell="S17" sqref="S17"/>
    </sheetView>
  </sheetViews>
  <sheetFormatPr defaultRowHeight="15" x14ac:dyDescent="0.25"/>
  <cols>
    <col min="2" max="2" width="13.140625" bestFit="1" customWidth="1"/>
    <col min="3" max="3" width="19.42578125" bestFit="1" customWidth="1"/>
    <col min="5" max="5" width="13.140625" bestFit="1" customWidth="1"/>
    <col min="6" max="6" width="15.85546875" bestFit="1" customWidth="1"/>
  </cols>
  <sheetData>
    <row r="3" spans="2:3" ht="21" x14ac:dyDescent="0.35">
      <c r="C3" s="10" t="s">
        <v>327</v>
      </c>
    </row>
    <row r="8" spans="2:3" x14ac:dyDescent="0.25">
      <c r="B8" s="7" t="s">
        <v>276</v>
      </c>
      <c r="C8" t="s">
        <v>308</v>
      </c>
    </row>
    <row r="10" spans="2:3" x14ac:dyDescent="0.25">
      <c r="B10" s="7" t="s">
        <v>278</v>
      </c>
      <c r="C10" t="s">
        <v>326</v>
      </c>
    </row>
    <row r="11" spans="2:3" x14ac:dyDescent="0.25">
      <c r="B11" s="8" t="s">
        <v>91</v>
      </c>
      <c r="C11" s="16">
        <v>185763.80737704918</v>
      </c>
    </row>
    <row r="12" spans="2:3" x14ac:dyDescent="0.25">
      <c r="B12" s="8" t="s">
        <v>179</v>
      </c>
      <c r="C12" s="16">
        <v>181959.34210526315</v>
      </c>
    </row>
    <row r="13" spans="2:3" x14ac:dyDescent="0.25">
      <c r="B13" s="8" t="s">
        <v>198</v>
      </c>
      <c r="C13" s="16">
        <v>135911.62790697673</v>
      </c>
    </row>
    <row r="14" spans="2:3" x14ac:dyDescent="0.25">
      <c r="B14" s="8" t="s">
        <v>167</v>
      </c>
      <c r="C14" s="16">
        <v>133541.07692307694</v>
      </c>
    </row>
    <row r="15" spans="2:3" x14ac:dyDescent="0.25">
      <c r="B15" s="8" t="s">
        <v>149</v>
      </c>
      <c r="C15" s="16">
        <v>128432.25806451614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61"/>
  <sheetViews>
    <sheetView workbookViewId="0">
      <selection activeCell="U3" sqref="U3"/>
    </sheetView>
  </sheetViews>
  <sheetFormatPr defaultRowHeight="15" x14ac:dyDescent="0.25"/>
  <cols>
    <col min="1" max="1" width="5" bestFit="1" customWidth="1"/>
    <col min="2" max="2" width="6.85546875" customWidth="1"/>
    <col min="3" max="3" width="5" bestFit="1" customWidth="1"/>
    <col min="4" max="4" width="7.85546875" bestFit="1" customWidth="1"/>
    <col min="5" max="5" width="14" bestFit="1" customWidth="1"/>
    <col min="7" max="7" width="9" bestFit="1" customWidth="1"/>
    <col min="8" max="9" width="7" customWidth="1"/>
    <col min="10" max="10" width="7.7109375" customWidth="1"/>
    <col min="11" max="11" width="13.140625" customWidth="1"/>
    <col min="12" max="13" width="7.7109375" customWidth="1"/>
    <col min="14" max="15" width="7" customWidth="1"/>
    <col min="16" max="16" width="12" customWidth="1"/>
    <col min="17" max="17" width="8.5703125" customWidth="1"/>
  </cols>
  <sheetData>
    <row r="1" spans="1:18" x14ac:dyDescent="0.25">
      <c r="A1" s="6" t="s">
        <v>275</v>
      </c>
      <c r="B1" s="6" t="s">
        <v>276</v>
      </c>
      <c r="C1" t="s">
        <v>0</v>
      </c>
      <c r="D1" t="s">
        <v>4</v>
      </c>
      <c r="E1" t="s">
        <v>12</v>
      </c>
      <c r="F1" t="s">
        <v>15</v>
      </c>
      <c r="G1" t="s">
        <v>19</v>
      </c>
      <c r="H1" t="s">
        <v>41</v>
      </c>
      <c r="I1" s="21" t="s">
        <v>347</v>
      </c>
      <c r="J1" t="s">
        <v>38</v>
      </c>
      <c r="K1" t="s">
        <v>51</v>
      </c>
      <c r="L1" s="21" t="s">
        <v>354</v>
      </c>
      <c r="M1" t="s">
        <v>56</v>
      </c>
      <c r="N1" t="s">
        <v>61</v>
      </c>
      <c r="O1" s="21" t="s">
        <v>338</v>
      </c>
      <c r="P1" t="s">
        <v>66</v>
      </c>
      <c r="Q1" t="s">
        <v>71</v>
      </c>
      <c r="R1" t="s">
        <v>80</v>
      </c>
    </row>
    <row r="2" spans="1:18" x14ac:dyDescent="0.25">
      <c r="A2">
        <v>0.12076823038286932</v>
      </c>
      <c r="B2" t="str">
        <f>IF(A2&lt;0.5, "G1", "G2")</f>
        <v>G1</v>
      </c>
      <c r="C2">
        <v>1</v>
      </c>
      <c r="D2">
        <v>8450</v>
      </c>
      <c r="E2" t="s">
        <v>89</v>
      </c>
      <c r="F2" t="s">
        <v>91</v>
      </c>
      <c r="G2">
        <v>2003</v>
      </c>
      <c r="H2" t="s">
        <v>105</v>
      </c>
      <c r="I2" t="str">
        <f>IF(J2&gt;0, "Y", "N")</f>
        <v>Y</v>
      </c>
      <c r="J2">
        <v>856</v>
      </c>
      <c r="K2">
        <v>3</v>
      </c>
      <c r="L2" t="str">
        <f>IF(M2&gt;0, "Y", "N")</f>
        <v>N</v>
      </c>
      <c r="M2">
        <v>0</v>
      </c>
      <c r="N2">
        <v>2</v>
      </c>
      <c r="O2" t="str">
        <f>IF(P2&gt;0, "Y", "N")</f>
        <v>N</v>
      </c>
      <c r="P2">
        <v>0</v>
      </c>
      <c r="Q2">
        <v>0</v>
      </c>
      <c r="R2">
        <v>208500</v>
      </c>
    </row>
    <row r="3" spans="1:18" x14ac:dyDescent="0.25">
      <c r="A3">
        <v>0.37334592847743575</v>
      </c>
      <c r="B3" t="str">
        <f t="shared" ref="B3:B66" si="0">IF(A3&lt;0.5, "G1", "G2")</f>
        <v>G1</v>
      </c>
      <c r="C3">
        <v>2</v>
      </c>
      <c r="D3">
        <v>9600</v>
      </c>
      <c r="E3" t="s">
        <v>113</v>
      </c>
      <c r="F3" t="s">
        <v>91</v>
      </c>
      <c r="G3">
        <v>1976</v>
      </c>
      <c r="H3" t="s">
        <v>105</v>
      </c>
      <c r="I3" t="str">
        <f t="shared" ref="I3:I66" si="1">IF(J3&gt;0, "Y", "N")</f>
        <v>Y</v>
      </c>
      <c r="J3">
        <v>1262</v>
      </c>
      <c r="K3">
        <v>3</v>
      </c>
      <c r="L3" t="str">
        <f t="shared" ref="L3:L66" si="2">IF(M3&gt;0, "Y", "N")</f>
        <v>Y</v>
      </c>
      <c r="M3">
        <v>1</v>
      </c>
      <c r="N3">
        <v>2</v>
      </c>
      <c r="O3" t="str">
        <f t="shared" ref="O3:O66" si="3">IF(P3&gt;0, "Y", "N")</f>
        <v>Y</v>
      </c>
      <c r="P3">
        <v>298</v>
      </c>
      <c r="Q3">
        <v>0</v>
      </c>
      <c r="R3">
        <v>181500</v>
      </c>
    </row>
    <row r="4" spans="1:18" x14ac:dyDescent="0.25">
      <c r="A4">
        <v>0.57183911473403093</v>
      </c>
      <c r="B4" t="str">
        <f t="shared" si="0"/>
        <v>G2</v>
      </c>
      <c r="C4">
        <v>3</v>
      </c>
      <c r="D4">
        <v>11250</v>
      </c>
      <c r="E4" t="s">
        <v>89</v>
      </c>
      <c r="F4" t="s">
        <v>91</v>
      </c>
      <c r="G4">
        <v>2001</v>
      </c>
      <c r="H4" t="s">
        <v>105</v>
      </c>
      <c r="I4" t="str">
        <f t="shared" si="1"/>
        <v>Y</v>
      </c>
      <c r="J4">
        <v>920</v>
      </c>
      <c r="K4">
        <v>3</v>
      </c>
      <c r="L4" t="str">
        <f t="shared" si="2"/>
        <v>Y</v>
      </c>
      <c r="M4">
        <v>1</v>
      </c>
      <c r="N4">
        <v>2</v>
      </c>
      <c r="O4" t="str">
        <f t="shared" si="3"/>
        <v>N</v>
      </c>
      <c r="P4">
        <v>0</v>
      </c>
      <c r="Q4">
        <v>0</v>
      </c>
      <c r="R4">
        <v>223500</v>
      </c>
    </row>
    <row r="5" spans="1:18" x14ac:dyDescent="0.25">
      <c r="A5">
        <v>0.45394974806409427</v>
      </c>
      <c r="B5" t="str">
        <f t="shared" si="0"/>
        <v>G1</v>
      </c>
      <c r="C5">
        <v>4</v>
      </c>
      <c r="D5">
        <v>9550</v>
      </c>
      <c r="E5" t="s">
        <v>123</v>
      </c>
      <c r="F5" t="s">
        <v>91</v>
      </c>
      <c r="G5">
        <v>1915</v>
      </c>
      <c r="H5" t="s">
        <v>105</v>
      </c>
      <c r="I5" t="str">
        <f t="shared" si="1"/>
        <v>Y</v>
      </c>
      <c r="J5">
        <v>756</v>
      </c>
      <c r="K5">
        <v>3</v>
      </c>
      <c r="L5" t="str">
        <f t="shared" si="2"/>
        <v>Y</v>
      </c>
      <c r="M5">
        <v>1</v>
      </c>
      <c r="N5">
        <v>3</v>
      </c>
      <c r="O5" t="str">
        <f t="shared" si="3"/>
        <v>N</v>
      </c>
      <c r="P5">
        <v>0</v>
      </c>
      <c r="Q5">
        <v>0</v>
      </c>
      <c r="R5">
        <v>140000</v>
      </c>
    </row>
    <row r="6" spans="1:18" x14ac:dyDescent="0.25">
      <c r="A6">
        <v>0.95690784761595271</v>
      </c>
      <c r="B6" t="str">
        <f t="shared" si="0"/>
        <v>G2</v>
      </c>
      <c r="C6">
        <v>5</v>
      </c>
      <c r="D6">
        <v>14260</v>
      </c>
      <c r="E6" t="s">
        <v>129</v>
      </c>
      <c r="F6" t="s">
        <v>91</v>
      </c>
      <c r="G6">
        <v>2000</v>
      </c>
      <c r="H6" t="s">
        <v>105</v>
      </c>
      <c r="I6" t="str">
        <f t="shared" si="1"/>
        <v>Y</v>
      </c>
      <c r="J6">
        <v>1145</v>
      </c>
      <c r="K6">
        <v>4</v>
      </c>
      <c r="L6" t="str">
        <f t="shared" si="2"/>
        <v>Y</v>
      </c>
      <c r="M6">
        <v>1</v>
      </c>
      <c r="N6">
        <v>3</v>
      </c>
      <c r="O6" t="str">
        <f t="shared" si="3"/>
        <v>Y</v>
      </c>
      <c r="P6">
        <v>192</v>
      </c>
      <c r="Q6">
        <v>0</v>
      </c>
      <c r="R6">
        <v>250000</v>
      </c>
    </row>
    <row r="7" spans="1:18" x14ac:dyDescent="0.25">
      <c r="A7">
        <v>3.3587833858656935E-2</v>
      </c>
      <c r="B7" t="str">
        <f t="shared" si="0"/>
        <v>G1</v>
      </c>
      <c r="C7">
        <v>6</v>
      </c>
      <c r="D7">
        <v>14115</v>
      </c>
      <c r="E7" t="s">
        <v>131</v>
      </c>
      <c r="F7" t="s">
        <v>91</v>
      </c>
      <c r="G7">
        <v>1993</v>
      </c>
      <c r="H7" t="s">
        <v>105</v>
      </c>
      <c r="I7" t="str">
        <f t="shared" si="1"/>
        <v>Y</v>
      </c>
      <c r="J7">
        <v>796</v>
      </c>
      <c r="K7">
        <v>1</v>
      </c>
      <c r="L7" t="str">
        <f t="shared" si="2"/>
        <v>N</v>
      </c>
      <c r="M7">
        <v>0</v>
      </c>
      <c r="N7">
        <v>2</v>
      </c>
      <c r="O7" t="str">
        <f t="shared" si="3"/>
        <v>Y</v>
      </c>
      <c r="P7">
        <v>40</v>
      </c>
      <c r="Q7">
        <v>0</v>
      </c>
      <c r="R7">
        <v>143000</v>
      </c>
    </row>
    <row r="8" spans="1:18" x14ac:dyDescent="0.25">
      <c r="A8">
        <v>0.62536444287125259</v>
      </c>
      <c r="B8" t="str">
        <f t="shared" si="0"/>
        <v>G2</v>
      </c>
      <c r="C8">
        <v>7</v>
      </c>
      <c r="D8">
        <v>10084</v>
      </c>
      <c r="E8" t="s">
        <v>136</v>
      </c>
      <c r="F8" t="s">
        <v>91</v>
      </c>
      <c r="G8">
        <v>2004</v>
      </c>
      <c r="H8" t="s">
        <v>105</v>
      </c>
      <c r="I8" t="str">
        <f t="shared" si="1"/>
        <v>Y</v>
      </c>
      <c r="J8">
        <v>1686</v>
      </c>
      <c r="K8">
        <v>3</v>
      </c>
      <c r="L8" t="str">
        <f t="shared" si="2"/>
        <v>Y</v>
      </c>
      <c r="M8">
        <v>1</v>
      </c>
      <c r="N8">
        <v>2</v>
      </c>
      <c r="O8" t="str">
        <f t="shared" si="3"/>
        <v>Y</v>
      </c>
      <c r="P8">
        <v>255</v>
      </c>
      <c r="Q8">
        <v>0</v>
      </c>
      <c r="R8">
        <v>307000</v>
      </c>
    </row>
    <row r="9" spans="1:18" x14ac:dyDescent="0.25">
      <c r="A9">
        <v>0.69794326152435593</v>
      </c>
      <c r="B9" t="str">
        <f t="shared" si="0"/>
        <v>G2</v>
      </c>
      <c r="C9">
        <v>8</v>
      </c>
      <c r="D9">
        <v>10382</v>
      </c>
      <c r="E9" t="s">
        <v>138</v>
      </c>
      <c r="F9" t="s">
        <v>91</v>
      </c>
      <c r="G9">
        <v>1973</v>
      </c>
      <c r="H9" t="s">
        <v>105</v>
      </c>
      <c r="I9" t="str">
        <f t="shared" si="1"/>
        <v>Y</v>
      </c>
      <c r="J9">
        <v>1107</v>
      </c>
      <c r="K9">
        <v>3</v>
      </c>
      <c r="L9" t="str">
        <f t="shared" si="2"/>
        <v>Y</v>
      </c>
      <c r="M9">
        <v>2</v>
      </c>
      <c r="N9">
        <v>2</v>
      </c>
      <c r="O9" t="str">
        <f t="shared" si="3"/>
        <v>Y</v>
      </c>
      <c r="P9">
        <v>235</v>
      </c>
      <c r="Q9">
        <v>0</v>
      </c>
      <c r="R9">
        <v>200000</v>
      </c>
    </row>
    <row r="10" spans="1:18" x14ac:dyDescent="0.25">
      <c r="A10">
        <v>0.70052001326742364</v>
      </c>
      <c r="B10" t="str">
        <f t="shared" si="0"/>
        <v>G2</v>
      </c>
      <c r="C10">
        <v>9</v>
      </c>
      <c r="D10">
        <v>6120</v>
      </c>
      <c r="E10" t="s">
        <v>143</v>
      </c>
      <c r="F10" t="s">
        <v>91</v>
      </c>
      <c r="G10">
        <v>1931</v>
      </c>
      <c r="H10" t="s">
        <v>105</v>
      </c>
      <c r="I10" t="str">
        <f t="shared" si="1"/>
        <v>Y</v>
      </c>
      <c r="J10">
        <v>952</v>
      </c>
      <c r="K10">
        <v>2</v>
      </c>
      <c r="L10" t="str">
        <f t="shared" si="2"/>
        <v>Y</v>
      </c>
      <c r="M10">
        <v>2</v>
      </c>
      <c r="N10">
        <v>2</v>
      </c>
      <c r="O10" t="str">
        <f t="shared" si="3"/>
        <v>Y</v>
      </c>
      <c r="P10">
        <v>90</v>
      </c>
      <c r="Q10">
        <v>0</v>
      </c>
      <c r="R10">
        <v>129900</v>
      </c>
    </row>
    <row r="11" spans="1:18" x14ac:dyDescent="0.25">
      <c r="A11">
        <v>0.74867852998900641</v>
      </c>
      <c r="B11" t="str">
        <f t="shared" si="0"/>
        <v>G2</v>
      </c>
      <c r="C11">
        <v>10</v>
      </c>
      <c r="D11">
        <v>7420</v>
      </c>
      <c r="E11" t="s">
        <v>148</v>
      </c>
      <c r="F11" t="s">
        <v>149</v>
      </c>
      <c r="G11">
        <v>1939</v>
      </c>
      <c r="H11" t="s">
        <v>105</v>
      </c>
      <c r="I11" t="str">
        <f t="shared" si="1"/>
        <v>Y</v>
      </c>
      <c r="J11">
        <v>991</v>
      </c>
      <c r="K11">
        <v>2</v>
      </c>
      <c r="L11" t="str">
        <f t="shared" si="2"/>
        <v>Y</v>
      </c>
      <c r="M11">
        <v>2</v>
      </c>
      <c r="N11">
        <v>1</v>
      </c>
      <c r="O11" t="str">
        <f t="shared" si="3"/>
        <v>N</v>
      </c>
      <c r="P11">
        <v>0</v>
      </c>
      <c r="Q11">
        <v>0</v>
      </c>
      <c r="R11">
        <v>118000</v>
      </c>
    </row>
    <row r="12" spans="1:18" x14ac:dyDescent="0.25">
      <c r="A12">
        <v>0.8001317534401694</v>
      </c>
      <c r="B12" t="str">
        <f t="shared" si="0"/>
        <v>G2</v>
      </c>
      <c r="C12">
        <v>11</v>
      </c>
      <c r="D12">
        <v>11200</v>
      </c>
      <c r="E12" t="s">
        <v>151</v>
      </c>
      <c r="F12" t="s">
        <v>91</v>
      </c>
      <c r="G12">
        <v>1965</v>
      </c>
      <c r="H12" t="s">
        <v>105</v>
      </c>
      <c r="I12" t="str">
        <f t="shared" si="1"/>
        <v>Y</v>
      </c>
      <c r="J12">
        <v>1040</v>
      </c>
      <c r="K12">
        <v>3</v>
      </c>
      <c r="L12" t="str">
        <f t="shared" si="2"/>
        <v>N</v>
      </c>
      <c r="M12">
        <v>0</v>
      </c>
      <c r="N12">
        <v>1</v>
      </c>
      <c r="O12" t="str">
        <f t="shared" si="3"/>
        <v>N</v>
      </c>
      <c r="P12">
        <v>0</v>
      </c>
      <c r="Q12">
        <v>0</v>
      </c>
      <c r="R12">
        <v>129500</v>
      </c>
    </row>
    <row r="13" spans="1:18" x14ac:dyDescent="0.25">
      <c r="A13">
        <v>0.8069565294916351</v>
      </c>
      <c r="B13" t="str">
        <f t="shared" si="0"/>
        <v>G2</v>
      </c>
      <c r="C13">
        <v>12</v>
      </c>
      <c r="D13">
        <v>11924</v>
      </c>
      <c r="E13" t="s">
        <v>154</v>
      </c>
      <c r="F13" t="s">
        <v>91</v>
      </c>
      <c r="G13">
        <v>2005</v>
      </c>
      <c r="H13" t="s">
        <v>105</v>
      </c>
      <c r="I13" t="str">
        <f t="shared" si="1"/>
        <v>Y</v>
      </c>
      <c r="J13">
        <v>1175</v>
      </c>
      <c r="K13">
        <v>4</v>
      </c>
      <c r="L13" t="str">
        <f t="shared" si="2"/>
        <v>Y</v>
      </c>
      <c r="M13">
        <v>2</v>
      </c>
      <c r="N13">
        <v>3</v>
      </c>
      <c r="O13" t="str">
        <f t="shared" si="3"/>
        <v>Y</v>
      </c>
      <c r="P13">
        <v>147</v>
      </c>
      <c r="Q13">
        <v>0</v>
      </c>
      <c r="R13">
        <v>345000</v>
      </c>
    </row>
    <row r="14" spans="1:18" x14ac:dyDescent="0.25">
      <c r="A14">
        <v>0.39526339285308798</v>
      </c>
      <c r="B14" t="str">
        <f t="shared" si="0"/>
        <v>G1</v>
      </c>
      <c r="C14">
        <v>13</v>
      </c>
      <c r="D14">
        <v>12968</v>
      </c>
      <c r="E14" t="s">
        <v>151</v>
      </c>
      <c r="F14" t="s">
        <v>91</v>
      </c>
      <c r="G14">
        <v>1962</v>
      </c>
      <c r="H14" t="s">
        <v>105</v>
      </c>
      <c r="I14" t="str">
        <f t="shared" si="1"/>
        <v>Y</v>
      </c>
      <c r="J14">
        <v>912</v>
      </c>
      <c r="K14">
        <v>2</v>
      </c>
      <c r="L14" t="str">
        <f t="shared" si="2"/>
        <v>N</v>
      </c>
      <c r="M14">
        <v>0</v>
      </c>
      <c r="N14">
        <v>1</v>
      </c>
      <c r="O14" t="str">
        <f t="shared" si="3"/>
        <v>Y</v>
      </c>
      <c r="P14">
        <v>140</v>
      </c>
      <c r="Q14">
        <v>0</v>
      </c>
      <c r="R14">
        <v>144000</v>
      </c>
    </row>
    <row r="15" spans="1:18" x14ac:dyDescent="0.25">
      <c r="A15">
        <v>0.55590192687611317</v>
      </c>
      <c r="B15" t="str">
        <f t="shared" si="0"/>
        <v>G2</v>
      </c>
      <c r="C15">
        <v>14</v>
      </c>
      <c r="D15">
        <v>10652</v>
      </c>
      <c r="E15" t="s">
        <v>89</v>
      </c>
      <c r="F15" t="s">
        <v>91</v>
      </c>
      <c r="G15">
        <v>2006</v>
      </c>
      <c r="H15" t="s">
        <v>105</v>
      </c>
      <c r="I15" t="str">
        <f t="shared" si="1"/>
        <v>Y</v>
      </c>
      <c r="J15">
        <v>1494</v>
      </c>
      <c r="K15">
        <v>3</v>
      </c>
      <c r="L15" t="str">
        <f t="shared" si="2"/>
        <v>Y</v>
      </c>
      <c r="M15">
        <v>1</v>
      </c>
      <c r="N15">
        <v>3</v>
      </c>
      <c r="O15" t="str">
        <f t="shared" si="3"/>
        <v>Y</v>
      </c>
      <c r="P15">
        <v>160</v>
      </c>
      <c r="Q15">
        <v>0</v>
      </c>
      <c r="R15">
        <v>279500</v>
      </c>
    </row>
    <row r="16" spans="1:18" x14ac:dyDescent="0.25">
      <c r="A16">
        <v>0.70861131286115031</v>
      </c>
      <c r="B16" t="str">
        <f t="shared" si="0"/>
        <v>G2</v>
      </c>
      <c r="C16">
        <v>15</v>
      </c>
      <c r="D16">
        <v>10920</v>
      </c>
      <c r="E16" t="s">
        <v>162</v>
      </c>
      <c r="F16" t="s">
        <v>91</v>
      </c>
      <c r="G16">
        <v>1960</v>
      </c>
      <c r="H16" t="s">
        <v>105</v>
      </c>
      <c r="I16" t="str">
        <f t="shared" si="1"/>
        <v>Y</v>
      </c>
      <c r="J16">
        <v>1253</v>
      </c>
      <c r="K16">
        <v>2</v>
      </c>
      <c r="L16" t="str">
        <f t="shared" si="2"/>
        <v>Y</v>
      </c>
      <c r="M16">
        <v>1</v>
      </c>
      <c r="N16">
        <v>1</v>
      </c>
      <c r="O16" t="str">
        <f t="shared" si="3"/>
        <v>N</v>
      </c>
      <c r="P16">
        <v>0</v>
      </c>
      <c r="Q16">
        <v>0</v>
      </c>
      <c r="R16">
        <v>157000</v>
      </c>
    </row>
    <row r="17" spans="1:18" x14ac:dyDescent="0.25">
      <c r="A17">
        <v>0.30641183063056554</v>
      </c>
      <c r="B17" t="str">
        <f t="shared" si="0"/>
        <v>G1</v>
      </c>
      <c r="C17">
        <v>16</v>
      </c>
      <c r="D17">
        <v>6120</v>
      </c>
      <c r="E17" t="s">
        <v>148</v>
      </c>
      <c r="F17" t="s">
        <v>91</v>
      </c>
      <c r="G17">
        <v>1929</v>
      </c>
      <c r="H17" t="s">
        <v>105</v>
      </c>
      <c r="I17" t="str">
        <f t="shared" si="1"/>
        <v>Y</v>
      </c>
      <c r="J17">
        <v>832</v>
      </c>
      <c r="K17">
        <v>2</v>
      </c>
      <c r="L17" t="str">
        <f t="shared" si="2"/>
        <v>N</v>
      </c>
      <c r="M17">
        <v>0</v>
      </c>
      <c r="N17">
        <v>2</v>
      </c>
      <c r="O17" t="str">
        <f t="shared" si="3"/>
        <v>Y</v>
      </c>
      <c r="P17">
        <v>48</v>
      </c>
      <c r="Q17">
        <v>0</v>
      </c>
      <c r="R17">
        <v>132000</v>
      </c>
    </row>
    <row r="18" spans="1:18" x14ac:dyDescent="0.25">
      <c r="A18">
        <v>0.94929399426435135</v>
      </c>
      <c r="B18" t="str">
        <f t="shared" si="0"/>
        <v>G2</v>
      </c>
      <c r="C18">
        <v>17</v>
      </c>
      <c r="D18">
        <v>11241</v>
      </c>
      <c r="E18" t="s">
        <v>162</v>
      </c>
      <c r="F18" t="s">
        <v>91</v>
      </c>
      <c r="G18">
        <v>1970</v>
      </c>
      <c r="H18" t="s">
        <v>105</v>
      </c>
      <c r="I18" t="str">
        <f t="shared" si="1"/>
        <v>Y</v>
      </c>
      <c r="J18">
        <v>1004</v>
      </c>
      <c r="K18">
        <v>2</v>
      </c>
      <c r="L18" t="str">
        <f t="shared" si="2"/>
        <v>Y</v>
      </c>
      <c r="M18">
        <v>1</v>
      </c>
      <c r="N18">
        <v>2</v>
      </c>
      <c r="O18" t="str">
        <f t="shared" si="3"/>
        <v>N</v>
      </c>
      <c r="P18">
        <v>0</v>
      </c>
      <c r="Q18">
        <v>0</v>
      </c>
      <c r="R18">
        <v>149000</v>
      </c>
    </row>
    <row r="19" spans="1:18" x14ac:dyDescent="0.25">
      <c r="A19">
        <v>0.80947783106905136</v>
      </c>
      <c r="B19" t="str">
        <f t="shared" si="0"/>
        <v>G2</v>
      </c>
      <c r="C19">
        <v>18</v>
      </c>
      <c r="D19">
        <v>10791</v>
      </c>
      <c r="E19" t="s">
        <v>151</v>
      </c>
      <c r="F19" t="s">
        <v>167</v>
      </c>
      <c r="G19">
        <v>1967</v>
      </c>
      <c r="H19" t="s">
        <v>105</v>
      </c>
      <c r="I19" t="str">
        <f t="shared" si="1"/>
        <v>N</v>
      </c>
      <c r="J19">
        <v>0</v>
      </c>
      <c r="K19">
        <v>2</v>
      </c>
      <c r="L19" t="str">
        <f t="shared" si="2"/>
        <v>N</v>
      </c>
      <c r="M19">
        <v>0</v>
      </c>
      <c r="N19">
        <v>2</v>
      </c>
      <c r="O19" t="str">
        <f t="shared" si="3"/>
        <v>N</v>
      </c>
      <c r="P19">
        <v>0</v>
      </c>
      <c r="Q19">
        <v>0</v>
      </c>
      <c r="R19">
        <v>90000</v>
      </c>
    </row>
    <row r="20" spans="1:18" x14ac:dyDescent="0.25">
      <c r="A20">
        <v>0.24937719010190229</v>
      </c>
      <c r="B20" t="str">
        <f t="shared" si="0"/>
        <v>G1</v>
      </c>
      <c r="C20">
        <v>19</v>
      </c>
      <c r="D20">
        <v>13695</v>
      </c>
      <c r="E20" t="s">
        <v>170</v>
      </c>
      <c r="F20" t="s">
        <v>91</v>
      </c>
      <c r="G20">
        <v>2004</v>
      </c>
      <c r="H20" t="s">
        <v>105</v>
      </c>
      <c r="I20" t="str">
        <f t="shared" si="1"/>
        <v>Y</v>
      </c>
      <c r="J20">
        <v>1114</v>
      </c>
      <c r="K20">
        <v>3</v>
      </c>
      <c r="L20" t="str">
        <f t="shared" si="2"/>
        <v>N</v>
      </c>
      <c r="M20">
        <v>0</v>
      </c>
      <c r="N20">
        <v>2</v>
      </c>
      <c r="O20" t="str">
        <f t="shared" si="3"/>
        <v>N</v>
      </c>
      <c r="P20">
        <v>0</v>
      </c>
      <c r="Q20">
        <v>0</v>
      </c>
      <c r="R20">
        <v>159000</v>
      </c>
    </row>
    <row r="21" spans="1:18" x14ac:dyDescent="0.25">
      <c r="A21">
        <v>0.72224982682691119</v>
      </c>
      <c r="B21" t="str">
        <f t="shared" si="0"/>
        <v>G2</v>
      </c>
      <c r="C21">
        <v>20</v>
      </c>
      <c r="D21">
        <v>7560</v>
      </c>
      <c r="E21" t="s">
        <v>162</v>
      </c>
      <c r="F21" t="s">
        <v>91</v>
      </c>
      <c r="G21">
        <v>1958</v>
      </c>
      <c r="H21" t="s">
        <v>105</v>
      </c>
      <c r="I21" t="str">
        <f t="shared" si="1"/>
        <v>Y</v>
      </c>
      <c r="J21">
        <v>1029</v>
      </c>
      <c r="K21">
        <v>3</v>
      </c>
      <c r="L21" t="str">
        <f t="shared" si="2"/>
        <v>N</v>
      </c>
      <c r="M21">
        <v>0</v>
      </c>
      <c r="N21">
        <v>1</v>
      </c>
      <c r="O21" t="str">
        <f t="shared" si="3"/>
        <v>N</v>
      </c>
      <c r="P21">
        <v>0</v>
      </c>
      <c r="Q21">
        <v>0</v>
      </c>
      <c r="R21">
        <v>139000</v>
      </c>
    </row>
    <row r="22" spans="1:18" x14ac:dyDescent="0.25">
      <c r="A22">
        <v>0.17476949401686559</v>
      </c>
      <c r="B22" t="str">
        <f t="shared" si="0"/>
        <v>G1</v>
      </c>
      <c r="C22">
        <v>21</v>
      </c>
      <c r="D22">
        <v>14215</v>
      </c>
      <c r="E22" t="s">
        <v>154</v>
      </c>
      <c r="F22" t="s">
        <v>91</v>
      </c>
      <c r="G22">
        <v>2005</v>
      </c>
      <c r="H22" t="s">
        <v>105</v>
      </c>
      <c r="I22" t="str">
        <f t="shared" si="1"/>
        <v>Y</v>
      </c>
      <c r="J22">
        <v>1158</v>
      </c>
      <c r="K22">
        <v>4</v>
      </c>
      <c r="L22" t="str">
        <f t="shared" si="2"/>
        <v>Y</v>
      </c>
      <c r="M22">
        <v>1</v>
      </c>
      <c r="N22">
        <v>3</v>
      </c>
      <c r="O22" t="str">
        <f t="shared" si="3"/>
        <v>Y</v>
      </c>
      <c r="P22">
        <v>240</v>
      </c>
      <c r="Q22">
        <v>0</v>
      </c>
      <c r="R22">
        <v>325300</v>
      </c>
    </row>
    <row r="23" spans="1:18" x14ac:dyDescent="0.25">
      <c r="A23">
        <v>0.61634476470228872</v>
      </c>
      <c r="B23" t="str">
        <f t="shared" si="0"/>
        <v>G2</v>
      </c>
      <c r="C23">
        <v>22</v>
      </c>
      <c r="D23">
        <v>7449</v>
      </c>
      <c r="E23" t="s">
        <v>176</v>
      </c>
      <c r="F23" t="s">
        <v>91</v>
      </c>
      <c r="G23">
        <v>1930</v>
      </c>
      <c r="H23" t="s">
        <v>105</v>
      </c>
      <c r="I23" t="str">
        <f t="shared" si="1"/>
        <v>Y</v>
      </c>
      <c r="J23">
        <v>637</v>
      </c>
      <c r="K23">
        <v>3</v>
      </c>
      <c r="L23" t="str">
        <f t="shared" si="2"/>
        <v>Y</v>
      </c>
      <c r="M23">
        <v>1</v>
      </c>
      <c r="N23">
        <v>1</v>
      </c>
      <c r="O23" t="str">
        <f t="shared" si="3"/>
        <v>N</v>
      </c>
      <c r="P23">
        <v>0</v>
      </c>
      <c r="Q23">
        <v>0</v>
      </c>
      <c r="R23">
        <v>139400</v>
      </c>
    </row>
    <row r="24" spans="1:18" x14ac:dyDescent="0.25">
      <c r="A24">
        <v>2.6562280826758933E-2</v>
      </c>
      <c r="B24" t="str">
        <f t="shared" si="0"/>
        <v>G1</v>
      </c>
      <c r="C24">
        <v>23</v>
      </c>
      <c r="D24">
        <v>9742</v>
      </c>
      <c r="E24" t="s">
        <v>89</v>
      </c>
      <c r="F24" t="s">
        <v>91</v>
      </c>
      <c r="G24">
        <v>2002</v>
      </c>
      <c r="H24" t="s">
        <v>105</v>
      </c>
      <c r="I24" t="str">
        <f t="shared" si="1"/>
        <v>Y</v>
      </c>
      <c r="J24">
        <v>1777</v>
      </c>
      <c r="K24">
        <v>3</v>
      </c>
      <c r="L24" t="str">
        <f t="shared" si="2"/>
        <v>Y</v>
      </c>
      <c r="M24">
        <v>1</v>
      </c>
      <c r="N24">
        <v>2</v>
      </c>
      <c r="O24" t="str">
        <f t="shared" si="3"/>
        <v>Y</v>
      </c>
      <c r="P24">
        <v>171</v>
      </c>
      <c r="Q24">
        <v>0</v>
      </c>
      <c r="R24">
        <v>230000</v>
      </c>
    </row>
    <row r="25" spans="1:18" x14ac:dyDescent="0.25">
      <c r="A25">
        <v>0.79575334274407339</v>
      </c>
      <c r="B25" t="str">
        <f t="shared" si="0"/>
        <v>G2</v>
      </c>
      <c r="C25">
        <v>24</v>
      </c>
      <c r="D25">
        <v>4224</v>
      </c>
      <c r="E25" t="s">
        <v>178</v>
      </c>
      <c r="F25" t="s">
        <v>179</v>
      </c>
      <c r="G25">
        <v>1976</v>
      </c>
      <c r="H25" t="s">
        <v>105</v>
      </c>
      <c r="I25" t="str">
        <f t="shared" si="1"/>
        <v>Y</v>
      </c>
      <c r="J25">
        <v>1040</v>
      </c>
      <c r="K25">
        <v>3</v>
      </c>
      <c r="L25" t="str">
        <f t="shared" si="2"/>
        <v>Y</v>
      </c>
      <c r="M25">
        <v>1</v>
      </c>
      <c r="N25">
        <v>2</v>
      </c>
      <c r="O25" t="str">
        <f t="shared" si="3"/>
        <v>Y</v>
      </c>
      <c r="P25">
        <v>100</v>
      </c>
      <c r="Q25">
        <v>0</v>
      </c>
      <c r="R25">
        <v>129900</v>
      </c>
    </row>
    <row r="26" spans="1:18" x14ac:dyDescent="0.25">
      <c r="A26">
        <v>0.24715625044022138</v>
      </c>
      <c r="B26" t="str">
        <f t="shared" si="0"/>
        <v>G1</v>
      </c>
      <c r="C26">
        <v>25</v>
      </c>
      <c r="D26">
        <v>8246</v>
      </c>
      <c r="E26" t="s">
        <v>151</v>
      </c>
      <c r="F26" t="s">
        <v>91</v>
      </c>
      <c r="G26">
        <v>1968</v>
      </c>
      <c r="H26" t="s">
        <v>105</v>
      </c>
      <c r="I26" t="str">
        <f t="shared" si="1"/>
        <v>Y</v>
      </c>
      <c r="J26">
        <v>1060</v>
      </c>
      <c r="K26">
        <v>3</v>
      </c>
      <c r="L26" t="str">
        <f t="shared" si="2"/>
        <v>Y</v>
      </c>
      <c r="M26">
        <v>1</v>
      </c>
      <c r="N26">
        <v>1</v>
      </c>
      <c r="O26" t="str">
        <f t="shared" si="3"/>
        <v>Y</v>
      </c>
      <c r="P26">
        <v>406</v>
      </c>
      <c r="Q26">
        <v>0</v>
      </c>
      <c r="R26">
        <v>154000</v>
      </c>
    </row>
    <row r="27" spans="1:18" x14ac:dyDescent="0.25">
      <c r="A27">
        <v>0.93560393216941717</v>
      </c>
      <c r="B27" t="str">
        <f t="shared" si="0"/>
        <v>G2</v>
      </c>
      <c r="C27">
        <v>26</v>
      </c>
      <c r="D27">
        <v>14230</v>
      </c>
      <c r="E27" t="s">
        <v>154</v>
      </c>
      <c r="F27" t="s">
        <v>91</v>
      </c>
      <c r="G27">
        <v>2007</v>
      </c>
      <c r="H27" t="s">
        <v>105</v>
      </c>
      <c r="I27" t="str">
        <f t="shared" si="1"/>
        <v>Y</v>
      </c>
      <c r="J27">
        <v>1566</v>
      </c>
      <c r="K27">
        <v>3</v>
      </c>
      <c r="L27" t="str">
        <f t="shared" si="2"/>
        <v>Y</v>
      </c>
      <c r="M27">
        <v>1</v>
      </c>
      <c r="N27">
        <v>3</v>
      </c>
      <c r="O27" t="str">
        <f t="shared" si="3"/>
        <v>N</v>
      </c>
      <c r="P27">
        <v>0</v>
      </c>
      <c r="Q27">
        <v>0</v>
      </c>
      <c r="R27">
        <v>256300</v>
      </c>
    </row>
    <row r="28" spans="1:18" x14ac:dyDescent="0.25">
      <c r="A28">
        <v>0.62350484687207719</v>
      </c>
      <c r="B28" t="str">
        <f t="shared" si="0"/>
        <v>G2</v>
      </c>
      <c r="C28">
        <v>27</v>
      </c>
      <c r="D28">
        <v>7200</v>
      </c>
      <c r="E28" t="s">
        <v>162</v>
      </c>
      <c r="F28" t="s">
        <v>91</v>
      </c>
      <c r="G28">
        <v>1951</v>
      </c>
      <c r="H28" t="s">
        <v>105</v>
      </c>
      <c r="I28" t="str">
        <f t="shared" si="1"/>
        <v>Y</v>
      </c>
      <c r="J28">
        <v>900</v>
      </c>
      <c r="K28">
        <v>3</v>
      </c>
      <c r="L28" t="str">
        <f t="shared" si="2"/>
        <v>N</v>
      </c>
      <c r="M28">
        <v>0</v>
      </c>
      <c r="N28">
        <v>2</v>
      </c>
      <c r="O28" t="str">
        <f t="shared" si="3"/>
        <v>Y</v>
      </c>
      <c r="P28">
        <v>222</v>
      </c>
      <c r="Q28">
        <v>0</v>
      </c>
      <c r="R28">
        <v>134800</v>
      </c>
    </row>
    <row r="29" spans="1:18" x14ac:dyDescent="0.25">
      <c r="A29">
        <v>0.97635744804388724</v>
      </c>
      <c r="B29" t="str">
        <f t="shared" si="0"/>
        <v>G2</v>
      </c>
      <c r="C29">
        <v>28</v>
      </c>
      <c r="D29">
        <v>11478</v>
      </c>
      <c r="E29" t="s">
        <v>154</v>
      </c>
      <c r="F29" t="s">
        <v>91</v>
      </c>
      <c r="G29">
        <v>2007</v>
      </c>
      <c r="H29" t="s">
        <v>105</v>
      </c>
      <c r="I29" t="str">
        <f t="shared" si="1"/>
        <v>Y</v>
      </c>
      <c r="J29">
        <v>1704</v>
      </c>
      <c r="K29">
        <v>3</v>
      </c>
      <c r="L29" t="str">
        <f t="shared" si="2"/>
        <v>Y</v>
      </c>
      <c r="M29">
        <v>1</v>
      </c>
      <c r="N29">
        <v>3</v>
      </c>
      <c r="O29" t="str">
        <f t="shared" si="3"/>
        <v>N</v>
      </c>
      <c r="P29">
        <v>0</v>
      </c>
      <c r="Q29">
        <v>0</v>
      </c>
      <c r="R29">
        <v>306000</v>
      </c>
    </row>
    <row r="30" spans="1:18" x14ac:dyDescent="0.25">
      <c r="A30">
        <v>0.2001207414174434</v>
      </c>
      <c r="B30" t="str">
        <f t="shared" si="0"/>
        <v>G1</v>
      </c>
      <c r="C30">
        <v>29</v>
      </c>
      <c r="D30">
        <v>16321</v>
      </c>
      <c r="E30" t="s">
        <v>162</v>
      </c>
      <c r="F30" t="s">
        <v>91</v>
      </c>
      <c r="G30">
        <v>1957</v>
      </c>
      <c r="H30" t="s">
        <v>105</v>
      </c>
      <c r="I30" t="str">
        <f t="shared" si="1"/>
        <v>Y</v>
      </c>
      <c r="J30">
        <v>1484</v>
      </c>
      <c r="K30">
        <v>2</v>
      </c>
      <c r="L30" t="str">
        <f t="shared" si="2"/>
        <v>Y</v>
      </c>
      <c r="M30">
        <v>2</v>
      </c>
      <c r="N30">
        <v>1</v>
      </c>
      <c r="O30" t="str">
        <f t="shared" si="3"/>
        <v>Y</v>
      </c>
      <c r="P30">
        <v>288</v>
      </c>
      <c r="Q30">
        <v>0</v>
      </c>
      <c r="R30">
        <v>207500</v>
      </c>
    </row>
    <row r="31" spans="1:18" x14ac:dyDescent="0.25">
      <c r="A31">
        <v>0.36059588976063517</v>
      </c>
      <c r="B31" t="str">
        <f t="shared" si="0"/>
        <v>G1</v>
      </c>
      <c r="C31">
        <v>30</v>
      </c>
      <c r="D31">
        <v>6324</v>
      </c>
      <c r="E31" t="s">
        <v>148</v>
      </c>
      <c r="F31" t="s">
        <v>91</v>
      </c>
      <c r="G31">
        <v>1927</v>
      </c>
      <c r="H31" t="s">
        <v>177</v>
      </c>
      <c r="I31" t="str">
        <f t="shared" si="1"/>
        <v>Y</v>
      </c>
      <c r="J31">
        <v>520</v>
      </c>
      <c r="K31">
        <v>1</v>
      </c>
      <c r="L31" t="str">
        <f t="shared" si="2"/>
        <v>N</v>
      </c>
      <c r="M31">
        <v>0</v>
      </c>
      <c r="N31">
        <v>1</v>
      </c>
      <c r="O31" t="str">
        <f t="shared" si="3"/>
        <v>Y</v>
      </c>
      <c r="P31">
        <v>49</v>
      </c>
      <c r="Q31">
        <v>0</v>
      </c>
      <c r="R31">
        <v>68500</v>
      </c>
    </row>
    <row r="32" spans="1:18" x14ac:dyDescent="0.25">
      <c r="A32">
        <v>6.3602232146049653E-2</v>
      </c>
      <c r="B32" t="str">
        <f t="shared" si="0"/>
        <v>G1</v>
      </c>
      <c r="C32">
        <v>31</v>
      </c>
      <c r="D32">
        <v>8500</v>
      </c>
      <c r="E32" t="s">
        <v>176</v>
      </c>
      <c r="F32" t="s">
        <v>91</v>
      </c>
      <c r="G32">
        <v>1920</v>
      </c>
      <c r="H32" t="s">
        <v>177</v>
      </c>
      <c r="I32" t="str">
        <f t="shared" si="1"/>
        <v>Y</v>
      </c>
      <c r="J32">
        <v>649</v>
      </c>
      <c r="K32">
        <v>3</v>
      </c>
      <c r="L32" t="str">
        <f t="shared" si="2"/>
        <v>N</v>
      </c>
      <c r="M32">
        <v>0</v>
      </c>
      <c r="N32">
        <v>1</v>
      </c>
      <c r="O32" t="str">
        <f t="shared" si="3"/>
        <v>N</v>
      </c>
      <c r="P32">
        <v>0</v>
      </c>
      <c r="Q32">
        <v>0</v>
      </c>
      <c r="R32">
        <v>40000</v>
      </c>
    </row>
    <row r="33" spans="1:18" x14ac:dyDescent="0.25">
      <c r="A33">
        <v>0.1515773276564476</v>
      </c>
      <c r="B33" t="str">
        <f t="shared" si="0"/>
        <v>G1</v>
      </c>
      <c r="C33">
        <v>32</v>
      </c>
      <c r="D33">
        <v>8544</v>
      </c>
      <c r="E33" t="s">
        <v>151</v>
      </c>
      <c r="F33" t="s">
        <v>91</v>
      </c>
      <c r="G33">
        <v>1966</v>
      </c>
      <c r="H33" t="s">
        <v>105</v>
      </c>
      <c r="I33" t="str">
        <f t="shared" si="1"/>
        <v>Y</v>
      </c>
      <c r="J33">
        <v>1228</v>
      </c>
      <c r="K33">
        <v>3</v>
      </c>
      <c r="L33" t="str">
        <f t="shared" si="2"/>
        <v>N</v>
      </c>
      <c r="M33">
        <v>0</v>
      </c>
      <c r="N33">
        <v>1</v>
      </c>
      <c r="O33" t="str">
        <f t="shared" si="3"/>
        <v>N</v>
      </c>
      <c r="P33">
        <v>0</v>
      </c>
      <c r="Q33">
        <v>0</v>
      </c>
      <c r="R33">
        <v>149350</v>
      </c>
    </row>
    <row r="34" spans="1:18" x14ac:dyDescent="0.25">
      <c r="A34">
        <v>3.6971949926155601E-3</v>
      </c>
      <c r="B34" t="str">
        <f t="shared" si="0"/>
        <v>G1</v>
      </c>
      <c r="C34">
        <v>33</v>
      </c>
      <c r="D34">
        <v>11049</v>
      </c>
      <c r="E34" t="s">
        <v>89</v>
      </c>
      <c r="F34" t="s">
        <v>91</v>
      </c>
      <c r="G34">
        <v>2007</v>
      </c>
      <c r="H34" t="s">
        <v>105</v>
      </c>
      <c r="I34" t="str">
        <f t="shared" si="1"/>
        <v>Y</v>
      </c>
      <c r="J34">
        <v>1234</v>
      </c>
      <c r="K34">
        <v>3</v>
      </c>
      <c r="L34" t="str">
        <f t="shared" si="2"/>
        <v>N</v>
      </c>
      <c r="M34">
        <v>0</v>
      </c>
      <c r="N34">
        <v>2</v>
      </c>
      <c r="O34" t="str">
        <f t="shared" si="3"/>
        <v>N</v>
      </c>
      <c r="P34">
        <v>0</v>
      </c>
      <c r="Q34">
        <v>0</v>
      </c>
      <c r="R34">
        <v>179900</v>
      </c>
    </row>
    <row r="35" spans="1:18" x14ac:dyDescent="0.25">
      <c r="A35">
        <v>0.1445152755086635</v>
      </c>
      <c r="B35" t="str">
        <f t="shared" si="0"/>
        <v>G1</v>
      </c>
      <c r="C35">
        <v>34</v>
      </c>
      <c r="D35">
        <v>10552</v>
      </c>
      <c r="E35" t="s">
        <v>162</v>
      </c>
      <c r="F35" t="s">
        <v>91</v>
      </c>
      <c r="G35">
        <v>1959</v>
      </c>
      <c r="H35" t="s">
        <v>105</v>
      </c>
      <c r="I35" t="str">
        <f t="shared" si="1"/>
        <v>Y</v>
      </c>
      <c r="J35">
        <v>1398</v>
      </c>
      <c r="K35">
        <v>4</v>
      </c>
      <c r="L35" t="str">
        <f t="shared" si="2"/>
        <v>Y</v>
      </c>
      <c r="M35">
        <v>1</v>
      </c>
      <c r="N35">
        <v>2</v>
      </c>
      <c r="O35" t="str">
        <f t="shared" si="3"/>
        <v>N</v>
      </c>
      <c r="P35">
        <v>0</v>
      </c>
      <c r="Q35">
        <v>0</v>
      </c>
      <c r="R35">
        <v>165500</v>
      </c>
    </row>
    <row r="36" spans="1:18" x14ac:dyDescent="0.25">
      <c r="A36">
        <v>0.64697549749749483</v>
      </c>
      <c r="B36" t="str">
        <f t="shared" si="0"/>
        <v>G2</v>
      </c>
      <c r="C36">
        <v>35</v>
      </c>
      <c r="D36">
        <v>7313</v>
      </c>
      <c r="E36" t="s">
        <v>154</v>
      </c>
      <c r="F36" t="s">
        <v>179</v>
      </c>
      <c r="G36">
        <v>2005</v>
      </c>
      <c r="H36" t="s">
        <v>105</v>
      </c>
      <c r="I36" t="str">
        <f t="shared" si="1"/>
        <v>Y</v>
      </c>
      <c r="J36">
        <v>1561</v>
      </c>
      <c r="K36">
        <v>2</v>
      </c>
      <c r="L36" t="str">
        <f t="shared" si="2"/>
        <v>Y</v>
      </c>
      <c r="M36">
        <v>1</v>
      </c>
      <c r="N36">
        <v>2</v>
      </c>
      <c r="O36" t="str">
        <f t="shared" si="3"/>
        <v>Y</v>
      </c>
      <c r="P36">
        <v>203</v>
      </c>
      <c r="Q36">
        <v>0</v>
      </c>
      <c r="R36">
        <v>277500</v>
      </c>
    </row>
    <row r="37" spans="1:18" x14ac:dyDescent="0.25">
      <c r="A37">
        <v>4.6839388852393249E-3</v>
      </c>
      <c r="B37" t="str">
        <f t="shared" si="0"/>
        <v>G1</v>
      </c>
      <c r="C37">
        <v>36</v>
      </c>
      <c r="D37">
        <v>13418</v>
      </c>
      <c r="E37" t="s">
        <v>154</v>
      </c>
      <c r="F37" t="s">
        <v>91</v>
      </c>
      <c r="G37">
        <v>2004</v>
      </c>
      <c r="H37" t="s">
        <v>105</v>
      </c>
      <c r="I37" t="str">
        <f t="shared" si="1"/>
        <v>Y</v>
      </c>
      <c r="J37">
        <v>1117</v>
      </c>
      <c r="K37">
        <v>4</v>
      </c>
      <c r="L37" t="str">
        <f t="shared" si="2"/>
        <v>Y</v>
      </c>
      <c r="M37">
        <v>1</v>
      </c>
      <c r="N37">
        <v>3</v>
      </c>
      <c r="O37" t="str">
        <f t="shared" si="3"/>
        <v>Y</v>
      </c>
      <c r="P37">
        <v>113</v>
      </c>
      <c r="Q37">
        <v>0</v>
      </c>
      <c r="R37">
        <v>309000</v>
      </c>
    </row>
    <row r="38" spans="1:18" x14ac:dyDescent="0.25">
      <c r="A38">
        <v>0.72657855816531758</v>
      </c>
      <c r="B38" t="str">
        <f t="shared" si="0"/>
        <v>G2</v>
      </c>
      <c r="C38">
        <v>37</v>
      </c>
      <c r="D38">
        <v>10859</v>
      </c>
      <c r="E38" t="s">
        <v>89</v>
      </c>
      <c r="F38" t="s">
        <v>91</v>
      </c>
      <c r="G38">
        <v>1994</v>
      </c>
      <c r="H38" t="s">
        <v>105</v>
      </c>
      <c r="I38" t="str">
        <f t="shared" si="1"/>
        <v>Y</v>
      </c>
      <c r="J38">
        <v>1097</v>
      </c>
      <c r="K38">
        <v>3</v>
      </c>
      <c r="L38" t="str">
        <f t="shared" si="2"/>
        <v>N</v>
      </c>
      <c r="M38">
        <v>0</v>
      </c>
      <c r="N38">
        <v>2</v>
      </c>
      <c r="O38" t="str">
        <f t="shared" si="3"/>
        <v>Y</v>
      </c>
      <c r="P38">
        <v>392</v>
      </c>
      <c r="Q38">
        <v>0</v>
      </c>
      <c r="R38">
        <v>145000</v>
      </c>
    </row>
    <row r="39" spans="1:18" x14ac:dyDescent="0.25">
      <c r="A39">
        <v>0.6967881110576436</v>
      </c>
      <c r="B39" t="str">
        <f t="shared" si="0"/>
        <v>G2</v>
      </c>
      <c r="C39">
        <v>38</v>
      </c>
      <c r="D39">
        <v>8532</v>
      </c>
      <c r="E39" t="s">
        <v>162</v>
      </c>
      <c r="F39" t="s">
        <v>91</v>
      </c>
      <c r="G39">
        <v>1954</v>
      </c>
      <c r="H39" t="s">
        <v>105</v>
      </c>
      <c r="I39" t="str">
        <f t="shared" si="1"/>
        <v>Y</v>
      </c>
      <c r="J39">
        <v>1297</v>
      </c>
      <c r="K39">
        <v>3</v>
      </c>
      <c r="L39" t="str">
        <f t="shared" si="2"/>
        <v>Y</v>
      </c>
      <c r="M39">
        <v>1</v>
      </c>
      <c r="N39">
        <v>2</v>
      </c>
      <c r="O39" t="str">
        <f t="shared" si="3"/>
        <v>N</v>
      </c>
      <c r="P39">
        <v>0</v>
      </c>
      <c r="Q39">
        <v>0</v>
      </c>
      <c r="R39">
        <v>153000</v>
      </c>
    </row>
    <row r="40" spans="1:18" x14ac:dyDescent="0.25">
      <c r="A40">
        <v>9.168020354871631E-4</v>
      </c>
      <c r="B40" t="str">
        <f t="shared" si="0"/>
        <v>G1</v>
      </c>
      <c r="C40">
        <v>39</v>
      </c>
      <c r="D40">
        <v>7922</v>
      </c>
      <c r="E40" t="s">
        <v>162</v>
      </c>
      <c r="F40" t="s">
        <v>91</v>
      </c>
      <c r="G40">
        <v>1953</v>
      </c>
      <c r="H40" t="s">
        <v>105</v>
      </c>
      <c r="I40" t="str">
        <f t="shared" si="1"/>
        <v>Y</v>
      </c>
      <c r="J40">
        <v>1057</v>
      </c>
      <c r="K40">
        <v>3</v>
      </c>
      <c r="L40" t="str">
        <f t="shared" si="2"/>
        <v>N</v>
      </c>
      <c r="M40">
        <v>0</v>
      </c>
      <c r="N40">
        <v>1</v>
      </c>
      <c r="O40" t="str">
        <f t="shared" si="3"/>
        <v>N</v>
      </c>
      <c r="P40">
        <v>0</v>
      </c>
      <c r="Q40">
        <v>0</v>
      </c>
      <c r="R40">
        <v>109000</v>
      </c>
    </row>
    <row r="41" spans="1:18" x14ac:dyDescent="0.25">
      <c r="A41">
        <v>0.8786750599315708</v>
      </c>
      <c r="B41" t="str">
        <f t="shared" si="0"/>
        <v>G2</v>
      </c>
      <c r="C41">
        <v>40</v>
      </c>
      <c r="D41">
        <v>6040</v>
      </c>
      <c r="E41" t="s">
        <v>185</v>
      </c>
      <c r="F41" t="s">
        <v>167</v>
      </c>
      <c r="G41">
        <v>1955</v>
      </c>
      <c r="H41" t="s">
        <v>177</v>
      </c>
      <c r="I41" t="str">
        <f t="shared" si="1"/>
        <v>N</v>
      </c>
      <c r="J41">
        <v>0</v>
      </c>
      <c r="K41">
        <v>2</v>
      </c>
      <c r="L41" t="str">
        <f t="shared" si="2"/>
        <v>N</v>
      </c>
      <c r="M41">
        <v>0</v>
      </c>
      <c r="N41">
        <v>0</v>
      </c>
      <c r="O41" t="str">
        <f t="shared" si="3"/>
        <v>N</v>
      </c>
      <c r="P41">
        <v>0</v>
      </c>
      <c r="Q41">
        <v>0</v>
      </c>
      <c r="R41">
        <v>82000</v>
      </c>
    </row>
    <row r="42" spans="1:18" x14ac:dyDescent="0.25">
      <c r="A42">
        <v>0.40440095742889126</v>
      </c>
      <c r="B42" t="str">
        <f t="shared" si="0"/>
        <v>G1</v>
      </c>
      <c r="C42">
        <v>41</v>
      </c>
      <c r="D42">
        <v>8658</v>
      </c>
      <c r="E42" t="s">
        <v>162</v>
      </c>
      <c r="F42" t="s">
        <v>91</v>
      </c>
      <c r="G42">
        <v>1965</v>
      </c>
      <c r="H42" t="s">
        <v>105</v>
      </c>
      <c r="I42" t="str">
        <f t="shared" si="1"/>
        <v>Y</v>
      </c>
      <c r="J42">
        <v>1088</v>
      </c>
      <c r="K42">
        <v>3</v>
      </c>
      <c r="L42" t="str">
        <f t="shared" si="2"/>
        <v>Y</v>
      </c>
      <c r="M42">
        <v>1</v>
      </c>
      <c r="N42">
        <v>2</v>
      </c>
      <c r="O42" t="str">
        <f t="shared" si="3"/>
        <v>N</v>
      </c>
      <c r="P42">
        <v>0</v>
      </c>
      <c r="Q42">
        <v>0</v>
      </c>
      <c r="R42">
        <v>160000</v>
      </c>
    </row>
    <row r="43" spans="1:18" x14ac:dyDescent="0.25">
      <c r="A43">
        <v>0.2778216949170772</v>
      </c>
      <c r="B43" t="str">
        <f t="shared" si="0"/>
        <v>G1</v>
      </c>
      <c r="C43">
        <v>42</v>
      </c>
      <c r="D43">
        <v>16905</v>
      </c>
      <c r="E43" t="s">
        <v>189</v>
      </c>
      <c r="F43" t="s">
        <v>91</v>
      </c>
      <c r="G43">
        <v>1959</v>
      </c>
      <c r="H43" t="s">
        <v>105</v>
      </c>
      <c r="I43" t="str">
        <f t="shared" si="1"/>
        <v>Y</v>
      </c>
      <c r="J43">
        <v>1350</v>
      </c>
      <c r="K43">
        <v>2</v>
      </c>
      <c r="L43" t="str">
        <f t="shared" si="2"/>
        <v>Y</v>
      </c>
      <c r="M43">
        <v>2</v>
      </c>
      <c r="N43">
        <v>1</v>
      </c>
      <c r="O43" t="str">
        <f t="shared" si="3"/>
        <v>N</v>
      </c>
      <c r="P43">
        <v>0</v>
      </c>
      <c r="Q43">
        <v>0</v>
      </c>
      <c r="R43">
        <v>170000</v>
      </c>
    </row>
    <row r="44" spans="1:18" x14ac:dyDescent="0.25">
      <c r="A44">
        <v>1.2934396418473826E-2</v>
      </c>
      <c r="B44" t="str">
        <f t="shared" si="0"/>
        <v>G1</v>
      </c>
      <c r="C44">
        <v>43</v>
      </c>
      <c r="D44">
        <v>9180</v>
      </c>
      <c r="E44" t="s">
        <v>170</v>
      </c>
      <c r="F44" t="s">
        <v>91</v>
      </c>
      <c r="G44">
        <v>1983</v>
      </c>
      <c r="H44" t="s">
        <v>105</v>
      </c>
      <c r="I44" t="str">
        <f t="shared" si="1"/>
        <v>Y</v>
      </c>
      <c r="J44">
        <v>840</v>
      </c>
      <c r="K44">
        <v>2</v>
      </c>
      <c r="L44" t="str">
        <f t="shared" si="2"/>
        <v>N</v>
      </c>
      <c r="M44">
        <v>0</v>
      </c>
      <c r="N44">
        <v>2</v>
      </c>
      <c r="O44" t="str">
        <f t="shared" si="3"/>
        <v>Y</v>
      </c>
      <c r="P44">
        <v>240</v>
      </c>
      <c r="Q44">
        <v>0</v>
      </c>
      <c r="R44">
        <v>144000</v>
      </c>
    </row>
    <row r="45" spans="1:18" x14ac:dyDescent="0.25">
      <c r="A45">
        <v>0.83358882541224588</v>
      </c>
      <c r="B45" t="str">
        <f t="shared" si="0"/>
        <v>G2</v>
      </c>
      <c r="C45">
        <v>44</v>
      </c>
      <c r="D45">
        <v>9200</v>
      </c>
      <c r="E45" t="s">
        <v>89</v>
      </c>
      <c r="F45" t="s">
        <v>91</v>
      </c>
      <c r="G45">
        <v>1975</v>
      </c>
      <c r="H45" t="s">
        <v>105</v>
      </c>
      <c r="I45" t="str">
        <f t="shared" si="1"/>
        <v>Y</v>
      </c>
      <c r="J45">
        <v>938</v>
      </c>
      <c r="K45">
        <v>3</v>
      </c>
      <c r="L45" t="str">
        <f t="shared" si="2"/>
        <v>N</v>
      </c>
      <c r="M45">
        <v>0</v>
      </c>
      <c r="N45">
        <v>1</v>
      </c>
      <c r="O45" t="str">
        <f t="shared" si="3"/>
        <v>Y</v>
      </c>
      <c r="P45">
        <v>145</v>
      </c>
      <c r="Q45">
        <v>0</v>
      </c>
      <c r="R45">
        <v>130250</v>
      </c>
    </row>
    <row r="46" spans="1:18" x14ac:dyDescent="0.25">
      <c r="A46">
        <v>0.73901593841413826</v>
      </c>
      <c r="B46" t="str">
        <f t="shared" si="0"/>
        <v>G2</v>
      </c>
      <c r="C46">
        <v>45</v>
      </c>
      <c r="D46">
        <v>7945</v>
      </c>
      <c r="E46" t="s">
        <v>162</v>
      </c>
      <c r="F46" t="s">
        <v>91</v>
      </c>
      <c r="G46">
        <v>1959</v>
      </c>
      <c r="H46" t="s">
        <v>105</v>
      </c>
      <c r="I46" t="str">
        <f t="shared" si="1"/>
        <v>Y</v>
      </c>
      <c r="J46">
        <v>1150</v>
      </c>
      <c r="K46">
        <v>3</v>
      </c>
      <c r="L46" t="str">
        <f t="shared" si="2"/>
        <v>N</v>
      </c>
      <c r="M46">
        <v>0</v>
      </c>
      <c r="N46">
        <v>1</v>
      </c>
      <c r="O46" t="str">
        <f t="shared" si="3"/>
        <v>N</v>
      </c>
      <c r="P46">
        <v>0</v>
      </c>
      <c r="Q46">
        <v>0</v>
      </c>
      <c r="R46">
        <v>141000</v>
      </c>
    </row>
    <row r="47" spans="1:18" x14ac:dyDescent="0.25">
      <c r="A47">
        <v>0.21084821343569848</v>
      </c>
      <c r="B47" t="str">
        <f t="shared" si="0"/>
        <v>G1</v>
      </c>
      <c r="C47">
        <v>46</v>
      </c>
      <c r="D47">
        <v>7658</v>
      </c>
      <c r="E47" t="s">
        <v>154</v>
      </c>
      <c r="F47" t="s">
        <v>179</v>
      </c>
      <c r="G47">
        <v>2005</v>
      </c>
      <c r="H47" t="s">
        <v>105</v>
      </c>
      <c r="I47" t="str">
        <f t="shared" si="1"/>
        <v>Y</v>
      </c>
      <c r="J47">
        <v>1752</v>
      </c>
      <c r="K47">
        <v>2</v>
      </c>
      <c r="L47" t="str">
        <f t="shared" si="2"/>
        <v>Y</v>
      </c>
      <c r="M47">
        <v>1</v>
      </c>
      <c r="N47">
        <v>2</v>
      </c>
      <c r="O47" t="str">
        <f t="shared" si="3"/>
        <v>Y</v>
      </c>
      <c r="P47">
        <v>196</v>
      </c>
      <c r="Q47">
        <v>0</v>
      </c>
      <c r="R47">
        <v>319900</v>
      </c>
    </row>
    <row r="48" spans="1:18" x14ac:dyDescent="0.25">
      <c r="A48">
        <v>0.52738339768166553</v>
      </c>
      <c r="B48" t="str">
        <f t="shared" si="0"/>
        <v>G2</v>
      </c>
      <c r="C48">
        <v>47</v>
      </c>
      <c r="D48">
        <v>12822</v>
      </c>
      <c r="E48" t="s">
        <v>131</v>
      </c>
      <c r="F48" t="s">
        <v>91</v>
      </c>
      <c r="G48">
        <v>2003</v>
      </c>
      <c r="H48" t="s">
        <v>105</v>
      </c>
      <c r="I48" t="str">
        <f t="shared" si="1"/>
        <v>Y</v>
      </c>
      <c r="J48">
        <v>1434</v>
      </c>
      <c r="K48">
        <v>1</v>
      </c>
      <c r="L48" t="str">
        <f t="shared" si="2"/>
        <v>Y</v>
      </c>
      <c r="M48">
        <v>1</v>
      </c>
      <c r="N48">
        <v>2</v>
      </c>
      <c r="O48" t="str">
        <f t="shared" si="3"/>
        <v>Y</v>
      </c>
      <c r="P48">
        <v>168</v>
      </c>
      <c r="Q48">
        <v>0</v>
      </c>
      <c r="R48">
        <v>239686</v>
      </c>
    </row>
    <row r="49" spans="1:18" x14ac:dyDescent="0.25">
      <c r="A49">
        <v>0.55067952494512029</v>
      </c>
      <c r="B49" t="str">
        <f t="shared" si="0"/>
        <v>G2</v>
      </c>
      <c r="C49">
        <v>48</v>
      </c>
      <c r="D49">
        <v>11096</v>
      </c>
      <c r="E49" t="s">
        <v>136</v>
      </c>
      <c r="F49" t="s">
        <v>91</v>
      </c>
      <c r="G49">
        <v>2006</v>
      </c>
      <c r="H49" t="s">
        <v>105</v>
      </c>
      <c r="I49" t="str">
        <f t="shared" si="1"/>
        <v>Y</v>
      </c>
      <c r="J49">
        <v>1656</v>
      </c>
      <c r="K49">
        <v>3</v>
      </c>
      <c r="L49" t="str">
        <f t="shared" si="2"/>
        <v>N</v>
      </c>
      <c r="M49">
        <v>0</v>
      </c>
      <c r="N49">
        <v>3</v>
      </c>
      <c r="O49" t="str">
        <f t="shared" si="3"/>
        <v>N</v>
      </c>
      <c r="P49">
        <v>0</v>
      </c>
      <c r="Q49">
        <v>0</v>
      </c>
      <c r="R49">
        <v>249700</v>
      </c>
    </row>
    <row r="50" spans="1:18" x14ac:dyDescent="0.25">
      <c r="A50">
        <v>0.49393058635272957</v>
      </c>
      <c r="B50" t="str">
        <f t="shared" si="0"/>
        <v>G1</v>
      </c>
      <c r="C50">
        <v>49</v>
      </c>
      <c r="D50">
        <v>4456</v>
      </c>
      <c r="E50" t="s">
        <v>143</v>
      </c>
      <c r="F50" t="s">
        <v>149</v>
      </c>
      <c r="G50">
        <v>1920</v>
      </c>
      <c r="H50" t="s">
        <v>105</v>
      </c>
      <c r="I50" t="str">
        <f t="shared" si="1"/>
        <v>Y</v>
      </c>
      <c r="J50">
        <v>736</v>
      </c>
      <c r="K50">
        <v>2</v>
      </c>
      <c r="L50" t="str">
        <f t="shared" si="2"/>
        <v>N</v>
      </c>
      <c r="M50">
        <v>0</v>
      </c>
      <c r="N50">
        <v>0</v>
      </c>
      <c r="O50" t="str">
        <f t="shared" si="3"/>
        <v>N</v>
      </c>
      <c r="P50">
        <v>0</v>
      </c>
      <c r="Q50">
        <v>0</v>
      </c>
      <c r="R50">
        <v>113000</v>
      </c>
    </row>
    <row r="51" spans="1:18" x14ac:dyDescent="0.25">
      <c r="A51">
        <v>0.4061131151356292</v>
      </c>
      <c r="B51" t="str">
        <f t="shared" si="0"/>
        <v>G1</v>
      </c>
      <c r="C51">
        <v>50</v>
      </c>
      <c r="D51">
        <v>7742</v>
      </c>
      <c r="E51" t="s">
        <v>151</v>
      </c>
      <c r="F51" t="s">
        <v>91</v>
      </c>
      <c r="G51">
        <v>1966</v>
      </c>
      <c r="H51" t="s">
        <v>105</v>
      </c>
      <c r="I51" t="str">
        <f t="shared" si="1"/>
        <v>Y</v>
      </c>
      <c r="J51">
        <v>955</v>
      </c>
      <c r="K51">
        <v>3</v>
      </c>
      <c r="L51" t="str">
        <f t="shared" si="2"/>
        <v>N</v>
      </c>
      <c r="M51">
        <v>0</v>
      </c>
      <c r="N51">
        <v>1</v>
      </c>
      <c r="O51" t="str">
        <f t="shared" si="3"/>
        <v>N</v>
      </c>
      <c r="P51">
        <v>0</v>
      </c>
      <c r="Q51">
        <v>0</v>
      </c>
      <c r="R51">
        <v>127000</v>
      </c>
    </row>
    <row r="52" spans="1:18" x14ac:dyDescent="0.25">
      <c r="A52">
        <v>0.10375869955494121</v>
      </c>
      <c r="B52" t="str">
        <f t="shared" si="0"/>
        <v>G1</v>
      </c>
      <c r="C52">
        <v>51</v>
      </c>
      <c r="D52">
        <v>13869</v>
      </c>
      <c r="E52" t="s">
        <v>193</v>
      </c>
      <c r="F52" t="s">
        <v>91</v>
      </c>
      <c r="G52">
        <v>1997</v>
      </c>
      <c r="H52" t="s">
        <v>105</v>
      </c>
      <c r="I52" t="str">
        <f t="shared" si="1"/>
        <v>Y</v>
      </c>
      <c r="J52">
        <v>794</v>
      </c>
      <c r="K52">
        <v>3</v>
      </c>
      <c r="L52" t="str">
        <f t="shared" si="2"/>
        <v>N</v>
      </c>
      <c r="M52">
        <v>0</v>
      </c>
      <c r="N52">
        <v>2</v>
      </c>
      <c r="O52" t="str">
        <f t="shared" si="3"/>
        <v>N</v>
      </c>
      <c r="P52">
        <v>0</v>
      </c>
      <c r="Q52">
        <v>0</v>
      </c>
      <c r="R52">
        <v>177000</v>
      </c>
    </row>
    <row r="53" spans="1:18" x14ac:dyDescent="0.25">
      <c r="A53">
        <v>0.6820047843123368</v>
      </c>
      <c r="B53" t="str">
        <f t="shared" si="0"/>
        <v>G2</v>
      </c>
      <c r="C53">
        <v>52</v>
      </c>
      <c r="D53">
        <v>6240</v>
      </c>
      <c r="E53" t="s">
        <v>148</v>
      </c>
      <c r="F53" t="s">
        <v>91</v>
      </c>
      <c r="G53">
        <v>1934</v>
      </c>
      <c r="H53" t="s">
        <v>105</v>
      </c>
      <c r="I53" t="str">
        <f t="shared" si="1"/>
        <v>Y</v>
      </c>
      <c r="J53">
        <v>816</v>
      </c>
      <c r="K53">
        <v>3</v>
      </c>
      <c r="L53" t="str">
        <f t="shared" si="2"/>
        <v>Y</v>
      </c>
      <c r="M53">
        <v>1</v>
      </c>
      <c r="N53">
        <v>2</v>
      </c>
      <c r="O53" t="str">
        <f t="shared" si="3"/>
        <v>Y</v>
      </c>
      <c r="P53">
        <v>112</v>
      </c>
      <c r="Q53">
        <v>0</v>
      </c>
      <c r="R53">
        <v>114500</v>
      </c>
    </row>
    <row r="54" spans="1:18" x14ac:dyDescent="0.25">
      <c r="A54">
        <v>0.64280033996676911</v>
      </c>
      <c r="B54" t="str">
        <f t="shared" si="0"/>
        <v>G2</v>
      </c>
      <c r="C54">
        <v>53</v>
      </c>
      <c r="D54">
        <v>8472</v>
      </c>
      <c r="E54" t="s">
        <v>176</v>
      </c>
      <c r="F54" t="s">
        <v>167</v>
      </c>
      <c r="G54">
        <v>1963</v>
      </c>
      <c r="H54" t="s">
        <v>177</v>
      </c>
      <c r="I54" t="str">
        <f t="shared" si="1"/>
        <v>Y</v>
      </c>
      <c r="J54">
        <v>816</v>
      </c>
      <c r="K54">
        <v>2</v>
      </c>
      <c r="L54" t="str">
        <f t="shared" si="2"/>
        <v>N</v>
      </c>
      <c r="M54">
        <v>0</v>
      </c>
      <c r="N54">
        <v>2</v>
      </c>
      <c r="O54" t="str">
        <f t="shared" si="3"/>
        <v>Y</v>
      </c>
      <c r="P54">
        <v>106</v>
      </c>
      <c r="Q54">
        <v>0</v>
      </c>
      <c r="R54">
        <v>110000</v>
      </c>
    </row>
    <row r="55" spans="1:18" x14ac:dyDescent="0.25">
      <c r="A55">
        <v>0.12339030490312397</v>
      </c>
      <c r="B55" t="str">
        <f t="shared" si="0"/>
        <v>G1</v>
      </c>
      <c r="C55">
        <v>54</v>
      </c>
      <c r="D55">
        <v>50271</v>
      </c>
      <c r="E55" t="s">
        <v>113</v>
      </c>
      <c r="F55" t="s">
        <v>91</v>
      </c>
      <c r="G55">
        <v>1981</v>
      </c>
      <c r="H55" t="s">
        <v>105</v>
      </c>
      <c r="I55" t="str">
        <f t="shared" si="1"/>
        <v>Y</v>
      </c>
      <c r="J55">
        <v>1842</v>
      </c>
      <c r="K55">
        <v>0</v>
      </c>
      <c r="L55" t="str">
        <f t="shared" si="2"/>
        <v>Y</v>
      </c>
      <c r="M55">
        <v>1</v>
      </c>
      <c r="N55">
        <v>3</v>
      </c>
      <c r="O55" t="str">
        <f t="shared" si="3"/>
        <v>Y</v>
      </c>
      <c r="P55">
        <v>857</v>
      </c>
      <c r="Q55">
        <v>0</v>
      </c>
      <c r="R55">
        <v>385000</v>
      </c>
    </row>
    <row r="56" spans="1:18" x14ac:dyDescent="0.25">
      <c r="A56">
        <v>0.88933751121687832</v>
      </c>
      <c r="B56" t="str">
        <f t="shared" si="0"/>
        <v>G2</v>
      </c>
      <c r="C56">
        <v>55</v>
      </c>
      <c r="D56">
        <v>7134</v>
      </c>
      <c r="E56" t="s">
        <v>162</v>
      </c>
      <c r="F56" t="s">
        <v>91</v>
      </c>
      <c r="G56">
        <v>1955</v>
      </c>
      <c r="H56" t="s">
        <v>105</v>
      </c>
      <c r="I56" t="str">
        <f t="shared" si="1"/>
        <v>Y</v>
      </c>
      <c r="J56">
        <v>384</v>
      </c>
      <c r="K56">
        <v>3</v>
      </c>
      <c r="L56" t="str">
        <f t="shared" si="2"/>
        <v>Y</v>
      </c>
      <c r="M56">
        <v>1</v>
      </c>
      <c r="N56">
        <v>2</v>
      </c>
      <c r="O56" t="str">
        <f t="shared" si="3"/>
        <v>N</v>
      </c>
      <c r="P56">
        <v>0</v>
      </c>
      <c r="Q56">
        <v>0</v>
      </c>
      <c r="R56">
        <v>130000</v>
      </c>
    </row>
    <row r="57" spans="1:18" x14ac:dyDescent="0.25">
      <c r="A57">
        <v>3.4227766135800475E-2</v>
      </c>
      <c r="B57" t="str">
        <f t="shared" si="0"/>
        <v>G1</v>
      </c>
      <c r="C57">
        <v>56</v>
      </c>
      <c r="D57">
        <v>10175</v>
      </c>
      <c r="E57" t="s">
        <v>162</v>
      </c>
      <c r="F57" t="s">
        <v>91</v>
      </c>
      <c r="G57">
        <v>1964</v>
      </c>
      <c r="H57" t="s">
        <v>105</v>
      </c>
      <c r="I57" t="str">
        <f t="shared" si="1"/>
        <v>Y</v>
      </c>
      <c r="J57">
        <v>1425</v>
      </c>
      <c r="K57">
        <v>3</v>
      </c>
      <c r="L57" t="str">
        <f t="shared" si="2"/>
        <v>Y</v>
      </c>
      <c r="M57">
        <v>1</v>
      </c>
      <c r="N57">
        <v>2</v>
      </c>
      <c r="O57" t="str">
        <f t="shared" si="3"/>
        <v>N</v>
      </c>
      <c r="P57">
        <v>0</v>
      </c>
      <c r="Q57">
        <v>0</v>
      </c>
      <c r="R57">
        <v>180500</v>
      </c>
    </row>
    <row r="58" spans="1:18" x14ac:dyDescent="0.25">
      <c r="A58">
        <v>9.635639451611544E-2</v>
      </c>
      <c r="B58" t="str">
        <f t="shared" si="0"/>
        <v>G1</v>
      </c>
      <c r="C58">
        <v>57</v>
      </c>
      <c r="D58">
        <v>2645</v>
      </c>
      <c r="E58" t="s">
        <v>136</v>
      </c>
      <c r="F58" t="s">
        <v>198</v>
      </c>
      <c r="G58">
        <v>1999</v>
      </c>
      <c r="H58" t="s">
        <v>105</v>
      </c>
      <c r="I58" t="str">
        <f t="shared" si="1"/>
        <v>Y</v>
      </c>
      <c r="J58">
        <v>970</v>
      </c>
      <c r="K58">
        <v>3</v>
      </c>
      <c r="L58" t="str">
        <f t="shared" si="2"/>
        <v>N</v>
      </c>
      <c r="M58">
        <v>0</v>
      </c>
      <c r="N58">
        <v>2</v>
      </c>
      <c r="O58" t="str">
        <f t="shared" si="3"/>
        <v>Y</v>
      </c>
      <c r="P58">
        <v>115</v>
      </c>
      <c r="Q58">
        <v>0</v>
      </c>
      <c r="R58">
        <v>172500</v>
      </c>
    </row>
    <row r="59" spans="1:18" x14ac:dyDescent="0.25">
      <c r="A59">
        <v>0.64262180132285907</v>
      </c>
      <c r="B59" t="str">
        <f t="shared" si="0"/>
        <v>G2</v>
      </c>
      <c r="C59">
        <v>58</v>
      </c>
      <c r="D59">
        <v>11645</v>
      </c>
      <c r="E59" t="s">
        <v>89</v>
      </c>
      <c r="F59" t="s">
        <v>91</v>
      </c>
      <c r="G59">
        <v>2004</v>
      </c>
      <c r="H59" t="s">
        <v>105</v>
      </c>
      <c r="I59" t="str">
        <f t="shared" si="1"/>
        <v>Y</v>
      </c>
      <c r="J59">
        <v>860</v>
      </c>
      <c r="K59">
        <v>3</v>
      </c>
      <c r="L59" t="str">
        <f t="shared" si="2"/>
        <v>N</v>
      </c>
      <c r="M59">
        <v>0</v>
      </c>
      <c r="N59">
        <v>2</v>
      </c>
      <c r="O59" t="str">
        <f t="shared" si="3"/>
        <v>N</v>
      </c>
      <c r="P59">
        <v>0</v>
      </c>
      <c r="Q59">
        <v>0</v>
      </c>
      <c r="R59">
        <v>196500</v>
      </c>
    </row>
    <row r="60" spans="1:18" x14ac:dyDescent="0.25">
      <c r="A60">
        <v>0.87985765676839134</v>
      </c>
      <c r="B60" t="str">
        <f t="shared" si="0"/>
        <v>G2</v>
      </c>
      <c r="C60">
        <v>59</v>
      </c>
      <c r="D60">
        <v>13682</v>
      </c>
      <c r="E60" t="s">
        <v>200</v>
      </c>
      <c r="F60" t="s">
        <v>91</v>
      </c>
      <c r="G60">
        <v>2006</v>
      </c>
      <c r="H60" t="s">
        <v>105</v>
      </c>
      <c r="I60" t="str">
        <f t="shared" si="1"/>
        <v>Y</v>
      </c>
      <c r="J60">
        <v>1410</v>
      </c>
      <c r="K60">
        <v>3</v>
      </c>
      <c r="L60" t="str">
        <f t="shared" si="2"/>
        <v>Y</v>
      </c>
      <c r="M60">
        <v>1</v>
      </c>
      <c r="N60">
        <v>3</v>
      </c>
      <c r="O60" t="str">
        <f t="shared" si="3"/>
        <v>Y</v>
      </c>
      <c r="P60">
        <v>192</v>
      </c>
      <c r="Q60">
        <v>0</v>
      </c>
      <c r="R60">
        <v>438780</v>
      </c>
    </row>
    <row r="61" spans="1:18" x14ac:dyDescent="0.25">
      <c r="A61">
        <v>0.96152721529736274</v>
      </c>
      <c r="B61" t="str">
        <f t="shared" si="0"/>
        <v>G2</v>
      </c>
      <c r="C61">
        <v>60</v>
      </c>
      <c r="D61">
        <v>7200</v>
      </c>
      <c r="E61" t="s">
        <v>89</v>
      </c>
      <c r="F61" t="s">
        <v>91</v>
      </c>
      <c r="G61">
        <v>1972</v>
      </c>
      <c r="H61" t="s">
        <v>105</v>
      </c>
      <c r="I61" t="str">
        <f t="shared" si="1"/>
        <v>Y</v>
      </c>
      <c r="J61">
        <v>780</v>
      </c>
      <c r="K61">
        <v>2</v>
      </c>
      <c r="L61" t="str">
        <f t="shared" si="2"/>
        <v>N</v>
      </c>
      <c r="M61">
        <v>0</v>
      </c>
      <c r="N61">
        <v>1</v>
      </c>
      <c r="O61" t="str">
        <f t="shared" si="3"/>
        <v>Y</v>
      </c>
      <c r="P61">
        <v>196</v>
      </c>
      <c r="Q61">
        <v>0</v>
      </c>
      <c r="R61">
        <v>124900</v>
      </c>
    </row>
    <row r="62" spans="1:18" x14ac:dyDescent="0.25">
      <c r="A62">
        <v>0.78758279852423041</v>
      </c>
      <c r="B62" t="str">
        <f t="shared" si="0"/>
        <v>G2</v>
      </c>
      <c r="C62">
        <v>61</v>
      </c>
      <c r="D62">
        <v>13072</v>
      </c>
      <c r="E62" t="s">
        <v>170</v>
      </c>
      <c r="F62" t="s">
        <v>91</v>
      </c>
      <c r="G62">
        <v>2004</v>
      </c>
      <c r="H62" t="s">
        <v>105</v>
      </c>
      <c r="I62" t="str">
        <f t="shared" si="1"/>
        <v>Y</v>
      </c>
      <c r="J62">
        <v>1158</v>
      </c>
      <c r="K62">
        <v>3</v>
      </c>
      <c r="L62" t="str">
        <f t="shared" si="2"/>
        <v>N</v>
      </c>
      <c r="M62">
        <v>0</v>
      </c>
      <c r="N62">
        <v>2</v>
      </c>
      <c r="O62" t="str">
        <f t="shared" si="3"/>
        <v>N</v>
      </c>
      <c r="P62">
        <v>0</v>
      </c>
      <c r="Q62">
        <v>0</v>
      </c>
      <c r="R62">
        <v>158000</v>
      </c>
    </row>
    <row r="63" spans="1:18" x14ac:dyDescent="0.25">
      <c r="A63">
        <v>8.2755703423609939E-2</v>
      </c>
      <c r="B63" t="str">
        <f t="shared" si="0"/>
        <v>G1</v>
      </c>
      <c r="C63">
        <v>62</v>
      </c>
      <c r="D63">
        <v>7200</v>
      </c>
      <c r="E63" t="s">
        <v>176</v>
      </c>
      <c r="F63" t="s">
        <v>91</v>
      </c>
      <c r="G63">
        <v>1920</v>
      </c>
      <c r="H63" t="s">
        <v>177</v>
      </c>
      <c r="I63" t="str">
        <f t="shared" si="1"/>
        <v>Y</v>
      </c>
      <c r="J63">
        <v>530</v>
      </c>
      <c r="K63">
        <v>3</v>
      </c>
      <c r="L63" t="str">
        <f t="shared" si="2"/>
        <v>N</v>
      </c>
      <c r="M63">
        <v>0</v>
      </c>
      <c r="N63">
        <v>1</v>
      </c>
      <c r="O63" t="str">
        <f t="shared" si="3"/>
        <v>N</v>
      </c>
      <c r="P63">
        <v>0</v>
      </c>
      <c r="Q63">
        <v>0</v>
      </c>
      <c r="R63">
        <v>101000</v>
      </c>
    </row>
    <row r="64" spans="1:18" x14ac:dyDescent="0.25">
      <c r="A64">
        <v>0.11260307393254687</v>
      </c>
      <c r="B64" t="str">
        <f t="shared" si="0"/>
        <v>G1</v>
      </c>
      <c r="C64">
        <v>63</v>
      </c>
      <c r="D64">
        <v>6442</v>
      </c>
      <c r="E64" t="s">
        <v>154</v>
      </c>
      <c r="F64" t="s">
        <v>179</v>
      </c>
      <c r="G64">
        <v>2006</v>
      </c>
      <c r="H64" t="s">
        <v>105</v>
      </c>
      <c r="I64" t="str">
        <f t="shared" si="1"/>
        <v>Y</v>
      </c>
      <c r="J64">
        <v>1370</v>
      </c>
      <c r="K64">
        <v>2</v>
      </c>
      <c r="L64" t="str">
        <f t="shared" si="2"/>
        <v>Y</v>
      </c>
      <c r="M64">
        <v>1</v>
      </c>
      <c r="N64">
        <v>2</v>
      </c>
      <c r="O64" t="str">
        <f t="shared" si="3"/>
        <v>Y</v>
      </c>
      <c r="P64">
        <v>120</v>
      </c>
      <c r="Q64">
        <v>0</v>
      </c>
      <c r="R64">
        <v>202500</v>
      </c>
    </row>
    <row r="65" spans="1:18" x14ac:dyDescent="0.25">
      <c r="A65">
        <v>0.17313329207349271</v>
      </c>
      <c r="B65" t="str">
        <f t="shared" si="0"/>
        <v>G1</v>
      </c>
      <c r="C65">
        <v>64</v>
      </c>
      <c r="D65">
        <v>10300</v>
      </c>
      <c r="E65" t="s">
        <v>143</v>
      </c>
      <c r="F65" t="s">
        <v>91</v>
      </c>
      <c r="G65">
        <v>1921</v>
      </c>
      <c r="H65" t="s">
        <v>105</v>
      </c>
      <c r="I65" t="str">
        <f t="shared" si="1"/>
        <v>Y</v>
      </c>
      <c r="J65">
        <v>576</v>
      </c>
      <c r="K65">
        <v>3</v>
      </c>
      <c r="L65" t="str">
        <f t="shared" si="2"/>
        <v>N</v>
      </c>
      <c r="M65">
        <v>0</v>
      </c>
      <c r="N65">
        <v>2</v>
      </c>
      <c r="O65" t="str">
        <f t="shared" si="3"/>
        <v>Y</v>
      </c>
      <c r="P65">
        <v>12</v>
      </c>
      <c r="Q65">
        <v>0</v>
      </c>
      <c r="R65">
        <v>140000</v>
      </c>
    </row>
    <row r="66" spans="1:18" x14ac:dyDescent="0.25">
      <c r="A66">
        <v>0.11096198559964121</v>
      </c>
      <c r="B66" t="str">
        <f t="shared" si="0"/>
        <v>G1</v>
      </c>
      <c r="C66">
        <v>65</v>
      </c>
      <c r="D66">
        <v>9375</v>
      </c>
      <c r="E66" t="s">
        <v>89</v>
      </c>
      <c r="F66" t="s">
        <v>91</v>
      </c>
      <c r="G66">
        <v>1997</v>
      </c>
      <c r="H66" t="s">
        <v>105</v>
      </c>
      <c r="I66" t="str">
        <f t="shared" si="1"/>
        <v>Y</v>
      </c>
      <c r="J66">
        <v>1057</v>
      </c>
      <c r="K66">
        <v>3</v>
      </c>
      <c r="L66" t="str">
        <f t="shared" si="2"/>
        <v>N</v>
      </c>
      <c r="M66">
        <v>0</v>
      </c>
      <c r="N66">
        <v>2</v>
      </c>
      <c r="O66" t="str">
        <f t="shared" si="3"/>
        <v>Y</v>
      </c>
      <c r="P66">
        <v>576</v>
      </c>
      <c r="Q66">
        <v>0</v>
      </c>
      <c r="R66">
        <v>219500</v>
      </c>
    </row>
    <row r="67" spans="1:18" x14ac:dyDescent="0.25">
      <c r="A67">
        <v>0.2999748221039914</v>
      </c>
      <c r="B67" t="str">
        <f t="shared" ref="B67:B130" si="4">IF(A67&lt;0.5, "G1", "G2")</f>
        <v>G1</v>
      </c>
      <c r="C67">
        <v>66</v>
      </c>
      <c r="D67">
        <v>9591</v>
      </c>
      <c r="E67" t="s">
        <v>154</v>
      </c>
      <c r="F67" t="s">
        <v>91</v>
      </c>
      <c r="G67">
        <v>2004</v>
      </c>
      <c r="H67" t="s">
        <v>105</v>
      </c>
      <c r="I67" t="str">
        <f t="shared" ref="I67:I130" si="5">IF(J67&gt;0, "Y", "N")</f>
        <v>Y</v>
      </c>
      <c r="J67">
        <v>1143</v>
      </c>
      <c r="K67">
        <v>4</v>
      </c>
      <c r="L67" t="str">
        <f t="shared" ref="L67:L130" si="6">IF(M67&gt;0, "Y", "N")</f>
        <v>Y</v>
      </c>
      <c r="M67">
        <v>1</v>
      </c>
      <c r="N67">
        <v>3</v>
      </c>
      <c r="O67" t="str">
        <f t="shared" ref="O67:O130" si="7">IF(P67&gt;0, "Y", "N")</f>
        <v>Y</v>
      </c>
      <c r="P67">
        <v>192</v>
      </c>
      <c r="Q67">
        <v>0</v>
      </c>
      <c r="R67">
        <v>317000</v>
      </c>
    </row>
    <row r="68" spans="1:18" x14ac:dyDescent="0.25">
      <c r="A68">
        <v>0.802756086117552</v>
      </c>
      <c r="B68" t="str">
        <f t="shared" si="4"/>
        <v>G2</v>
      </c>
      <c r="C68">
        <v>67</v>
      </c>
      <c r="D68">
        <v>19900</v>
      </c>
      <c r="E68" t="s">
        <v>162</v>
      </c>
      <c r="F68" t="s">
        <v>91</v>
      </c>
      <c r="G68">
        <v>1970</v>
      </c>
      <c r="H68" t="s">
        <v>105</v>
      </c>
      <c r="I68" t="str">
        <f t="shared" si="5"/>
        <v>Y</v>
      </c>
      <c r="J68">
        <v>1947</v>
      </c>
      <c r="K68">
        <v>3</v>
      </c>
      <c r="L68" t="str">
        <f t="shared" si="6"/>
        <v>Y</v>
      </c>
      <c r="M68">
        <v>1</v>
      </c>
      <c r="N68">
        <v>2</v>
      </c>
      <c r="O68" t="str">
        <f t="shared" si="7"/>
        <v>Y</v>
      </c>
      <c r="P68">
        <v>301</v>
      </c>
      <c r="Q68">
        <v>0</v>
      </c>
      <c r="R68">
        <v>180000</v>
      </c>
    </row>
    <row r="69" spans="1:18" x14ac:dyDescent="0.25">
      <c r="A69">
        <v>0.66854661839533391</v>
      </c>
      <c r="B69" t="str">
        <f t="shared" si="4"/>
        <v>G2</v>
      </c>
      <c r="C69">
        <v>68</v>
      </c>
      <c r="D69">
        <v>10665</v>
      </c>
      <c r="E69" t="s">
        <v>89</v>
      </c>
      <c r="F69" t="s">
        <v>91</v>
      </c>
      <c r="G69">
        <v>2003</v>
      </c>
      <c r="H69" t="s">
        <v>105</v>
      </c>
      <c r="I69" t="str">
        <f t="shared" si="5"/>
        <v>Y</v>
      </c>
      <c r="J69">
        <v>1453</v>
      </c>
      <c r="K69">
        <v>3</v>
      </c>
      <c r="L69" t="str">
        <f t="shared" si="6"/>
        <v>N</v>
      </c>
      <c r="M69">
        <v>0</v>
      </c>
      <c r="N69">
        <v>2</v>
      </c>
      <c r="O69" t="str">
        <f t="shared" si="7"/>
        <v>Y</v>
      </c>
      <c r="P69">
        <v>144</v>
      </c>
      <c r="Q69">
        <v>0</v>
      </c>
      <c r="R69">
        <v>226000</v>
      </c>
    </row>
    <row r="70" spans="1:18" x14ac:dyDescent="0.25">
      <c r="A70">
        <v>0.26709643535744976</v>
      </c>
      <c r="B70" t="str">
        <f t="shared" si="4"/>
        <v>G1</v>
      </c>
      <c r="C70">
        <v>69</v>
      </c>
      <c r="D70">
        <v>4608</v>
      </c>
      <c r="E70" t="s">
        <v>143</v>
      </c>
      <c r="F70" t="s">
        <v>91</v>
      </c>
      <c r="G70">
        <v>1945</v>
      </c>
      <c r="H70" t="s">
        <v>105</v>
      </c>
      <c r="I70" t="str">
        <f t="shared" si="5"/>
        <v>Y</v>
      </c>
      <c r="J70">
        <v>747</v>
      </c>
      <c r="K70">
        <v>2</v>
      </c>
      <c r="L70" t="str">
        <f t="shared" si="6"/>
        <v>N</v>
      </c>
      <c r="M70">
        <v>0</v>
      </c>
      <c r="N70">
        <v>1</v>
      </c>
      <c r="O70" t="str">
        <f t="shared" si="7"/>
        <v>N</v>
      </c>
      <c r="P70">
        <v>0</v>
      </c>
      <c r="Q70">
        <v>0</v>
      </c>
      <c r="R70">
        <v>80000</v>
      </c>
    </row>
    <row r="71" spans="1:18" x14ac:dyDescent="0.25">
      <c r="A71">
        <v>0.59249983579153909</v>
      </c>
      <c r="B71" t="str">
        <f t="shared" si="4"/>
        <v>G2</v>
      </c>
      <c r="C71">
        <v>70</v>
      </c>
      <c r="D71">
        <v>15593</v>
      </c>
      <c r="E71" t="s">
        <v>205</v>
      </c>
      <c r="F71" t="s">
        <v>91</v>
      </c>
      <c r="G71">
        <v>1953</v>
      </c>
      <c r="H71" t="s">
        <v>105</v>
      </c>
      <c r="I71" t="str">
        <f t="shared" si="5"/>
        <v>Y</v>
      </c>
      <c r="J71">
        <v>1304</v>
      </c>
      <c r="K71">
        <v>3</v>
      </c>
      <c r="L71" t="str">
        <f t="shared" si="6"/>
        <v>Y</v>
      </c>
      <c r="M71">
        <v>1</v>
      </c>
      <c r="N71">
        <v>2</v>
      </c>
      <c r="O71" t="str">
        <f t="shared" si="7"/>
        <v>N</v>
      </c>
      <c r="P71">
        <v>0</v>
      </c>
      <c r="Q71">
        <v>0</v>
      </c>
      <c r="R71">
        <v>225000</v>
      </c>
    </row>
    <row r="72" spans="1:18" x14ac:dyDescent="0.25">
      <c r="A72">
        <v>0.55498792981690948</v>
      </c>
      <c r="B72" t="str">
        <f t="shared" si="4"/>
        <v>G2</v>
      </c>
      <c r="C72">
        <v>71</v>
      </c>
      <c r="D72">
        <v>13651</v>
      </c>
      <c r="E72" t="s">
        <v>162</v>
      </c>
      <c r="F72" t="s">
        <v>91</v>
      </c>
      <c r="G72">
        <v>1973</v>
      </c>
      <c r="H72" t="s">
        <v>105</v>
      </c>
      <c r="I72" t="str">
        <f t="shared" si="5"/>
        <v>Y</v>
      </c>
      <c r="J72">
        <v>2223</v>
      </c>
      <c r="K72">
        <v>3</v>
      </c>
      <c r="L72" t="str">
        <f t="shared" si="6"/>
        <v>Y</v>
      </c>
      <c r="M72">
        <v>2</v>
      </c>
      <c r="N72">
        <v>2</v>
      </c>
      <c r="O72" t="str">
        <f t="shared" si="7"/>
        <v>Y</v>
      </c>
      <c r="P72">
        <v>300</v>
      </c>
      <c r="Q72">
        <v>0</v>
      </c>
      <c r="R72">
        <v>244000</v>
      </c>
    </row>
    <row r="73" spans="1:18" x14ac:dyDescent="0.25">
      <c r="A73">
        <v>0.70459778601994028</v>
      </c>
      <c r="B73" t="str">
        <f t="shared" si="4"/>
        <v>G2</v>
      </c>
      <c r="C73">
        <v>72</v>
      </c>
      <c r="D73">
        <v>7599</v>
      </c>
      <c r="E73" t="s">
        <v>131</v>
      </c>
      <c r="F73" t="s">
        <v>91</v>
      </c>
      <c r="G73">
        <v>1982</v>
      </c>
      <c r="H73" t="s">
        <v>105</v>
      </c>
      <c r="I73" t="str">
        <f t="shared" si="5"/>
        <v>Y</v>
      </c>
      <c r="J73">
        <v>845</v>
      </c>
      <c r="K73">
        <v>2</v>
      </c>
      <c r="L73" t="str">
        <f t="shared" si="6"/>
        <v>N</v>
      </c>
      <c r="M73">
        <v>0</v>
      </c>
      <c r="N73">
        <v>2</v>
      </c>
      <c r="O73" t="str">
        <f t="shared" si="7"/>
        <v>N</v>
      </c>
      <c r="P73">
        <v>0</v>
      </c>
      <c r="Q73">
        <v>0</v>
      </c>
      <c r="R73">
        <v>129500</v>
      </c>
    </row>
    <row r="74" spans="1:18" x14ac:dyDescent="0.25">
      <c r="A74">
        <v>0.81676033427231731</v>
      </c>
      <c r="B74" t="str">
        <f t="shared" si="4"/>
        <v>G2</v>
      </c>
      <c r="C74">
        <v>73</v>
      </c>
      <c r="D74">
        <v>10141</v>
      </c>
      <c r="E74" t="s">
        <v>193</v>
      </c>
      <c r="F74" t="s">
        <v>91</v>
      </c>
      <c r="G74">
        <v>1998</v>
      </c>
      <c r="H74" t="s">
        <v>105</v>
      </c>
      <c r="I74" t="str">
        <f t="shared" si="5"/>
        <v>Y</v>
      </c>
      <c r="J74">
        <v>832</v>
      </c>
      <c r="K74">
        <v>3</v>
      </c>
      <c r="L74" t="str">
        <f t="shared" si="6"/>
        <v>Y</v>
      </c>
      <c r="M74">
        <v>1</v>
      </c>
      <c r="N74">
        <v>2</v>
      </c>
      <c r="O74" t="str">
        <f t="shared" si="7"/>
        <v>N</v>
      </c>
      <c r="P74">
        <v>0</v>
      </c>
      <c r="Q74">
        <v>0</v>
      </c>
      <c r="R74">
        <v>185000</v>
      </c>
    </row>
    <row r="75" spans="1:18" x14ac:dyDescent="0.25">
      <c r="A75">
        <v>0.70701581562640103</v>
      </c>
      <c r="B75" t="str">
        <f t="shared" si="4"/>
        <v>G2</v>
      </c>
      <c r="C75">
        <v>74</v>
      </c>
      <c r="D75">
        <v>10200</v>
      </c>
      <c r="E75" t="s">
        <v>162</v>
      </c>
      <c r="F75" t="s">
        <v>91</v>
      </c>
      <c r="G75">
        <v>1954</v>
      </c>
      <c r="H75" t="s">
        <v>105</v>
      </c>
      <c r="I75" t="str">
        <f t="shared" si="5"/>
        <v>Y</v>
      </c>
      <c r="J75">
        <v>1086</v>
      </c>
      <c r="K75">
        <v>3</v>
      </c>
      <c r="L75" t="str">
        <f t="shared" si="6"/>
        <v>N</v>
      </c>
      <c r="M75">
        <v>0</v>
      </c>
      <c r="N75">
        <v>2</v>
      </c>
      <c r="O75" t="str">
        <f t="shared" si="7"/>
        <v>N</v>
      </c>
      <c r="P75">
        <v>0</v>
      </c>
      <c r="Q75">
        <v>0</v>
      </c>
      <c r="R75">
        <v>144900</v>
      </c>
    </row>
    <row r="76" spans="1:18" x14ac:dyDescent="0.25">
      <c r="A76">
        <v>0.57319602972902395</v>
      </c>
      <c r="B76" t="str">
        <f t="shared" si="4"/>
        <v>G2</v>
      </c>
      <c r="C76">
        <v>75</v>
      </c>
      <c r="D76">
        <v>5790</v>
      </c>
      <c r="E76" t="s">
        <v>143</v>
      </c>
      <c r="F76" t="s">
        <v>91</v>
      </c>
      <c r="G76">
        <v>1915</v>
      </c>
      <c r="H76" t="s">
        <v>177</v>
      </c>
      <c r="I76" t="str">
        <f t="shared" si="5"/>
        <v>Y</v>
      </c>
      <c r="J76">
        <v>840</v>
      </c>
      <c r="K76">
        <v>3</v>
      </c>
      <c r="L76" t="str">
        <f t="shared" si="6"/>
        <v>N</v>
      </c>
      <c r="M76">
        <v>0</v>
      </c>
      <c r="N76">
        <v>1</v>
      </c>
      <c r="O76" t="str">
        <f t="shared" si="7"/>
        <v>N</v>
      </c>
      <c r="P76">
        <v>0</v>
      </c>
      <c r="Q76">
        <v>0</v>
      </c>
      <c r="R76">
        <v>107400</v>
      </c>
    </row>
    <row r="77" spans="1:18" x14ac:dyDescent="0.25">
      <c r="A77">
        <v>4.2823625146283906E-2</v>
      </c>
      <c r="B77" t="str">
        <f t="shared" si="4"/>
        <v>G1</v>
      </c>
      <c r="C77">
        <v>76</v>
      </c>
      <c r="D77">
        <v>1596</v>
      </c>
      <c r="E77" t="s">
        <v>178</v>
      </c>
      <c r="F77" t="s">
        <v>198</v>
      </c>
      <c r="G77">
        <v>1973</v>
      </c>
      <c r="H77" t="s">
        <v>105</v>
      </c>
      <c r="I77" t="str">
        <f t="shared" si="5"/>
        <v>Y</v>
      </c>
      <c r="J77">
        <v>462</v>
      </c>
      <c r="K77">
        <v>2</v>
      </c>
      <c r="L77" t="str">
        <f t="shared" si="6"/>
        <v>N</v>
      </c>
      <c r="M77">
        <v>0</v>
      </c>
      <c r="N77">
        <v>1</v>
      </c>
      <c r="O77" t="str">
        <f t="shared" si="7"/>
        <v>Y</v>
      </c>
      <c r="P77">
        <v>120</v>
      </c>
      <c r="Q77">
        <v>0</v>
      </c>
      <c r="R77">
        <v>91000</v>
      </c>
    </row>
    <row r="78" spans="1:18" x14ac:dyDescent="0.25">
      <c r="A78">
        <v>0.72791122936841879</v>
      </c>
      <c r="B78" t="str">
        <f t="shared" si="4"/>
        <v>G2</v>
      </c>
      <c r="C78">
        <v>77</v>
      </c>
      <c r="D78">
        <v>8475</v>
      </c>
      <c r="E78" t="s">
        <v>162</v>
      </c>
      <c r="F78" t="s">
        <v>91</v>
      </c>
      <c r="G78">
        <v>1956</v>
      </c>
      <c r="H78" t="s">
        <v>105</v>
      </c>
      <c r="I78" t="str">
        <f t="shared" si="5"/>
        <v>Y</v>
      </c>
      <c r="J78">
        <v>952</v>
      </c>
      <c r="K78">
        <v>2</v>
      </c>
      <c r="L78" t="str">
        <f t="shared" si="6"/>
        <v>N</v>
      </c>
      <c r="M78">
        <v>0</v>
      </c>
      <c r="N78">
        <v>1</v>
      </c>
      <c r="O78" t="str">
        <f t="shared" si="7"/>
        <v>N</v>
      </c>
      <c r="P78">
        <v>0</v>
      </c>
      <c r="Q78">
        <v>0</v>
      </c>
      <c r="R78">
        <v>135750</v>
      </c>
    </row>
    <row r="79" spans="1:18" x14ac:dyDescent="0.25">
      <c r="A79">
        <v>0.24686292498765605</v>
      </c>
      <c r="B79" t="str">
        <f t="shared" si="4"/>
        <v>G1</v>
      </c>
      <c r="C79">
        <v>78</v>
      </c>
      <c r="D79">
        <v>8635</v>
      </c>
      <c r="E79" t="s">
        <v>148</v>
      </c>
      <c r="F79" t="s">
        <v>91</v>
      </c>
      <c r="G79">
        <v>1948</v>
      </c>
      <c r="H79" t="s">
        <v>105</v>
      </c>
      <c r="I79" t="str">
        <f t="shared" si="5"/>
        <v>Y</v>
      </c>
      <c r="J79">
        <v>672</v>
      </c>
      <c r="K79">
        <v>2</v>
      </c>
      <c r="L79" t="str">
        <f t="shared" si="6"/>
        <v>N</v>
      </c>
      <c r="M79">
        <v>0</v>
      </c>
      <c r="N79">
        <v>1</v>
      </c>
      <c r="O79" t="str">
        <f t="shared" si="7"/>
        <v>N</v>
      </c>
      <c r="P79">
        <v>0</v>
      </c>
      <c r="Q79">
        <v>0</v>
      </c>
      <c r="R79">
        <v>127000</v>
      </c>
    </row>
    <row r="80" spans="1:18" x14ac:dyDescent="0.25">
      <c r="A80">
        <v>0.42432109748426561</v>
      </c>
      <c r="B80" t="str">
        <f t="shared" si="4"/>
        <v>G1</v>
      </c>
      <c r="C80">
        <v>79</v>
      </c>
      <c r="D80">
        <v>10778</v>
      </c>
      <c r="E80" t="s">
        <v>151</v>
      </c>
      <c r="F80" t="s">
        <v>167</v>
      </c>
      <c r="G80">
        <v>1968</v>
      </c>
      <c r="H80" t="s">
        <v>177</v>
      </c>
      <c r="I80" t="str">
        <f t="shared" si="5"/>
        <v>Y</v>
      </c>
      <c r="J80">
        <v>1768</v>
      </c>
      <c r="K80">
        <v>4</v>
      </c>
      <c r="L80" t="str">
        <f t="shared" si="6"/>
        <v>N</v>
      </c>
      <c r="M80">
        <v>0</v>
      </c>
      <c r="N80">
        <v>0</v>
      </c>
      <c r="O80" t="str">
        <f t="shared" si="7"/>
        <v>N</v>
      </c>
      <c r="P80">
        <v>0</v>
      </c>
      <c r="Q80">
        <v>0</v>
      </c>
      <c r="R80">
        <v>136500</v>
      </c>
    </row>
    <row r="81" spans="1:18" x14ac:dyDescent="0.25">
      <c r="A81">
        <v>0.91616936421786954</v>
      </c>
      <c r="B81" t="str">
        <f t="shared" si="4"/>
        <v>G2</v>
      </c>
      <c r="C81">
        <v>80</v>
      </c>
      <c r="D81">
        <v>10440</v>
      </c>
      <c r="E81" t="s">
        <v>143</v>
      </c>
      <c r="F81" t="s">
        <v>91</v>
      </c>
      <c r="G81">
        <v>1910</v>
      </c>
      <c r="H81" t="s">
        <v>105</v>
      </c>
      <c r="I81" t="str">
        <f t="shared" si="5"/>
        <v>Y</v>
      </c>
      <c r="J81">
        <v>440</v>
      </c>
      <c r="K81">
        <v>2</v>
      </c>
      <c r="L81" t="str">
        <f t="shared" si="6"/>
        <v>N</v>
      </c>
      <c r="M81">
        <v>0</v>
      </c>
      <c r="N81">
        <v>2</v>
      </c>
      <c r="O81" t="str">
        <f t="shared" si="7"/>
        <v>Y</v>
      </c>
      <c r="P81">
        <v>74</v>
      </c>
      <c r="Q81">
        <v>0</v>
      </c>
      <c r="R81">
        <v>110000</v>
      </c>
    </row>
    <row r="82" spans="1:18" x14ac:dyDescent="0.25">
      <c r="A82">
        <v>0.12673504134377211</v>
      </c>
      <c r="B82" t="str">
        <f t="shared" si="4"/>
        <v>G1</v>
      </c>
      <c r="C82">
        <v>81</v>
      </c>
      <c r="D82">
        <v>13000</v>
      </c>
      <c r="E82" t="s">
        <v>162</v>
      </c>
      <c r="F82" t="s">
        <v>91</v>
      </c>
      <c r="G82">
        <v>1968</v>
      </c>
      <c r="H82" t="s">
        <v>105</v>
      </c>
      <c r="I82" t="str">
        <f t="shared" si="5"/>
        <v>Y</v>
      </c>
      <c r="J82">
        <v>896</v>
      </c>
      <c r="K82">
        <v>4</v>
      </c>
      <c r="L82" t="str">
        <f t="shared" si="6"/>
        <v>Y</v>
      </c>
      <c r="M82">
        <v>1</v>
      </c>
      <c r="N82">
        <v>1</v>
      </c>
      <c r="O82" t="str">
        <f t="shared" si="7"/>
        <v>N</v>
      </c>
      <c r="P82">
        <v>0</v>
      </c>
      <c r="Q82">
        <v>0</v>
      </c>
      <c r="R82">
        <v>193500</v>
      </c>
    </row>
    <row r="83" spans="1:18" x14ac:dyDescent="0.25">
      <c r="A83">
        <v>8.2400820488802817E-2</v>
      </c>
      <c r="B83" t="str">
        <f t="shared" si="4"/>
        <v>G1</v>
      </c>
      <c r="C83">
        <v>82</v>
      </c>
      <c r="D83">
        <v>4500</v>
      </c>
      <c r="E83" t="s">
        <v>131</v>
      </c>
      <c r="F83" t="s">
        <v>179</v>
      </c>
      <c r="G83">
        <v>1998</v>
      </c>
      <c r="H83" t="s">
        <v>105</v>
      </c>
      <c r="I83" t="str">
        <f t="shared" si="5"/>
        <v>Y</v>
      </c>
      <c r="J83">
        <v>1237</v>
      </c>
      <c r="K83">
        <v>2</v>
      </c>
      <c r="L83" t="str">
        <f t="shared" si="6"/>
        <v>N</v>
      </c>
      <c r="M83">
        <v>0</v>
      </c>
      <c r="N83">
        <v>2</v>
      </c>
      <c r="O83" t="str">
        <f t="shared" si="7"/>
        <v>N</v>
      </c>
      <c r="P83">
        <v>0</v>
      </c>
      <c r="Q83">
        <v>0</v>
      </c>
      <c r="R83">
        <v>153500</v>
      </c>
    </row>
    <row r="84" spans="1:18" x14ac:dyDescent="0.25">
      <c r="A84">
        <v>0.20445458637841207</v>
      </c>
      <c r="B84" t="str">
        <f t="shared" si="4"/>
        <v>G1</v>
      </c>
      <c r="C84">
        <v>83</v>
      </c>
      <c r="D84">
        <v>10206</v>
      </c>
      <c r="E84" t="s">
        <v>136</v>
      </c>
      <c r="F84" t="s">
        <v>91</v>
      </c>
      <c r="G84">
        <v>2007</v>
      </c>
      <c r="H84" t="s">
        <v>105</v>
      </c>
      <c r="I84" t="str">
        <f t="shared" si="5"/>
        <v>Y</v>
      </c>
      <c r="J84">
        <v>1563</v>
      </c>
      <c r="K84">
        <v>3</v>
      </c>
      <c r="L84" t="str">
        <f t="shared" si="6"/>
        <v>Y</v>
      </c>
      <c r="M84">
        <v>1</v>
      </c>
      <c r="N84">
        <v>3</v>
      </c>
      <c r="O84" t="str">
        <f t="shared" si="7"/>
        <v>Y</v>
      </c>
      <c r="P84">
        <v>144</v>
      </c>
      <c r="Q84">
        <v>0</v>
      </c>
      <c r="R84">
        <v>245000</v>
      </c>
    </row>
    <row r="85" spans="1:18" x14ac:dyDescent="0.25">
      <c r="A85">
        <v>0.32867244122595507</v>
      </c>
      <c r="B85" t="str">
        <f t="shared" si="4"/>
        <v>G1</v>
      </c>
      <c r="C85">
        <v>84</v>
      </c>
      <c r="D85">
        <v>8892</v>
      </c>
      <c r="E85" t="s">
        <v>162</v>
      </c>
      <c r="F85" t="s">
        <v>91</v>
      </c>
      <c r="G85">
        <v>1960</v>
      </c>
      <c r="H85" t="s">
        <v>105</v>
      </c>
      <c r="I85" t="str">
        <f t="shared" si="5"/>
        <v>Y</v>
      </c>
      <c r="J85">
        <v>1065</v>
      </c>
      <c r="K85">
        <v>3</v>
      </c>
      <c r="L85" t="str">
        <f t="shared" si="6"/>
        <v>N</v>
      </c>
      <c r="M85">
        <v>0</v>
      </c>
      <c r="N85">
        <v>2</v>
      </c>
      <c r="O85" t="str">
        <f t="shared" si="7"/>
        <v>Y</v>
      </c>
      <c r="P85">
        <v>74</v>
      </c>
      <c r="Q85">
        <v>0</v>
      </c>
      <c r="R85">
        <v>126500</v>
      </c>
    </row>
    <row r="86" spans="1:18" x14ac:dyDescent="0.25">
      <c r="A86">
        <v>0.16953795051646359</v>
      </c>
      <c r="B86" t="str">
        <f t="shared" si="4"/>
        <v>G1</v>
      </c>
      <c r="C86">
        <v>85</v>
      </c>
      <c r="D86">
        <v>8530</v>
      </c>
      <c r="E86" t="s">
        <v>193</v>
      </c>
      <c r="F86" t="s">
        <v>91</v>
      </c>
      <c r="G86">
        <v>1995</v>
      </c>
      <c r="H86" t="s">
        <v>105</v>
      </c>
      <c r="I86" t="str">
        <f t="shared" si="5"/>
        <v>Y</v>
      </c>
      <c r="J86">
        <v>384</v>
      </c>
      <c r="K86">
        <v>3</v>
      </c>
      <c r="L86" t="str">
        <f t="shared" si="6"/>
        <v>Y</v>
      </c>
      <c r="M86">
        <v>1</v>
      </c>
      <c r="N86">
        <v>2</v>
      </c>
      <c r="O86" t="str">
        <f t="shared" si="7"/>
        <v>Y</v>
      </c>
      <c r="P86">
        <v>120</v>
      </c>
      <c r="Q86">
        <v>0</v>
      </c>
      <c r="R86">
        <v>168500</v>
      </c>
    </row>
    <row r="87" spans="1:18" x14ac:dyDescent="0.25">
      <c r="A87">
        <v>0.2375714761782558</v>
      </c>
      <c r="B87" t="str">
        <f t="shared" si="4"/>
        <v>G1</v>
      </c>
      <c r="C87">
        <v>86</v>
      </c>
      <c r="D87">
        <v>16059</v>
      </c>
      <c r="E87" t="s">
        <v>129</v>
      </c>
      <c r="F87" t="s">
        <v>91</v>
      </c>
      <c r="G87">
        <v>1991</v>
      </c>
      <c r="H87" t="s">
        <v>105</v>
      </c>
      <c r="I87" t="str">
        <f t="shared" si="5"/>
        <v>Y</v>
      </c>
      <c r="J87">
        <v>1288</v>
      </c>
      <c r="K87">
        <v>4</v>
      </c>
      <c r="L87" t="str">
        <f t="shared" si="6"/>
        <v>Y</v>
      </c>
      <c r="M87">
        <v>1</v>
      </c>
      <c r="N87">
        <v>2</v>
      </c>
      <c r="O87" t="str">
        <f t="shared" si="7"/>
        <v>Y</v>
      </c>
      <c r="P87">
        <v>127</v>
      </c>
      <c r="Q87">
        <v>0</v>
      </c>
      <c r="R87">
        <v>260000</v>
      </c>
    </row>
    <row r="88" spans="1:18" x14ac:dyDescent="0.25">
      <c r="A88">
        <v>0.75048672451472143</v>
      </c>
      <c r="B88" t="str">
        <f t="shared" si="4"/>
        <v>G2</v>
      </c>
      <c r="C88">
        <v>87</v>
      </c>
      <c r="D88">
        <v>11911</v>
      </c>
      <c r="E88" t="s">
        <v>193</v>
      </c>
      <c r="F88" t="s">
        <v>91</v>
      </c>
      <c r="G88">
        <v>2005</v>
      </c>
      <c r="H88" t="s">
        <v>105</v>
      </c>
      <c r="I88" t="str">
        <f t="shared" si="5"/>
        <v>Y</v>
      </c>
      <c r="J88">
        <v>684</v>
      </c>
      <c r="K88">
        <v>3</v>
      </c>
      <c r="L88" t="str">
        <f t="shared" si="6"/>
        <v>Y</v>
      </c>
      <c r="M88">
        <v>1</v>
      </c>
      <c r="N88">
        <v>2</v>
      </c>
      <c r="O88" t="str">
        <f t="shared" si="7"/>
        <v>Y</v>
      </c>
      <c r="P88">
        <v>100</v>
      </c>
      <c r="Q88">
        <v>0</v>
      </c>
      <c r="R88">
        <v>174000</v>
      </c>
    </row>
    <row r="89" spans="1:18" x14ac:dyDescent="0.25">
      <c r="A89">
        <v>0.87116577214861168</v>
      </c>
      <c r="B89" t="str">
        <f t="shared" si="4"/>
        <v>G2</v>
      </c>
      <c r="C89">
        <v>88</v>
      </c>
      <c r="D89">
        <v>3951</v>
      </c>
      <c r="E89" t="s">
        <v>136</v>
      </c>
      <c r="F89" t="s">
        <v>179</v>
      </c>
      <c r="G89">
        <v>2009</v>
      </c>
      <c r="H89" t="s">
        <v>105</v>
      </c>
      <c r="I89" t="str">
        <f t="shared" si="5"/>
        <v>Y</v>
      </c>
      <c r="J89">
        <v>612</v>
      </c>
      <c r="K89">
        <v>2</v>
      </c>
      <c r="L89" t="str">
        <f t="shared" si="6"/>
        <v>N</v>
      </c>
      <c r="M89">
        <v>0</v>
      </c>
      <c r="N89">
        <v>2</v>
      </c>
      <c r="O89" t="str">
        <f t="shared" si="7"/>
        <v>N</v>
      </c>
      <c r="P89">
        <v>0</v>
      </c>
      <c r="Q89">
        <v>0</v>
      </c>
      <c r="R89">
        <v>164500</v>
      </c>
    </row>
    <row r="90" spans="1:18" x14ac:dyDescent="0.25">
      <c r="A90">
        <v>0.3085957272924521</v>
      </c>
      <c r="B90" t="str">
        <f t="shared" si="4"/>
        <v>G1</v>
      </c>
      <c r="C90">
        <v>89</v>
      </c>
      <c r="D90">
        <v>8470</v>
      </c>
      <c r="E90" t="s">
        <v>176</v>
      </c>
      <c r="F90" t="s">
        <v>91</v>
      </c>
      <c r="G90">
        <v>1915</v>
      </c>
      <c r="H90" t="s">
        <v>177</v>
      </c>
      <c r="I90" t="str">
        <f t="shared" si="5"/>
        <v>Y</v>
      </c>
      <c r="J90">
        <v>1013</v>
      </c>
      <c r="K90">
        <v>2</v>
      </c>
      <c r="L90" t="str">
        <f t="shared" si="6"/>
        <v>N</v>
      </c>
      <c r="M90">
        <v>0</v>
      </c>
      <c r="N90">
        <v>0</v>
      </c>
      <c r="O90" t="str">
        <f t="shared" si="7"/>
        <v>N</v>
      </c>
      <c r="P90">
        <v>0</v>
      </c>
      <c r="Q90">
        <v>0</v>
      </c>
      <c r="R90">
        <v>85000</v>
      </c>
    </row>
    <row r="91" spans="1:18" x14ac:dyDescent="0.25">
      <c r="A91">
        <v>0.78629541541434689</v>
      </c>
      <c r="B91" t="str">
        <f t="shared" si="4"/>
        <v>G2</v>
      </c>
      <c r="C91">
        <v>90</v>
      </c>
      <c r="D91">
        <v>8070</v>
      </c>
      <c r="E91" t="s">
        <v>89</v>
      </c>
      <c r="F91" t="s">
        <v>91</v>
      </c>
      <c r="G91">
        <v>1994</v>
      </c>
      <c r="H91" t="s">
        <v>105</v>
      </c>
      <c r="I91" t="str">
        <f t="shared" si="5"/>
        <v>Y</v>
      </c>
      <c r="J91">
        <v>990</v>
      </c>
      <c r="K91">
        <v>3</v>
      </c>
      <c r="L91" t="str">
        <f t="shared" si="6"/>
        <v>N</v>
      </c>
      <c r="M91">
        <v>0</v>
      </c>
      <c r="N91">
        <v>0</v>
      </c>
      <c r="O91" t="str">
        <f t="shared" si="7"/>
        <v>N</v>
      </c>
      <c r="P91">
        <v>0</v>
      </c>
      <c r="Q91">
        <v>0</v>
      </c>
      <c r="R91">
        <v>123600</v>
      </c>
    </row>
    <row r="92" spans="1:18" x14ac:dyDescent="0.25">
      <c r="A92">
        <v>0.4558629350347726</v>
      </c>
      <c r="B92" t="str">
        <f t="shared" si="4"/>
        <v>G1</v>
      </c>
      <c r="C92">
        <v>91</v>
      </c>
      <c r="D92">
        <v>7200</v>
      </c>
      <c r="E92" t="s">
        <v>162</v>
      </c>
      <c r="F92" t="s">
        <v>91</v>
      </c>
      <c r="G92">
        <v>1950</v>
      </c>
      <c r="H92" t="s">
        <v>105</v>
      </c>
      <c r="I92" t="str">
        <f t="shared" si="5"/>
        <v>N</v>
      </c>
      <c r="J92">
        <v>0</v>
      </c>
      <c r="K92">
        <v>2</v>
      </c>
      <c r="L92" t="str">
        <f t="shared" si="6"/>
        <v>N</v>
      </c>
      <c r="M92">
        <v>0</v>
      </c>
      <c r="N92">
        <v>2</v>
      </c>
      <c r="O92" t="str">
        <f t="shared" si="7"/>
        <v>N</v>
      </c>
      <c r="P92">
        <v>0</v>
      </c>
      <c r="Q92">
        <v>0</v>
      </c>
      <c r="R92">
        <v>109900</v>
      </c>
    </row>
    <row r="93" spans="1:18" x14ac:dyDescent="0.25">
      <c r="A93">
        <v>0.68285710786770248</v>
      </c>
      <c r="B93" t="str">
        <f t="shared" si="4"/>
        <v>G2</v>
      </c>
      <c r="C93">
        <v>92</v>
      </c>
      <c r="D93">
        <v>8500</v>
      </c>
      <c r="E93" t="s">
        <v>162</v>
      </c>
      <c r="F93" t="s">
        <v>91</v>
      </c>
      <c r="G93">
        <v>1961</v>
      </c>
      <c r="H93" t="s">
        <v>105</v>
      </c>
      <c r="I93" t="str">
        <f t="shared" si="5"/>
        <v>Y</v>
      </c>
      <c r="J93">
        <v>1235</v>
      </c>
      <c r="K93">
        <v>2</v>
      </c>
      <c r="L93" t="str">
        <f t="shared" si="6"/>
        <v>N</v>
      </c>
      <c r="M93">
        <v>0</v>
      </c>
      <c r="N93">
        <v>2</v>
      </c>
      <c r="O93" t="str">
        <f t="shared" si="7"/>
        <v>N</v>
      </c>
      <c r="P93">
        <v>0</v>
      </c>
      <c r="Q93">
        <v>0</v>
      </c>
      <c r="R93">
        <v>98600</v>
      </c>
    </row>
    <row r="94" spans="1:18" x14ac:dyDescent="0.25">
      <c r="A94">
        <v>0.4337216977204772</v>
      </c>
      <c r="B94" t="str">
        <f t="shared" si="4"/>
        <v>G1</v>
      </c>
      <c r="C94">
        <v>93</v>
      </c>
      <c r="D94">
        <v>13360</v>
      </c>
      <c r="E94" t="s">
        <v>123</v>
      </c>
      <c r="F94" t="s">
        <v>91</v>
      </c>
      <c r="G94">
        <v>1921</v>
      </c>
      <c r="H94" t="s">
        <v>105</v>
      </c>
      <c r="I94" t="str">
        <f t="shared" si="5"/>
        <v>Y</v>
      </c>
      <c r="J94">
        <v>876</v>
      </c>
      <c r="K94">
        <v>2</v>
      </c>
      <c r="L94" t="str">
        <f t="shared" si="6"/>
        <v>N</v>
      </c>
      <c r="M94">
        <v>0</v>
      </c>
      <c r="N94">
        <v>2</v>
      </c>
      <c r="O94" t="str">
        <f t="shared" si="7"/>
        <v>N</v>
      </c>
      <c r="P94">
        <v>0</v>
      </c>
      <c r="Q94">
        <v>0</v>
      </c>
      <c r="R94">
        <v>163500</v>
      </c>
    </row>
    <row r="95" spans="1:18" x14ac:dyDescent="0.25">
      <c r="A95">
        <v>0.93216632895817786</v>
      </c>
      <c r="B95" t="str">
        <f t="shared" si="4"/>
        <v>G2</v>
      </c>
      <c r="C95">
        <v>94</v>
      </c>
      <c r="D95">
        <v>7200</v>
      </c>
      <c r="E95" t="s">
        <v>143</v>
      </c>
      <c r="F95" t="s">
        <v>149</v>
      </c>
      <c r="G95">
        <v>1910</v>
      </c>
      <c r="H95" t="s">
        <v>177</v>
      </c>
      <c r="I95" t="str">
        <f t="shared" si="5"/>
        <v>Y</v>
      </c>
      <c r="J95">
        <v>1214</v>
      </c>
      <c r="K95">
        <v>4</v>
      </c>
      <c r="L95" t="str">
        <f t="shared" si="6"/>
        <v>Y</v>
      </c>
      <c r="M95">
        <v>1</v>
      </c>
      <c r="N95">
        <v>2</v>
      </c>
      <c r="O95" t="str">
        <f t="shared" si="7"/>
        <v>N</v>
      </c>
      <c r="P95">
        <v>0</v>
      </c>
      <c r="Q95">
        <v>0</v>
      </c>
      <c r="R95">
        <v>133900</v>
      </c>
    </row>
    <row r="96" spans="1:18" x14ac:dyDescent="0.25">
      <c r="A96">
        <v>0.60111454804312991</v>
      </c>
      <c r="B96" t="str">
        <f t="shared" si="4"/>
        <v>G2</v>
      </c>
      <c r="C96">
        <v>95</v>
      </c>
      <c r="D96">
        <v>9337</v>
      </c>
      <c r="E96" t="s">
        <v>89</v>
      </c>
      <c r="F96" t="s">
        <v>91</v>
      </c>
      <c r="G96">
        <v>1997</v>
      </c>
      <c r="H96" t="s">
        <v>105</v>
      </c>
      <c r="I96" t="str">
        <f t="shared" si="5"/>
        <v>Y</v>
      </c>
      <c r="J96">
        <v>824</v>
      </c>
      <c r="K96">
        <v>3</v>
      </c>
      <c r="L96" t="str">
        <f t="shared" si="6"/>
        <v>N</v>
      </c>
      <c r="M96">
        <v>0</v>
      </c>
      <c r="N96">
        <v>2</v>
      </c>
      <c r="O96" t="str">
        <f t="shared" si="7"/>
        <v>N</v>
      </c>
      <c r="P96">
        <v>0</v>
      </c>
      <c r="Q96">
        <v>0</v>
      </c>
      <c r="R96">
        <v>204750</v>
      </c>
    </row>
    <row r="97" spans="1:18" x14ac:dyDescent="0.25">
      <c r="A97">
        <v>0.34441513903934706</v>
      </c>
      <c r="B97" t="str">
        <f t="shared" si="4"/>
        <v>G1</v>
      </c>
      <c r="C97">
        <v>96</v>
      </c>
      <c r="D97">
        <v>9765</v>
      </c>
      <c r="E97" t="s">
        <v>193</v>
      </c>
      <c r="F97" t="s">
        <v>91</v>
      </c>
      <c r="G97">
        <v>1993</v>
      </c>
      <c r="H97" t="s">
        <v>105</v>
      </c>
      <c r="I97" t="str">
        <f t="shared" si="5"/>
        <v>Y</v>
      </c>
      <c r="J97">
        <v>680</v>
      </c>
      <c r="K97">
        <v>3</v>
      </c>
      <c r="L97" t="str">
        <f t="shared" si="6"/>
        <v>Y</v>
      </c>
      <c r="M97">
        <v>1</v>
      </c>
      <c r="N97">
        <v>2</v>
      </c>
      <c r="O97" t="str">
        <f t="shared" si="7"/>
        <v>Y</v>
      </c>
      <c r="P97">
        <v>232</v>
      </c>
      <c r="Q97">
        <v>0</v>
      </c>
      <c r="R97">
        <v>185000</v>
      </c>
    </row>
    <row r="98" spans="1:18" x14ac:dyDescent="0.25">
      <c r="A98">
        <v>0.37875300192451977</v>
      </c>
      <c r="B98" t="str">
        <f t="shared" si="4"/>
        <v>G1</v>
      </c>
      <c r="C98">
        <v>97</v>
      </c>
      <c r="D98">
        <v>10264</v>
      </c>
      <c r="E98" t="s">
        <v>89</v>
      </c>
      <c r="F98" t="s">
        <v>91</v>
      </c>
      <c r="G98">
        <v>1999</v>
      </c>
      <c r="H98" t="s">
        <v>105</v>
      </c>
      <c r="I98" t="str">
        <f t="shared" si="5"/>
        <v>Y</v>
      </c>
      <c r="J98">
        <v>1588</v>
      </c>
      <c r="K98">
        <v>3</v>
      </c>
      <c r="L98" t="str">
        <f t="shared" si="6"/>
        <v>N</v>
      </c>
      <c r="M98">
        <v>0</v>
      </c>
      <c r="N98">
        <v>2</v>
      </c>
      <c r="O98" t="str">
        <f t="shared" si="7"/>
        <v>Y</v>
      </c>
      <c r="P98">
        <v>158</v>
      </c>
      <c r="Q98">
        <v>0</v>
      </c>
      <c r="R98">
        <v>214000</v>
      </c>
    </row>
    <row r="99" spans="1:18" x14ac:dyDescent="0.25">
      <c r="A99">
        <v>0.36620786408002193</v>
      </c>
      <c r="B99" t="str">
        <f t="shared" si="4"/>
        <v>G1</v>
      </c>
      <c r="C99">
        <v>98</v>
      </c>
      <c r="D99">
        <v>10921</v>
      </c>
      <c r="E99" t="s">
        <v>185</v>
      </c>
      <c r="F99" t="s">
        <v>91</v>
      </c>
      <c r="G99">
        <v>1965</v>
      </c>
      <c r="H99" t="s">
        <v>105</v>
      </c>
      <c r="I99" t="str">
        <f t="shared" si="5"/>
        <v>Y</v>
      </c>
      <c r="J99">
        <v>960</v>
      </c>
      <c r="K99">
        <v>3</v>
      </c>
      <c r="L99" t="str">
        <f t="shared" si="6"/>
        <v>N</v>
      </c>
      <c r="M99">
        <v>0</v>
      </c>
      <c r="N99">
        <v>1</v>
      </c>
      <c r="O99" t="str">
        <f t="shared" si="7"/>
        <v>Y</v>
      </c>
      <c r="P99">
        <v>120</v>
      </c>
      <c r="Q99">
        <v>0</v>
      </c>
      <c r="R99">
        <v>94750</v>
      </c>
    </row>
    <row r="100" spans="1:18" x14ac:dyDescent="0.25">
      <c r="A100">
        <v>3.9245227827775286E-2</v>
      </c>
      <c r="B100" t="str">
        <f t="shared" si="4"/>
        <v>G1</v>
      </c>
      <c r="C100">
        <v>99</v>
      </c>
      <c r="D100">
        <v>10625</v>
      </c>
      <c r="E100" t="s">
        <v>185</v>
      </c>
      <c r="F100" t="s">
        <v>91</v>
      </c>
      <c r="G100">
        <v>1920</v>
      </c>
      <c r="H100" t="s">
        <v>177</v>
      </c>
      <c r="I100" t="str">
        <f t="shared" si="5"/>
        <v>Y</v>
      </c>
      <c r="J100">
        <v>458</v>
      </c>
      <c r="K100">
        <v>2</v>
      </c>
      <c r="L100" t="str">
        <f t="shared" si="6"/>
        <v>N</v>
      </c>
      <c r="M100">
        <v>0</v>
      </c>
      <c r="N100">
        <v>1</v>
      </c>
      <c r="O100" t="str">
        <f t="shared" si="7"/>
        <v>N</v>
      </c>
      <c r="P100">
        <v>0</v>
      </c>
      <c r="Q100">
        <v>0</v>
      </c>
      <c r="R100">
        <v>83000</v>
      </c>
    </row>
    <row r="101" spans="1:18" x14ac:dyDescent="0.25">
      <c r="A101">
        <v>0.79567734621933039</v>
      </c>
      <c r="B101" t="str">
        <f t="shared" si="4"/>
        <v>G2</v>
      </c>
      <c r="C101">
        <v>100</v>
      </c>
      <c r="D101">
        <v>9320</v>
      </c>
      <c r="E101" t="s">
        <v>162</v>
      </c>
      <c r="F101" t="s">
        <v>91</v>
      </c>
      <c r="G101">
        <v>1959</v>
      </c>
      <c r="H101" t="s">
        <v>105</v>
      </c>
      <c r="I101" t="str">
        <f t="shared" si="5"/>
        <v>Y</v>
      </c>
      <c r="J101">
        <v>950</v>
      </c>
      <c r="K101">
        <v>3</v>
      </c>
      <c r="L101" t="str">
        <f t="shared" si="6"/>
        <v>N</v>
      </c>
      <c r="M101">
        <v>0</v>
      </c>
      <c r="N101">
        <v>0</v>
      </c>
      <c r="O101" t="str">
        <f t="shared" si="7"/>
        <v>Y</v>
      </c>
      <c r="P101">
        <v>352</v>
      </c>
      <c r="Q101">
        <v>0</v>
      </c>
      <c r="R101">
        <v>128950</v>
      </c>
    </row>
    <row r="102" spans="1:18" x14ac:dyDescent="0.25">
      <c r="A102">
        <v>0.68572665516504938</v>
      </c>
      <c r="B102" t="str">
        <f t="shared" si="4"/>
        <v>G2</v>
      </c>
      <c r="C102">
        <v>101</v>
      </c>
      <c r="D102">
        <v>10603</v>
      </c>
      <c r="E102" t="s">
        <v>138</v>
      </c>
      <c r="F102" t="s">
        <v>91</v>
      </c>
      <c r="G102">
        <v>1977</v>
      </c>
      <c r="H102" t="s">
        <v>105</v>
      </c>
      <c r="I102" t="str">
        <f t="shared" si="5"/>
        <v>Y</v>
      </c>
      <c r="J102">
        <v>1610</v>
      </c>
      <c r="K102">
        <v>3</v>
      </c>
      <c r="L102" t="str">
        <f t="shared" si="6"/>
        <v>Y</v>
      </c>
      <c r="M102">
        <v>2</v>
      </c>
      <c r="N102">
        <v>2</v>
      </c>
      <c r="O102" t="str">
        <f t="shared" si="7"/>
        <v>Y</v>
      </c>
      <c r="P102">
        <v>168</v>
      </c>
      <c r="Q102">
        <v>0</v>
      </c>
      <c r="R102">
        <v>205000</v>
      </c>
    </row>
    <row r="103" spans="1:18" x14ac:dyDescent="0.25">
      <c r="A103">
        <v>0.41602177864600054</v>
      </c>
      <c r="B103" t="str">
        <f t="shared" si="4"/>
        <v>G1</v>
      </c>
      <c r="C103">
        <v>102</v>
      </c>
      <c r="D103">
        <v>9206</v>
      </c>
      <c r="E103" t="s">
        <v>170</v>
      </c>
      <c r="F103" t="s">
        <v>91</v>
      </c>
      <c r="G103">
        <v>1985</v>
      </c>
      <c r="H103" t="s">
        <v>105</v>
      </c>
      <c r="I103" t="str">
        <f t="shared" si="5"/>
        <v>Y</v>
      </c>
      <c r="J103">
        <v>741</v>
      </c>
      <c r="K103">
        <v>3</v>
      </c>
      <c r="L103" t="str">
        <f t="shared" si="6"/>
        <v>Y</v>
      </c>
      <c r="M103">
        <v>1</v>
      </c>
      <c r="N103">
        <v>2</v>
      </c>
      <c r="O103" t="str">
        <f t="shared" si="7"/>
        <v>Y</v>
      </c>
      <c r="P103">
        <v>192</v>
      </c>
      <c r="Q103">
        <v>0</v>
      </c>
      <c r="R103">
        <v>178000</v>
      </c>
    </row>
    <row r="104" spans="1:18" x14ac:dyDescent="0.25">
      <c r="A104">
        <v>0.67467090024442444</v>
      </c>
      <c r="B104" t="str">
        <f t="shared" si="4"/>
        <v>G2</v>
      </c>
      <c r="C104">
        <v>103</v>
      </c>
      <c r="D104">
        <v>7018</v>
      </c>
      <c r="E104" t="s">
        <v>170</v>
      </c>
      <c r="F104" t="s">
        <v>167</v>
      </c>
      <c r="G104">
        <v>1979</v>
      </c>
      <c r="H104" t="s">
        <v>105</v>
      </c>
      <c r="I104" t="str">
        <f t="shared" si="5"/>
        <v>N</v>
      </c>
      <c r="J104">
        <v>0</v>
      </c>
      <c r="K104">
        <v>4</v>
      </c>
      <c r="L104" t="str">
        <f t="shared" si="6"/>
        <v>N</v>
      </c>
      <c r="M104">
        <v>0</v>
      </c>
      <c r="N104">
        <v>2</v>
      </c>
      <c r="O104" t="str">
        <f t="shared" si="7"/>
        <v>N</v>
      </c>
      <c r="P104">
        <v>0</v>
      </c>
      <c r="Q104">
        <v>0</v>
      </c>
      <c r="R104">
        <v>118964</v>
      </c>
    </row>
    <row r="105" spans="1:18" x14ac:dyDescent="0.25">
      <c r="A105">
        <v>0.45544045590931792</v>
      </c>
      <c r="B105" t="str">
        <f t="shared" si="4"/>
        <v>G1</v>
      </c>
      <c r="C105">
        <v>104</v>
      </c>
      <c r="D105">
        <v>10402</v>
      </c>
      <c r="E105" t="s">
        <v>89</v>
      </c>
      <c r="F105" t="s">
        <v>91</v>
      </c>
      <c r="G105">
        <v>2009</v>
      </c>
      <c r="H105" t="s">
        <v>105</v>
      </c>
      <c r="I105" t="str">
        <f t="shared" si="5"/>
        <v>Y</v>
      </c>
      <c r="J105">
        <v>1226</v>
      </c>
      <c r="K105">
        <v>3</v>
      </c>
      <c r="L105" t="str">
        <f t="shared" si="6"/>
        <v>N</v>
      </c>
      <c r="M105">
        <v>0</v>
      </c>
      <c r="N105">
        <v>3</v>
      </c>
      <c r="O105" t="str">
        <f t="shared" si="7"/>
        <v>N</v>
      </c>
      <c r="P105">
        <v>0</v>
      </c>
      <c r="Q105">
        <v>0</v>
      </c>
      <c r="R105">
        <v>198900</v>
      </c>
    </row>
    <row r="106" spans="1:18" x14ac:dyDescent="0.25">
      <c r="A106">
        <v>0.3895215253310087</v>
      </c>
      <c r="B106" t="str">
        <f t="shared" si="4"/>
        <v>G1</v>
      </c>
      <c r="C106">
        <v>105</v>
      </c>
      <c r="D106">
        <v>7758</v>
      </c>
      <c r="E106" t="s">
        <v>176</v>
      </c>
      <c r="F106" t="s">
        <v>91</v>
      </c>
      <c r="G106">
        <v>1931</v>
      </c>
      <c r="H106" t="s">
        <v>105</v>
      </c>
      <c r="I106" t="str">
        <f t="shared" si="5"/>
        <v>Y</v>
      </c>
      <c r="J106">
        <v>1040</v>
      </c>
      <c r="K106">
        <v>4</v>
      </c>
      <c r="L106" t="str">
        <f t="shared" si="6"/>
        <v>Y</v>
      </c>
      <c r="M106">
        <v>2</v>
      </c>
      <c r="N106">
        <v>1</v>
      </c>
      <c r="O106" t="str">
        <f t="shared" si="7"/>
        <v>N</v>
      </c>
      <c r="P106">
        <v>0</v>
      </c>
      <c r="Q106">
        <v>0</v>
      </c>
      <c r="R106">
        <v>169500</v>
      </c>
    </row>
    <row r="107" spans="1:18" x14ac:dyDescent="0.25">
      <c r="A107">
        <v>0.95155269337577797</v>
      </c>
      <c r="B107" t="str">
        <f t="shared" si="4"/>
        <v>G2</v>
      </c>
      <c r="C107">
        <v>106</v>
      </c>
      <c r="D107">
        <v>9375</v>
      </c>
      <c r="E107" t="s">
        <v>136</v>
      </c>
      <c r="F107" t="s">
        <v>91</v>
      </c>
      <c r="G107">
        <v>2003</v>
      </c>
      <c r="H107" t="s">
        <v>105</v>
      </c>
      <c r="I107" t="str">
        <f t="shared" si="5"/>
        <v>Y</v>
      </c>
      <c r="J107">
        <v>1053</v>
      </c>
      <c r="K107">
        <v>3</v>
      </c>
      <c r="L107" t="str">
        <f t="shared" si="6"/>
        <v>Y</v>
      </c>
      <c r="M107">
        <v>1</v>
      </c>
      <c r="N107">
        <v>2</v>
      </c>
      <c r="O107" t="str">
        <f t="shared" si="7"/>
        <v>Y</v>
      </c>
      <c r="P107">
        <v>140</v>
      </c>
      <c r="Q107">
        <v>0</v>
      </c>
      <c r="R107">
        <v>250000</v>
      </c>
    </row>
    <row r="108" spans="1:18" x14ac:dyDescent="0.25">
      <c r="A108">
        <v>0.12761809625951881</v>
      </c>
      <c r="B108" t="str">
        <f t="shared" si="4"/>
        <v>G1</v>
      </c>
      <c r="C108">
        <v>107</v>
      </c>
      <c r="D108">
        <v>10800</v>
      </c>
      <c r="E108" t="s">
        <v>143</v>
      </c>
      <c r="F108" t="s">
        <v>91</v>
      </c>
      <c r="G108">
        <v>1885</v>
      </c>
      <c r="H108" t="s">
        <v>105</v>
      </c>
      <c r="I108" t="str">
        <f t="shared" si="5"/>
        <v>Y</v>
      </c>
      <c r="J108">
        <v>641</v>
      </c>
      <c r="K108">
        <v>2</v>
      </c>
      <c r="L108" t="str">
        <f t="shared" si="6"/>
        <v>N</v>
      </c>
      <c r="M108">
        <v>0</v>
      </c>
      <c r="N108">
        <v>1</v>
      </c>
      <c r="O108" t="str">
        <f t="shared" si="7"/>
        <v>N</v>
      </c>
      <c r="P108">
        <v>0</v>
      </c>
      <c r="Q108">
        <v>0</v>
      </c>
      <c r="R108">
        <v>100000</v>
      </c>
    </row>
    <row r="109" spans="1:18" x14ac:dyDescent="0.25">
      <c r="A109">
        <v>0.34137529206641259</v>
      </c>
      <c r="B109" t="str">
        <f t="shared" si="4"/>
        <v>G1</v>
      </c>
      <c r="C109">
        <v>108</v>
      </c>
      <c r="D109">
        <v>6000</v>
      </c>
      <c r="E109" t="s">
        <v>143</v>
      </c>
      <c r="F109" t="s">
        <v>91</v>
      </c>
      <c r="G109">
        <v>1948</v>
      </c>
      <c r="H109" t="s">
        <v>105</v>
      </c>
      <c r="I109" t="str">
        <f t="shared" si="5"/>
        <v>Y</v>
      </c>
      <c r="J109">
        <v>789</v>
      </c>
      <c r="K109">
        <v>2</v>
      </c>
      <c r="L109" t="str">
        <f t="shared" si="6"/>
        <v>N</v>
      </c>
      <c r="M109">
        <v>0</v>
      </c>
      <c r="N109">
        <v>1</v>
      </c>
      <c r="O109" t="str">
        <f t="shared" si="7"/>
        <v>N</v>
      </c>
      <c r="P109">
        <v>0</v>
      </c>
      <c r="Q109">
        <v>0</v>
      </c>
      <c r="R109">
        <v>115000</v>
      </c>
    </row>
    <row r="110" spans="1:18" x14ac:dyDescent="0.25">
      <c r="A110">
        <v>2.5999601661238603E-2</v>
      </c>
      <c r="B110" t="str">
        <f t="shared" si="4"/>
        <v>G1</v>
      </c>
      <c r="C110">
        <v>109</v>
      </c>
      <c r="D110">
        <v>8500</v>
      </c>
      <c r="E110" t="s">
        <v>176</v>
      </c>
      <c r="F110" t="s">
        <v>91</v>
      </c>
      <c r="G110">
        <v>1919</v>
      </c>
      <c r="H110" t="s">
        <v>177</v>
      </c>
      <c r="I110" t="str">
        <f t="shared" si="5"/>
        <v>Y</v>
      </c>
      <c r="J110">
        <v>793</v>
      </c>
      <c r="K110">
        <v>3</v>
      </c>
      <c r="L110" t="str">
        <f t="shared" si="6"/>
        <v>N</v>
      </c>
      <c r="M110">
        <v>0</v>
      </c>
      <c r="N110">
        <v>0</v>
      </c>
      <c r="O110" t="str">
        <f t="shared" si="7"/>
        <v>N</v>
      </c>
      <c r="P110">
        <v>0</v>
      </c>
      <c r="Q110">
        <v>0</v>
      </c>
      <c r="R110">
        <v>115000</v>
      </c>
    </row>
    <row r="111" spans="1:18" x14ac:dyDescent="0.25">
      <c r="A111">
        <v>0.27533055894396063</v>
      </c>
      <c r="B111" t="str">
        <f t="shared" si="4"/>
        <v>G1</v>
      </c>
      <c r="C111">
        <v>110</v>
      </c>
      <c r="D111">
        <v>11751</v>
      </c>
      <c r="E111" t="s">
        <v>138</v>
      </c>
      <c r="F111" t="s">
        <v>91</v>
      </c>
      <c r="G111">
        <v>1977</v>
      </c>
      <c r="H111" t="s">
        <v>105</v>
      </c>
      <c r="I111" t="str">
        <f t="shared" si="5"/>
        <v>Y</v>
      </c>
      <c r="J111">
        <v>1844</v>
      </c>
      <c r="K111">
        <v>3</v>
      </c>
      <c r="L111" t="str">
        <f t="shared" si="6"/>
        <v>Y</v>
      </c>
      <c r="M111">
        <v>1</v>
      </c>
      <c r="N111">
        <v>2</v>
      </c>
      <c r="O111" t="str">
        <f t="shared" si="7"/>
        <v>N</v>
      </c>
      <c r="P111">
        <v>0</v>
      </c>
      <c r="Q111">
        <v>0</v>
      </c>
      <c r="R111">
        <v>190000</v>
      </c>
    </row>
    <row r="112" spans="1:18" x14ac:dyDescent="0.25">
      <c r="A112">
        <v>0.70388904038748801</v>
      </c>
      <c r="B112" t="str">
        <f t="shared" si="4"/>
        <v>G2</v>
      </c>
      <c r="C112">
        <v>111</v>
      </c>
      <c r="D112">
        <v>9525</v>
      </c>
      <c r="E112" t="s">
        <v>185</v>
      </c>
      <c r="F112" t="s">
        <v>91</v>
      </c>
      <c r="G112">
        <v>1954</v>
      </c>
      <c r="H112" t="s">
        <v>105</v>
      </c>
      <c r="I112" t="str">
        <f t="shared" si="5"/>
        <v>Y</v>
      </c>
      <c r="J112">
        <v>994</v>
      </c>
      <c r="K112">
        <v>4</v>
      </c>
      <c r="L112" t="str">
        <f t="shared" si="6"/>
        <v>N</v>
      </c>
      <c r="M112">
        <v>0</v>
      </c>
      <c r="N112">
        <v>1</v>
      </c>
      <c r="O112" t="str">
        <f t="shared" si="7"/>
        <v>Y</v>
      </c>
      <c r="P112">
        <v>182</v>
      </c>
      <c r="Q112">
        <v>0</v>
      </c>
      <c r="R112">
        <v>136900</v>
      </c>
    </row>
    <row r="113" spans="1:18" x14ac:dyDescent="0.25">
      <c r="A113">
        <v>0.67712406981523554</v>
      </c>
      <c r="B113" t="str">
        <f t="shared" si="4"/>
        <v>G2</v>
      </c>
      <c r="C113">
        <v>112</v>
      </c>
      <c r="D113">
        <v>7750</v>
      </c>
      <c r="E113" t="s">
        <v>193</v>
      </c>
      <c r="F113" t="s">
        <v>91</v>
      </c>
      <c r="G113">
        <v>2000</v>
      </c>
      <c r="H113" t="s">
        <v>105</v>
      </c>
      <c r="I113" t="str">
        <f t="shared" si="5"/>
        <v>Y</v>
      </c>
      <c r="J113">
        <v>384</v>
      </c>
      <c r="K113">
        <v>3</v>
      </c>
      <c r="L113" t="str">
        <f t="shared" si="6"/>
        <v>Y</v>
      </c>
      <c r="M113">
        <v>1</v>
      </c>
      <c r="N113">
        <v>2</v>
      </c>
      <c r="O113" t="str">
        <f t="shared" si="7"/>
        <v>Y</v>
      </c>
      <c r="P113">
        <v>180</v>
      </c>
      <c r="Q113">
        <v>0</v>
      </c>
      <c r="R113">
        <v>180000</v>
      </c>
    </row>
    <row r="114" spans="1:18" x14ac:dyDescent="0.25">
      <c r="A114">
        <v>0.12514321974762099</v>
      </c>
      <c r="B114" t="str">
        <f t="shared" si="4"/>
        <v>G1</v>
      </c>
      <c r="C114">
        <v>113</v>
      </c>
      <c r="D114">
        <v>9965</v>
      </c>
      <c r="E114" t="s">
        <v>89</v>
      </c>
      <c r="F114" t="s">
        <v>91</v>
      </c>
      <c r="G114">
        <v>2007</v>
      </c>
      <c r="H114" t="s">
        <v>105</v>
      </c>
      <c r="I114" t="str">
        <f t="shared" si="5"/>
        <v>Y</v>
      </c>
      <c r="J114">
        <v>1264</v>
      </c>
      <c r="K114">
        <v>4</v>
      </c>
      <c r="L114" t="str">
        <f t="shared" si="6"/>
        <v>Y</v>
      </c>
      <c r="M114">
        <v>1</v>
      </c>
      <c r="N114">
        <v>3</v>
      </c>
      <c r="O114" t="str">
        <f t="shared" si="7"/>
        <v>Y</v>
      </c>
      <c r="P114">
        <v>120</v>
      </c>
      <c r="Q114">
        <v>0</v>
      </c>
      <c r="R114">
        <v>383970</v>
      </c>
    </row>
    <row r="115" spans="1:18" x14ac:dyDescent="0.25">
      <c r="A115">
        <v>0.91855253024282801</v>
      </c>
      <c r="B115" t="str">
        <f t="shared" si="4"/>
        <v>G2</v>
      </c>
      <c r="C115">
        <v>114</v>
      </c>
      <c r="D115">
        <v>21000</v>
      </c>
      <c r="E115" t="s">
        <v>123</v>
      </c>
      <c r="F115" t="s">
        <v>91</v>
      </c>
      <c r="G115">
        <v>1953</v>
      </c>
      <c r="H115" t="s">
        <v>105</v>
      </c>
      <c r="I115" t="str">
        <f t="shared" si="5"/>
        <v>Y</v>
      </c>
      <c r="J115">
        <v>1809</v>
      </c>
      <c r="K115">
        <v>3</v>
      </c>
      <c r="L115" t="str">
        <f t="shared" si="6"/>
        <v>Y</v>
      </c>
      <c r="M115">
        <v>2</v>
      </c>
      <c r="N115">
        <v>2</v>
      </c>
      <c r="O115" t="str">
        <f t="shared" si="7"/>
        <v>Y</v>
      </c>
      <c r="P115">
        <v>166</v>
      </c>
      <c r="Q115">
        <v>0</v>
      </c>
      <c r="R115">
        <v>217000</v>
      </c>
    </row>
    <row r="116" spans="1:18" x14ac:dyDescent="0.25">
      <c r="A116">
        <v>0.53402614324964759</v>
      </c>
      <c r="B116" t="str">
        <f t="shared" si="4"/>
        <v>G2</v>
      </c>
      <c r="C116">
        <v>115</v>
      </c>
      <c r="D116">
        <v>7259</v>
      </c>
      <c r="E116" t="s">
        <v>123</v>
      </c>
      <c r="F116" t="s">
        <v>91</v>
      </c>
      <c r="G116">
        <v>1945</v>
      </c>
      <c r="H116" t="s">
        <v>105</v>
      </c>
      <c r="I116" t="str">
        <f t="shared" si="5"/>
        <v>Y</v>
      </c>
      <c r="J116">
        <v>1028</v>
      </c>
      <c r="K116">
        <v>3</v>
      </c>
      <c r="L116" t="str">
        <f t="shared" si="6"/>
        <v>Y</v>
      </c>
      <c r="M116">
        <v>1</v>
      </c>
      <c r="N116">
        <v>1</v>
      </c>
      <c r="O116" t="str">
        <f t="shared" si="7"/>
        <v>Y</v>
      </c>
      <c r="P116">
        <v>224</v>
      </c>
      <c r="Q116">
        <v>0</v>
      </c>
      <c r="R116">
        <v>259500</v>
      </c>
    </row>
    <row r="117" spans="1:18" x14ac:dyDescent="0.25">
      <c r="A117">
        <v>0.64189187489022337</v>
      </c>
      <c r="B117" t="str">
        <f t="shared" si="4"/>
        <v>G2</v>
      </c>
      <c r="C117">
        <v>116</v>
      </c>
      <c r="D117">
        <v>3230</v>
      </c>
      <c r="E117" t="s">
        <v>136</v>
      </c>
      <c r="F117" t="s">
        <v>179</v>
      </c>
      <c r="G117">
        <v>1999</v>
      </c>
      <c r="H117" t="s">
        <v>105</v>
      </c>
      <c r="I117" t="str">
        <f t="shared" si="5"/>
        <v>Y</v>
      </c>
      <c r="J117">
        <v>729</v>
      </c>
      <c r="K117">
        <v>2</v>
      </c>
      <c r="L117" t="str">
        <f t="shared" si="6"/>
        <v>Y</v>
      </c>
      <c r="M117">
        <v>1</v>
      </c>
      <c r="N117">
        <v>2</v>
      </c>
      <c r="O117" t="str">
        <f t="shared" si="7"/>
        <v>N</v>
      </c>
      <c r="P117">
        <v>0</v>
      </c>
      <c r="Q117">
        <v>0</v>
      </c>
      <c r="R117">
        <v>176000</v>
      </c>
    </row>
    <row r="118" spans="1:18" x14ac:dyDescent="0.25">
      <c r="A118">
        <v>0.90012792402474617</v>
      </c>
      <c r="B118" t="str">
        <f t="shared" si="4"/>
        <v>G2</v>
      </c>
      <c r="C118">
        <v>117</v>
      </c>
      <c r="D118">
        <v>11616</v>
      </c>
      <c r="E118" t="s">
        <v>151</v>
      </c>
      <c r="F118" t="s">
        <v>91</v>
      </c>
      <c r="G118">
        <v>1962</v>
      </c>
      <c r="H118" t="s">
        <v>105</v>
      </c>
      <c r="I118" t="str">
        <f t="shared" si="5"/>
        <v>Y</v>
      </c>
      <c r="J118">
        <v>1092</v>
      </c>
      <c r="K118">
        <v>3</v>
      </c>
      <c r="L118" t="str">
        <f t="shared" si="6"/>
        <v>Y</v>
      </c>
      <c r="M118">
        <v>1</v>
      </c>
      <c r="N118">
        <v>1</v>
      </c>
      <c r="O118" t="str">
        <f t="shared" si="7"/>
        <v>N</v>
      </c>
      <c r="P118">
        <v>0</v>
      </c>
      <c r="Q118">
        <v>0</v>
      </c>
      <c r="R118">
        <v>139000</v>
      </c>
    </row>
    <row r="119" spans="1:18" x14ac:dyDescent="0.25">
      <c r="A119">
        <v>0.39274875562610356</v>
      </c>
      <c r="B119" t="str">
        <f t="shared" si="4"/>
        <v>G1</v>
      </c>
      <c r="C119">
        <v>118</v>
      </c>
      <c r="D119">
        <v>8536</v>
      </c>
      <c r="E119" t="s">
        <v>185</v>
      </c>
      <c r="F119" t="s">
        <v>91</v>
      </c>
      <c r="G119">
        <v>2006</v>
      </c>
      <c r="H119" t="s">
        <v>105</v>
      </c>
      <c r="I119" t="str">
        <f t="shared" si="5"/>
        <v>Y</v>
      </c>
      <c r="J119">
        <v>1125</v>
      </c>
      <c r="K119">
        <v>2</v>
      </c>
      <c r="L119" t="str">
        <f t="shared" si="6"/>
        <v>N</v>
      </c>
      <c r="M119">
        <v>0</v>
      </c>
      <c r="N119">
        <v>2</v>
      </c>
      <c r="O119" t="str">
        <f t="shared" si="7"/>
        <v>Y</v>
      </c>
      <c r="P119">
        <v>80</v>
      </c>
      <c r="Q119">
        <v>0</v>
      </c>
      <c r="R119">
        <v>155000</v>
      </c>
    </row>
    <row r="120" spans="1:18" x14ac:dyDescent="0.25">
      <c r="A120">
        <v>0.41982244884561726</v>
      </c>
      <c r="B120" t="str">
        <f t="shared" si="4"/>
        <v>G1</v>
      </c>
      <c r="C120">
        <v>119</v>
      </c>
      <c r="D120">
        <v>12376</v>
      </c>
      <c r="E120" t="s">
        <v>170</v>
      </c>
      <c r="F120" t="s">
        <v>91</v>
      </c>
      <c r="G120">
        <v>1990</v>
      </c>
      <c r="H120" t="s">
        <v>105</v>
      </c>
      <c r="I120" t="str">
        <f t="shared" si="5"/>
        <v>Y</v>
      </c>
      <c r="J120">
        <v>1673</v>
      </c>
      <c r="K120">
        <v>5</v>
      </c>
      <c r="L120" t="str">
        <f t="shared" si="6"/>
        <v>Y</v>
      </c>
      <c r="M120">
        <v>2</v>
      </c>
      <c r="N120">
        <v>3</v>
      </c>
      <c r="O120" t="str">
        <f t="shared" si="7"/>
        <v>Y</v>
      </c>
      <c r="P120">
        <v>367</v>
      </c>
      <c r="Q120">
        <v>0</v>
      </c>
      <c r="R120">
        <v>320000</v>
      </c>
    </row>
    <row r="121" spans="1:18" x14ac:dyDescent="0.25">
      <c r="A121">
        <v>0.49486296361723037</v>
      </c>
      <c r="B121" t="str">
        <f t="shared" si="4"/>
        <v>G1</v>
      </c>
      <c r="C121">
        <v>120</v>
      </c>
      <c r="D121">
        <v>8461</v>
      </c>
      <c r="E121" t="s">
        <v>89</v>
      </c>
      <c r="F121" t="s">
        <v>91</v>
      </c>
      <c r="G121">
        <v>2005</v>
      </c>
      <c r="H121" t="s">
        <v>105</v>
      </c>
      <c r="I121" t="str">
        <f t="shared" si="5"/>
        <v>Y</v>
      </c>
      <c r="J121">
        <v>728</v>
      </c>
      <c r="K121">
        <v>3</v>
      </c>
      <c r="L121" t="str">
        <f t="shared" si="6"/>
        <v>Y</v>
      </c>
      <c r="M121">
        <v>1</v>
      </c>
      <c r="N121">
        <v>2</v>
      </c>
      <c r="O121" t="str">
        <f t="shared" si="7"/>
        <v>N</v>
      </c>
      <c r="P121">
        <v>0</v>
      </c>
      <c r="Q121">
        <v>0</v>
      </c>
      <c r="R121">
        <v>163990</v>
      </c>
    </row>
    <row r="122" spans="1:18" x14ac:dyDescent="0.25">
      <c r="A122">
        <v>0.45765994421113798</v>
      </c>
      <c r="B122" t="str">
        <f t="shared" si="4"/>
        <v>G1</v>
      </c>
      <c r="C122">
        <v>121</v>
      </c>
      <c r="D122">
        <v>21453</v>
      </c>
      <c r="E122" t="s">
        <v>205</v>
      </c>
      <c r="F122" t="s">
        <v>91</v>
      </c>
      <c r="G122">
        <v>1969</v>
      </c>
      <c r="H122" t="s">
        <v>105</v>
      </c>
      <c r="I122" t="str">
        <f t="shared" si="5"/>
        <v>Y</v>
      </c>
      <c r="J122">
        <v>938</v>
      </c>
      <c r="K122">
        <v>1</v>
      </c>
      <c r="L122" t="str">
        <f t="shared" si="6"/>
        <v>Y</v>
      </c>
      <c r="M122">
        <v>2</v>
      </c>
      <c r="N122">
        <v>2</v>
      </c>
      <c r="O122" t="str">
        <f t="shared" si="7"/>
        <v>N</v>
      </c>
      <c r="P122">
        <v>0</v>
      </c>
      <c r="Q122">
        <v>0</v>
      </c>
      <c r="R122">
        <v>180000</v>
      </c>
    </row>
    <row r="123" spans="1:18" x14ac:dyDescent="0.25">
      <c r="A123">
        <v>0.54290133596291501</v>
      </c>
      <c r="B123" t="str">
        <f t="shared" si="4"/>
        <v>G2</v>
      </c>
      <c r="C123">
        <v>122</v>
      </c>
      <c r="D123">
        <v>6060</v>
      </c>
      <c r="E123" t="s">
        <v>176</v>
      </c>
      <c r="F123" t="s">
        <v>91</v>
      </c>
      <c r="G123">
        <v>1939</v>
      </c>
      <c r="H123" t="s">
        <v>105</v>
      </c>
      <c r="I123" t="str">
        <f t="shared" si="5"/>
        <v>Y</v>
      </c>
      <c r="J123">
        <v>732</v>
      </c>
      <c r="K123">
        <v>3</v>
      </c>
      <c r="L123" t="str">
        <f t="shared" si="6"/>
        <v>N</v>
      </c>
      <c r="M123">
        <v>0</v>
      </c>
      <c r="N123">
        <v>1</v>
      </c>
      <c r="O123" t="str">
        <f t="shared" si="7"/>
        <v>N</v>
      </c>
      <c r="P123">
        <v>0</v>
      </c>
      <c r="Q123">
        <v>0</v>
      </c>
      <c r="R123">
        <v>100000</v>
      </c>
    </row>
    <row r="124" spans="1:18" x14ac:dyDescent="0.25">
      <c r="A124">
        <v>0.86490907759032609</v>
      </c>
      <c r="B124" t="str">
        <f t="shared" si="4"/>
        <v>G2</v>
      </c>
      <c r="C124">
        <v>123</v>
      </c>
      <c r="D124">
        <v>9464</v>
      </c>
      <c r="E124" t="s">
        <v>162</v>
      </c>
      <c r="F124" t="s">
        <v>91</v>
      </c>
      <c r="G124">
        <v>1958</v>
      </c>
      <c r="H124" t="s">
        <v>105</v>
      </c>
      <c r="I124" t="str">
        <f t="shared" si="5"/>
        <v>Y</v>
      </c>
      <c r="J124">
        <v>1080</v>
      </c>
      <c r="K124">
        <v>3</v>
      </c>
      <c r="L124" t="str">
        <f t="shared" si="6"/>
        <v>N</v>
      </c>
      <c r="M124">
        <v>0</v>
      </c>
      <c r="N124">
        <v>1</v>
      </c>
      <c r="O124" t="str">
        <f t="shared" si="7"/>
        <v>N</v>
      </c>
      <c r="P124">
        <v>0</v>
      </c>
      <c r="Q124">
        <v>0</v>
      </c>
      <c r="R124">
        <v>136000</v>
      </c>
    </row>
    <row r="125" spans="1:18" x14ac:dyDescent="0.25">
      <c r="A125">
        <v>0.47325898741215411</v>
      </c>
      <c r="B125" t="str">
        <f t="shared" si="4"/>
        <v>G1</v>
      </c>
      <c r="C125">
        <v>124</v>
      </c>
      <c r="D125">
        <v>7892</v>
      </c>
      <c r="E125" t="s">
        <v>170</v>
      </c>
      <c r="F125" t="s">
        <v>179</v>
      </c>
      <c r="G125">
        <v>1993</v>
      </c>
      <c r="H125" t="s">
        <v>105</v>
      </c>
      <c r="I125" t="str">
        <f t="shared" si="5"/>
        <v>Y</v>
      </c>
      <c r="J125">
        <v>1199</v>
      </c>
      <c r="K125">
        <v>2</v>
      </c>
      <c r="L125" t="str">
        <f t="shared" si="6"/>
        <v>N</v>
      </c>
      <c r="M125">
        <v>0</v>
      </c>
      <c r="N125">
        <v>2</v>
      </c>
      <c r="O125" t="str">
        <f t="shared" si="7"/>
        <v>N</v>
      </c>
      <c r="P125">
        <v>0</v>
      </c>
      <c r="Q125">
        <v>0</v>
      </c>
      <c r="R125">
        <v>153900</v>
      </c>
    </row>
    <row r="126" spans="1:18" x14ac:dyDescent="0.25">
      <c r="A126">
        <v>0.56142607988913984</v>
      </c>
      <c r="B126" t="str">
        <f t="shared" si="4"/>
        <v>G2</v>
      </c>
      <c r="C126">
        <v>125</v>
      </c>
      <c r="D126">
        <v>17043</v>
      </c>
      <c r="E126" t="s">
        <v>138</v>
      </c>
      <c r="F126" t="s">
        <v>91</v>
      </c>
      <c r="G126">
        <v>1979</v>
      </c>
      <c r="H126" t="s">
        <v>105</v>
      </c>
      <c r="I126" t="str">
        <f t="shared" si="5"/>
        <v>Y</v>
      </c>
      <c r="J126">
        <v>1362</v>
      </c>
      <c r="K126">
        <v>3</v>
      </c>
      <c r="L126" t="str">
        <f t="shared" si="6"/>
        <v>Y</v>
      </c>
      <c r="M126">
        <v>1</v>
      </c>
      <c r="N126">
        <v>2</v>
      </c>
      <c r="O126" t="str">
        <f t="shared" si="7"/>
        <v>Y</v>
      </c>
      <c r="P126">
        <v>192</v>
      </c>
      <c r="Q126">
        <v>0</v>
      </c>
      <c r="R126">
        <v>181000</v>
      </c>
    </row>
    <row r="127" spans="1:18" x14ac:dyDescent="0.25">
      <c r="A127">
        <v>0.72067570349594567</v>
      </c>
      <c r="B127" t="str">
        <f t="shared" si="4"/>
        <v>G2</v>
      </c>
      <c r="C127">
        <v>126</v>
      </c>
      <c r="D127">
        <v>6780</v>
      </c>
      <c r="E127" t="s">
        <v>176</v>
      </c>
      <c r="F127" t="s">
        <v>149</v>
      </c>
      <c r="G127">
        <v>1935</v>
      </c>
      <c r="H127" t="s">
        <v>177</v>
      </c>
      <c r="I127" t="str">
        <f t="shared" si="5"/>
        <v>Y</v>
      </c>
      <c r="J127">
        <v>520</v>
      </c>
      <c r="K127">
        <v>2</v>
      </c>
      <c r="L127" t="str">
        <f t="shared" si="6"/>
        <v>N</v>
      </c>
      <c r="M127">
        <v>0</v>
      </c>
      <c r="N127">
        <v>0</v>
      </c>
      <c r="O127" t="str">
        <f t="shared" si="7"/>
        <v>Y</v>
      </c>
      <c r="P127">
        <v>53</v>
      </c>
      <c r="Q127">
        <v>0</v>
      </c>
      <c r="R127">
        <v>84500</v>
      </c>
    </row>
    <row r="128" spans="1:18" x14ac:dyDescent="0.25">
      <c r="A128">
        <v>0.41479020857081661</v>
      </c>
      <c r="B128" t="str">
        <f t="shared" si="4"/>
        <v>G1</v>
      </c>
      <c r="C128">
        <v>127</v>
      </c>
      <c r="D128">
        <v>4928</v>
      </c>
      <c r="E128" t="s">
        <v>216</v>
      </c>
      <c r="F128" t="s">
        <v>179</v>
      </c>
      <c r="G128">
        <v>1976</v>
      </c>
      <c r="H128" t="s">
        <v>105</v>
      </c>
      <c r="I128" t="str">
        <f t="shared" si="5"/>
        <v>Y</v>
      </c>
      <c r="J128">
        <v>1078</v>
      </c>
      <c r="K128">
        <v>2</v>
      </c>
      <c r="L128" t="str">
        <f t="shared" si="6"/>
        <v>Y</v>
      </c>
      <c r="M128">
        <v>1</v>
      </c>
      <c r="N128">
        <v>2</v>
      </c>
      <c r="O128" t="str">
        <f t="shared" si="7"/>
        <v>N</v>
      </c>
      <c r="P128">
        <v>0</v>
      </c>
      <c r="Q128">
        <v>0</v>
      </c>
      <c r="R128">
        <v>128000</v>
      </c>
    </row>
    <row r="129" spans="1:18" x14ac:dyDescent="0.25">
      <c r="A129">
        <v>0.55992115379872809</v>
      </c>
      <c r="B129" t="str">
        <f t="shared" si="4"/>
        <v>G2</v>
      </c>
      <c r="C129">
        <v>128</v>
      </c>
      <c r="D129">
        <v>4388</v>
      </c>
      <c r="E129" t="s">
        <v>143</v>
      </c>
      <c r="F129" t="s">
        <v>91</v>
      </c>
      <c r="G129">
        <v>1930</v>
      </c>
      <c r="H129" t="s">
        <v>105</v>
      </c>
      <c r="I129" t="str">
        <f t="shared" si="5"/>
        <v>Y</v>
      </c>
      <c r="J129">
        <v>672</v>
      </c>
      <c r="K129">
        <v>3</v>
      </c>
      <c r="L129" t="str">
        <f t="shared" si="6"/>
        <v>Y</v>
      </c>
      <c r="M129">
        <v>1</v>
      </c>
      <c r="N129">
        <v>0</v>
      </c>
      <c r="O129" t="str">
        <f t="shared" si="7"/>
        <v>N</v>
      </c>
      <c r="P129">
        <v>0</v>
      </c>
      <c r="Q129">
        <v>0</v>
      </c>
      <c r="R129">
        <v>87000</v>
      </c>
    </row>
    <row r="130" spans="1:18" x14ac:dyDescent="0.25">
      <c r="A130">
        <v>8.143570901626429E-3</v>
      </c>
      <c r="B130" t="str">
        <f t="shared" si="4"/>
        <v>G1</v>
      </c>
      <c r="C130">
        <v>129</v>
      </c>
      <c r="D130">
        <v>7590</v>
      </c>
      <c r="E130" t="s">
        <v>162</v>
      </c>
      <c r="F130" t="s">
        <v>91</v>
      </c>
      <c r="G130">
        <v>1966</v>
      </c>
      <c r="H130" t="s">
        <v>105</v>
      </c>
      <c r="I130" t="str">
        <f t="shared" si="5"/>
        <v>Y</v>
      </c>
      <c r="J130">
        <v>660</v>
      </c>
      <c r="K130">
        <v>3</v>
      </c>
      <c r="L130" t="str">
        <f t="shared" si="6"/>
        <v>Y</v>
      </c>
      <c r="M130">
        <v>1</v>
      </c>
      <c r="N130">
        <v>2</v>
      </c>
      <c r="O130" t="str">
        <f t="shared" si="7"/>
        <v>Y</v>
      </c>
      <c r="P130">
        <v>188</v>
      </c>
      <c r="Q130">
        <v>0</v>
      </c>
      <c r="R130">
        <v>155000</v>
      </c>
    </row>
    <row r="131" spans="1:18" x14ac:dyDescent="0.25">
      <c r="A131">
        <v>0.84059274509807813</v>
      </c>
      <c r="B131" t="str">
        <f t="shared" ref="B131:B194" si="8">IF(A131&lt;0.5, "G1", "G2")</f>
        <v>G2</v>
      </c>
      <c r="C131">
        <v>130</v>
      </c>
      <c r="D131">
        <v>8973</v>
      </c>
      <c r="E131" t="s">
        <v>162</v>
      </c>
      <c r="F131" t="s">
        <v>91</v>
      </c>
      <c r="G131">
        <v>1958</v>
      </c>
      <c r="H131" t="s">
        <v>105</v>
      </c>
      <c r="I131" t="str">
        <f t="shared" ref="I131:I194" si="9">IF(J131&gt;0, "Y", "N")</f>
        <v>Y</v>
      </c>
      <c r="J131">
        <v>1008</v>
      </c>
      <c r="K131">
        <v>3</v>
      </c>
      <c r="L131" t="str">
        <f t="shared" ref="L131:L194" si="10">IF(M131&gt;0, "Y", "N")</f>
        <v>N</v>
      </c>
      <c r="M131">
        <v>0</v>
      </c>
      <c r="N131">
        <v>2</v>
      </c>
      <c r="O131" t="str">
        <f t="shared" ref="O131:O194" si="11">IF(P131&gt;0, "Y", "N")</f>
        <v>N</v>
      </c>
      <c r="P131">
        <v>0</v>
      </c>
      <c r="Q131">
        <v>0</v>
      </c>
      <c r="R131">
        <v>150000</v>
      </c>
    </row>
    <row r="132" spans="1:18" x14ac:dyDescent="0.25">
      <c r="A132">
        <v>0.36495428136615593</v>
      </c>
      <c r="B132" t="str">
        <f t="shared" si="8"/>
        <v>G1</v>
      </c>
      <c r="C132">
        <v>131</v>
      </c>
      <c r="D132">
        <v>14200</v>
      </c>
      <c r="E132" t="s">
        <v>162</v>
      </c>
      <c r="F132" t="s">
        <v>91</v>
      </c>
      <c r="G132">
        <v>1966</v>
      </c>
      <c r="H132" t="s">
        <v>105</v>
      </c>
      <c r="I132" t="str">
        <f t="shared" si="9"/>
        <v>Y</v>
      </c>
      <c r="J132">
        <v>924</v>
      </c>
      <c r="K132">
        <v>4</v>
      </c>
      <c r="L132" t="str">
        <f t="shared" si="10"/>
        <v>Y</v>
      </c>
      <c r="M132">
        <v>2</v>
      </c>
      <c r="N132">
        <v>2</v>
      </c>
      <c r="O132" t="str">
        <f t="shared" si="11"/>
        <v>Y</v>
      </c>
      <c r="P132">
        <v>105</v>
      </c>
      <c r="Q132">
        <v>0</v>
      </c>
      <c r="R132">
        <v>226000</v>
      </c>
    </row>
    <row r="133" spans="1:18" x14ac:dyDescent="0.25">
      <c r="A133">
        <v>0.38183760326626859</v>
      </c>
      <c r="B133" t="str">
        <f t="shared" si="8"/>
        <v>G1</v>
      </c>
      <c r="C133">
        <v>132</v>
      </c>
      <c r="D133">
        <v>12224</v>
      </c>
      <c r="E133" t="s">
        <v>193</v>
      </c>
      <c r="F133" t="s">
        <v>91</v>
      </c>
      <c r="G133">
        <v>2000</v>
      </c>
      <c r="H133" t="s">
        <v>105</v>
      </c>
      <c r="I133" t="str">
        <f t="shared" si="9"/>
        <v>Y</v>
      </c>
      <c r="J133">
        <v>992</v>
      </c>
      <c r="K133">
        <v>3</v>
      </c>
      <c r="L133" t="str">
        <f t="shared" si="10"/>
        <v>Y</v>
      </c>
      <c r="M133">
        <v>1</v>
      </c>
      <c r="N133">
        <v>2</v>
      </c>
      <c r="O133" t="str">
        <f t="shared" si="11"/>
        <v>Y</v>
      </c>
      <c r="P133">
        <v>24</v>
      </c>
      <c r="Q133">
        <v>0</v>
      </c>
      <c r="R133">
        <v>244000</v>
      </c>
    </row>
    <row r="134" spans="1:18" x14ac:dyDescent="0.25">
      <c r="A134">
        <v>0.14358303559593466</v>
      </c>
      <c r="B134" t="str">
        <f t="shared" si="8"/>
        <v>G1</v>
      </c>
      <c r="C134">
        <v>133</v>
      </c>
      <c r="D134">
        <v>7388</v>
      </c>
      <c r="E134" t="s">
        <v>162</v>
      </c>
      <c r="F134" t="s">
        <v>91</v>
      </c>
      <c r="G134">
        <v>1959</v>
      </c>
      <c r="H134" t="s">
        <v>105</v>
      </c>
      <c r="I134" t="str">
        <f t="shared" si="9"/>
        <v>Y</v>
      </c>
      <c r="J134">
        <v>1063</v>
      </c>
      <c r="K134">
        <v>3</v>
      </c>
      <c r="L134" t="str">
        <f t="shared" si="10"/>
        <v>N</v>
      </c>
      <c r="M134">
        <v>0</v>
      </c>
      <c r="N134">
        <v>2</v>
      </c>
      <c r="O134" t="str">
        <f t="shared" si="11"/>
        <v>N</v>
      </c>
      <c r="P134">
        <v>0</v>
      </c>
      <c r="Q134">
        <v>0</v>
      </c>
      <c r="R134">
        <v>150750</v>
      </c>
    </row>
    <row r="135" spans="1:18" x14ac:dyDescent="0.25">
      <c r="A135">
        <v>0.88034572068129213</v>
      </c>
      <c r="B135" t="str">
        <f t="shared" si="8"/>
        <v>G2</v>
      </c>
      <c r="C135">
        <v>134</v>
      </c>
      <c r="D135">
        <v>6853</v>
      </c>
      <c r="E135" t="s">
        <v>189</v>
      </c>
      <c r="F135" t="s">
        <v>91</v>
      </c>
      <c r="G135">
        <v>2001</v>
      </c>
      <c r="H135" t="s">
        <v>105</v>
      </c>
      <c r="I135" t="str">
        <f t="shared" si="9"/>
        <v>Y</v>
      </c>
      <c r="J135">
        <v>1267</v>
      </c>
      <c r="K135">
        <v>2</v>
      </c>
      <c r="L135" t="str">
        <f t="shared" si="10"/>
        <v>N</v>
      </c>
      <c r="M135">
        <v>0</v>
      </c>
      <c r="N135">
        <v>2</v>
      </c>
      <c r="O135" t="str">
        <f t="shared" si="11"/>
        <v>Y</v>
      </c>
      <c r="P135">
        <v>192</v>
      </c>
      <c r="Q135">
        <v>0</v>
      </c>
      <c r="R135">
        <v>220000</v>
      </c>
    </row>
    <row r="136" spans="1:18" x14ac:dyDescent="0.25">
      <c r="A136">
        <v>0.63226020930663773</v>
      </c>
      <c r="B136" t="str">
        <f t="shared" si="8"/>
        <v>G2</v>
      </c>
      <c r="C136">
        <v>135</v>
      </c>
      <c r="D136">
        <v>10335</v>
      </c>
      <c r="E136" t="s">
        <v>151</v>
      </c>
      <c r="F136" t="s">
        <v>91</v>
      </c>
      <c r="G136">
        <v>1968</v>
      </c>
      <c r="H136" t="s">
        <v>105</v>
      </c>
      <c r="I136" t="str">
        <f t="shared" si="9"/>
        <v>Y</v>
      </c>
      <c r="J136">
        <v>1461</v>
      </c>
      <c r="K136">
        <v>3</v>
      </c>
      <c r="L136" t="str">
        <f t="shared" si="10"/>
        <v>Y</v>
      </c>
      <c r="M136">
        <v>1</v>
      </c>
      <c r="N136">
        <v>2</v>
      </c>
      <c r="O136" t="str">
        <f t="shared" si="11"/>
        <v>N</v>
      </c>
      <c r="P136">
        <v>0</v>
      </c>
      <c r="Q136">
        <v>0</v>
      </c>
      <c r="R136">
        <v>180000</v>
      </c>
    </row>
    <row r="137" spans="1:18" x14ac:dyDescent="0.25">
      <c r="A137">
        <v>0.78430926949286439</v>
      </c>
      <c r="B137" t="str">
        <f t="shared" si="8"/>
        <v>G2</v>
      </c>
      <c r="C137">
        <v>136</v>
      </c>
      <c r="D137">
        <v>10400</v>
      </c>
      <c r="E137" t="s">
        <v>138</v>
      </c>
      <c r="F137" t="s">
        <v>91</v>
      </c>
      <c r="G137">
        <v>1970</v>
      </c>
      <c r="H137" t="s">
        <v>105</v>
      </c>
      <c r="I137" t="str">
        <f t="shared" si="9"/>
        <v>Y</v>
      </c>
      <c r="J137">
        <v>1304</v>
      </c>
      <c r="K137">
        <v>3</v>
      </c>
      <c r="L137" t="str">
        <f t="shared" si="10"/>
        <v>Y</v>
      </c>
      <c r="M137">
        <v>1</v>
      </c>
      <c r="N137">
        <v>2</v>
      </c>
      <c r="O137" t="str">
        <f t="shared" si="11"/>
        <v>Y</v>
      </c>
      <c r="P137">
        <v>98</v>
      </c>
      <c r="Q137">
        <v>0</v>
      </c>
      <c r="R137">
        <v>174000</v>
      </c>
    </row>
    <row r="138" spans="1:18" x14ac:dyDescent="0.25">
      <c r="A138">
        <v>6.282022631791806E-2</v>
      </c>
      <c r="B138" t="str">
        <f t="shared" si="8"/>
        <v>G1</v>
      </c>
      <c r="C138">
        <v>137</v>
      </c>
      <c r="D138">
        <v>10355</v>
      </c>
      <c r="E138" t="s">
        <v>162</v>
      </c>
      <c r="F138" t="s">
        <v>91</v>
      </c>
      <c r="G138">
        <v>1967</v>
      </c>
      <c r="H138" t="s">
        <v>105</v>
      </c>
      <c r="I138" t="str">
        <f t="shared" si="9"/>
        <v>Y</v>
      </c>
      <c r="J138">
        <v>1214</v>
      </c>
      <c r="K138">
        <v>3</v>
      </c>
      <c r="L138" t="str">
        <f t="shared" si="10"/>
        <v>Y</v>
      </c>
      <c r="M138">
        <v>1</v>
      </c>
      <c r="N138">
        <v>1</v>
      </c>
      <c r="O138" t="str">
        <f t="shared" si="11"/>
        <v>N</v>
      </c>
      <c r="P138">
        <v>0</v>
      </c>
      <c r="Q138">
        <v>0</v>
      </c>
      <c r="R138">
        <v>143000</v>
      </c>
    </row>
    <row r="139" spans="1:18" x14ac:dyDescent="0.25">
      <c r="A139">
        <v>0.29490735445338867</v>
      </c>
      <c r="B139" t="str">
        <f t="shared" si="8"/>
        <v>G1</v>
      </c>
      <c r="C139">
        <v>138</v>
      </c>
      <c r="D139">
        <v>11070</v>
      </c>
      <c r="E139" t="s">
        <v>131</v>
      </c>
      <c r="F139" t="s">
        <v>167</v>
      </c>
      <c r="G139">
        <v>1988</v>
      </c>
      <c r="H139" t="s">
        <v>105</v>
      </c>
      <c r="I139" t="str">
        <f t="shared" si="9"/>
        <v>Y</v>
      </c>
      <c r="J139">
        <v>1907</v>
      </c>
      <c r="K139">
        <v>5</v>
      </c>
      <c r="L139" t="str">
        <f t="shared" si="10"/>
        <v>N</v>
      </c>
      <c r="M139">
        <v>0</v>
      </c>
      <c r="N139">
        <v>3</v>
      </c>
      <c r="O139" t="str">
        <f t="shared" si="11"/>
        <v>N</v>
      </c>
      <c r="P139">
        <v>0</v>
      </c>
      <c r="Q139">
        <v>0</v>
      </c>
      <c r="R139">
        <v>171000</v>
      </c>
    </row>
    <row r="140" spans="1:18" x14ac:dyDescent="0.25">
      <c r="A140">
        <v>0.42047367455817175</v>
      </c>
      <c r="B140" t="str">
        <f t="shared" si="8"/>
        <v>G1</v>
      </c>
      <c r="C140">
        <v>139</v>
      </c>
      <c r="D140">
        <v>9066</v>
      </c>
      <c r="E140" t="s">
        <v>89</v>
      </c>
      <c r="F140" t="s">
        <v>91</v>
      </c>
      <c r="G140">
        <v>1999</v>
      </c>
      <c r="H140" t="s">
        <v>105</v>
      </c>
      <c r="I140" t="str">
        <f t="shared" si="9"/>
        <v>Y</v>
      </c>
      <c r="J140">
        <v>1004</v>
      </c>
      <c r="K140">
        <v>3</v>
      </c>
      <c r="L140" t="str">
        <f t="shared" si="10"/>
        <v>Y</v>
      </c>
      <c r="M140">
        <v>2</v>
      </c>
      <c r="N140">
        <v>3</v>
      </c>
      <c r="O140" t="str">
        <f t="shared" si="11"/>
        <v>Y</v>
      </c>
      <c r="P140">
        <v>224</v>
      </c>
      <c r="Q140">
        <v>0</v>
      </c>
      <c r="R140">
        <v>230000</v>
      </c>
    </row>
    <row r="141" spans="1:18" x14ac:dyDescent="0.25">
      <c r="A141">
        <v>0.38996311756739177</v>
      </c>
      <c r="B141" t="str">
        <f t="shared" si="8"/>
        <v>G1</v>
      </c>
      <c r="C141">
        <v>140</v>
      </c>
      <c r="D141">
        <v>15426</v>
      </c>
      <c r="E141" t="s">
        <v>89</v>
      </c>
      <c r="F141" t="s">
        <v>91</v>
      </c>
      <c r="G141">
        <v>1997</v>
      </c>
      <c r="H141" t="s">
        <v>105</v>
      </c>
      <c r="I141" t="str">
        <f t="shared" si="9"/>
        <v>Y</v>
      </c>
      <c r="J141">
        <v>928</v>
      </c>
      <c r="K141">
        <v>3</v>
      </c>
      <c r="L141" t="str">
        <f t="shared" si="10"/>
        <v>N</v>
      </c>
      <c r="M141">
        <v>0</v>
      </c>
      <c r="N141">
        <v>2</v>
      </c>
      <c r="O141" t="str">
        <f t="shared" si="11"/>
        <v>Y</v>
      </c>
      <c r="P141">
        <v>276</v>
      </c>
      <c r="Q141">
        <v>0</v>
      </c>
      <c r="R141">
        <v>231500</v>
      </c>
    </row>
    <row r="142" spans="1:18" x14ac:dyDescent="0.25">
      <c r="A142">
        <v>0.95006384703545121</v>
      </c>
      <c r="B142" t="str">
        <f t="shared" si="8"/>
        <v>G2</v>
      </c>
      <c r="C142">
        <v>141</v>
      </c>
      <c r="D142">
        <v>10500</v>
      </c>
      <c r="E142" t="s">
        <v>162</v>
      </c>
      <c r="F142" t="s">
        <v>91</v>
      </c>
      <c r="G142">
        <v>1971</v>
      </c>
      <c r="H142" t="s">
        <v>105</v>
      </c>
      <c r="I142" t="str">
        <f t="shared" si="9"/>
        <v>Y</v>
      </c>
      <c r="J142">
        <v>864</v>
      </c>
      <c r="K142">
        <v>3</v>
      </c>
      <c r="L142" t="str">
        <f t="shared" si="10"/>
        <v>Y</v>
      </c>
      <c r="M142">
        <v>1</v>
      </c>
      <c r="N142">
        <v>0</v>
      </c>
      <c r="O142" t="str">
        <f t="shared" si="11"/>
        <v>N</v>
      </c>
      <c r="P142">
        <v>0</v>
      </c>
      <c r="Q142">
        <v>0</v>
      </c>
      <c r="R142">
        <v>115000</v>
      </c>
    </row>
    <row r="143" spans="1:18" x14ac:dyDescent="0.25">
      <c r="A143">
        <v>0.17730313945700049</v>
      </c>
      <c r="B143" t="str">
        <f t="shared" si="8"/>
        <v>G1</v>
      </c>
      <c r="C143">
        <v>142</v>
      </c>
      <c r="D143">
        <v>11645</v>
      </c>
      <c r="E143" t="s">
        <v>89</v>
      </c>
      <c r="F143" t="s">
        <v>91</v>
      </c>
      <c r="G143">
        <v>2005</v>
      </c>
      <c r="H143" t="s">
        <v>105</v>
      </c>
      <c r="I143" t="str">
        <f t="shared" si="9"/>
        <v>Y</v>
      </c>
      <c r="J143">
        <v>1734</v>
      </c>
      <c r="K143">
        <v>3</v>
      </c>
      <c r="L143" t="str">
        <f t="shared" si="10"/>
        <v>N</v>
      </c>
      <c r="M143">
        <v>0</v>
      </c>
      <c r="N143">
        <v>2</v>
      </c>
      <c r="O143" t="str">
        <f t="shared" si="11"/>
        <v>Y</v>
      </c>
      <c r="P143">
        <v>160</v>
      </c>
      <c r="Q143">
        <v>0</v>
      </c>
      <c r="R143">
        <v>260000</v>
      </c>
    </row>
    <row r="144" spans="1:18" x14ac:dyDescent="0.25">
      <c r="A144">
        <v>0.49946227457524628</v>
      </c>
      <c r="B144" t="str">
        <f t="shared" si="8"/>
        <v>G1</v>
      </c>
      <c r="C144">
        <v>143</v>
      </c>
      <c r="D144">
        <v>8520</v>
      </c>
      <c r="E144" t="s">
        <v>162</v>
      </c>
      <c r="F144" t="s">
        <v>91</v>
      </c>
      <c r="G144">
        <v>1952</v>
      </c>
      <c r="H144" t="s">
        <v>105</v>
      </c>
      <c r="I144" t="str">
        <f t="shared" si="9"/>
        <v>Y</v>
      </c>
      <c r="J144">
        <v>910</v>
      </c>
      <c r="K144">
        <v>4</v>
      </c>
      <c r="L144" t="str">
        <f t="shared" si="10"/>
        <v>N</v>
      </c>
      <c r="M144">
        <v>0</v>
      </c>
      <c r="N144">
        <v>2</v>
      </c>
      <c r="O144" t="str">
        <f t="shared" si="11"/>
        <v>N</v>
      </c>
      <c r="P144">
        <v>0</v>
      </c>
      <c r="Q144">
        <v>0</v>
      </c>
      <c r="R144">
        <v>166000</v>
      </c>
    </row>
    <row r="145" spans="1:18" x14ac:dyDescent="0.25">
      <c r="A145">
        <v>0.37575023976336674</v>
      </c>
      <c r="B145" t="str">
        <f t="shared" si="8"/>
        <v>G1</v>
      </c>
      <c r="C145">
        <v>144</v>
      </c>
      <c r="D145">
        <v>10335</v>
      </c>
      <c r="E145" t="s">
        <v>89</v>
      </c>
      <c r="F145" t="s">
        <v>91</v>
      </c>
      <c r="G145">
        <v>1999</v>
      </c>
      <c r="H145" t="s">
        <v>105</v>
      </c>
      <c r="I145" t="str">
        <f t="shared" si="9"/>
        <v>Y</v>
      </c>
      <c r="J145">
        <v>1490</v>
      </c>
      <c r="K145">
        <v>3</v>
      </c>
      <c r="L145" t="str">
        <f t="shared" si="10"/>
        <v>N</v>
      </c>
      <c r="M145">
        <v>0</v>
      </c>
      <c r="N145">
        <v>2</v>
      </c>
      <c r="O145" t="str">
        <f t="shared" si="11"/>
        <v>Y</v>
      </c>
      <c r="P145">
        <v>144</v>
      </c>
      <c r="Q145">
        <v>0</v>
      </c>
      <c r="R145">
        <v>204000</v>
      </c>
    </row>
    <row r="146" spans="1:18" x14ac:dyDescent="0.25">
      <c r="A146">
        <v>0.14908366761732506</v>
      </c>
      <c r="B146" t="str">
        <f t="shared" si="8"/>
        <v>G1</v>
      </c>
      <c r="C146">
        <v>145</v>
      </c>
      <c r="D146">
        <v>9100</v>
      </c>
      <c r="E146" t="s">
        <v>151</v>
      </c>
      <c r="F146" t="s">
        <v>167</v>
      </c>
      <c r="G146">
        <v>1963</v>
      </c>
      <c r="H146" t="s">
        <v>105</v>
      </c>
      <c r="I146" t="str">
        <f t="shared" si="9"/>
        <v>Y</v>
      </c>
      <c r="J146">
        <v>1728</v>
      </c>
      <c r="K146">
        <v>6</v>
      </c>
      <c r="L146" t="str">
        <f t="shared" si="10"/>
        <v>N</v>
      </c>
      <c r="M146">
        <v>0</v>
      </c>
      <c r="N146">
        <v>2</v>
      </c>
      <c r="O146" t="str">
        <f t="shared" si="11"/>
        <v>N</v>
      </c>
      <c r="P146">
        <v>0</v>
      </c>
      <c r="Q146">
        <v>0</v>
      </c>
      <c r="R146">
        <v>125000</v>
      </c>
    </row>
    <row r="147" spans="1:18" x14ac:dyDescent="0.25">
      <c r="A147">
        <v>0.75796170272269969</v>
      </c>
      <c r="B147" t="str">
        <f t="shared" si="8"/>
        <v>G2</v>
      </c>
      <c r="C147">
        <v>146</v>
      </c>
      <c r="D147">
        <v>2522</v>
      </c>
      <c r="E147" t="s">
        <v>185</v>
      </c>
      <c r="F147" t="s">
        <v>198</v>
      </c>
      <c r="G147">
        <v>2004</v>
      </c>
      <c r="H147" t="s">
        <v>105</v>
      </c>
      <c r="I147" t="str">
        <f t="shared" si="9"/>
        <v>Y</v>
      </c>
      <c r="J147">
        <v>970</v>
      </c>
      <c r="K147">
        <v>3</v>
      </c>
      <c r="L147" t="str">
        <f t="shared" si="10"/>
        <v>N</v>
      </c>
      <c r="M147">
        <v>0</v>
      </c>
      <c r="N147">
        <v>2</v>
      </c>
      <c r="O147" t="str">
        <f t="shared" si="11"/>
        <v>N</v>
      </c>
      <c r="P147">
        <v>0</v>
      </c>
      <c r="Q147">
        <v>0</v>
      </c>
      <c r="R147">
        <v>130000</v>
      </c>
    </row>
    <row r="148" spans="1:18" x14ac:dyDescent="0.25">
      <c r="A148">
        <v>9.737537686577602E-2</v>
      </c>
      <c r="B148" t="str">
        <f t="shared" si="8"/>
        <v>G1</v>
      </c>
      <c r="C148">
        <v>147</v>
      </c>
      <c r="D148">
        <v>6120</v>
      </c>
      <c r="E148" t="s">
        <v>148</v>
      </c>
      <c r="F148" t="s">
        <v>91</v>
      </c>
      <c r="G148">
        <v>1931</v>
      </c>
      <c r="H148" t="s">
        <v>105</v>
      </c>
      <c r="I148" t="str">
        <f t="shared" si="9"/>
        <v>Y</v>
      </c>
      <c r="J148">
        <v>715</v>
      </c>
      <c r="K148">
        <v>2</v>
      </c>
      <c r="L148" t="str">
        <f t="shared" si="10"/>
        <v>N</v>
      </c>
      <c r="M148">
        <v>0</v>
      </c>
      <c r="N148">
        <v>1</v>
      </c>
      <c r="O148" t="str">
        <f t="shared" si="11"/>
        <v>Y</v>
      </c>
      <c r="P148">
        <v>48</v>
      </c>
      <c r="Q148">
        <v>0</v>
      </c>
      <c r="R148">
        <v>105000</v>
      </c>
    </row>
    <row r="149" spans="1:18" x14ac:dyDescent="0.25">
      <c r="A149">
        <v>0.13412851640884071</v>
      </c>
      <c r="B149" t="str">
        <f t="shared" si="8"/>
        <v>G1</v>
      </c>
      <c r="C149">
        <v>148</v>
      </c>
      <c r="D149">
        <v>9505</v>
      </c>
      <c r="E149" t="s">
        <v>193</v>
      </c>
      <c r="F149" t="s">
        <v>91</v>
      </c>
      <c r="G149">
        <v>2001</v>
      </c>
      <c r="H149" t="s">
        <v>105</v>
      </c>
      <c r="I149" t="str">
        <f t="shared" si="9"/>
        <v>Y</v>
      </c>
      <c r="J149">
        <v>884</v>
      </c>
      <c r="K149">
        <v>3</v>
      </c>
      <c r="L149" t="str">
        <f t="shared" si="10"/>
        <v>Y</v>
      </c>
      <c r="M149">
        <v>1</v>
      </c>
      <c r="N149">
        <v>2</v>
      </c>
      <c r="O149" t="str">
        <f t="shared" si="11"/>
        <v>Y</v>
      </c>
      <c r="P149">
        <v>144</v>
      </c>
      <c r="Q149">
        <v>0</v>
      </c>
      <c r="R149">
        <v>222500</v>
      </c>
    </row>
    <row r="150" spans="1:18" x14ac:dyDescent="0.25">
      <c r="A150">
        <v>0.54212128854283037</v>
      </c>
      <c r="B150" t="str">
        <f t="shared" si="8"/>
        <v>G2</v>
      </c>
      <c r="C150">
        <v>149</v>
      </c>
      <c r="D150">
        <v>7500</v>
      </c>
      <c r="E150" t="s">
        <v>170</v>
      </c>
      <c r="F150" t="s">
        <v>91</v>
      </c>
      <c r="G150">
        <v>2004</v>
      </c>
      <c r="H150" t="s">
        <v>105</v>
      </c>
      <c r="I150" t="str">
        <f t="shared" si="9"/>
        <v>Y</v>
      </c>
      <c r="J150">
        <v>1080</v>
      </c>
      <c r="K150">
        <v>3</v>
      </c>
      <c r="L150" t="str">
        <f t="shared" si="10"/>
        <v>N</v>
      </c>
      <c r="M150">
        <v>0</v>
      </c>
      <c r="N150">
        <v>0</v>
      </c>
      <c r="O150" t="str">
        <f t="shared" si="11"/>
        <v>N</v>
      </c>
      <c r="P150">
        <v>0</v>
      </c>
      <c r="Q150">
        <v>0</v>
      </c>
      <c r="R150">
        <v>141000</v>
      </c>
    </row>
    <row r="151" spans="1:18" x14ac:dyDescent="0.25">
      <c r="A151">
        <v>0.94424998566441132</v>
      </c>
      <c r="B151" t="str">
        <f t="shared" si="8"/>
        <v>G2</v>
      </c>
      <c r="C151">
        <v>150</v>
      </c>
      <c r="D151">
        <v>6240</v>
      </c>
      <c r="E151" t="s">
        <v>148</v>
      </c>
      <c r="F151" t="s">
        <v>91</v>
      </c>
      <c r="G151">
        <v>1936</v>
      </c>
      <c r="H151" t="s">
        <v>105</v>
      </c>
      <c r="I151" t="str">
        <f t="shared" si="9"/>
        <v>Y</v>
      </c>
      <c r="J151">
        <v>896</v>
      </c>
      <c r="K151">
        <v>3</v>
      </c>
      <c r="L151" t="str">
        <f t="shared" si="10"/>
        <v>N</v>
      </c>
      <c r="M151">
        <v>0</v>
      </c>
      <c r="N151">
        <v>1</v>
      </c>
      <c r="O151" t="str">
        <f t="shared" si="11"/>
        <v>Y</v>
      </c>
      <c r="P151">
        <v>200</v>
      </c>
      <c r="Q151">
        <v>0</v>
      </c>
      <c r="R151">
        <v>115000</v>
      </c>
    </row>
    <row r="152" spans="1:18" x14ac:dyDescent="0.25">
      <c r="A152">
        <v>0.13866230374506527</v>
      </c>
      <c r="B152" t="str">
        <f t="shared" si="8"/>
        <v>G1</v>
      </c>
      <c r="C152">
        <v>151</v>
      </c>
      <c r="D152">
        <v>10356</v>
      </c>
      <c r="E152" t="s">
        <v>89</v>
      </c>
      <c r="F152" t="s">
        <v>91</v>
      </c>
      <c r="G152">
        <v>1975</v>
      </c>
      <c r="H152" t="s">
        <v>105</v>
      </c>
      <c r="I152" t="str">
        <f t="shared" si="9"/>
        <v>Y</v>
      </c>
      <c r="J152">
        <v>969</v>
      </c>
      <c r="K152">
        <v>3</v>
      </c>
      <c r="L152" t="str">
        <f t="shared" si="10"/>
        <v>N</v>
      </c>
      <c r="M152">
        <v>0</v>
      </c>
      <c r="N152">
        <v>2</v>
      </c>
      <c r="O152" t="str">
        <f t="shared" si="11"/>
        <v>N</v>
      </c>
      <c r="P152">
        <v>0</v>
      </c>
      <c r="Q152">
        <v>0</v>
      </c>
      <c r="R152">
        <v>122000</v>
      </c>
    </row>
    <row r="153" spans="1:18" x14ac:dyDescent="0.25">
      <c r="A153">
        <v>0.38350199195193868</v>
      </c>
      <c r="B153" t="str">
        <f t="shared" si="8"/>
        <v>G1</v>
      </c>
      <c r="C153">
        <v>152</v>
      </c>
      <c r="D153">
        <v>13891</v>
      </c>
      <c r="E153" t="s">
        <v>154</v>
      </c>
      <c r="F153" t="s">
        <v>91</v>
      </c>
      <c r="G153">
        <v>2007</v>
      </c>
      <c r="H153" t="s">
        <v>105</v>
      </c>
      <c r="I153" t="str">
        <f t="shared" si="9"/>
        <v>Y</v>
      </c>
      <c r="J153">
        <v>1710</v>
      </c>
      <c r="K153">
        <v>2</v>
      </c>
      <c r="L153" t="str">
        <f t="shared" si="10"/>
        <v>Y</v>
      </c>
      <c r="M153">
        <v>1</v>
      </c>
      <c r="N153">
        <v>3</v>
      </c>
      <c r="O153" t="str">
        <f t="shared" si="11"/>
        <v>N</v>
      </c>
      <c r="P153">
        <v>0</v>
      </c>
      <c r="Q153">
        <v>0</v>
      </c>
      <c r="R153">
        <v>372402</v>
      </c>
    </row>
    <row r="154" spans="1:18" x14ac:dyDescent="0.25">
      <c r="A154">
        <v>0.79469557403278535</v>
      </c>
      <c r="B154" t="str">
        <f t="shared" si="8"/>
        <v>G2</v>
      </c>
      <c r="C154">
        <v>153</v>
      </c>
      <c r="D154">
        <v>14803</v>
      </c>
      <c r="E154" t="s">
        <v>138</v>
      </c>
      <c r="F154" t="s">
        <v>91</v>
      </c>
      <c r="G154">
        <v>1971</v>
      </c>
      <c r="H154" t="s">
        <v>105</v>
      </c>
      <c r="I154" t="str">
        <f t="shared" si="9"/>
        <v>Y</v>
      </c>
      <c r="J154">
        <v>825</v>
      </c>
      <c r="K154">
        <v>4</v>
      </c>
      <c r="L154" t="str">
        <f t="shared" si="10"/>
        <v>Y</v>
      </c>
      <c r="M154">
        <v>1</v>
      </c>
      <c r="N154">
        <v>2</v>
      </c>
      <c r="O154" t="str">
        <f t="shared" si="11"/>
        <v>N</v>
      </c>
      <c r="P154">
        <v>0</v>
      </c>
      <c r="Q154">
        <v>0</v>
      </c>
      <c r="R154">
        <v>190000</v>
      </c>
    </row>
    <row r="155" spans="1:18" x14ac:dyDescent="0.25">
      <c r="A155">
        <v>0.29700876528845077</v>
      </c>
      <c r="B155" t="str">
        <f t="shared" si="8"/>
        <v>G1</v>
      </c>
      <c r="C155">
        <v>154</v>
      </c>
      <c r="D155">
        <v>13500</v>
      </c>
      <c r="E155" t="s">
        <v>205</v>
      </c>
      <c r="F155" t="s">
        <v>91</v>
      </c>
      <c r="G155">
        <v>1960</v>
      </c>
      <c r="H155" t="s">
        <v>105</v>
      </c>
      <c r="I155" t="str">
        <f t="shared" si="9"/>
        <v>Y</v>
      </c>
      <c r="J155">
        <v>1602</v>
      </c>
      <c r="K155">
        <v>1</v>
      </c>
      <c r="L155" t="str">
        <f t="shared" si="10"/>
        <v>Y</v>
      </c>
      <c r="M155">
        <v>1</v>
      </c>
      <c r="N155">
        <v>2</v>
      </c>
      <c r="O155" t="str">
        <f t="shared" si="11"/>
        <v>Y</v>
      </c>
      <c r="P155">
        <v>409</v>
      </c>
      <c r="Q155">
        <v>0</v>
      </c>
      <c r="R155">
        <v>235000</v>
      </c>
    </row>
    <row r="156" spans="1:18" x14ac:dyDescent="0.25">
      <c r="A156">
        <v>0.18799414161428252</v>
      </c>
      <c r="B156" t="str">
        <f t="shared" si="8"/>
        <v>G1</v>
      </c>
      <c r="C156">
        <v>155</v>
      </c>
      <c r="D156">
        <v>11340</v>
      </c>
      <c r="E156" t="s">
        <v>143</v>
      </c>
      <c r="F156" t="s">
        <v>91</v>
      </c>
      <c r="G156">
        <v>1923</v>
      </c>
      <c r="H156" t="s">
        <v>105</v>
      </c>
      <c r="I156" t="str">
        <f t="shared" si="9"/>
        <v>Y</v>
      </c>
      <c r="J156">
        <v>1200</v>
      </c>
      <c r="K156">
        <v>4</v>
      </c>
      <c r="L156" t="str">
        <f t="shared" si="10"/>
        <v>N</v>
      </c>
      <c r="M156">
        <v>0</v>
      </c>
      <c r="N156">
        <v>1</v>
      </c>
      <c r="O156" t="str">
        <f t="shared" si="11"/>
        <v>N</v>
      </c>
      <c r="P156">
        <v>0</v>
      </c>
      <c r="Q156">
        <v>0</v>
      </c>
      <c r="R156">
        <v>125000</v>
      </c>
    </row>
    <row r="157" spans="1:18" x14ac:dyDescent="0.25">
      <c r="A157">
        <v>0.90312002375363076</v>
      </c>
      <c r="B157" t="str">
        <f t="shared" si="8"/>
        <v>G2</v>
      </c>
      <c r="C157">
        <v>156</v>
      </c>
      <c r="D157">
        <v>9600</v>
      </c>
      <c r="E157" t="s">
        <v>185</v>
      </c>
      <c r="F157" t="s">
        <v>91</v>
      </c>
      <c r="G157">
        <v>1924</v>
      </c>
      <c r="H157" t="s">
        <v>177</v>
      </c>
      <c r="I157" t="str">
        <f t="shared" si="9"/>
        <v>Y</v>
      </c>
      <c r="J157">
        <v>572</v>
      </c>
      <c r="K157">
        <v>2</v>
      </c>
      <c r="L157" t="str">
        <f t="shared" si="10"/>
        <v>N</v>
      </c>
      <c r="M157">
        <v>0</v>
      </c>
      <c r="N157">
        <v>0</v>
      </c>
      <c r="O157" t="str">
        <f t="shared" si="11"/>
        <v>N</v>
      </c>
      <c r="P157">
        <v>0</v>
      </c>
      <c r="Q157">
        <v>0</v>
      </c>
      <c r="R157">
        <v>79000</v>
      </c>
    </row>
    <row r="158" spans="1:18" x14ac:dyDescent="0.25">
      <c r="A158">
        <v>0.99562719798758514</v>
      </c>
      <c r="B158" t="str">
        <f t="shared" si="8"/>
        <v>G2</v>
      </c>
      <c r="C158">
        <v>157</v>
      </c>
      <c r="D158">
        <v>7200</v>
      </c>
      <c r="E158" t="s">
        <v>162</v>
      </c>
      <c r="F158" t="s">
        <v>91</v>
      </c>
      <c r="G158">
        <v>1950</v>
      </c>
      <c r="H158" t="s">
        <v>105</v>
      </c>
      <c r="I158" t="str">
        <f t="shared" si="9"/>
        <v>N</v>
      </c>
      <c r="J158">
        <v>0</v>
      </c>
      <c r="K158">
        <v>2</v>
      </c>
      <c r="L158" t="str">
        <f t="shared" si="10"/>
        <v>N</v>
      </c>
      <c r="M158">
        <v>0</v>
      </c>
      <c r="N158">
        <v>2</v>
      </c>
      <c r="O158" t="str">
        <f t="shared" si="11"/>
        <v>N</v>
      </c>
      <c r="P158">
        <v>0</v>
      </c>
      <c r="Q158">
        <v>0</v>
      </c>
      <c r="R158">
        <v>109500</v>
      </c>
    </row>
    <row r="159" spans="1:18" x14ac:dyDescent="0.25">
      <c r="A159">
        <v>0.39662059454845311</v>
      </c>
      <c r="B159" t="str">
        <f t="shared" si="8"/>
        <v>G1</v>
      </c>
      <c r="C159">
        <v>158</v>
      </c>
      <c r="D159">
        <v>12003</v>
      </c>
      <c r="E159" t="s">
        <v>189</v>
      </c>
      <c r="F159" t="s">
        <v>91</v>
      </c>
      <c r="G159">
        <v>2009</v>
      </c>
      <c r="H159" t="s">
        <v>105</v>
      </c>
      <c r="I159" t="str">
        <f t="shared" si="9"/>
        <v>Y</v>
      </c>
      <c r="J159">
        <v>774</v>
      </c>
      <c r="K159">
        <v>4</v>
      </c>
      <c r="L159" t="str">
        <f t="shared" si="10"/>
        <v>Y</v>
      </c>
      <c r="M159">
        <v>1</v>
      </c>
      <c r="N159">
        <v>3</v>
      </c>
      <c r="O159" t="str">
        <f t="shared" si="11"/>
        <v>N</v>
      </c>
      <c r="P159">
        <v>0</v>
      </c>
      <c r="Q159">
        <v>0</v>
      </c>
      <c r="R159">
        <v>269500</v>
      </c>
    </row>
    <row r="160" spans="1:18" x14ac:dyDescent="0.25">
      <c r="A160">
        <v>0.28933714323393889</v>
      </c>
      <c r="B160" t="str">
        <f t="shared" si="8"/>
        <v>G1</v>
      </c>
      <c r="C160">
        <v>159</v>
      </c>
      <c r="D160">
        <v>12552</v>
      </c>
      <c r="E160" t="s">
        <v>136</v>
      </c>
      <c r="F160" t="s">
        <v>91</v>
      </c>
      <c r="G160">
        <v>2004</v>
      </c>
      <c r="H160" t="s">
        <v>105</v>
      </c>
      <c r="I160" t="str">
        <f t="shared" si="9"/>
        <v>Y</v>
      </c>
      <c r="J160">
        <v>991</v>
      </c>
      <c r="K160">
        <v>3</v>
      </c>
      <c r="L160" t="str">
        <f t="shared" si="10"/>
        <v>Y</v>
      </c>
      <c r="M160">
        <v>1</v>
      </c>
      <c r="N160">
        <v>2</v>
      </c>
      <c r="O160" t="str">
        <f t="shared" si="11"/>
        <v>N</v>
      </c>
      <c r="P160">
        <v>0</v>
      </c>
      <c r="Q160">
        <v>0</v>
      </c>
      <c r="R160">
        <v>254900</v>
      </c>
    </row>
    <row r="161" spans="1:18" x14ac:dyDescent="0.25">
      <c r="A161">
        <v>0.22263452599413536</v>
      </c>
      <c r="B161" t="str">
        <f t="shared" si="8"/>
        <v>G1</v>
      </c>
      <c r="C161">
        <v>160</v>
      </c>
      <c r="D161">
        <v>19378</v>
      </c>
      <c r="E161" t="s">
        <v>193</v>
      </c>
      <c r="F161" t="s">
        <v>91</v>
      </c>
      <c r="G161">
        <v>2005</v>
      </c>
      <c r="H161" t="s">
        <v>105</v>
      </c>
      <c r="I161" t="str">
        <f t="shared" si="9"/>
        <v>Y</v>
      </c>
      <c r="J161">
        <v>1392</v>
      </c>
      <c r="K161">
        <v>4</v>
      </c>
      <c r="L161" t="str">
        <f t="shared" si="10"/>
        <v>Y</v>
      </c>
      <c r="M161">
        <v>1</v>
      </c>
      <c r="N161">
        <v>2</v>
      </c>
      <c r="O161" t="str">
        <f t="shared" si="11"/>
        <v>Y</v>
      </c>
      <c r="P161">
        <v>239</v>
      </c>
      <c r="Q161">
        <v>0</v>
      </c>
      <c r="R161">
        <v>320000</v>
      </c>
    </row>
    <row r="162" spans="1:18" x14ac:dyDescent="0.25">
      <c r="A162">
        <v>0.14520771732939597</v>
      </c>
      <c r="B162" t="str">
        <f t="shared" si="8"/>
        <v>G1</v>
      </c>
      <c r="C162">
        <v>161</v>
      </c>
      <c r="D162">
        <v>11120</v>
      </c>
      <c r="E162" t="s">
        <v>113</v>
      </c>
      <c r="F162" t="s">
        <v>91</v>
      </c>
      <c r="G162">
        <v>1984</v>
      </c>
      <c r="H162" t="s">
        <v>105</v>
      </c>
      <c r="I162" t="str">
        <f t="shared" si="9"/>
        <v>Y</v>
      </c>
      <c r="J162">
        <v>1232</v>
      </c>
      <c r="K162">
        <v>3</v>
      </c>
      <c r="L162" t="str">
        <f t="shared" si="10"/>
        <v>N</v>
      </c>
      <c r="M162">
        <v>0</v>
      </c>
      <c r="N162">
        <v>2</v>
      </c>
      <c r="O162" t="str">
        <f t="shared" si="11"/>
        <v>N</v>
      </c>
      <c r="P162">
        <v>0</v>
      </c>
      <c r="Q162">
        <v>0</v>
      </c>
      <c r="R162">
        <v>162500</v>
      </c>
    </row>
    <row r="163" spans="1:18" x14ac:dyDescent="0.25">
      <c r="A163">
        <v>0.97823336429954666</v>
      </c>
      <c r="B163" t="str">
        <f t="shared" si="8"/>
        <v>G2</v>
      </c>
      <c r="C163">
        <v>162</v>
      </c>
      <c r="D163">
        <v>13688</v>
      </c>
      <c r="E163" t="s">
        <v>154</v>
      </c>
      <c r="F163" t="s">
        <v>91</v>
      </c>
      <c r="G163">
        <v>2003</v>
      </c>
      <c r="H163" t="s">
        <v>105</v>
      </c>
      <c r="I163" t="str">
        <f t="shared" si="9"/>
        <v>Y</v>
      </c>
      <c r="J163">
        <v>1572</v>
      </c>
      <c r="K163">
        <v>3</v>
      </c>
      <c r="L163" t="str">
        <f t="shared" si="10"/>
        <v>Y</v>
      </c>
      <c r="M163">
        <v>2</v>
      </c>
      <c r="N163">
        <v>3</v>
      </c>
      <c r="O163" t="str">
        <f t="shared" si="11"/>
        <v>Y</v>
      </c>
      <c r="P163">
        <v>400</v>
      </c>
      <c r="Q163">
        <v>0</v>
      </c>
      <c r="R163">
        <v>412500</v>
      </c>
    </row>
    <row r="164" spans="1:18" x14ac:dyDescent="0.25">
      <c r="A164">
        <v>6.6854471062285037E-2</v>
      </c>
      <c r="B164" t="str">
        <f t="shared" si="8"/>
        <v>G1</v>
      </c>
      <c r="C164">
        <v>163</v>
      </c>
      <c r="D164">
        <v>12182</v>
      </c>
      <c r="E164" t="s">
        <v>154</v>
      </c>
      <c r="F164" t="s">
        <v>91</v>
      </c>
      <c r="G164">
        <v>2005</v>
      </c>
      <c r="H164" t="s">
        <v>105</v>
      </c>
      <c r="I164" t="str">
        <f t="shared" si="9"/>
        <v>Y</v>
      </c>
      <c r="J164">
        <v>1541</v>
      </c>
      <c r="K164">
        <v>3</v>
      </c>
      <c r="L164" t="str">
        <f t="shared" si="10"/>
        <v>Y</v>
      </c>
      <c r="M164">
        <v>1</v>
      </c>
      <c r="N164">
        <v>2</v>
      </c>
      <c r="O164" t="str">
        <f t="shared" si="11"/>
        <v>N</v>
      </c>
      <c r="P164">
        <v>0</v>
      </c>
      <c r="Q164">
        <v>0</v>
      </c>
      <c r="R164">
        <v>220000</v>
      </c>
    </row>
    <row r="165" spans="1:18" x14ac:dyDescent="0.25">
      <c r="A165">
        <v>0.69809691821394637</v>
      </c>
      <c r="B165" t="str">
        <f t="shared" si="8"/>
        <v>G2</v>
      </c>
      <c r="C165">
        <v>164</v>
      </c>
      <c r="D165">
        <v>5500</v>
      </c>
      <c r="E165" t="s">
        <v>143</v>
      </c>
      <c r="F165" t="s">
        <v>91</v>
      </c>
      <c r="G165">
        <v>1956</v>
      </c>
      <c r="H165" t="s">
        <v>105</v>
      </c>
      <c r="I165" t="str">
        <f t="shared" si="9"/>
        <v>Y</v>
      </c>
      <c r="J165">
        <v>882</v>
      </c>
      <c r="K165">
        <v>1</v>
      </c>
      <c r="L165" t="str">
        <f t="shared" si="10"/>
        <v>N</v>
      </c>
      <c r="M165">
        <v>0</v>
      </c>
      <c r="N165">
        <v>0</v>
      </c>
      <c r="O165" t="str">
        <f t="shared" si="11"/>
        <v>N</v>
      </c>
      <c r="P165">
        <v>0</v>
      </c>
      <c r="Q165">
        <v>0</v>
      </c>
      <c r="R165">
        <v>103200</v>
      </c>
    </row>
    <row r="166" spans="1:18" x14ac:dyDescent="0.25">
      <c r="A166">
        <v>0.63417490793231934</v>
      </c>
      <c r="B166" t="str">
        <f t="shared" si="8"/>
        <v>G2</v>
      </c>
      <c r="C166">
        <v>165</v>
      </c>
      <c r="D166">
        <v>5400</v>
      </c>
      <c r="E166" t="s">
        <v>143</v>
      </c>
      <c r="F166" t="s">
        <v>91</v>
      </c>
      <c r="G166">
        <v>1926</v>
      </c>
      <c r="H166" t="s">
        <v>105</v>
      </c>
      <c r="I166" t="str">
        <f t="shared" si="9"/>
        <v>Y</v>
      </c>
      <c r="J166">
        <v>1149</v>
      </c>
      <c r="K166">
        <v>3</v>
      </c>
      <c r="L166" t="str">
        <f t="shared" si="10"/>
        <v>N</v>
      </c>
      <c r="M166">
        <v>0</v>
      </c>
      <c r="N166">
        <v>1</v>
      </c>
      <c r="O166" t="str">
        <f t="shared" si="11"/>
        <v>N</v>
      </c>
      <c r="P166">
        <v>0</v>
      </c>
      <c r="Q166">
        <v>0</v>
      </c>
      <c r="R166">
        <v>152000</v>
      </c>
    </row>
    <row r="167" spans="1:18" x14ac:dyDescent="0.25">
      <c r="A167">
        <v>0.76173395497418861</v>
      </c>
      <c r="B167" t="str">
        <f t="shared" si="8"/>
        <v>G2</v>
      </c>
      <c r="C167">
        <v>166</v>
      </c>
      <c r="D167">
        <v>10106</v>
      </c>
      <c r="E167" t="s">
        <v>185</v>
      </c>
      <c r="F167" t="s">
        <v>149</v>
      </c>
      <c r="G167">
        <v>1940</v>
      </c>
      <c r="H167" t="s">
        <v>105</v>
      </c>
      <c r="I167" t="str">
        <f t="shared" si="9"/>
        <v>Y</v>
      </c>
      <c r="J167">
        <v>644</v>
      </c>
      <c r="K167">
        <v>4</v>
      </c>
      <c r="L167" t="str">
        <f t="shared" si="10"/>
        <v>N</v>
      </c>
      <c r="M167">
        <v>0</v>
      </c>
      <c r="N167">
        <v>0</v>
      </c>
      <c r="O167" t="str">
        <f t="shared" si="11"/>
        <v>Y</v>
      </c>
      <c r="P167">
        <v>140</v>
      </c>
      <c r="Q167">
        <v>0</v>
      </c>
      <c r="R167">
        <v>127500</v>
      </c>
    </row>
    <row r="168" spans="1:18" x14ac:dyDescent="0.25">
      <c r="A168">
        <v>0.79457540827914785</v>
      </c>
      <c r="B168" t="str">
        <f t="shared" si="8"/>
        <v>G2</v>
      </c>
      <c r="C168">
        <v>167</v>
      </c>
      <c r="D168">
        <v>10708</v>
      </c>
      <c r="E168" t="s">
        <v>205</v>
      </c>
      <c r="F168" t="s">
        <v>91</v>
      </c>
      <c r="G168">
        <v>1955</v>
      </c>
      <c r="H168" t="s">
        <v>105</v>
      </c>
      <c r="I168" t="str">
        <f t="shared" si="9"/>
        <v>Y</v>
      </c>
      <c r="J168">
        <v>1617</v>
      </c>
      <c r="K168">
        <v>2</v>
      </c>
      <c r="L168" t="str">
        <f t="shared" si="10"/>
        <v>Y</v>
      </c>
      <c r="M168">
        <v>3</v>
      </c>
      <c r="N168">
        <v>1</v>
      </c>
      <c r="O168" t="str">
        <f t="shared" si="11"/>
        <v>Y</v>
      </c>
      <c r="P168">
        <v>476</v>
      </c>
      <c r="Q168">
        <v>0</v>
      </c>
      <c r="R168">
        <v>190000</v>
      </c>
    </row>
    <row r="169" spans="1:18" x14ac:dyDescent="0.25">
      <c r="A169">
        <v>0.17193024600804596</v>
      </c>
      <c r="B169" t="str">
        <f t="shared" si="8"/>
        <v>G1</v>
      </c>
      <c r="C169">
        <v>168</v>
      </c>
      <c r="D169">
        <v>10562</v>
      </c>
      <c r="E169" t="s">
        <v>154</v>
      </c>
      <c r="F169" t="s">
        <v>91</v>
      </c>
      <c r="G169">
        <v>2007</v>
      </c>
      <c r="H169" t="s">
        <v>105</v>
      </c>
      <c r="I169" t="str">
        <f t="shared" si="9"/>
        <v>Y</v>
      </c>
      <c r="J169">
        <v>1582</v>
      </c>
      <c r="K169">
        <v>3</v>
      </c>
      <c r="L169" t="str">
        <f t="shared" si="10"/>
        <v>Y</v>
      </c>
      <c r="M169">
        <v>1</v>
      </c>
      <c r="N169">
        <v>3</v>
      </c>
      <c r="O169" t="str">
        <f t="shared" si="11"/>
        <v>Y</v>
      </c>
      <c r="P169">
        <v>178</v>
      </c>
      <c r="Q169">
        <v>0</v>
      </c>
      <c r="R169">
        <v>325624</v>
      </c>
    </row>
    <row r="170" spans="1:18" x14ac:dyDescent="0.25">
      <c r="A170">
        <v>0.46899910490272922</v>
      </c>
      <c r="B170" t="str">
        <f t="shared" si="8"/>
        <v>G1</v>
      </c>
      <c r="C170">
        <v>169</v>
      </c>
      <c r="D170">
        <v>8244</v>
      </c>
      <c r="E170" t="s">
        <v>193</v>
      </c>
      <c r="F170" t="s">
        <v>91</v>
      </c>
      <c r="G170">
        <v>2004</v>
      </c>
      <c r="H170" t="s">
        <v>105</v>
      </c>
      <c r="I170" t="str">
        <f t="shared" si="9"/>
        <v>Y</v>
      </c>
      <c r="J170">
        <v>840</v>
      </c>
      <c r="K170">
        <v>3</v>
      </c>
      <c r="L170" t="str">
        <f t="shared" si="10"/>
        <v>Y</v>
      </c>
      <c r="M170">
        <v>1</v>
      </c>
      <c r="N170">
        <v>2</v>
      </c>
      <c r="O170" t="str">
        <f t="shared" si="11"/>
        <v>Y</v>
      </c>
      <c r="P170">
        <v>100</v>
      </c>
      <c r="Q170">
        <v>0</v>
      </c>
      <c r="R170">
        <v>183500</v>
      </c>
    </row>
    <row r="171" spans="1:18" x14ac:dyDescent="0.25">
      <c r="A171">
        <v>0.63123347958741549</v>
      </c>
      <c r="B171" t="str">
        <f t="shared" si="8"/>
        <v>G2</v>
      </c>
      <c r="C171">
        <v>170</v>
      </c>
      <c r="D171">
        <v>16669</v>
      </c>
      <c r="E171" t="s">
        <v>189</v>
      </c>
      <c r="F171" t="s">
        <v>91</v>
      </c>
      <c r="G171">
        <v>1981</v>
      </c>
      <c r="H171" t="s">
        <v>105</v>
      </c>
      <c r="I171" t="str">
        <f t="shared" si="9"/>
        <v>Y</v>
      </c>
      <c r="J171">
        <v>1686</v>
      </c>
      <c r="K171">
        <v>2</v>
      </c>
      <c r="L171" t="str">
        <f t="shared" si="10"/>
        <v>Y</v>
      </c>
      <c r="M171">
        <v>1</v>
      </c>
      <c r="N171">
        <v>2</v>
      </c>
      <c r="O171" t="str">
        <f t="shared" si="11"/>
        <v>Y</v>
      </c>
      <c r="P171">
        <v>574</v>
      </c>
      <c r="Q171">
        <v>0</v>
      </c>
      <c r="R171">
        <v>228000</v>
      </c>
    </row>
    <row r="172" spans="1:18" x14ac:dyDescent="0.25">
      <c r="A172">
        <v>0.76685255442047229</v>
      </c>
      <c r="B172" t="str">
        <f t="shared" si="8"/>
        <v>G2</v>
      </c>
      <c r="C172">
        <v>171</v>
      </c>
      <c r="D172">
        <v>12358</v>
      </c>
      <c r="E172" t="s">
        <v>143</v>
      </c>
      <c r="F172" t="s">
        <v>91</v>
      </c>
      <c r="G172">
        <v>1941</v>
      </c>
      <c r="H172" t="s">
        <v>105</v>
      </c>
      <c r="I172" t="str">
        <f t="shared" si="9"/>
        <v>Y</v>
      </c>
      <c r="J172">
        <v>720</v>
      </c>
      <c r="K172">
        <v>2</v>
      </c>
      <c r="L172" t="str">
        <f t="shared" si="10"/>
        <v>N</v>
      </c>
      <c r="M172">
        <v>0</v>
      </c>
      <c r="N172">
        <v>2</v>
      </c>
      <c r="O172" t="str">
        <f t="shared" si="11"/>
        <v>Y</v>
      </c>
      <c r="P172">
        <v>237</v>
      </c>
      <c r="Q172">
        <v>0</v>
      </c>
      <c r="R172">
        <v>128500</v>
      </c>
    </row>
    <row r="173" spans="1:18" x14ac:dyDescent="0.25">
      <c r="A173">
        <v>0.41529362712829831</v>
      </c>
      <c r="B173" t="str">
        <f t="shared" si="8"/>
        <v>G1</v>
      </c>
      <c r="C173">
        <v>172</v>
      </c>
      <c r="D173">
        <v>31770</v>
      </c>
      <c r="E173" t="s">
        <v>162</v>
      </c>
      <c r="F173" t="s">
        <v>91</v>
      </c>
      <c r="G173">
        <v>1960</v>
      </c>
      <c r="H173" t="s">
        <v>105</v>
      </c>
      <c r="I173" t="str">
        <f t="shared" si="9"/>
        <v>Y</v>
      </c>
      <c r="J173">
        <v>1080</v>
      </c>
      <c r="K173">
        <v>3</v>
      </c>
      <c r="L173" t="str">
        <f t="shared" si="10"/>
        <v>Y</v>
      </c>
      <c r="M173">
        <v>2</v>
      </c>
      <c r="N173">
        <v>2</v>
      </c>
      <c r="O173" t="str">
        <f t="shared" si="11"/>
        <v>Y</v>
      </c>
      <c r="P173">
        <v>210</v>
      </c>
      <c r="Q173">
        <v>0</v>
      </c>
      <c r="R173">
        <v>215000</v>
      </c>
    </row>
    <row r="174" spans="1:18" x14ac:dyDescent="0.25">
      <c r="A174">
        <v>0.76735975506917431</v>
      </c>
      <c r="B174" t="str">
        <f t="shared" si="8"/>
        <v>G2</v>
      </c>
      <c r="C174">
        <v>173</v>
      </c>
      <c r="D174">
        <v>5306</v>
      </c>
      <c r="E174" t="s">
        <v>200</v>
      </c>
      <c r="F174" t="s">
        <v>179</v>
      </c>
      <c r="G174">
        <v>1987</v>
      </c>
      <c r="H174" t="s">
        <v>105</v>
      </c>
      <c r="I174" t="str">
        <f t="shared" si="9"/>
        <v>Y</v>
      </c>
      <c r="J174">
        <v>1064</v>
      </c>
      <c r="K174">
        <v>2</v>
      </c>
      <c r="L174" t="str">
        <f t="shared" si="10"/>
        <v>Y</v>
      </c>
      <c r="M174">
        <v>1</v>
      </c>
      <c r="N174">
        <v>2</v>
      </c>
      <c r="O174" t="str">
        <f t="shared" si="11"/>
        <v>Y</v>
      </c>
      <c r="P174">
        <v>441</v>
      </c>
      <c r="Q174">
        <v>0</v>
      </c>
      <c r="R174">
        <v>239000</v>
      </c>
    </row>
    <row r="175" spans="1:18" x14ac:dyDescent="0.25">
      <c r="A175">
        <v>0.31209488731649715</v>
      </c>
      <c r="B175" t="str">
        <f t="shared" si="8"/>
        <v>G1</v>
      </c>
      <c r="C175">
        <v>174</v>
      </c>
      <c r="D175">
        <v>10197</v>
      </c>
      <c r="E175" t="s">
        <v>162</v>
      </c>
      <c r="F175" t="s">
        <v>91</v>
      </c>
      <c r="G175">
        <v>1961</v>
      </c>
      <c r="H175" t="s">
        <v>105</v>
      </c>
      <c r="I175" t="str">
        <f t="shared" si="9"/>
        <v>Y</v>
      </c>
      <c r="J175">
        <v>1362</v>
      </c>
      <c r="K175">
        <v>3</v>
      </c>
      <c r="L175" t="str">
        <f t="shared" si="10"/>
        <v>Y</v>
      </c>
      <c r="M175">
        <v>1</v>
      </c>
      <c r="N175">
        <v>2</v>
      </c>
      <c r="O175" t="str">
        <f t="shared" si="11"/>
        <v>N</v>
      </c>
      <c r="P175">
        <v>0</v>
      </c>
      <c r="Q175">
        <v>0</v>
      </c>
      <c r="R175">
        <v>163000</v>
      </c>
    </row>
    <row r="176" spans="1:18" x14ac:dyDescent="0.25">
      <c r="A176">
        <v>0.88239223713006854</v>
      </c>
      <c r="B176" t="str">
        <f t="shared" si="8"/>
        <v>G2</v>
      </c>
      <c r="C176">
        <v>175</v>
      </c>
      <c r="D176">
        <v>12416</v>
      </c>
      <c r="E176" t="s">
        <v>189</v>
      </c>
      <c r="F176" t="s">
        <v>91</v>
      </c>
      <c r="G176">
        <v>1986</v>
      </c>
      <c r="H176" t="s">
        <v>105</v>
      </c>
      <c r="I176" t="str">
        <f t="shared" si="9"/>
        <v>Y</v>
      </c>
      <c r="J176">
        <v>1606</v>
      </c>
      <c r="K176">
        <v>3</v>
      </c>
      <c r="L176" t="str">
        <f t="shared" si="10"/>
        <v>Y</v>
      </c>
      <c r="M176">
        <v>1</v>
      </c>
      <c r="N176">
        <v>2</v>
      </c>
      <c r="O176" t="str">
        <f t="shared" si="11"/>
        <v>Y</v>
      </c>
      <c r="P176">
        <v>192</v>
      </c>
      <c r="Q176">
        <v>0</v>
      </c>
      <c r="R176">
        <v>184000</v>
      </c>
    </row>
    <row r="177" spans="1:18" x14ac:dyDescent="0.25">
      <c r="A177">
        <v>0.89851397505712693</v>
      </c>
      <c r="B177" t="str">
        <f t="shared" si="8"/>
        <v>G2</v>
      </c>
      <c r="C177">
        <v>176</v>
      </c>
      <c r="D177">
        <v>12615</v>
      </c>
      <c r="E177" t="s">
        <v>185</v>
      </c>
      <c r="F177" t="s">
        <v>91</v>
      </c>
      <c r="G177">
        <v>1950</v>
      </c>
      <c r="H177" t="s">
        <v>105</v>
      </c>
      <c r="I177" t="str">
        <f t="shared" si="9"/>
        <v>Y</v>
      </c>
      <c r="J177">
        <v>1202</v>
      </c>
      <c r="K177">
        <v>4</v>
      </c>
      <c r="L177" t="str">
        <f t="shared" si="10"/>
        <v>Y</v>
      </c>
      <c r="M177">
        <v>1</v>
      </c>
      <c r="N177">
        <v>2</v>
      </c>
      <c r="O177" t="str">
        <f t="shared" si="11"/>
        <v>N</v>
      </c>
      <c r="P177">
        <v>0</v>
      </c>
      <c r="Q177">
        <v>0</v>
      </c>
      <c r="R177">
        <v>243000</v>
      </c>
    </row>
    <row r="178" spans="1:18" x14ac:dyDescent="0.25">
      <c r="A178">
        <v>0.43567949375721193</v>
      </c>
      <c r="B178" t="str">
        <f t="shared" si="8"/>
        <v>G1</v>
      </c>
      <c r="C178">
        <v>177</v>
      </c>
      <c r="D178">
        <v>10029</v>
      </c>
      <c r="E178" t="s">
        <v>205</v>
      </c>
      <c r="F178" t="s">
        <v>91</v>
      </c>
      <c r="G178">
        <v>1988</v>
      </c>
      <c r="H178" t="s">
        <v>105</v>
      </c>
      <c r="I178" t="str">
        <f t="shared" si="9"/>
        <v>Y</v>
      </c>
      <c r="J178">
        <v>1151</v>
      </c>
      <c r="K178">
        <v>4</v>
      </c>
      <c r="L178" t="str">
        <f t="shared" si="10"/>
        <v>Y</v>
      </c>
      <c r="M178">
        <v>1</v>
      </c>
      <c r="N178">
        <v>2</v>
      </c>
      <c r="O178" t="str">
        <f t="shared" si="11"/>
        <v>N</v>
      </c>
      <c r="P178">
        <v>0</v>
      </c>
      <c r="Q178">
        <v>0</v>
      </c>
      <c r="R178">
        <v>211000</v>
      </c>
    </row>
    <row r="179" spans="1:18" x14ac:dyDescent="0.25">
      <c r="A179">
        <v>0.86645009247925375</v>
      </c>
      <c r="B179" t="str">
        <f t="shared" si="8"/>
        <v>G2</v>
      </c>
      <c r="C179">
        <v>178</v>
      </c>
      <c r="D179">
        <v>13650</v>
      </c>
      <c r="E179" t="s">
        <v>151</v>
      </c>
      <c r="F179" t="s">
        <v>91</v>
      </c>
      <c r="G179">
        <v>1958</v>
      </c>
      <c r="H179" t="s">
        <v>105</v>
      </c>
      <c r="I179" t="str">
        <f t="shared" si="9"/>
        <v>Y</v>
      </c>
      <c r="J179">
        <v>1052</v>
      </c>
      <c r="K179">
        <v>4</v>
      </c>
      <c r="L179" t="str">
        <f t="shared" si="10"/>
        <v>Y</v>
      </c>
      <c r="M179">
        <v>1</v>
      </c>
      <c r="N179">
        <v>2</v>
      </c>
      <c r="O179" t="str">
        <f t="shared" si="11"/>
        <v>N</v>
      </c>
      <c r="P179">
        <v>0</v>
      </c>
      <c r="Q179">
        <v>0</v>
      </c>
      <c r="R179">
        <v>172500</v>
      </c>
    </row>
    <row r="180" spans="1:18" x14ac:dyDescent="0.25">
      <c r="A180">
        <v>0.84419531518844071</v>
      </c>
      <c r="B180" t="str">
        <f t="shared" si="8"/>
        <v>G2</v>
      </c>
      <c r="C180">
        <v>179</v>
      </c>
      <c r="D180">
        <v>17423</v>
      </c>
      <c r="E180" t="s">
        <v>200</v>
      </c>
      <c r="F180" t="s">
        <v>91</v>
      </c>
      <c r="G180">
        <v>2008</v>
      </c>
      <c r="H180" t="s">
        <v>105</v>
      </c>
      <c r="I180" t="str">
        <f t="shared" si="9"/>
        <v>Y</v>
      </c>
      <c r="J180">
        <v>2216</v>
      </c>
      <c r="K180">
        <v>1</v>
      </c>
      <c r="L180" t="str">
        <f t="shared" si="10"/>
        <v>Y</v>
      </c>
      <c r="M180">
        <v>1</v>
      </c>
      <c r="N180">
        <v>3</v>
      </c>
      <c r="O180" t="str">
        <f t="shared" si="11"/>
        <v>N</v>
      </c>
      <c r="P180">
        <v>0</v>
      </c>
      <c r="Q180">
        <v>0</v>
      </c>
      <c r="R180">
        <v>501837</v>
      </c>
    </row>
    <row r="181" spans="1:18" x14ac:dyDescent="0.25">
      <c r="A181">
        <v>0.81721953920507018</v>
      </c>
      <c r="B181" t="str">
        <f t="shared" si="8"/>
        <v>G2</v>
      </c>
      <c r="C181">
        <v>180</v>
      </c>
      <c r="D181">
        <v>8520</v>
      </c>
      <c r="E181" t="s">
        <v>143</v>
      </c>
      <c r="F181" t="s">
        <v>91</v>
      </c>
      <c r="G181">
        <v>1923</v>
      </c>
      <c r="H181" t="s">
        <v>105</v>
      </c>
      <c r="I181" t="str">
        <f t="shared" si="9"/>
        <v>Y</v>
      </c>
      <c r="J181">
        <v>968</v>
      </c>
      <c r="K181">
        <v>2</v>
      </c>
      <c r="L181" t="str">
        <f t="shared" si="10"/>
        <v>N</v>
      </c>
      <c r="M181">
        <v>0</v>
      </c>
      <c r="N181">
        <v>2</v>
      </c>
      <c r="O181" t="str">
        <f t="shared" si="11"/>
        <v>N</v>
      </c>
      <c r="P181">
        <v>0</v>
      </c>
      <c r="Q181">
        <v>0</v>
      </c>
      <c r="R181">
        <v>100000</v>
      </c>
    </row>
    <row r="182" spans="1:18" x14ac:dyDescent="0.25">
      <c r="A182">
        <v>0.25664668908848465</v>
      </c>
      <c r="B182" t="str">
        <f t="shared" si="8"/>
        <v>G1</v>
      </c>
      <c r="C182">
        <v>181</v>
      </c>
      <c r="D182">
        <v>2117</v>
      </c>
      <c r="E182" t="s">
        <v>136</v>
      </c>
      <c r="F182" t="s">
        <v>198</v>
      </c>
      <c r="G182">
        <v>2000</v>
      </c>
      <c r="H182" t="s">
        <v>105</v>
      </c>
      <c r="I182" t="str">
        <f t="shared" si="9"/>
        <v>Y</v>
      </c>
      <c r="J182">
        <v>756</v>
      </c>
      <c r="K182">
        <v>3</v>
      </c>
      <c r="L182" t="str">
        <f t="shared" si="10"/>
        <v>Y</v>
      </c>
      <c r="M182">
        <v>1</v>
      </c>
      <c r="N182">
        <v>2</v>
      </c>
      <c r="O182" t="str">
        <f t="shared" si="11"/>
        <v>N</v>
      </c>
      <c r="P182">
        <v>0</v>
      </c>
      <c r="Q182">
        <v>0</v>
      </c>
      <c r="R182">
        <v>177000</v>
      </c>
    </row>
    <row r="183" spans="1:18" x14ac:dyDescent="0.25">
      <c r="A183">
        <v>2.9408704957627485E-3</v>
      </c>
      <c r="B183" t="str">
        <f t="shared" si="8"/>
        <v>G1</v>
      </c>
      <c r="C183">
        <v>182</v>
      </c>
      <c r="D183">
        <v>7588</v>
      </c>
      <c r="E183" t="s">
        <v>123</v>
      </c>
      <c r="F183" t="s">
        <v>91</v>
      </c>
      <c r="G183">
        <v>1920</v>
      </c>
      <c r="H183" t="s">
        <v>105</v>
      </c>
      <c r="I183" t="str">
        <f t="shared" si="9"/>
        <v>Y</v>
      </c>
      <c r="J183">
        <v>793</v>
      </c>
      <c r="K183">
        <v>4</v>
      </c>
      <c r="L183" t="str">
        <f t="shared" si="10"/>
        <v>Y</v>
      </c>
      <c r="M183">
        <v>1</v>
      </c>
      <c r="N183">
        <v>1</v>
      </c>
      <c r="O183" t="str">
        <f t="shared" si="11"/>
        <v>N</v>
      </c>
      <c r="P183">
        <v>0</v>
      </c>
      <c r="Q183">
        <v>0</v>
      </c>
      <c r="R183">
        <v>200100</v>
      </c>
    </row>
    <row r="184" spans="1:18" x14ac:dyDescent="0.25">
      <c r="A184">
        <v>0.15693746514822504</v>
      </c>
      <c r="B184" t="str">
        <f t="shared" si="8"/>
        <v>G1</v>
      </c>
      <c r="C184">
        <v>183</v>
      </c>
      <c r="D184">
        <v>9060</v>
      </c>
      <c r="E184" t="s">
        <v>185</v>
      </c>
      <c r="F184" t="s">
        <v>91</v>
      </c>
      <c r="G184">
        <v>1957</v>
      </c>
      <c r="H184" t="s">
        <v>105</v>
      </c>
      <c r="I184" t="str">
        <f t="shared" si="9"/>
        <v>N</v>
      </c>
      <c r="J184">
        <v>0</v>
      </c>
      <c r="K184">
        <v>3</v>
      </c>
      <c r="L184" t="str">
        <f t="shared" si="10"/>
        <v>Y</v>
      </c>
      <c r="M184">
        <v>1</v>
      </c>
      <c r="N184">
        <v>1</v>
      </c>
      <c r="O184" t="str">
        <f t="shared" si="11"/>
        <v>Y</v>
      </c>
      <c r="P184">
        <v>116</v>
      </c>
      <c r="Q184">
        <v>0</v>
      </c>
      <c r="R184">
        <v>120000</v>
      </c>
    </row>
    <row r="185" spans="1:18" x14ac:dyDescent="0.25">
      <c r="A185">
        <v>0.33423742235886811</v>
      </c>
      <c r="B185" t="str">
        <f t="shared" si="8"/>
        <v>G1</v>
      </c>
      <c r="C185">
        <v>184</v>
      </c>
      <c r="D185">
        <v>11426</v>
      </c>
      <c r="E185" t="s">
        <v>143</v>
      </c>
      <c r="F185" t="s">
        <v>91</v>
      </c>
      <c r="G185">
        <v>2003</v>
      </c>
      <c r="H185" t="s">
        <v>105</v>
      </c>
      <c r="I185" t="str">
        <f t="shared" si="9"/>
        <v>Y</v>
      </c>
      <c r="J185">
        <v>1362</v>
      </c>
      <c r="K185">
        <v>3</v>
      </c>
      <c r="L185" t="str">
        <f t="shared" si="10"/>
        <v>N</v>
      </c>
      <c r="M185">
        <v>0</v>
      </c>
      <c r="N185">
        <v>2</v>
      </c>
      <c r="O185" t="str">
        <f t="shared" si="11"/>
        <v>Y</v>
      </c>
      <c r="P185">
        <v>280</v>
      </c>
      <c r="Q185">
        <v>0</v>
      </c>
      <c r="R185">
        <v>200000</v>
      </c>
    </row>
    <row r="186" spans="1:18" x14ac:dyDescent="0.25">
      <c r="A186">
        <v>0.76144669260067199</v>
      </c>
      <c r="B186" t="str">
        <f t="shared" si="8"/>
        <v>G2</v>
      </c>
      <c r="C186">
        <v>185</v>
      </c>
      <c r="D186">
        <v>7438</v>
      </c>
      <c r="E186" t="s">
        <v>148</v>
      </c>
      <c r="F186" t="s">
        <v>91</v>
      </c>
      <c r="G186">
        <v>1908</v>
      </c>
      <c r="H186" t="s">
        <v>105</v>
      </c>
      <c r="I186" t="str">
        <f t="shared" si="9"/>
        <v>Y</v>
      </c>
      <c r="J186">
        <v>504</v>
      </c>
      <c r="K186">
        <v>3</v>
      </c>
      <c r="L186" t="str">
        <f t="shared" si="10"/>
        <v>N</v>
      </c>
      <c r="M186">
        <v>0</v>
      </c>
      <c r="N186">
        <v>2</v>
      </c>
      <c r="O186" t="str">
        <f t="shared" si="11"/>
        <v>Y</v>
      </c>
      <c r="P186">
        <v>104</v>
      </c>
      <c r="Q186">
        <v>0</v>
      </c>
      <c r="R186">
        <v>127000</v>
      </c>
    </row>
    <row r="187" spans="1:18" x14ac:dyDescent="0.25">
      <c r="A187">
        <v>0.41146210143313044</v>
      </c>
      <c r="B187" t="str">
        <f t="shared" si="8"/>
        <v>G1</v>
      </c>
      <c r="C187">
        <v>186</v>
      </c>
      <c r="D187">
        <v>22950</v>
      </c>
      <c r="E187" t="s">
        <v>143</v>
      </c>
      <c r="F187" t="s">
        <v>91</v>
      </c>
      <c r="G187">
        <v>1892</v>
      </c>
      <c r="H187" t="s">
        <v>105</v>
      </c>
      <c r="I187" t="str">
        <f t="shared" si="9"/>
        <v>Y</v>
      </c>
      <c r="J187">
        <v>1107</v>
      </c>
      <c r="K187">
        <v>4</v>
      </c>
      <c r="L187" t="str">
        <f t="shared" si="10"/>
        <v>Y</v>
      </c>
      <c r="M187">
        <v>2</v>
      </c>
      <c r="N187">
        <v>3</v>
      </c>
      <c r="O187" t="str">
        <f t="shared" si="11"/>
        <v>N</v>
      </c>
      <c r="P187">
        <v>0</v>
      </c>
      <c r="Q187">
        <v>0</v>
      </c>
      <c r="R187">
        <v>475000</v>
      </c>
    </row>
    <row r="188" spans="1:18" x14ac:dyDescent="0.25">
      <c r="A188">
        <v>0.24597645052960182</v>
      </c>
      <c r="B188" t="str">
        <f t="shared" si="8"/>
        <v>G1</v>
      </c>
      <c r="C188">
        <v>187</v>
      </c>
      <c r="D188">
        <v>9947</v>
      </c>
      <c r="E188" t="s">
        <v>131</v>
      </c>
      <c r="F188" t="s">
        <v>91</v>
      </c>
      <c r="G188">
        <v>1990</v>
      </c>
      <c r="H188" t="s">
        <v>105</v>
      </c>
      <c r="I188" t="str">
        <f t="shared" si="9"/>
        <v>Y</v>
      </c>
      <c r="J188">
        <v>1188</v>
      </c>
      <c r="K188">
        <v>3</v>
      </c>
      <c r="L188" t="str">
        <f t="shared" si="10"/>
        <v>N</v>
      </c>
      <c r="M188">
        <v>0</v>
      </c>
      <c r="N188">
        <v>2</v>
      </c>
      <c r="O188" t="str">
        <f t="shared" si="11"/>
        <v>Y</v>
      </c>
      <c r="P188">
        <v>168</v>
      </c>
      <c r="Q188">
        <v>0</v>
      </c>
      <c r="R188">
        <v>173000</v>
      </c>
    </row>
    <row r="189" spans="1:18" x14ac:dyDescent="0.25">
      <c r="A189">
        <v>0.6919818690431202</v>
      </c>
      <c r="B189" t="str">
        <f t="shared" si="8"/>
        <v>G2</v>
      </c>
      <c r="C189">
        <v>188</v>
      </c>
      <c r="D189">
        <v>10410</v>
      </c>
      <c r="E189" t="s">
        <v>143</v>
      </c>
      <c r="F189" t="s">
        <v>91</v>
      </c>
      <c r="G189">
        <v>1916</v>
      </c>
      <c r="H189" t="s">
        <v>105</v>
      </c>
      <c r="I189" t="str">
        <f t="shared" si="9"/>
        <v>Y</v>
      </c>
      <c r="J189">
        <v>660</v>
      </c>
      <c r="K189">
        <v>3</v>
      </c>
      <c r="L189" t="str">
        <f t="shared" si="10"/>
        <v>N</v>
      </c>
      <c r="M189">
        <v>0</v>
      </c>
      <c r="N189">
        <v>1</v>
      </c>
      <c r="O189" t="str">
        <f t="shared" si="11"/>
        <v>N</v>
      </c>
      <c r="P189">
        <v>0</v>
      </c>
      <c r="Q189">
        <v>0</v>
      </c>
      <c r="R189">
        <v>135000</v>
      </c>
    </row>
    <row r="190" spans="1:18" x14ac:dyDescent="0.25">
      <c r="A190">
        <v>0.74317857248879959</v>
      </c>
      <c r="B190" t="str">
        <f t="shared" si="8"/>
        <v>G2</v>
      </c>
      <c r="C190">
        <v>189</v>
      </c>
      <c r="D190">
        <v>7018</v>
      </c>
      <c r="E190" t="s">
        <v>170</v>
      </c>
      <c r="F190" t="s">
        <v>167</v>
      </c>
      <c r="G190">
        <v>1979</v>
      </c>
      <c r="H190" t="s">
        <v>105</v>
      </c>
      <c r="I190" t="str">
        <f t="shared" si="9"/>
        <v>Y</v>
      </c>
      <c r="J190">
        <v>1086</v>
      </c>
      <c r="K190">
        <v>2</v>
      </c>
      <c r="L190" t="str">
        <f t="shared" si="10"/>
        <v>Y</v>
      </c>
      <c r="M190">
        <v>2</v>
      </c>
      <c r="N190">
        <v>2</v>
      </c>
      <c r="O190" t="str">
        <f t="shared" si="11"/>
        <v>Y</v>
      </c>
      <c r="P190">
        <v>120</v>
      </c>
      <c r="Q190">
        <v>0</v>
      </c>
      <c r="R190">
        <v>153337</v>
      </c>
    </row>
    <row r="191" spans="1:18" x14ac:dyDescent="0.25">
      <c r="A191">
        <v>0.89722336266427216</v>
      </c>
      <c r="B191" t="str">
        <f t="shared" si="8"/>
        <v>G2</v>
      </c>
      <c r="C191">
        <v>190</v>
      </c>
      <c r="D191">
        <v>4923</v>
      </c>
      <c r="E191" t="s">
        <v>200</v>
      </c>
      <c r="F191" t="s">
        <v>179</v>
      </c>
      <c r="G191">
        <v>2001</v>
      </c>
      <c r="H191" t="s">
        <v>105</v>
      </c>
      <c r="I191" t="str">
        <f t="shared" si="9"/>
        <v>Y</v>
      </c>
      <c r="J191">
        <v>1593</v>
      </c>
      <c r="K191">
        <v>0</v>
      </c>
      <c r="L191" t="str">
        <f t="shared" si="10"/>
        <v>Y</v>
      </c>
      <c r="M191">
        <v>1</v>
      </c>
      <c r="N191">
        <v>2</v>
      </c>
      <c r="O191" t="str">
        <f t="shared" si="11"/>
        <v>N</v>
      </c>
      <c r="P191">
        <v>0</v>
      </c>
      <c r="Q191">
        <v>0</v>
      </c>
      <c r="R191">
        <v>286000</v>
      </c>
    </row>
    <row r="192" spans="1:18" x14ac:dyDescent="0.25">
      <c r="A192">
        <v>0.21531649573554956</v>
      </c>
      <c r="B192" t="str">
        <f t="shared" si="8"/>
        <v>G1</v>
      </c>
      <c r="C192">
        <v>191</v>
      </c>
      <c r="D192">
        <v>10570</v>
      </c>
      <c r="E192" t="s">
        <v>123</v>
      </c>
      <c r="F192" t="s">
        <v>91</v>
      </c>
      <c r="G192">
        <v>1932</v>
      </c>
      <c r="H192" t="s">
        <v>105</v>
      </c>
      <c r="I192" t="str">
        <f t="shared" si="9"/>
        <v>Y</v>
      </c>
      <c r="J192">
        <v>853</v>
      </c>
      <c r="K192">
        <v>3</v>
      </c>
      <c r="L192" t="str">
        <f t="shared" si="10"/>
        <v>Y</v>
      </c>
      <c r="M192">
        <v>2</v>
      </c>
      <c r="N192">
        <v>2</v>
      </c>
      <c r="O192" t="str">
        <f t="shared" si="11"/>
        <v>N</v>
      </c>
      <c r="P192">
        <v>0</v>
      </c>
      <c r="Q192">
        <v>0</v>
      </c>
      <c r="R192">
        <v>315000</v>
      </c>
    </row>
    <row r="193" spans="1:18" x14ac:dyDescent="0.25">
      <c r="A193">
        <v>0.98903014070746753</v>
      </c>
      <c r="B193" t="str">
        <f t="shared" si="8"/>
        <v>G2</v>
      </c>
      <c r="C193">
        <v>192</v>
      </c>
      <c r="D193">
        <v>7472</v>
      </c>
      <c r="E193" t="s">
        <v>162</v>
      </c>
      <c r="F193" t="s">
        <v>91</v>
      </c>
      <c r="G193">
        <v>1972</v>
      </c>
      <c r="H193" t="s">
        <v>105</v>
      </c>
      <c r="I193" t="str">
        <f t="shared" si="9"/>
        <v>Y</v>
      </c>
      <c r="J193">
        <v>725</v>
      </c>
      <c r="K193">
        <v>4</v>
      </c>
      <c r="L193" t="str">
        <f t="shared" si="10"/>
        <v>N</v>
      </c>
      <c r="M193">
        <v>0</v>
      </c>
      <c r="N193">
        <v>2</v>
      </c>
      <c r="O193" t="str">
        <f t="shared" si="11"/>
        <v>N</v>
      </c>
      <c r="P193">
        <v>0</v>
      </c>
      <c r="Q193">
        <v>0</v>
      </c>
      <c r="R193">
        <v>184000</v>
      </c>
    </row>
    <row r="194" spans="1:18" x14ac:dyDescent="0.25">
      <c r="A194">
        <v>2.5614492902441111E-2</v>
      </c>
      <c r="B194" t="str">
        <f t="shared" si="8"/>
        <v>G1</v>
      </c>
      <c r="C194">
        <v>193</v>
      </c>
      <c r="D194">
        <v>9017</v>
      </c>
      <c r="E194" t="s">
        <v>89</v>
      </c>
      <c r="F194" t="s">
        <v>91</v>
      </c>
      <c r="G194">
        <v>1999</v>
      </c>
      <c r="H194" t="s">
        <v>105</v>
      </c>
      <c r="I194" t="str">
        <f t="shared" si="9"/>
        <v>Y</v>
      </c>
      <c r="J194">
        <v>1431</v>
      </c>
      <c r="K194">
        <v>3</v>
      </c>
      <c r="L194" t="str">
        <f t="shared" si="10"/>
        <v>N</v>
      </c>
      <c r="M194">
        <v>0</v>
      </c>
      <c r="N194">
        <v>2</v>
      </c>
      <c r="O194" t="str">
        <f t="shared" si="11"/>
        <v>N</v>
      </c>
      <c r="P194">
        <v>0</v>
      </c>
      <c r="Q194">
        <v>0</v>
      </c>
      <c r="R194">
        <v>192000</v>
      </c>
    </row>
    <row r="195" spans="1:18" x14ac:dyDescent="0.25">
      <c r="A195">
        <v>0.7946911825728894</v>
      </c>
      <c r="B195" t="str">
        <f t="shared" ref="B195:B258" si="12">IF(A195&lt;0.5, "G1", "G2")</f>
        <v>G2</v>
      </c>
      <c r="C195">
        <v>194</v>
      </c>
      <c r="D195">
        <v>2522</v>
      </c>
      <c r="E195" t="s">
        <v>185</v>
      </c>
      <c r="F195" t="s">
        <v>198</v>
      </c>
      <c r="G195">
        <v>2004</v>
      </c>
      <c r="H195" t="s">
        <v>105</v>
      </c>
      <c r="I195" t="str">
        <f t="shared" ref="I195:I258" si="13">IF(J195&gt;0, "Y", "N")</f>
        <v>Y</v>
      </c>
      <c r="J195">
        <v>970</v>
      </c>
      <c r="K195">
        <v>3</v>
      </c>
      <c r="L195" t="str">
        <f t="shared" ref="L195:L258" si="14">IF(M195&gt;0, "Y", "N")</f>
        <v>N</v>
      </c>
      <c r="M195">
        <v>0</v>
      </c>
      <c r="N195">
        <v>2</v>
      </c>
      <c r="O195" t="str">
        <f t="shared" ref="O195:O258" si="15">IF(P195&gt;0, "Y", "N")</f>
        <v>N</v>
      </c>
      <c r="P195">
        <v>0</v>
      </c>
      <c r="Q195">
        <v>0</v>
      </c>
      <c r="R195">
        <v>130000</v>
      </c>
    </row>
    <row r="196" spans="1:18" x14ac:dyDescent="0.25">
      <c r="A196">
        <v>0.6937685162499232</v>
      </c>
      <c r="B196" t="str">
        <f t="shared" si="12"/>
        <v>G2</v>
      </c>
      <c r="C196">
        <v>195</v>
      </c>
      <c r="D196">
        <v>7180</v>
      </c>
      <c r="E196" t="s">
        <v>89</v>
      </c>
      <c r="F196" t="s">
        <v>91</v>
      </c>
      <c r="G196">
        <v>1972</v>
      </c>
      <c r="H196" t="s">
        <v>105</v>
      </c>
      <c r="I196" t="str">
        <f t="shared" si="13"/>
        <v>Y</v>
      </c>
      <c r="J196">
        <v>864</v>
      </c>
      <c r="K196">
        <v>3</v>
      </c>
      <c r="L196" t="str">
        <f t="shared" si="14"/>
        <v>N</v>
      </c>
      <c r="M196">
        <v>0</v>
      </c>
      <c r="N196">
        <v>1</v>
      </c>
      <c r="O196" t="str">
        <f t="shared" si="15"/>
        <v>N</v>
      </c>
      <c r="P196">
        <v>0</v>
      </c>
      <c r="Q196">
        <v>0</v>
      </c>
      <c r="R196">
        <v>127000</v>
      </c>
    </row>
    <row r="197" spans="1:18" x14ac:dyDescent="0.25">
      <c r="A197">
        <v>0.48491737874755025</v>
      </c>
      <c r="B197" t="str">
        <f t="shared" si="12"/>
        <v>G1</v>
      </c>
      <c r="C197">
        <v>196</v>
      </c>
      <c r="D197">
        <v>2280</v>
      </c>
      <c r="E197" t="s">
        <v>216</v>
      </c>
      <c r="F197" t="s">
        <v>198</v>
      </c>
      <c r="G197">
        <v>1976</v>
      </c>
      <c r="H197" t="s">
        <v>105</v>
      </c>
      <c r="I197" t="str">
        <f t="shared" si="13"/>
        <v>Y</v>
      </c>
      <c r="J197">
        <v>855</v>
      </c>
      <c r="K197">
        <v>3</v>
      </c>
      <c r="L197" t="str">
        <f t="shared" si="14"/>
        <v>Y</v>
      </c>
      <c r="M197">
        <v>1</v>
      </c>
      <c r="N197">
        <v>2</v>
      </c>
      <c r="O197" t="str">
        <f t="shared" si="15"/>
        <v>Y</v>
      </c>
      <c r="P197">
        <v>87</v>
      </c>
      <c r="Q197">
        <v>0</v>
      </c>
      <c r="R197">
        <v>148500</v>
      </c>
    </row>
    <row r="198" spans="1:18" x14ac:dyDescent="0.25">
      <c r="A198">
        <v>0.27784188642624219</v>
      </c>
      <c r="B198" t="str">
        <f t="shared" si="12"/>
        <v>G1</v>
      </c>
      <c r="C198">
        <v>197</v>
      </c>
      <c r="D198">
        <v>9416</v>
      </c>
      <c r="E198" t="s">
        <v>136</v>
      </c>
      <c r="F198" t="s">
        <v>91</v>
      </c>
      <c r="G198">
        <v>2007</v>
      </c>
      <c r="H198" t="s">
        <v>105</v>
      </c>
      <c r="I198" t="str">
        <f t="shared" si="13"/>
        <v>Y</v>
      </c>
      <c r="J198">
        <v>1726</v>
      </c>
      <c r="K198">
        <v>3</v>
      </c>
      <c r="L198" t="str">
        <f t="shared" si="14"/>
        <v>Y</v>
      </c>
      <c r="M198">
        <v>1</v>
      </c>
      <c r="N198">
        <v>3</v>
      </c>
      <c r="O198" t="str">
        <f t="shared" si="15"/>
        <v>Y</v>
      </c>
      <c r="P198">
        <v>171</v>
      </c>
      <c r="Q198">
        <v>0</v>
      </c>
      <c r="R198">
        <v>311872</v>
      </c>
    </row>
    <row r="199" spans="1:18" x14ac:dyDescent="0.25">
      <c r="A199">
        <v>0.91894335808391037</v>
      </c>
      <c r="B199" t="str">
        <f t="shared" si="12"/>
        <v>G2</v>
      </c>
      <c r="C199">
        <v>198</v>
      </c>
      <c r="D199">
        <v>25419</v>
      </c>
      <c r="E199" t="s">
        <v>162</v>
      </c>
      <c r="F199" t="s">
        <v>91</v>
      </c>
      <c r="G199">
        <v>1918</v>
      </c>
      <c r="H199" t="s">
        <v>105</v>
      </c>
      <c r="I199" t="str">
        <f t="shared" si="13"/>
        <v>Y</v>
      </c>
      <c r="J199">
        <v>1360</v>
      </c>
      <c r="K199">
        <v>4</v>
      </c>
      <c r="L199" t="str">
        <f t="shared" si="14"/>
        <v>Y</v>
      </c>
      <c r="M199">
        <v>1</v>
      </c>
      <c r="N199">
        <v>2</v>
      </c>
      <c r="O199" t="str">
        <f t="shared" si="15"/>
        <v>N</v>
      </c>
      <c r="P199">
        <v>0</v>
      </c>
      <c r="Q199">
        <v>512</v>
      </c>
      <c r="R199">
        <v>235000</v>
      </c>
    </row>
    <row r="200" spans="1:18" x14ac:dyDescent="0.25">
      <c r="A200">
        <v>0.44532150670664195</v>
      </c>
      <c r="B200" t="str">
        <f t="shared" si="12"/>
        <v>G1</v>
      </c>
      <c r="C200">
        <v>199</v>
      </c>
      <c r="D200">
        <v>5520</v>
      </c>
      <c r="E200" t="s">
        <v>143</v>
      </c>
      <c r="F200" t="s">
        <v>91</v>
      </c>
      <c r="G200">
        <v>1912</v>
      </c>
      <c r="H200" t="s">
        <v>105</v>
      </c>
      <c r="I200" t="str">
        <f t="shared" si="13"/>
        <v>Y</v>
      </c>
      <c r="J200">
        <v>755</v>
      </c>
      <c r="K200">
        <v>5</v>
      </c>
      <c r="L200" t="str">
        <f t="shared" si="14"/>
        <v>N</v>
      </c>
      <c r="M200">
        <v>0</v>
      </c>
      <c r="N200">
        <v>0</v>
      </c>
      <c r="O200" t="str">
        <f t="shared" si="15"/>
        <v>N</v>
      </c>
      <c r="P200">
        <v>0</v>
      </c>
      <c r="Q200">
        <v>0</v>
      </c>
      <c r="R200">
        <v>104000</v>
      </c>
    </row>
    <row r="201" spans="1:18" x14ac:dyDescent="0.25">
      <c r="A201">
        <v>9.4620884245068204E-2</v>
      </c>
      <c r="B201" t="str">
        <f t="shared" si="12"/>
        <v>G1</v>
      </c>
      <c r="C201">
        <v>200</v>
      </c>
      <c r="D201">
        <v>9591</v>
      </c>
      <c r="E201" t="s">
        <v>154</v>
      </c>
      <c r="F201" t="s">
        <v>91</v>
      </c>
      <c r="G201">
        <v>2004</v>
      </c>
      <c r="H201" t="s">
        <v>105</v>
      </c>
      <c r="I201" t="str">
        <f t="shared" si="13"/>
        <v>Y</v>
      </c>
      <c r="J201">
        <v>1713</v>
      </c>
      <c r="K201">
        <v>3</v>
      </c>
      <c r="L201" t="str">
        <f t="shared" si="14"/>
        <v>Y</v>
      </c>
      <c r="M201">
        <v>1</v>
      </c>
      <c r="N201">
        <v>3</v>
      </c>
      <c r="O201" t="str">
        <f t="shared" si="15"/>
        <v>N</v>
      </c>
      <c r="P201">
        <v>0</v>
      </c>
      <c r="Q201">
        <v>0</v>
      </c>
      <c r="R201">
        <v>274900</v>
      </c>
    </row>
    <row r="202" spans="1:18" x14ac:dyDescent="0.25">
      <c r="A202">
        <v>0.5092050423133383</v>
      </c>
      <c r="B202" t="str">
        <f t="shared" si="12"/>
        <v>G2</v>
      </c>
      <c r="C202">
        <v>201</v>
      </c>
      <c r="D202">
        <v>8546</v>
      </c>
      <c r="E202" t="s">
        <v>185</v>
      </c>
      <c r="F202" t="s">
        <v>91</v>
      </c>
      <c r="G202">
        <v>2003</v>
      </c>
      <c r="H202" t="s">
        <v>105</v>
      </c>
      <c r="I202" t="str">
        <f t="shared" si="13"/>
        <v>Y</v>
      </c>
      <c r="J202">
        <v>1121</v>
      </c>
      <c r="K202">
        <v>2</v>
      </c>
      <c r="L202" t="str">
        <f t="shared" si="14"/>
        <v>N</v>
      </c>
      <c r="M202">
        <v>0</v>
      </c>
      <c r="N202">
        <v>2</v>
      </c>
      <c r="O202" t="str">
        <f t="shared" si="15"/>
        <v>Y</v>
      </c>
      <c r="P202">
        <v>132</v>
      </c>
      <c r="Q202">
        <v>0</v>
      </c>
      <c r="R202">
        <v>140000</v>
      </c>
    </row>
    <row r="203" spans="1:18" x14ac:dyDescent="0.25">
      <c r="A203">
        <v>0.65077601283847963</v>
      </c>
      <c r="B203" t="str">
        <f t="shared" si="12"/>
        <v>G2</v>
      </c>
      <c r="C203">
        <v>202</v>
      </c>
      <c r="D203">
        <v>10125</v>
      </c>
      <c r="E203" t="s">
        <v>131</v>
      </c>
      <c r="F203" t="s">
        <v>91</v>
      </c>
      <c r="G203">
        <v>1977</v>
      </c>
      <c r="H203" t="s">
        <v>105</v>
      </c>
      <c r="I203" t="str">
        <f t="shared" si="13"/>
        <v>Y</v>
      </c>
      <c r="J203">
        <v>1196</v>
      </c>
      <c r="K203">
        <v>3</v>
      </c>
      <c r="L203" t="str">
        <f t="shared" si="14"/>
        <v>Y</v>
      </c>
      <c r="M203">
        <v>2</v>
      </c>
      <c r="N203">
        <v>2</v>
      </c>
      <c r="O203" t="str">
        <f t="shared" si="15"/>
        <v>Y</v>
      </c>
      <c r="P203">
        <v>238</v>
      </c>
      <c r="Q203">
        <v>0</v>
      </c>
      <c r="R203">
        <v>171500</v>
      </c>
    </row>
    <row r="204" spans="1:18" x14ac:dyDescent="0.25">
      <c r="A204">
        <v>0.28809499705218333</v>
      </c>
      <c r="B204" t="str">
        <f t="shared" si="12"/>
        <v>G1</v>
      </c>
      <c r="C204">
        <v>203</v>
      </c>
      <c r="D204">
        <v>7000</v>
      </c>
      <c r="E204" t="s">
        <v>143</v>
      </c>
      <c r="F204" t="s">
        <v>91</v>
      </c>
      <c r="G204">
        <v>1924</v>
      </c>
      <c r="H204" t="s">
        <v>105</v>
      </c>
      <c r="I204" t="str">
        <f t="shared" si="13"/>
        <v>Y</v>
      </c>
      <c r="J204">
        <v>617</v>
      </c>
      <c r="K204">
        <v>2</v>
      </c>
      <c r="L204" t="str">
        <f t="shared" si="14"/>
        <v>N</v>
      </c>
      <c r="M204">
        <v>0</v>
      </c>
      <c r="N204">
        <v>1</v>
      </c>
      <c r="O204" t="str">
        <f t="shared" si="15"/>
        <v>N</v>
      </c>
      <c r="P204">
        <v>0</v>
      </c>
      <c r="Q204">
        <v>0</v>
      </c>
      <c r="R204">
        <v>112000</v>
      </c>
    </row>
    <row r="205" spans="1:18" x14ac:dyDescent="0.25">
      <c r="A205">
        <v>0.52511468985415199</v>
      </c>
      <c r="B205" t="str">
        <f t="shared" si="12"/>
        <v>G2</v>
      </c>
      <c r="C205">
        <v>204</v>
      </c>
      <c r="D205">
        <v>4438</v>
      </c>
      <c r="E205" t="s">
        <v>89</v>
      </c>
      <c r="F205" t="s">
        <v>179</v>
      </c>
      <c r="G205">
        <v>2004</v>
      </c>
      <c r="H205" t="s">
        <v>105</v>
      </c>
      <c r="I205" t="str">
        <f t="shared" si="13"/>
        <v>Y</v>
      </c>
      <c r="J205">
        <v>848</v>
      </c>
      <c r="K205">
        <v>1</v>
      </c>
      <c r="L205" t="str">
        <f t="shared" si="14"/>
        <v>Y</v>
      </c>
      <c r="M205">
        <v>1</v>
      </c>
      <c r="N205">
        <v>2</v>
      </c>
      <c r="O205" t="str">
        <f t="shared" si="15"/>
        <v>Y</v>
      </c>
      <c r="P205">
        <v>149</v>
      </c>
      <c r="Q205">
        <v>0</v>
      </c>
      <c r="R205">
        <v>149000</v>
      </c>
    </row>
    <row r="206" spans="1:18" x14ac:dyDescent="0.25">
      <c r="A206">
        <v>0.74126275802993502</v>
      </c>
      <c r="B206" t="str">
        <f t="shared" si="12"/>
        <v>G2</v>
      </c>
      <c r="C206">
        <v>205</v>
      </c>
      <c r="D206">
        <v>3500</v>
      </c>
      <c r="E206" t="s">
        <v>143</v>
      </c>
      <c r="F206" t="s">
        <v>91</v>
      </c>
      <c r="G206">
        <v>1947</v>
      </c>
      <c r="H206" t="s">
        <v>105</v>
      </c>
      <c r="I206" t="str">
        <f t="shared" si="13"/>
        <v>Y</v>
      </c>
      <c r="J206">
        <v>720</v>
      </c>
      <c r="K206">
        <v>2</v>
      </c>
      <c r="L206" t="str">
        <f t="shared" si="14"/>
        <v>N</v>
      </c>
      <c r="M206">
        <v>0</v>
      </c>
      <c r="N206">
        <v>1</v>
      </c>
      <c r="O206" t="str">
        <f t="shared" si="15"/>
        <v>N</v>
      </c>
      <c r="P206">
        <v>0</v>
      </c>
      <c r="Q206">
        <v>0</v>
      </c>
      <c r="R206">
        <v>110000</v>
      </c>
    </row>
    <row r="207" spans="1:18" x14ac:dyDescent="0.25">
      <c r="A207">
        <v>6.6209794466391192E-2</v>
      </c>
      <c r="B207" t="str">
        <f t="shared" si="12"/>
        <v>G1</v>
      </c>
      <c r="C207">
        <v>206</v>
      </c>
      <c r="D207">
        <v>11851</v>
      </c>
      <c r="E207" t="s">
        <v>193</v>
      </c>
      <c r="F207" t="s">
        <v>91</v>
      </c>
      <c r="G207">
        <v>1990</v>
      </c>
      <c r="H207" t="s">
        <v>105</v>
      </c>
      <c r="I207" t="str">
        <f t="shared" si="13"/>
        <v>Y</v>
      </c>
      <c r="J207">
        <v>1424</v>
      </c>
      <c r="K207">
        <v>3</v>
      </c>
      <c r="L207" t="str">
        <f t="shared" si="14"/>
        <v>N</v>
      </c>
      <c r="M207">
        <v>0</v>
      </c>
      <c r="N207">
        <v>2</v>
      </c>
      <c r="O207" t="str">
        <f t="shared" si="15"/>
        <v>N</v>
      </c>
      <c r="P207">
        <v>0</v>
      </c>
      <c r="Q207">
        <v>0</v>
      </c>
      <c r="R207">
        <v>180500</v>
      </c>
    </row>
    <row r="208" spans="1:18" x14ac:dyDescent="0.25">
      <c r="A208">
        <v>0.51950799207040255</v>
      </c>
      <c r="B208" t="str">
        <f t="shared" si="12"/>
        <v>G2</v>
      </c>
      <c r="C208">
        <v>207</v>
      </c>
      <c r="D208">
        <v>13673</v>
      </c>
      <c r="E208" t="s">
        <v>151</v>
      </c>
      <c r="F208" t="s">
        <v>91</v>
      </c>
      <c r="G208">
        <v>1962</v>
      </c>
      <c r="H208" t="s">
        <v>105</v>
      </c>
      <c r="I208" t="str">
        <f t="shared" si="13"/>
        <v>Y</v>
      </c>
      <c r="J208">
        <v>1140</v>
      </c>
      <c r="K208">
        <v>3</v>
      </c>
      <c r="L208" t="str">
        <f t="shared" si="14"/>
        <v>Y</v>
      </c>
      <c r="M208">
        <v>1</v>
      </c>
      <c r="N208">
        <v>1</v>
      </c>
      <c r="O208" t="str">
        <f t="shared" si="15"/>
        <v>N</v>
      </c>
      <c r="P208">
        <v>0</v>
      </c>
      <c r="Q208">
        <v>0</v>
      </c>
      <c r="R208">
        <v>143900</v>
      </c>
    </row>
    <row r="209" spans="1:18" x14ac:dyDescent="0.25">
      <c r="A209">
        <v>0.53393291649907826</v>
      </c>
      <c r="B209" t="str">
        <f t="shared" si="12"/>
        <v>G2</v>
      </c>
      <c r="C209">
        <v>208</v>
      </c>
      <c r="D209">
        <v>12493</v>
      </c>
      <c r="E209" t="s">
        <v>162</v>
      </c>
      <c r="F209" t="s">
        <v>91</v>
      </c>
      <c r="G209">
        <v>1960</v>
      </c>
      <c r="H209" t="s">
        <v>105</v>
      </c>
      <c r="I209" t="str">
        <f t="shared" si="13"/>
        <v>Y</v>
      </c>
      <c r="J209">
        <v>1100</v>
      </c>
      <c r="K209">
        <v>3</v>
      </c>
      <c r="L209" t="str">
        <f t="shared" si="14"/>
        <v>Y</v>
      </c>
      <c r="M209">
        <v>1</v>
      </c>
      <c r="N209">
        <v>1</v>
      </c>
      <c r="O209" t="str">
        <f t="shared" si="15"/>
        <v>Y</v>
      </c>
      <c r="P209">
        <v>355</v>
      </c>
      <c r="Q209">
        <v>0</v>
      </c>
      <c r="R209">
        <v>141000</v>
      </c>
    </row>
    <row r="210" spans="1:18" x14ac:dyDescent="0.25">
      <c r="A210">
        <v>0.84813996684284731</v>
      </c>
      <c r="B210" t="str">
        <f t="shared" si="12"/>
        <v>G2</v>
      </c>
      <c r="C210">
        <v>209</v>
      </c>
      <c r="D210">
        <v>14364</v>
      </c>
      <c r="E210" t="s">
        <v>170</v>
      </c>
      <c r="F210" t="s">
        <v>91</v>
      </c>
      <c r="G210">
        <v>1988</v>
      </c>
      <c r="H210" t="s">
        <v>105</v>
      </c>
      <c r="I210" t="str">
        <f t="shared" si="13"/>
        <v>Y</v>
      </c>
      <c r="J210">
        <v>1157</v>
      </c>
      <c r="K210">
        <v>3</v>
      </c>
      <c r="L210" t="str">
        <f t="shared" si="14"/>
        <v>Y</v>
      </c>
      <c r="M210">
        <v>1</v>
      </c>
      <c r="N210">
        <v>2</v>
      </c>
      <c r="O210" t="str">
        <f t="shared" si="15"/>
        <v>Y</v>
      </c>
      <c r="P210">
        <v>60</v>
      </c>
      <c r="Q210">
        <v>0</v>
      </c>
      <c r="R210">
        <v>277000</v>
      </c>
    </row>
    <row r="211" spans="1:18" x14ac:dyDescent="0.25">
      <c r="A211">
        <v>0.4211336586396951</v>
      </c>
      <c r="B211" t="str">
        <f t="shared" si="12"/>
        <v>G1</v>
      </c>
      <c r="C211">
        <v>210</v>
      </c>
      <c r="D211">
        <v>8250</v>
      </c>
      <c r="E211" t="s">
        <v>162</v>
      </c>
      <c r="F211" t="s">
        <v>91</v>
      </c>
      <c r="G211">
        <v>1964</v>
      </c>
      <c r="H211" t="s">
        <v>105</v>
      </c>
      <c r="I211" t="str">
        <f t="shared" si="13"/>
        <v>Y</v>
      </c>
      <c r="J211">
        <v>1092</v>
      </c>
      <c r="K211">
        <v>3</v>
      </c>
      <c r="L211" t="str">
        <f t="shared" si="14"/>
        <v>N</v>
      </c>
      <c r="M211">
        <v>0</v>
      </c>
      <c r="N211">
        <v>2</v>
      </c>
      <c r="O211" t="str">
        <f t="shared" si="15"/>
        <v>N</v>
      </c>
      <c r="P211">
        <v>0</v>
      </c>
      <c r="Q211">
        <v>0</v>
      </c>
      <c r="R211">
        <v>145000</v>
      </c>
    </row>
    <row r="212" spans="1:18" x14ac:dyDescent="0.25">
      <c r="A212">
        <v>0.93429707362343306</v>
      </c>
      <c r="B212" t="str">
        <f t="shared" si="12"/>
        <v>G2</v>
      </c>
      <c r="C212">
        <v>211</v>
      </c>
      <c r="D212">
        <v>5604</v>
      </c>
      <c r="E212" t="s">
        <v>185</v>
      </c>
      <c r="F212" t="s">
        <v>91</v>
      </c>
      <c r="G212">
        <v>1925</v>
      </c>
      <c r="H212" t="s">
        <v>177</v>
      </c>
      <c r="I212" t="str">
        <f t="shared" si="13"/>
        <v>Y</v>
      </c>
      <c r="J212">
        <v>864</v>
      </c>
      <c r="K212">
        <v>2</v>
      </c>
      <c r="L212" t="str">
        <f t="shared" si="14"/>
        <v>N</v>
      </c>
      <c r="M212">
        <v>0</v>
      </c>
      <c r="N212">
        <v>0</v>
      </c>
      <c r="O212" t="str">
        <f t="shared" si="15"/>
        <v>N</v>
      </c>
      <c r="P212">
        <v>0</v>
      </c>
      <c r="Q212">
        <v>0</v>
      </c>
      <c r="R212">
        <v>98000</v>
      </c>
    </row>
    <row r="213" spans="1:18" x14ac:dyDescent="0.25">
      <c r="A213">
        <v>0.18742074124596686</v>
      </c>
      <c r="B213" t="str">
        <f t="shared" si="12"/>
        <v>G1</v>
      </c>
      <c r="C213">
        <v>212</v>
      </c>
      <c r="D213">
        <v>10420</v>
      </c>
      <c r="E213" t="s">
        <v>185</v>
      </c>
      <c r="F213" t="s">
        <v>91</v>
      </c>
      <c r="G213">
        <v>2009</v>
      </c>
      <c r="H213" t="s">
        <v>105</v>
      </c>
      <c r="I213" t="str">
        <f t="shared" si="13"/>
        <v>Y</v>
      </c>
      <c r="J213">
        <v>1212</v>
      </c>
      <c r="K213">
        <v>3</v>
      </c>
      <c r="L213" t="str">
        <f t="shared" si="14"/>
        <v>N</v>
      </c>
      <c r="M213">
        <v>0</v>
      </c>
      <c r="N213">
        <v>2</v>
      </c>
      <c r="O213" t="str">
        <f t="shared" si="15"/>
        <v>Y</v>
      </c>
      <c r="P213">
        <v>100</v>
      </c>
      <c r="Q213">
        <v>0</v>
      </c>
      <c r="R213">
        <v>186000</v>
      </c>
    </row>
    <row r="214" spans="1:18" x14ac:dyDescent="0.25">
      <c r="A214">
        <v>0.16038049859648207</v>
      </c>
      <c r="B214" t="str">
        <f t="shared" si="12"/>
        <v>G1</v>
      </c>
      <c r="C214">
        <v>213</v>
      </c>
      <c r="D214">
        <v>8640</v>
      </c>
      <c r="E214" t="s">
        <v>136</v>
      </c>
      <c r="F214" t="s">
        <v>91</v>
      </c>
      <c r="G214">
        <v>2009</v>
      </c>
      <c r="H214" t="s">
        <v>105</v>
      </c>
      <c r="I214" t="str">
        <f t="shared" si="13"/>
        <v>Y</v>
      </c>
      <c r="J214">
        <v>900</v>
      </c>
      <c r="K214">
        <v>3</v>
      </c>
      <c r="L214" t="str">
        <f t="shared" si="14"/>
        <v>Y</v>
      </c>
      <c r="M214">
        <v>1</v>
      </c>
      <c r="N214">
        <v>2</v>
      </c>
      <c r="O214" t="str">
        <f t="shared" si="15"/>
        <v>Y</v>
      </c>
      <c r="P214">
        <v>168</v>
      </c>
      <c r="Q214">
        <v>0</v>
      </c>
      <c r="R214">
        <v>252678</v>
      </c>
    </row>
    <row r="215" spans="1:18" x14ac:dyDescent="0.25">
      <c r="A215">
        <v>0.99991380042692191</v>
      </c>
      <c r="B215" t="str">
        <f t="shared" si="12"/>
        <v>G2</v>
      </c>
      <c r="C215">
        <v>214</v>
      </c>
      <c r="D215">
        <v>13568</v>
      </c>
      <c r="E215" t="s">
        <v>89</v>
      </c>
      <c r="F215" t="s">
        <v>91</v>
      </c>
      <c r="G215">
        <v>1995</v>
      </c>
      <c r="H215" t="s">
        <v>105</v>
      </c>
      <c r="I215" t="str">
        <f t="shared" si="13"/>
        <v>Y</v>
      </c>
      <c r="J215">
        <v>990</v>
      </c>
      <c r="K215">
        <v>3</v>
      </c>
      <c r="L215" t="str">
        <f t="shared" si="14"/>
        <v>N</v>
      </c>
      <c r="M215">
        <v>0</v>
      </c>
      <c r="N215">
        <v>2</v>
      </c>
      <c r="O215" t="str">
        <f t="shared" si="15"/>
        <v>Y</v>
      </c>
      <c r="P215">
        <v>224</v>
      </c>
      <c r="Q215">
        <v>0</v>
      </c>
      <c r="R215">
        <v>156000</v>
      </c>
    </row>
    <row r="216" spans="1:18" x14ac:dyDescent="0.25">
      <c r="A216">
        <v>0.66907204762800432</v>
      </c>
      <c r="B216" t="str">
        <f t="shared" si="12"/>
        <v>G2</v>
      </c>
      <c r="C216">
        <v>215</v>
      </c>
      <c r="D216">
        <v>10900</v>
      </c>
      <c r="E216" t="s">
        <v>89</v>
      </c>
      <c r="F216" t="s">
        <v>91</v>
      </c>
      <c r="G216">
        <v>1977</v>
      </c>
      <c r="H216" t="s">
        <v>105</v>
      </c>
      <c r="I216" t="str">
        <f t="shared" si="13"/>
        <v>Y</v>
      </c>
      <c r="J216">
        <v>689</v>
      </c>
      <c r="K216">
        <v>3</v>
      </c>
      <c r="L216" t="str">
        <f t="shared" si="14"/>
        <v>N</v>
      </c>
      <c r="M216">
        <v>0</v>
      </c>
      <c r="N216">
        <v>1</v>
      </c>
      <c r="O216" t="str">
        <f t="shared" si="15"/>
        <v>N</v>
      </c>
      <c r="P216">
        <v>0</v>
      </c>
      <c r="Q216">
        <v>0</v>
      </c>
      <c r="R216">
        <v>161750</v>
      </c>
    </row>
    <row r="217" spans="1:18" x14ac:dyDescent="0.25">
      <c r="A217">
        <v>0.66687432983996664</v>
      </c>
      <c r="B217" t="str">
        <f t="shared" si="12"/>
        <v>G2</v>
      </c>
      <c r="C217">
        <v>216</v>
      </c>
      <c r="D217">
        <v>10011</v>
      </c>
      <c r="E217" t="s">
        <v>162</v>
      </c>
      <c r="F217" t="s">
        <v>91</v>
      </c>
      <c r="G217">
        <v>1957</v>
      </c>
      <c r="H217" t="s">
        <v>105</v>
      </c>
      <c r="I217" t="str">
        <f t="shared" si="13"/>
        <v>Y</v>
      </c>
      <c r="J217">
        <v>1070</v>
      </c>
      <c r="K217">
        <v>2</v>
      </c>
      <c r="L217" t="str">
        <f t="shared" si="14"/>
        <v>Y</v>
      </c>
      <c r="M217">
        <v>1</v>
      </c>
      <c r="N217">
        <v>1</v>
      </c>
      <c r="O217" t="str">
        <f t="shared" si="15"/>
        <v>N</v>
      </c>
      <c r="P217">
        <v>0</v>
      </c>
      <c r="Q217">
        <v>0</v>
      </c>
      <c r="R217">
        <v>134450</v>
      </c>
    </row>
    <row r="218" spans="1:18" x14ac:dyDescent="0.25">
      <c r="A218">
        <v>0.21582163255572717</v>
      </c>
      <c r="B218" t="str">
        <f t="shared" si="12"/>
        <v>G1</v>
      </c>
      <c r="C218">
        <v>217</v>
      </c>
      <c r="D218">
        <v>8450</v>
      </c>
      <c r="E218" t="s">
        <v>89</v>
      </c>
      <c r="F218" t="s">
        <v>91</v>
      </c>
      <c r="G218">
        <v>2004</v>
      </c>
      <c r="H218" t="s">
        <v>105</v>
      </c>
      <c r="I218" t="str">
        <f t="shared" si="13"/>
        <v>Y</v>
      </c>
      <c r="J218">
        <v>1436</v>
      </c>
      <c r="K218">
        <v>3</v>
      </c>
      <c r="L218" t="str">
        <f t="shared" si="14"/>
        <v>N</v>
      </c>
      <c r="M218">
        <v>0</v>
      </c>
      <c r="N218">
        <v>2</v>
      </c>
      <c r="O218" t="str">
        <f t="shared" si="15"/>
        <v>Y</v>
      </c>
      <c r="P218">
        <v>139</v>
      </c>
      <c r="Q218">
        <v>0</v>
      </c>
      <c r="R218">
        <v>210000</v>
      </c>
    </row>
    <row r="219" spans="1:18" x14ac:dyDescent="0.25">
      <c r="A219">
        <v>0.9149983086507596</v>
      </c>
      <c r="B219" t="str">
        <f t="shared" si="12"/>
        <v>G2</v>
      </c>
      <c r="C219">
        <v>218</v>
      </c>
      <c r="D219">
        <v>9906</v>
      </c>
      <c r="E219" t="s">
        <v>143</v>
      </c>
      <c r="F219" t="s">
        <v>91</v>
      </c>
      <c r="G219">
        <v>1925</v>
      </c>
      <c r="H219" t="s">
        <v>177</v>
      </c>
      <c r="I219" t="str">
        <f t="shared" si="13"/>
        <v>Y</v>
      </c>
      <c r="J219">
        <v>686</v>
      </c>
      <c r="K219">
        <v>3</v>
      </c>
      <c r="L219" t="str">
        <f t="shared" si="14"/>
        <v>N</v>
      </c>
      <c r="M219">
        <v>0</v>
      </c>
      <c r="N219">
        <v>1</v>
      </c>
      <c r="O219" t="str">
        <f t="shared" si="15"/>
        <v>N</v>
      </c>
      <c r="P219">
        <v>0</v>
      </c>
      <c r="Q219">
        <v>0</v>
      </c>
      <c r="R219">
        <v>107000</v>
      </c>
    </row>
    <row r="220" spans="1:18" x14ac:dyDescent="0.25">
      <c r="A220">
        <v>0.71487128744972672</v>
      </c>
      <c r="B220" t="str">
        <f t="shared" si="12"/>
        <v>G2</v>
      </c>
      <c r="C220">
        <v>219</v>
      </c>
      <c r="D220">
        <v>15660</v>
      </c>
      <c r="E220" t="s">
        <v>123</v>
      </c>
      <c r="F220" t="s">
        <v>91</v>
      </c>
      <c r="G220">
        <v>1939</v>
      </c>
      <c r="H220" t="s">
        <v>105</v>
      </c>
      <c r="I220" t="str">
        <f t="shared" si="13"/>
        <v>Y</v>
      </c>
      <c r="J220">
        <v>798</v>
      </c>
      <c r="K220">
        <v>3</v>
      </c>
      <c r="L220" t="str">
        <f t="shared" si="14"/>
        <v>Y</v>
      </c>
      <c r="M220">
        <v>2</v>
      </c>
      <c r="N220">
        <v>2</v>
      </c>
      <c r="O220" t="str">
        <f t="shared" si="15"/>
        <v>N</v>
      </c>
      <c r="P220">
        <v>0</v>
      </c>
      <c r="Q220">
        <v>0</v>
      </c>
      <c r="R220">
        <v>311500</v>
      </c>
    </row>
    <row r="221" spans="1:18" x14ac:dyDescent="0.25">
      <c r="A221">
        <v>4.6096160831787469E-2</v>
      </c>
      <c r="B221" t="str">
        <f t="shared" si="12"/>
        <v>G1</v>
      </c>
      <c r="C221">
        <v>220</v>
      </c>
      <c r="D221">
        <v>3010</v>
      </c>
      <c r="E221" t="s">
        <v>227</v>
      </c>
      <c r="F221" t="s">
        <v>179</v>
      </c>
      <c r="G221">
        <v>2005</v>
      </c>
      <c r="H221" t="s">
        <v>105</v>
      </c>
      <c r="I221" t="str">
        <f t="shared" si="13"/>
        <v>Y</v>
      </c>
      <c r="J221">
        <v>1248</v>
      </c>
      <c r="K221">
        <v>2</v>
      </c>
      <c r="L221" t="str">
        <f t="shared" si="14"/>
        <v>N</v>
      </c>
      <c r="M221">
        <v>0</v>
      </c>
      <c r="N221">
        <v>2</v>
      </c>
      <c r="O221" t="str">
        <f t="shared" si="15"/>
        <v>Y</v>
      </c>
      <c r="P221">
        <v>108</v>
      </c>
      <c r="Q221">
        <v>0</v>
      </c>
      <c r="R221">
        <v>167240</v>
      </c>
    </row>
    <row r="222" spans="1:18" x14ac:dyDescent="0.25">
      <c r="A222">
        <v>0.51287344931860224</v>
      </c>
      <c r="B222" t="str">
        <f t="shared" si="12"/>
        <v>G2</v>
      </c>
      <c r="C222">
        <v>221</v>
      </c>
      <c r="D222">
        <v>8990</v>
      </c>
      <c r="E222" t="s">
        <v>89</v>
      </c>
      <c r="F222" t="s">
        <v>91</v>
      </c>
      <c r="G222">
        <v>2006</v>
      </c>
      <c r="H222" t="s">
        <v>105</v>
      </c>
      <c r="I222" t="str">
        <f t="shared" si="13"/>
        <v>Y</v>
      </c>
      <c r="J222">
        <v>1498</v>
      </c>
      <c r="K222">
        <v>2</v>
      </c>
      <c r="L222" t="str">
        <f t="shared" si="14"/>
        <v>N</v>
      </c>
      <c r="M222">
        <v>0</v>
      </c>
      <c r="N222">
        <v>2</v>
      </c>
      <c r="O222" t="str">
        <f t="shared" si="15"/>
        <v>Y</v>
      </c>
      <c r="P222">
        <v>351</v>
      </c>
      <c r="Q222">
        <v>0</v>
      </c>
      <c r="R222">
        <v>204900</v>
      </c>
    </row>
    <row r="223" spans="1:18" x14ac:dyDescent="0.25">
      <c r="A223">
        <v>0.23488237667191325</v>
      </c>
      <c r="B223" t="str">
        <f t="shared" si="12"/>
        <v>G1</v>
      </c>
      <c r="C223">
        <v>222</v>
      </c>
      <c r="D223">
        <v>8068</v>
      </c>
      <c r="E223" t="s">
        <v>193</v>
      </c>
      <c r="F223" t="s">
        <v>91</v>
      </c>
      <c r="G223">
        <v>2002</v>
      </c>
      <c r="H223" t="s">
        <v>105</v>
      </c>
      <c r="I223" t="str">
        <f t="shared" si="13"/>
        <v>Y</v>
      </c>
      <c r="J223">
        <v>1010</v>
      </c>
      <c r="K223">
        <v>4</v>
      </c>
      <c r="L223" t="str">
        <f t="shared" si="14"/>
        <v>Y</v>
      </c>
      <c r="M223">
        <v>1</v>
      </c>
      <c r="N223">
        <v>2</v>
      </c>
      <c r="O223" t="str">
        <f t="shared" si="15"/>
        <v>Y</v>
      </c>
      <c r="P223">
        <v>120</v>
      </c>
      <c r="Q223">
        <v>0</v>
      </c>
      <c r="R223">
        <v>200000</v>
      </c>
    </row>
    <row r="224" spans="1:18" x14ac:dyDescent="0.25">
      <c r="A224">
        <v>0.67845824411693267</v>
      </c>
      <c r="B224" t="str">
        <f t="shared" si="12"/>
        <v>G2</v>
      </c>
      <c r="C224">
        <v>223</v>
      </c>
      <c r="D224">
        <v>11475</v>
      </c>
      <c r="E224" t="s">
        <v>138</v>
      </c>
      <c r="F224" t="s">
        <v>91</v>
      </c>
      <c r="G224">
        <v>1975</v>
      </c>
      <c r="H224" t="s">
        <v>105</v>
      </c>
      <c r="I224" t="str">
        <f t="shared" si="13"/>
        <v>Y</v>
      </c>
      <c r="J224">
        <v>713</v>
      </c>
      <c r="K224">
        <v>3</v>
      </c>
      <c r="L224" t="str">
        <f t="shared" si="14"/>
        <v>Y</v>
      </c>
      <c r="M224">
        <v>1</v>
      </c>
      <c r="N224">
        <v>2</v>
      </c>
      <c r="O224" t="str">
        <f t="shared" si="15"/>
        <v>Y</v>
      </c>
      <c r="P224">
        <v>209</v>
      </c>
      <c r="Q224">
        <v>0</v>
      </c>
      <c r="R224">
        <v>179900</v>
      </c>
    </row>
    <row r="225" spans="1:18" x14ac:dyDescent="0.25">
      <c r="A225">
        <v>0.35008107801616639</v>
      </c>
      <c r="B225" t="str">
        <f t="shared" si="12"/>
        <v>G1</v>
      </c>
      <c r="C225">
        <v>224</v>
      </c>
      <c r="D225">
        <v>10500</v>
      </c>
      <c r="E225" t="s">
        <v>162</v>
      </c>
      <c r="F225" t="s">
        <v>91</v>
      </c>
      <c r="G225">
        <v>1971</v>
      </c>
      <c r="H225" t="s">
        <v>105</v>
      </c>
      <c r="I225" t="str">
        <f t="shared" si="13"/>
        <v>Y</v>
      </c>
      <c r="J225">
        <v>864</v>
      </c>
      <c r="K225">
        <v>2</v>
      </c>
      <c r="L225" t="str">
        <f t="shared" si="14"/>
        <v>N</v>
      </c>
      <c r="M225">
        <v>0</v>
      </c>
      <c r="N225">
        <v>2</v>
      </c>
      <c r="O225" t="str">
        <f t="shared" si="15"/>
        <v>Y</v>
      </c>
      <c r="P225">
        <v>216</v>
      </c>
      <c r="Q225">
        <v>0</v>
      </c>
      <c r="R225">
        <v>97000</v>
      </c>
    </row>
    <row r="226" spans="1:18" x14ac:dyDescent="0.25">
      <c r="A226">
        <v>0.97618490060223617</v>
      </c>
      <c r="B226" t="str">
        <f t="shared" si="12"/>
        <v>G2</v>
      </c>
      <c r="C226">
        <v>225</v>
      </c>
      <c r="D226">
        <v>13472</v>
      </c>
      <c r="E226" t="s">
        <v>154</v>
      </c>
      <c r="F226" t="s">
        <v>91</v>
      </c>
      <c r="G226">
        <v>2003</v>
      </c>
      <c r="H226" t="s">
        <v>105</v>
      </c>
      <c r="I226" t="str">
        <f t="shared" si="13"/>
        <v>Y</v>
      </c>
      <c r="J226">
        <v>2392</v>
      </c>
      <c r="K226">
        <v>3</v>
      </c>
      <c r="L226" t="str">
        <f t="shared" si="14"/>
        <v>Y</v>
      </c>
      <c r="M226">
        <v>1</v>
      </c>
      <c r="N226">
        <v>3</v>
      </c>
      <c r="O226" t="str">
        <f t="shared" si="15"/>
        <v>Y</v>
      </c>
      <c r="P226">
        <v>248</v>
      </c>
      <c r="Q226">
        <v>0</v>
      </c>
      <c r="R226">
        <v>386250</v>
      </c>
    </row>
    <row r="227" spans="1:18" x14ac:dyDescent="0.25">
      <c r="A227">
        <v>0.34446786923915607</v>
      </c>
      <c r="B227" t="str">
        <f t="shared" si="12"/>
        <v>G1</v>
      </c>
      <c r="C227">
        <v>226</v>
      </c>
      <c r="D227">
        <v>1680</v>
      </c>
      <c r="E227" t="s">
        <v>228</v>
      </c>
      <c r="F227" t="s">
        <v>198</v>
      </c>
      <c r="G227">
        <v>1971</v>
      </c>
      <c r="H227" t="s">
        <v>105</v>
      </c>
      <c r="I227" t="str">
        <f t="shared" si="13"/>
        <v>Y</v>
      </c>
      <c r="J227">
        <v>630</v>
      </c>
      <c r="K227">
        <v>3</v>
      </c>
      <c r="L227" t="str">
        <f t="shared" si="14"/>
        <v>N</v>
      </c>
      <c r="M227">
        <v>0</v>
      </c>
      <c r="N227">
        <v>1</v>
      </c>
      <c r="O227" t="str">
        <f t="shared" si="15"/>
        <v>N</v>
      </c>
      <c r="P227">
        <v>0</v>
      </c>
      <c r="Q227">
        <v>0</v>
      </c>
      <c r="R227">
        <v>112000</v>
      </c>
    </row>
    <row r="228" spans="1:18" x14ac:dyDescent="0.25">
      <c r="A228">
        <v>0.30932039618953611</v>
      </c>
      <c r="B228" t="str">
        <f t="shared" si="12"/>
        <v>G1</v>
      </c>
      <c r="C228">
        <v>227</v>
      </c>
      <c r="D228">
        <v>9950</v>
      </c>
      <c r="E228" t="s">
        <v>129</v>
      </c>
      <c r="F228" t="s">
        <v>91</v>
      </c>
      <c r="G228">
        <v>1995</v>
      </c>
      <c r="H228" t="s">
        <v>105</v>
      </c>
      <c r="I228" t="str">
        <f t="shared" si="13"/>
        <v>Y</v>
      </c>
      <c r="J228">
        <v>1203</v>
      </c>
      <c r="K228">
        <v>4</v>
      </c>
      <c r="L228" t="str">
        <f t="shared" si="14"/>
        <v>Y</v>
      </c>
      <c r="M228">
        <v>1</v>
      </c>
      <c r="N228">
        <v>3</v>
      </c>
      <c r="O228" t="str">
        <f t="shared" si="15"/>
        <v>Y</v>
      </c>
      <c r="P228">
        <v>224</v>
      </c>
      <c r="Q228">
        <v>0</v>
      </c>
      <c r="R228">
        <v>290000</v>
      </c>
    </row>
    <row r="229" spans="1:18" x14ac:dyDescent="0.25">
      <c r="A229">
        <v>0.82029902600197269</v>
      </c>
      <c r="B229" t="str">
        <f t="shared" si="12"/>
        <v>G2</v>
      </c>
      <c r="C229">
        <v>228</v>
      </c>
      <c r="D229">
        <v>1869</v>
      </c>
      <c r="E229" t="s">
        <v>228</v>
      </c>
      <c r="F229" t="s">
        <v>198</v>
      </c>
      <c r="G229">
        <v>1970</v>
      </c>
      <c r="H229" t="s">
        <v>105</v>
      </c>
      <c r="I229" t="str">
        <f t="shared" si="13"/>
        <v>Y</v>
      </c>
      <c r="J229">
        <v>483</v>
      </c>
      <c r="K229">
        <v>2</v>
      </c>
      <c r="L229" t="str">
        <f t="shared" si="14"/>
        <v>N</v>
      </c>
      <c r="M229">
        <v>0</v>
      </c>
      <c r="N229">
        <v>1</v>
      </c>
      <c r="O229" t="str">
        <f t="shared" si="15"/>
        <v>N</v>
      </c>
      <c r="P229">
        <v>0</v>
      </c>
      <c r="Q229">
        <v>0</v>
      </c>
      <c r="R229">
        <v>106000</v>
      </c>
    </row>
    <row r="230" spans="1:18" x14ac:dyDescent="0.25">
      <c r="A230">
        <v>0.57856696808321106</v>
      </c>
      <c r="B230" t="str">
        <f t="shared" si="12"/>
        <v>G2</v>
      </c>
      <c r="C230">
        <v>229</v>
      </c>
      <c r="D230">
        <v>8521</v>
      </c>
      <c r="E230" t="s">
        <v>151</v>
      </c>
      <c r="F230" t="s">
        <v>91</v>
      </c>
      <c r="G230">
        <v>1967</v>
      </c>
      <c r="H230" t="s">
        <v>105</v>
      </c>
      <c r="I230" t="str">
        <f t="shared" si="13"/>
        <v>Y</v>
      </c>
      <c r="J230">
        <v>912</v>
      </c>
      <c r="K230">
        <v>3</v>
      </c>
      <c r="L230" t="str">
        <f t="shared" si="14"/>
        <v>Y</v>
      </c>
      <c r="M230">
        <v>1</v>
      </c>
      <c r="N230">
        <v>1</v>
      </c>
      <c r="O230" t="str">
        <f t="shared" si="15"/>
        <v>N</v>
      </c>
      <c r="P230">
        <v>0</v>
      </c>
      <c r="Q230">
        <v>0</v>
      </c>
      <c r="R230">
        <v>125000</v>
      </c>
    </row>
    <row r="231" spans="1:18" x14ac:dyDescent="0.25">
      <c r="A231">
        <v>0.36467078122176455</v>
      </c>
      <c r="B231" t="str">
        <f t="shared" si="12"/>
        <v>G1</v>
      </c>
      <c r="C231">
        <v>230</v>
      </c>
      <c r="D231">
        <v>3182</v>
      </c>
      <c r="E231" t="s">
        <v>227</v>
      </c>
      <c r="F231" t="s">
        <v>179</v>
      </c>
      <c r="G231">
        <v>2005</v>
      </c>
      <c r="H231" t="s">
        <v>105</v>
      </c>
      <c r="I231" t="str">
        <f t="shared" si="13"/>
        <v>Y</v>
      </c>
      <c r="J231">
        <v>1373</v>
      </c>
      <c r="K231">
        <v>2</v>
      </c>
      <c r="L231" t="str">
        <f t="shared" si="14"/>
        <v>Y</v>
      </c>
      <c r="M231">
        <v>1</v>
      </c>
      <c r="N231">
        <v>2</v>
      </c>
      <c r="O231" t="str">
        <f t="shared" si="15"/>
        <v>Y</v>
      </c>
      <c r="P231">
        <v>143</v>
      </c>
      <c r="Q231">
        <v>0</v>
      </c>
      <c r="R231">
        <v>192500</v>
      </c>
    </row>
    <row r="232" spans="1:18" x14ac:dyDescent="0.25">
      <c r="A232">
        <v>0.95008984117822803</v>
      </c>
      <c r="B232" t="str">
        <f t="shared" si="12"/>
        <v>G2</v>
      </c>
      <c r="C232">
        <v>231</v>
      </c>
      <c r="D232">
        <v>8760</v>
      </c>
      <c r="E232" t="s">
        <v>162</v>
      </c>
      <c r="F232" t="s">
        <v>91</v>
      </c>
      <c r="G232">
        <v>1959</v>
      </c>
      <c r="H232" t="s">
        <v>105</v>
      </c>
      <c r="I232" t="str">
        <f t="shared" si="13"/>
        <v>Y</v>
      </c>
      <c r="J232">
        <v>1194</v>
      </c>
      <c r="K232">
        <v>3</v>
      </c>
      <c r="L232" t="str">
        <f t="shared" si="14"/>
        <v>N</v>
      </c>
      <c r="M232">
        <v>0</v>
      </c>
      <c r="N232">
        <v>1</v>
      </c>
      <c r="O232" t="str">
        <f t="shared" si="15"/>
        <v>N</v>
      </c>
      <c r="P232">
        <v>0</v>
      </c>
      <c r="Q232">
        <v>0</v>
      </c>
      <c r="R232">
        <v>148000</v>
      </c>
    </row>
    <row r="233" spans="1:18" x14ac:dyDescent="0.25">
      <c r="A233">
        <v>0.8533850035742947</v>
      </c>
      <c r="B233" t="str">
        <f t="shared" si="12"/>
        <v>G2</v>
      </c>
      <c r="C233">
        <v>232</v>
      </c>
      <c r="D233">
        <v>15138</v>
      </c>
      <c r="E233" t="s">
        <v>129</v>
      </c>
      <c r="F233" t="s">
        <v>91</v>
      </c>
      <c r="G233">
        <v>1995</v>
      </c>
      <c r="H233" t="s">
        <v>105</v>
      </c>
      <c r="I233" t="str">
        <f t="shared" si="13"/>
        <v>Y</v>
      </c>
      <c r="J233">
        <v>1462</v>
      </c>
      <c r="K233">
        <v>4</v>
      </c>
      <c r="L233" t="str">
        <f t="shared" si="14"/>
        <v>Y</v>
      </c>
      <c r="M233">
        <v>1</v>
      </c>
      <c r="N233">
        <v>3</v>
      </c>
      <c r="O233" t="str">
        <f t="shared" si="15"/>
        <v>N</v>
      </c>
      <c r="P233">
        <v>0</v>
      </c>
      <c r="Q233">
        <v>0</v>
      </c>
      <c r="R233">
        <v>403000</v>
      </c>
    </row>
    <row r="234" spans="1:18" x14ac:dyDescent="0.25">
      <c r="A234">
        <v>0.57912300758272228</v>
      </c>
      <c r="B234" t="str">
        <f t="shared" si="12"/>
        <v>G2</v>
      </c>
      <c r="C234">
        <v>233</v>
      </c>
      <c r="D234">
        <v>1680</v>
      </c>
      <c r="E234" t="s">
        <v>228</v>
      </c>
      <c r="F234" t="s">
        <v>198</v>
      </c>
      <c r="G234">
        <v>1972</v>
      </c>
      <c r="H234" t="s">
        <v>105</v>
      </c>
      <c r="I234" t="str">
        <f t="shared" si="13"/>
        <v>Y</v>
      </c>
      <c r="J234">
        <v>483</v>
      </c>
      <c r="K234">
        <v>2</v>
      </c>
      <c r="L234" t="str">
        <f t="shared" si="14"/>
        <v>Y</v>
      </c>
      <c r="M234">
        <v>1</v>
      </c>
      <c r="N234">
        <v>1</v>
      </c>
      <c r="O234" t="str">
        <f t="shared" si="15"/>
        <v>N</v>
      </c>
      <c r="P234">
        <v>0</v>
      </c>
      <c r="Q234">
        <v>0</v>
      </c>
      <c r="R234">
        <v>94500</v>
      </c>
    </row>
    <row r="235" spans="1:18" x14ac:dyDescent="0.25">
      <c r="A235">
        <v>8.5631996547520961E-2</v>
      </c>
      <c r="B235" t="str">
        <f t="shared" si="12"/>
        <v>G1</v>
      </c>
      <c r="C235">
        <v>234</v>
      </c>
      <c r="D235">
        <v>10650</v>
      </c>
      <c r="E235" t="s">
        <v>89</v>
      </c>
      <c r="F235" t="s">
        <v>91</v>
      </c>
      <c r="G235">
        <v>1976</v>
      </c>
      <c r="H235" t="s">
        <v>105</v>
      </c>
      <c r="I235" t="str">
        <f t="shared" si="13"/>
        <v>Y</v>
      </c>
      <c r="J235">
        <v>894</v>
      </c>
      <c r="K235">
        <v>3</v>
      </c>
      <c r="L235" t="str">
        <f t="shared" si="14"/>
        <v>N</v>
      </c>
      <c r="M235">
        <v>0</v>
      </c>
      <c r="N235">
        <v>1</v>
      </c>
      <c r="O235" t="str">
        <f t="shared" si="15"/>
        <v>Y</v>
      </c>
      <c r="P235">
        <v>365</v>
      </c>
      <c r="Q235">
        <v>0</v>
      </c>
      <c r="R235">
        <v>128200</v>
      </c>
    </row>
    <row r="236" spans="1:18" x14ac:dyDescent="0.25">
      <c r="A236">
        <v>0.69353194643289795</v>
      </c>
      <c r="B236" t="str">
        <f t="shared" si="12"/>
        <v>G2</v>
      </c>
      <c r="C236">
        <v>235</v>
      </c>
      <c r="D236">
        <v>7851</v>
      </c>
      <c r="E236" t="s">
        <v>193</v>
      </c>
      <c r="F236" t="s">
        <v>91</v>
      </c>
      <c r="G236">
        <v>2002</v>
      </c>
      <c r="H236" t="s">
        <v>105</v>
      </c>
      <c r="I236" t="str">
        <f t="shared" si="13"/>
        <v>Y</v>
      </c>
      <c r="J236">
        <v>860</v>
      </c>
      <c r="K236">
        <v>4</v>
      </c>
      <c r="L236" t="str">
        <f t="shared" si="14"/>
        <v>Y</v>
      </c>
      <c r="M236">
        <v>2</v>
      </c>
      <c r="N236">
        <v>2</v>
      </c>
      <c r="O236" t="str">
        <f t="shared" si="15"/>
        <v>Y</v>
      </c>
      <c r="P236">
        <v>288</v>
      </c>
      <c r="Q236">
        <v>0</v>
      </c>
      <c r="R236">
        <v>216500</v>
      </c>
    </row>
    <row r="237" spans="1:18" x14ac:dyDescent="0.25">
      <c r="A237">
        <v>0.99833156571621628</v>
      </c>
      <c r="B237" t="str">
        <f t="shared" si="12"/>
        <v>G2</v>
      </c>
      <c r="C237">
        <v>236</v>
      </c>
      <c r="D237">
        <v>1680</v>
      </c>
      <c r="E237" t="s">
        <v>228</v>
      </c>
      <c r="F237" t="s">
        <v>179</v>
      </c>
      <c r="G237">
        <v>1971</v>
      </c>
      <c r="H237" t="s">
        <v>105</v>
      </c>
      <c r="I237" t="str">
        <f t="shared" si="13"/>
        <v>Y</v>
      </c>
      <c r="J237">
        <v>483</v>
      </c>
      <c r="K237">
        <v>2</v>
      </c>
      <c r="L237" t="str">
        <f t="shared" si="14"/>
        <v>N</v>
      </c>
      <c r="M237">
        <v>0</v>
      </c>
      <c r="N237">
        <v>1</v>
      </c>
      <c r="O237" t="str">
        <f t="shared" si="15"/>
        <v>N</v>
      </c>
      <c r="P237">
        <v>0</v>
      </c>
      <c r="Q237">
        <v>0</v>
      </c>
      <c r="R237">
        <v>89500</v>
      </c>
    </row>
    <row r="238" spans="1:18" x14ac:dyDescent="0.25">
      <c r="A238">
        <v>0.86295271659782313</v>
      </c>
      <c r="B238" t="str">
        <f t="shared" si="12"/>
        <v>G2</v>
      </c>
      <c r="C238">
        <v>237</v>
      </c>
      <c r="D238">
        <v>8773</v>
      </c>
      <c r="E238" t="s">
        <v>89</v>
      </c>
      <c r="F238" t="s">
        <v>91</v>
      </c>
      <c r="G238">
        <v>2004</v>
      </c>
      <c r="H238" t="s">
        <v>105</v>
      </c>
      <c r="I238" t="str">
        <f t="shared" si="13"/>
        <v>Y</v>
      </c>
      <c r="J238">
        <v>1414</v>
      </c>
      <c r="K238">
        <v>3</v>
      </c>
      <c r="L238" t="str">
        <f t="shared" si="14"/>
        <v>N</v>
      </c>
      <c r="M238">
        <v>0</v>
      </c>
      <c r="N238">
        <v>2</v>
      </c>
      <c r="O238" t="str">
        <f t="shared" si="15"/>
        <v>Y</v>
      </c>
      <c r="P238">
        <v>132</v>
      </c>
      <c r="Q238">
        <v>0</v>
      </c>
      <c r="R238">
        <v>185500</v>
      </c>
    </row>
    <row r="239" spans="1:18" x14ac:dyDescent="0.25">
      <c r="A239">
        <v>0.70020503770790743</v>
      </c>
      <c r="B239" t="str">
        <f t="shared" si="12"/>
        <v>G2</v>
      </c>
      <c r="C239">
        <v>238</v>
      </c>
      <c r="D239">
        <v>9453</v>
      </c>
      <c r="E239" t="s">
        <v>170</v>
      </c>
      <c r="F239" t="s">
        <v>91</v>
      </c>
      <c r="G239">
        <v>1993</v>
      </c>
      <c r="H239" t="s">
        <v>105</v>
      </c>
      <c r="I239" t="str">
        <f t="shared" si="13"/>
        <v>Y</v>
      </c>
      <c r="J239">
        <v>996</v>
      </c>
      <c r="K239">
        <v>3</v>
      </c>
      <c r="L239" t="str">
        <f t="shared" si="14"/>
        <v>N</v>
      </c>
      <c r="M239">
        <v>0</v>
      </c>
      <c r="N239">
        <v>2</v>
      </c>
      <c r="O239" t="str">
        <f t="shared" si="15"/>
        <v>Y</v>
      </c>
      <c r="P239">
        <v>370</v>
      </c>
      <c r="Q239">
        <v>0</v>
      </c>
      <c r="R239">
        <v>194500</v>
      </c>
    </row>
    <row r="240" spans="1:18" x14ac:dyDescent="0.25">
      <c r="A240">
        <v>0.34801078270068331</v>
      </c>
      <c r="B240" t="str">
        <f t="shared" si="12"/>
        <v>G1</v>
      </c>
      <c r="C240">
        <v>239</v>
      </c>
      <c r="D240">
        <v>12030</v>
      </c>
      <c r="E240" t="s">
        <v>154</v>
      </c>
      <c r="F240" t="s">
        <v>91</v>
      </c>
      <c r="G240">
        <v>2007</v>
      </c>
      <c r="H240" t="s">
        <v>105</v>
      </c>
      <c r="I240" t="str">
        <f t="shared" si="13"/>
        <v>Y</v>
      </c>
      <c r="J240">
        <v>1694</v>
      </c>
      <c r="K240">
        <v>3</v>
      </c>
      <c r="L240" t="str">
        <f t="shared" si="14"/>
        <v>N</v>
      </c>
      <c r="M240">
        <v>0</v>
      </c>
      <c r="N240">
        <v>3</v>
      </c>
      <c r="O240" t="str">
        <f t="shared" si="15"/>
        <v>Y</v>
      </c>
      <c r="P240">
        <v>168</v>
      </c>
      <c r="Q240">
        <v>0</v>
      </c>
      <c r="R240">
        <v>318000</v>
      </c>
    </row>
    <row r="241" spans="1:18" x14ac:dyDescent="0.25">
      <c r="A241">
        <v>0.94453689806251628</v>
      </c>
      <c r="B241" t="str">
        <f t="shared" si="12"/>
        <v>G2</v>
      </c>
      <c r="C241">
        <v>240</v>
      </c>
      <c r="D241">
        <v>8741</v>
      </c>
      <c r="E241" t="s">
        <v>185</v>
      </c>
      <c r="F241" t="s">
        <v>91</v>
      </c>
      <c r="G241">
        <v>1945</v>
      </c>
      <c r="H241" t="s">
        <v>105</v>
      </c>
      <c r="I241" t="str">
        <f t="shared" si="13"/>
        <v>Y</v>
      </c>
      <c r="J241">
        <v>735</v>
      </c>
      <c r="K241">
        <v>3</v>
      </c>
      <c r="L241" t="str">
        <f t="shared" si="14"/>
        <v>Y</v>
      </c>
      <c r="M241">
        <v>1</v>
      </c>
      <c r="N241">
        <v>1</v>
      </c>
      <c r="O241" t="str">
        <f t="shared" si="15"/>
        <v>N</v>
      </c>
      <c r="P241">
        <v>0</v>
      </c>
      <c r="Q241">
        <v>0</v>
      </c>
      <c r="R241">
        <v>113000</v>
      </c>
    </row>
    <row r="242" spans="1:18" x14ac:dyDescent="0.25">
      <c r="A242">
        <v>0.30791264599289492</v>
      </c>
      <c r="B242" t="str">
        <f t="shared" si="12"/>
        <v>G1</v>
      </c>
      <c r="C242">
        <v>241</v>
      </c>
      <c r="D242">
        <v>9000</v>
      </c>
      <c r="E242" t="s">
        <v>136</v>
      </c>
      <c r="F242" t="s">
        <v>91</v>
      </c>
      <c r="G242">
        <v>2008</v>
      </c>
      <c r="H242" t="s">
        <v>105</v>
      </c>
      <c r="I242" t="str">
        <f t="shared" si="13"/>
        <v>Y</v>
      </c>
      <c r="J242">
        <v>1566</v>
      </c>
      <c r="K242">
        <v>3</v>
      </c>
      <c r="L242" t="str">
        <f t="shared" si="14"/>
        <v>N</v>
      </c>
      <c r="M242">
        <v>0</v>
      </c>
      <c r="N242">
        <v>2</v>
      </c>
      <c r="O242" t="str">
        <f t="shared" si="15"/>
        <v>Y</v>
      </c>
      <c r="P242">
        <v>144</v>
      </c>
      <c r="Q242">
        <v>0</v>
      </c>
      <c r="R242">
        <v>262500</v>
      </c>
    </row>
    <row r="243" spans="1:18" x14ac:dyDescent="0.25">
      <c r="A243">
        <v>0.2806086816626534</v>
      </c>
      <c r="B243" t="str">
        <f t="shared" si="12"/>
        <v>G1</v>
      </c>
      <c r="C243">
        <v>242</v>
      </c>
      <c r="D243">
        <v>3880</v>
      </c>
      <c r="E243" t="s">
        <v>143</v>
      </c>
      <c r="F243" t="s">
        <v>91</v>
      </c>
      <c r="G243">
        <v>1945</v>
      </c>
      <c r="H243" t="s">
        <v>105</v>
      </c>
      <c r="I243" t="str">
        <f t="shared" si="13"/>
        <v>Y</v>
      </c>
      <c r="J243">
        <v>686</v>
      </c>
      <c r="K243">
        <v>2</v>
      </c>
      <c r="L243" t="str">
        <f t="shared" si="14"/>
        <v>N</v>
      </c>
      <c r="M243">
        <v>0</v>
      </c>
      <c r="N243">
        <v>0</v>
      </c>
      <c r="O243" t="str">
        <f t="shared" si="15"/>
        <v>Y</v>
      </c>
      <c r="P243">
        <v>58</v>
      </c>
      <c r="Q243">
        <v>0</v>
      </c>
      <c r="R243">
        <v>110500</v>
      </c>
    </row>
    <row r="244" spans="1:18" x14ac:dyDescent="0.25">
      <c r="A244">
        <v>0.72933720273968528</v>
      </c>
      <c r="B244" t="str">
        <f t="shared" si="12"/>
        <v>G2</v>
      </c>
      <c r="C244">
        <v>243</v>
      </c>
      <c r="D244">
        <v>5000</v>
      </c>
      <c r="E244" t="s">
        <v>143</v>
      </c>
      <c r="F244" t="s">
        <v>91</v>
      </c>
      <c r="G244">
        <v>1900</v>
      </c>
      <c r="H244" t="s">
        <v>177</v>
      </c>
      <c r="I244" t="str">
        <f t="shared" si="13"/>
        <v>Y</v>
      </c>
      <c r="J244">
        <v>540</v>
      </c>
      <c r="K244">
        <v>3</v>
      </c>
      <c r="L244" t="str">
        <f t="shared" si="14"/>
        <v>N</v>
      </c>
      <c r="M244">
        <v>0</v>
      </c>
      <c r="N244">
        <v>1</v>
      </c>
      <c r="O244" t="str">
        <f t="shared" si="15"/>
        <v>N</v>
      </c>
      <c r="P244">
        <v>0</v>
      </c>
      <c r="Q244">
        <v>0</v>
      </c>
      <c r="R244">
        <v>79000</v>
      </c>
    </row>
    <row r="245" spans="1:18" x14ac:dyDescent="0.25">
      <c r="A245">
        <v>0.39714257297426347</v>
      </c>
      <c r="B245" t="str">
        <f t="shared" si="12"/>
        <v>G1</v>
      </c>
      <c r="C245">
        <v>244</v>
      </c>
      <c r="D245">
        <v>10762</v>
      </c>
      <c r="E245" t="s">
        <v>170</v>
      </c>
      <c r="F245" t="s">
        <v>179</v>
      </c>
      <c r="G245">
        <v>1980</v>
      </c>
      <c r="H245" t="s">
        <v>105</v>
      </c>
      <c r="I245" t="str">
        <f t="shared" si="13"/>
        <v>Y</v>
      </c>
      <c r="J245">
        <v>626</v>
      </c>
      <c r="K245">
        <v>3</v>
      </c>
      <c r="L245" t="str">
        <f t="shared" si="14"/>
        <v>Y</v>
      </c>
      <c r="M245">
        <v>1</v>
      </c>
      <c r="N245">
        <v>1</v>
      </c>
      <c r="O245" t="str">
        <f t="shared" si="15"/>
        <v>N</v>
      </c>
      <c r="P245">
        <v>0</v>
      </c>
      <c r="Q245">
        <v>0</v>
      </c>
      <c r="R245">
        <v>120000</v>
      </c>
    </row>
    <row r="246" spans="1:18" x14ac:dyDescent="0.25">
      <c r="A246">
        <v>0.83859612400410233</v>
      </c>
      <c r="B246" t="str">
        <f t="shared" si="12"/>
        <v>G2</v>
      </c>
      <c r="C246">
        <v>245</v>
      </c>
      <c r="D246">
        <v>8880</v>
      </c>
      <c r="E246" t="s">
        <v>170</v>
      </c>
      <c r="F246" t="s">
        <v>91</v>
      </c>
      <c r="G246">
        <v>1994</v>
      </c>
      <c r="H246" t="s">
        <v>105</v>
      </c>
      <c r="I246" t="str">
        <f t="shared" si="13"/>
        <v>Y</v>
      </c>
      <c r="J246">
        <v>948</v>
      </c>
      <c r="K246">
        <v>3</v>
      </c>
      <c r="L246" t="str">
        <f t="shared" si="14"/>
        <v>Y</v>
      </c>
      <c r="M246">
        <v>2</v>
      </c>
      <c r="N246">
        <v>2</v>
      </c>
      <c r="O246" t="str">
        <f t="shared" si="15"/>
        <v>N</v>
      </c>
      <c r="P246">
        <v>0</v>
      </c>
      <c r="Q246">
        <v>0</v>
      </c>
      <c r="R246">
        <v>205000</v>
      </c>
    </row>
    <row r="247" spans="1:18" x14ac:dyDescent="0.25">
      <c r="A247">
        <v>0.15206409032585066</v>
      </c>
      <c r="B247" t="str">
        <f t="shared" si="12"/>
        <v>G1</v>
      </c>
      <c r="C247">
        <v>246</v>
      </c>
      <c r="D247">
        <v>10400</v>
      </c>
      <c r="E247" t="s">
        <v>138</v>
      </c>
      <c r="F247" t="s">
        <v>91</v>
      </c>
      <c r="G247">
        <v>1988</v>
      </c>
      <c r="H247" t="s">
        <v>105</v>
      </c>
      <c r="I247" t="str">
        <f t="shared" si="13"/>
        <v>Y</v>
      </c>
      <c r="J247">
        <v>1845</v>
      </c>
      <c r="K247">
        <v>3</v>
      </c>
      <c r="L247" t="str">
        <f t="shared" si="14"/>
        <v>Y</v>
      </c>
      <c r="M247">
        <v>1</v>
      </c>
      <c r="N247">
        <v>2</v>
      </c>
      <c r="O247" t="str">
        <f t="shared" si="15"/>
        <v>Y</v>
      </c>
      <c r="P247">
        <v>197</v>
      </c>
      <c r="Q247">
        <v>0</v>
      </c>
      <c r="R247">
        <v>241500</v>
      </c>
    </row>
    <row r="248" spans="1:18" x14ac:dyDescent="0.25">
      <c r="A248">
        <v>0.3737210436666506</v>
      </c>
      <c r="B248" t="str">
        <f t="shared" si="12"/>
        <v>G1</v>
      </c>
      <c r="C248">
        <v>247</v>
      </c>
      <c r="D248">
        <v>9142</v>
      </c>
      <c r="E248" t="s">
        <v>143</v>
      </c>
      <c r="F248" t="s">
        <v>149</v>
      </c>
      <c r="G248">
        <v>1910</v>
      </c>
      <c r="H248" t="s">
        <v>177</v>
      </c>
      <c r="I248" t="str">
        <f t="shared" si="13"/>
        <v>Y</v>
      </c>
      <c r="J248">
        <v>1020</v>
      </c>
      <c r="K248">
        <v>4</v>
      </c>
      <c r="L248" t="str">
        <f t="shared" si="14"/>
        <v>N</v>
      </c>
      <c r="M248">
        <v>0</v>
      </c>
      <c r="N248">
        <v>1</v>
      </c>
      <c r="O248" t="str">
        <f t="shared" si="15"/>
        <v>N</v>
      </c>
      <c r="P248">
        <v>0</v>
      </c>
      <c r="Q248">
        <v>0</v>
      </c>
      <c r="R248">
        <v>137000</v>
      </c>
    </row>
    <row r="249" spans="1:18" x14ac:dyDescent="0.25">
      <c r="A249">
        <v>5.4048678799777372E-3</v>
      </c>
      <c r="B249" t="str">
        <f t="shared" si="12"/>
        <v>G1</v>
      </c>
      <c r="C249">
        <v>248</v>
      </c>
      <c r="D249">
        <v>11310</v>
      </c>
      <c r="E249" t="s">
        <v>162</v>
      </c>
      <c r="F249" t="s">
        <v>91</v>
      </c>
      <c r="G249">
        <v>1954</v>
      </c>
      <c r="H249" t="s">
        <v>105</v>
      </c>
      <c r="I249" t="str">
        <f t="shared" si="13"/>
        <v>Y</v>
      </c>
      <c r="J249">
        <v>1367</v>
      </c>
      <c r="K249">
        <v>2</v>
      </c>
      <c r="L249" t="str">
        <f t="shared" si="14"/>
        <v>Y</v>
      </c>
      <c r="M249">
        <v>1</v>
      </c>
      <c r="N249">
        <v>2</v>
      </c>
      <c r="O249" t="str">
        <f t="shared" si="15"/>
        <v>N</v>
      </c>
      <c r="P249">
        <v>0</v>
      </c>
      <c r="Q249">
        <v>0</v>
      </c>
      <c r="R249">
        <v>140000</v>
      </c>
    </row>
    <row r="250" spans="1:18" x14ac:dyDescent="0.25">
      <c r="A250">
        <v>0.65083437857034387</v>
      </c>
      <c r="B250" t="str">
        <f t="shared" si="12"/>
        <v>G2</v>
      </c>
      <c r="C250">
        <v>249</v>
      </c>
      <c r="D250">
        <v>11317</v>
      </c>
      <c r="E250" t="s">
        <v>89</v>
      </c>
      <c r="F250" t="s">
        <v>91</v>
      </c>
      <c r="G250">
        <v>2003</v>
      </c>
      <c r="H250" t="s">
        <v>105</v>
      </c>
      <c r="I250" t="str">
        <f t="shared" si="13"/>
        <v>Y</v>
      </c>
      <c r="J250">
        <v>840</v>
      </c>
      <c r="K250">
        <v>3</v>
      </c>
      <c r="L250" t="str">
        <f t="shared" si="14"/>
        <v>N</v>
      </c>
      <c r="M250">
        <v>0</v>
      </c>
      <c r="N250">
        <v>2</v>
      </c>
      <c r="O250" t="str">
        <f t="shared" si="15"/>
        <v>Y</v>
      </c>
      <c r="P250">
        <v>144</v>
      </c>
      <c r="Q250">
        <v>0</v>
      </c>
      <c r="R250">
        <v>180000</v>
      </c>
    </row>
    <row r="251" spans="1:18" x14ac:dyDescent="0.25">
      <c r="A251">
        <v>0.56860877133143395</v>
      </c>
      <c r="B251" t="str">
        <f t="shared" si="12"/>
        <v>G2</v>
      </c>
      <c r="C251">
        <v>250</v>
      </c>
      <c r="D251">
        <v>159000</v>
      </c>
      <c r="E251" t="s">
        <v>205</v>
      </c>
      <c r="F251" t="s">
        <v>91</v>
      </c>
      <c r="G251">
        <v>1958</v>
      </c>
      <c r="H251" t="s">
        <v>105</v>
      </c>
      <c r="I251" t="str">
        <f t="shared" si="13"/>
        <v>Y</v>
      </c>
      <c r="J251">
        <v>1444</v>
      </c>
      <c r="K251">
        <v>4</v>
      </c>
      <c r="L251" t="str">
        <f t="shared" si="14"/>
        <v>Y</v>
      </c>
      <c r="M251">
        <v>2</v>
      </c>
      <c r="N251">
        <v>2</v>
      </c>
      <c r="O251" t="str">
        <f t="shared" si="15"/>
        <v>N</v>
      </c>
      <c r="P251">
        <v>0</v>
      </c>
      <c r="Q251">
        <v>0</v>
      </c>
      <c r="R251">
        <v>277000</v>
      </c>
    </row>
    <row r="252" spans="1:18" x14ac:dyDescent="0.25">
      <c r="A252">
        <v>0.34905267633235548</v>
      </c>
      <c r="B252" t="str">
        <f t="shared" si="12"/>
        <v>G1</v>
      </c>
      <c r="C252">
        <v>251</v>
      </c>
      <c r="D252">
        <v>5350</v>
      </c>
      <c r="E252" t="s">
        <v>148</v>
      </c>
      <c r="F252" t="s">
        <v>91</v>
      </c>
      <c r="G252">
        <v>1940</v>
      </c>
      <c r="H252" t="s">
        <v>105</v>
      </c>
      <c r="I252" t="str">
        <f t="shared" si="13"/>
        <v>Y</v>
      </c>
      <c r="J252">
        <v>728</v>
      </c>
      <c r="K252">
        <v>3</v>
      </c>
      <c r="L252" t="str">
        <f t="shared" si="14"/>
        <v>N</v>
      </c>
      <c r="M252">
        <v>0</v>
      </c>
      <c r="N252">
        <v>0</v>
      </c>
      <c r="O252" t="str">
        <f t="shared" si="15"/>
        <v>Y</v>
      </c>
      <c r="P252">
        <v>263</v>
      </c>
      <c r="Q252">
        <v>0</v>
      </c>
      <c r="R252">
        <v>76500</v>
      </c>
    </row>
    <row r="253" spans="1:18" x14ac:dyDescent="0.25">
      <c r="A253">
        <v>0.65374360974323975</v>
      </c>
      <c r="B253" t="str">
        <f t="shared" si="12"/>
        <v>G2</v>
      </c>
      <c r="C253">
        <v>252</v>
      </c>
      <c r="D253">
        <v>4750</v>
      </c>
      <c r="E253" t="s">
        <v>123</v>
      </c>
      <c r="F253" t="s">
        <v>179</v>
      </c>
      <c r="G253">
        <v>2006</v>
      </c>
      <c r="H253" t="s">
        <v>105</v>
      </c>
      <c r="I253" t="str">
        <f t="shared" si="13"/>
        <v>Y</v>
      </c>
      <c r="J253">
        <v>1573</v>
      </c>
      <c r="K253">
        <v>2</v>
      </c>
      <c r="L253" t="str">
        <f t="shared" si="14"/>
        <v>Y</v>
      </c>
      <c r="M253">
        <v>1</v>
      </c>
      <c r="N253">
        <v>2</v>
      </c>
      <c r="O253" t="str">
        <f t="shared" si="15"/>
        <v>Y</v>
      </c>
      <c r="P253">
        <v>123</v>
      </c>
      <c r="Q253">
        <v>0</v>
      </c>
      <c r="R253">
        <v>235000</v>
      </c>
    </row>
    <row r="254" spans="1:18" x14ac:dyDescent="0.25">
      <c r="A254">
        <v>6.7242023177907728E-2</v>
      </c>
      <c r="B254" t="str">
        <f t="shared" si="12"/>
        <v>G1</v>
      </c>
      <c r="C254">
        <v>253</v>
      </c>
      <c r="D254">
        <v>8366</v>
      </c>
      <c r="E254" t="s">
        <v>170</v>
      </c>
      <c r="F254" t="s">
        <v>91</v>
      </c>
      <c r="G254">
        <v>2004</v>
      </c>
      <c r="H254" t="s">
        <v>105</v>
      </c>
      <c r="I254" t="str">
        <f t="shared" si="13"/>
        <v>Y</v>
      </c>
      <c r="J254">
        <v>798</v>
      </c>
      <c r="K254">
        <v>3</v>
      </c>
      <c r="L254" t="str">
        <f t="shared" si="14"/>
        <v>N</v>
      </c>
      <c r="M254">
        <v>0</v>
      </c>
      <c r="N254">
        <v>2</v>
      </c>
      <c r="O254" t="str">
        <f t="shared" si="15"/>
        <v>Y</v>
      </c>
      <c r="P254">
        <v>138</v>
      </c>
      <c r="Q254">
        <v>0</v>
      </c>
      <c r="R254">
        <v>173000</v>
      </c>
    </row>
    <row r="255" spans="1:18" x14ac:dyDescent="0.25">
      <c r="A255">
        <v>0.81369254715984674</v>
      </c>
      <c r="B255" t="str">
        <f t="shared" si="12"/>
        <v>G2</v>
      </c>
      <c r="C255">
        <v>254</v>
      </c>
      <c r="D255">
        <v>9350</v>
      </c>
      <c r="E255" t="s">
        <v>162</v>
      </c>
      <c r="F255" t="s">
        <v>91</v>
      </c>
      <c r="G255">
        <v>1964</v>
      </c>
      <c r="H255" t="s">
        <v>105</v>
      </c>
      <c r="I255" t="str">
        <f t="shared" si="13"/>
        <v>Y</v>
      </c>
      <c r="J255">
        <v>1302</v>
      </c>
      <c r="K255">
        <v>3</v>
      </c>
      <c r="L255" t="str">
        <f t="shared" si="14"/>
        <v>N</v>
      </c>
      <c r="M255">
        <v>0</v>
      </c>
      <c r="N255">
        <v>1</v>
      </c>
      <c r="O255" t="str">
        <f t="shared" si="15"/>
        <v>Y</v>
      </c>
      <c r="P255">
        <v>333</v>
      </c>
      <c r="Q255">
        <v>0</v>
      </c>
      <c r="R255">
        <v>158000</v>
      </c>
    </row>
    <row r="256" spans="1:18" x14ac:dyDescent="0.25">
      <c r="A256">
        <v>0.49850011202563016</v>
      </c>
      <c r="B256" t="str">
        <f t="shared" si="12"/>
        <v>G1</v>
      </c>
      <c r="C256">
        <v>255</v>
      </c>
      <c r="D256">
        <v>8400</v>
      </c>
      <c r="E256" t="s">
        <v>162</v>
      </c>
      <c r="F256" t="s">
        <v>91</v>
      </c>
      <c r="G256">
        <v>1957</v>
      </c>
      <c r="H256" t="s">
        <v>105</v>
      </c>
      <c r="I256" t="str">
        <f t="shared" si="13"/>
        <v>Y</v>
      </c>
      <c r="J256">
        <v>1314</v>
      </c>
      <c r="K256">
        <v>3</v>
      </c>
      <c r="L256" t="str">
        <f t="shared" si="14"/>
        <v>N</v>
      </c>
      <c r="M256">
        <v>0</v>
      </c>
      <c r="N256">
        <v>1</v>
      </c>
      <c r="O256" t="str">
        <f t="shared" si="15"/>
        <v>Y</v>
      </c>
      <c r="P256">
        <v>250</v>
      </c>
      <c r="Q256">
        <v>0</v>
      </c>
      <c r="R256">
        <v>145000</v>
      </c>
    </row>
    <row r="257" spans="1:18" x14ac:dyDescent="0.25">
      <c r="A257">
        <v>0.61467822122396487</v>
      </c>
      <c r="B257" t="str">
        <f t="shared" si="12"/>
        <v>G2</v>
      </c>
      <c r="C257">
        <v>256</v>
      </c>
      <c r="D257">
        <v>8738</v>
      </c>
      <c r="E257" t="s">
        <v>193</v>
      </c>
      <c r="F257" t="s">
        <v>91</v>
      </c>
      <c r="G257">
        <v>1999</v>
      </c>
      <c r="H257" t="s">
        <v>105</v>
      </c>
      <c r="I257" t="str">
        <f t="shared" si="13"/>
        <v>Y</v>
      </c>
      <c r="J257">
        <v>975</v>
      </c>
      <c r="K257">
        <v>4</v>
      </c>
      <c r="L257" t="str">
        <f t="shared" si="14"/>
        <v>Y</v>
      </c>
      <c r="M257">
        <v>1</v>
      </c>
      <c r="N257">
        <v>2</v>
      </c>
      <c r="O257" t="str">
        <f t="shared" si="15"/>
        <v>Y</v>
      </c>
      <c r="P257">
        <v>192</v>
      </c>
      <c r="Q257">
        <v>0</v>
      </c>
      <c r="R257">
        <v>230000</v>
      </c>
    </row>
    <row r="258" spans="1:18" x14ac:dyDescent="0.25">
      <c r="A258">
        <v>0.35117767234738384</v>
      </c>
      <c r="B258" t="str">
        <f t="shared" si="12"/>
        <v>G1</v>
      </c>
      <c r="C258">
        <v>257</v>
      </c>
      <c r="D258">
        <v>8791</v>
      </c>
      <c r="E258" t="s">
        <v>136</v>
      </c>
      <c r="F258" t="s">
        <v>91</v>
      </c>
      <c r="G258">
        <v>2003</v>
      </c>
      <c r="H258" t="s">
        <v>105</v>
      </c>
      <c r="I258" t="str">
        <f t="shared" si="13"/>
        <v>Y</v>
      </c>
      <c r="J258">
        <v>864</v>
      </c>
      <c r="K258">
        <v>3</v>
      </c>
      <c r="L258" t="str">
        <f t="shared" si="14"/>
        <v>N</v>
      </c>
      <c r="M258">
        <v>0</v>
      </c>
      <c r="N258">
        <v>2</v>
      </c>
      <c r="O258" t="str">
        <f t="shared" si="15"/>
        <v>Y</v>
      </c>
      <c r="P258">
        <v>216</v>
      </c>
      <c r="Q258">
        <v>0</v>
      </c>
      <c r="R258">
        <v>207500</v>
      </c>
    </row>
    <row r="259" spans="1:18" x14ac:dyDescent="0.25">
      <c r="A259">
        <v>0.86796102763978833</v>
      </c>
      <c r="B259" t="str">
        <f t="shared" ref="B259:B322" si="16">IF(A259&lt;0.5, "G1", "G2")</f>
        <v>G2</v>
      </c>
      <c r="C259">
        <v>258</v>
      </c>
      <c r="D259">
        <v>8814</v>
      </c>
      <c r="E259" t="s">
        <v>89</v>
      </c>
      <c r="F259" t="s">
        <v>91</v>
      </c>
      <c r="G259">
        <v>2006</v>
      </c>
      <c r="H259" t="s">
        <v>105</v>
      </c>
      <c r="I259" t="str">
        <f t="shared" ref="I259:I322" si="17">IF(J259&gt;0, "Y", "N")</f>
        <v>Y</v>
      </c>
      <c r="J259">
        <v>1604</v>
      </c>
      <c r="K259">
        <v>3</v>
      </c>
      <c r="L259" t="str">
        <f t="shared" ref="L259:L322" si="18">IF(M259&gt;0, "Y", "N")</f>
        <v>Y</v>
      </c>
      <c r="M259">
        <v>1</v>
      </c>
      <c r="N259">
        <v>2</v>
      </c>
      <c r="O259" t="str">
        <f t="shared" ref="O259:O322" si="19">IF(P259&gt;0, "Y", "N")</f>
        <v>Y</v>
      </c>
      <c r="P259">
        <v>123</v>
      </c>
      <c r="Q259">
        <v>0</v>
      </c>
      <c r="R259">
        <v>220000</v>
      </c>
    </row>
    <row r="260" spans="1:18" x14ac:dyDescent="0.25">
      <c r="A260">
        <v>0.60458232871790207</v>
      </c>
      <c r="B260" t="str">
        <f t="shared" si="16"/>
        <v>G2</v>
      </c>
      <c r="C260">
        <v>259</v>
      </c>
      <c r="D260">
        <v>12435</v>
      </c>
      <c r="E260" t="s">
        <v>89</v>
      </c>
      <c r="F260" t="s">
        <v>91</v>
      </c>
      <c r="G260">
        <v>2001</v>
      </c>
      <c r="H260" t="s">
        <v>105</v>
      </c>
      <c r="I260" t="str">
        <f t="shared" si="17"/>
        <v>Y</v>
      </c>
      <c r="J260">
        <v>963</v>
      </c>
      <c r="K260">
        <v>3</v>
      </c>
      <c r="L260" t="str">
        <f t="shared" si="18"/>
        <v>Y</v>
      </c>
      <c r="M260">
        <v>1</v>
      </c>
      <c r="N260">
        <v>2</v>
      </c>
      <c r="O260" t="str">
        <f t="shared" si="19"/>
        <v>N</v>
      </c>
      <c r="P260">
        <v>0</v>
      </c>
      <c r="Q260">
        <v>0</v>
      </c>
      <c r="R260">
        <v>231500</v>
      </c>
    </row>
    <row r="261" spans="1:18" x14ac:dyDescent="0.25">
      <c r="A261">
        <v>0.4307354156932478</v>
      </c>
      <c r="B261" t="str">
        <f t="shared" si="16"/>
        <v>G1</v>
      </c>
      <c r="C261">
        <v>260</v>
      </c>
      <c r="D261">
        <v>12702</v>
      </c>
      <c r="E261" t="s">
        <v>143</v>
      </c>
      <c r="F261" t="s">
        <v>91</v>
      </c>
      <c r="G261">
        <v>1956</v>
      </c>
      <c r="H261" t="s">
        <v>105</v>
      </c>
      <c r="I261" t="str">
        <f t="shared" si="17"/>
        <v>N</v>
      </c>
      <c r="J261">
        <v>0</v>
      </c>
      <c r="K261">
        <v>2</v>
      </c>
      <c r="L261" t="str">
        <f t="shared" si="18"/>
        <v>N</v>
      </c>
      <c r="M261">
        <v>0</v>
      </c>
      <c r="N261">
        <v>1</v>
      </c>
      <c r="O261" t="str">
        <f t="shared" si="19"/>
        <v>N</v>
      </c>
      <c r="P261">
        <v>0</v>
      </c>
      <c r="Q261">
        <v>0</v>
      </c>
      <c r="R261">
        <v>97000</v>
      </c>
    </row>
    <row r="262" spans="1:18" x14ac:dyDescent="0.25">
      <c r="A262">
        <v>0.87800979606529461</v>
      </c>
      <c r="B262" t="str">
        <f t="shared" si="16"/>
        <v>G2</v>
      </c>
      <c r="C262">
        <v>261</v>
      </c>
      <c r="D262">
        <v>19296</v>
      </c>
      <c r="E262" t="s">
        <v>162</v>
      </c>
      <c r="F262" t="s">
        <v>91</v>
      </c>
      <c r="G262">
        <v>1962</v>
      </c>
      <c r="H262" t="s">
        <v>105</v>
      </c>
      <c r="I262" t="str">
        <f t="shared" si="17"/>
        <v>Y</v>
      </c>
      <c r="J262">
        <v>1362</v>
      </c>
      <c r="K262">
        <v>3</v>
      </c>
      <c r="L262" t="str">
        <f t="shared" si="18"/>
        <v>Y</v>
      </c>
      <c r="M262">
        <v>1</v>
      </c>
      <c r="N262">
        <v>2</v>
      </c>
      <c r="O262" t="str">
        <f t="shared" si="19"/>
        <v>N</v>
      </c>
      <c r="P262">
        <v>0</v>
      </c>
      <c r="Q262">
        <v>0</v>
      </c>
      <c r="R262">
        <v>176000</v>
      </c>
    </row>
    <row r="263" spans="1:18" x14ac:dyDescent="0.25">
      <c r="A263">
        <v>0.66113214462429981</v>
      </c>
      <c r="B263" t="str">
        <f t="shared" si="16"/>
        <v>G2</v>
      </c>
      <c r="C263">
        <v>262</v>
      </c>
      <c r="D263">
        <v>9588</v>
      </c>
      <c r="E263" t="s">
        <v>89</v>
      </c>
      <c r="F263" t="s">
        <v>91</v>
      </c>
      <c r="G263">
        <v>2007</v>
      </c>
      <c r="H263" t="s">
        <v>105</v>
      </c>
      <c r="I263" t="str">
        <f t="shared" si="17"/>
        <v>Y</v>
      </c>
      <c r="J263">
        <v>1482</v>
      </c>
      <c r="K263">
        <v>3</v>
      </c>
      <c r="L263" t="str">
        <f t="shared" si="18"/>
        <v>Y</v>
      </c>
      <c r="M263">
        <v>1</v>
      </c>
      <c r="N263">
        <v>3</v>
      </c>
      <c r="O263" t="str">
        <f t="shared" si="19"/>
        <v>N</v>
      </c>
      <c r="P263">
        <v>0</v>
      </c>
      <c r="Q263">
        <v>0</v>
      </c>
      <c r="R263">
        <v>276000</v>
      </c>
    </row>
    <row r="264" spans="1:18" x14ac:dyDescent="0.25">
      <c r="A264">
        <v>0.10341172367106344</v>
      </c>
      <c r="B264" t="str">
        <f t="shared" si="16"/>
        <v>G1</v>
      </c>
      <c r="C264">
        <v>263</v>
      </c>
      <c r="D264">
        <v>8471</v>
      </c>
      <c r="E264" t="s">
        <v>151</v>
      </c>
      <c r="F264" t="s">
        <v>91</v>
      </c>
      <c r="G264">
        <v>1977</v>
      </c>
      <c r="H264" t="s">
        <v>105</v>
      </c>
      <c r="I264" t="str">
        <f t="shared" si="17"/>
        <v>Y</v>
      </c>
      <c r="J264">
        <v>506</v>
      </c>
      <c r="K264">
        <v>3</v>
      </c>
      <c r="L264" t="str">
        <f t="shared" si="18"/>
        <v>Y</v>
      </c>
      <c r="M264">
        <v>1</v>
      </c>
      <c r="N264">
        <v>2</v>
      </c>
      <c r="O264" t="str">
        <f t="shared" si="19"/>
        <v>Y</v>
      </c>
      <c r="P264">
        <v>292</v>
      </c>
      <c r="Q264">
        <v>0</v>
      </c>
      <c r="R264">
        <v>151000</v>
      </c>
    </row>
    <row r="265" spans="1:18" x14ac:dyDescent="0.25">
      <c r="A265">
        <v>0.80405461492378838</v>
      </c>
      <c r="B265" t="str">
        <f t="shared" si="16"/>
        <v>G2</v>
      </c>
      <c r="C265">
        <v>264</v>
      </c>
      <c r="D265">
        <v>5500</v>
      </c>
      <c r="E265" t="s">
        <v>143</v>
      </c>
      <c r="F265" t="s">
        <v>91</v>
      </c>
      <c r="G265">
        <v>1929</v>
      </c>
      <c r="H265" t="s">
        <v>105</v>
      </c>
      <c r="I265" t="str">
        <f t="shared" si="17"/>
        <v>Y</v>
      </c>
      <c r="J265">
        <v>926</v>
      </c>
      <c r="K265">
        <v>3</v>
      </c>
      <c r="L265" t="str">
        <f t="shared" si="18"/>
        <v>N</v>
      </c>
      <c r="M265">
        <v>0</v>
      </c>
      <c r="N265">
        <v>2</v>
      </c>
      <c r="O265" t="str">
        <f t="shared" si="19"/>
        <v>N</v>
      </c>
      <c r="P265">
        <v>0</v>
      </c>
      <c r="Q265">
        <v>0</v>
      </c>
      <c r="R265">
        <v>130000</v>
      </c>
    </row>
    <row r="266" spans="1:18" x14ac:dyDescent="0.25">
      <c r="A266">
        <v>0.87973593887945489</v>
      </c>
      <c r="B266" t="str">
        <f t="shared" si="16"/>
        <v>G2</v>
      </c>
      <c r="C266">
        <v>265</v>
      </c>
      <c r="D266">
        <v>5232</v>
      </c>
      <c r="E266" t="s">
        <v>143</v>
      </c>
      <c r="F266" t="s">
        <v>91</v>
      </c>
      <c r="G266">
        <v>1925</v>
      </c>
      <c r="H266" t="s">
        <v>177</v>
      </c>
      <c r="I266" t="str">
        <f t="shared" si="17"/>
        <v>Y</v>
      </c>
      <c r="J266">
        <v>680</v>
      </c>
      <c r="K266">
        <v>2</v>
      </c>
      <c r="L266" t="str">
        <f t="shared" si="18"/>
        <v>N</v>
      </c>
      <c r="M266">
        <v>0</v>
      </c>
      <c r="N266">
        <v>2</v>
      </c>
      <c r="O266" t="str">
        <f t="shared" si="19"/>
        <v>N</v>
      </c>
      <c r="P266">
        <v>0</v>
      </c>
      <c r="Q266">
        <v>0</v>
      </c>
      <c r="R266">
        <v>73000</v>
      </c>
    </row>
    <row r="267" spans="1:18" x14ac:dyDescent="0.25">
      <c r="A267">
        <v>0.28696685070864203</v>
      </c>
      <c r="B267" t="str">
        <f t="shared" si="16"/>
        <v>G1</v>
      </c>
      <c r="C267">
        <v>266</v>
      </c>
      <c r="D267">
        <v>12090</v>
      </c>
      <c r="E267" t="s">
        <v>138</v>
      </c>
      <c r="F267" t="s">
        <v>91</v>
      </c>
      <c r="G267">
        <v>1981</v>
      </c>
      <c r="H267" t="s">
        <v>105</v>
      </c>
      <c r="I267" t="str">
        <f t="shared" si="17"/>
        <v>Y</v>
      </c>
      <c r="J267">
        <v>1422</v>
      </c>
      <c r="K267">
        <v>3</v>
      </c>
      <c r="L267" t="str">
        <f t="shared" si="18"/>
        <v>Y</v>
      </c>
      <c r="M267">
        <v>1</v>
      </c>
      <c r="N267">
        <v>2</v>
      </c>
      <c r="O267" t="str">
        <f t="shared" si="19"/>
        <v>Y</v>
      </c>
      <c r="P267">
        <v>276</v>
      </c>
      <c r="Q267">
        <v>0</v>
      </c>
      <c r="R267">
        <v>175500</v>
      </c>
    </row>
    <row r="268" spans="1:18" x14ac:dyDescent="0.25">
      <c r="A268">
        <v>0.93274581429653081</v>
      </c>
      <c r="B268" t="str">
        <f t="shared" si="16"/>
        <v>G2</v>
      </c>
      <c r="C268">
        <v>267</v>
      </c>
      <c r="D268">
        <v>11207</v>
      </c>
      <c r="E268" t="s">
        <v>193</v>
      </c>
      <c r="F268" t="s">
        <v>91</v>
      </c>
      <c r="G268">
        <v>1997</v>
      </c>
      <c r="H268" t="s">
        <v>105</v>
      </c>
      <c r="I268" t="str">
        <f t="shared" si="17"/>
        <v>Y</v>
      </c>
      <c r="J268">
        <v>802</v>
      </c>
      <c r="K268">
        <v>3</v>
      </c>
      <c r="L268" t="str">
        <f t="shared" si="18"/>
        <v>Y</v>
      </c>
      <c r="M268">
        <v>1</v>
      </c>
      <c r="N268">
        <v>2</v>
      </c>
      <c r="O268" t="str">
        <f t="shared" si="19"/>
        <v>Y</v>
      </c>
      <c r="P268">
        <v>95</v>
      </c>
      <c r="Q268">
        <v>0</v>
      </c>
      <c r="R268">
        <v>185000</v>
      </c>
    </row>
    <row r="269" spans="1:18" x14ac:dyDescent="0.25">
      <c r="A269">
        <v>0.91357689011916832</v>
      </c>
      <c r="B269" t="str">
        <f t="shared" si="16"/>
        <v>G2</v>
      </c>
      <c r="C269">
        <v>268</v>
      </c>
      <c r="D269">
        <v>8400</v>
      </c>
      <c r="E269" t="s">
        <v>232</v>
      </c>
      <c r="F269" t="s">
        <v>91</v>
      </c>
      <c r="G269">
        <v>1939</v>
      </c>
      <c r="H269" t="s">
        <v>105</v>
      </c>
      <c r="I269" t="str">
        <f t="shared" si="17"/>
        <v>Y</v>
      </c>
      <c r="J269">
        <v>720</v>
      </c>
      <c r="K269">
        <v>4</v>
      </c>
      <c r="L269" t="str">
        <f t="shared" si="18"/>
        <v>Y</v>
      </c>
      <c r="M269">
        <v>1</v>
      </c>
      <c r="N269">
        <v>1</v>
      </c>
      <c r="O269" t="str">
        <f t="shared" si="19"/>
        <v>Y</v>
      </c>
      <c r="P269">
        <v>262</v>
      </c>
      <c r="Q269">
        <v>0</v>
      </c>
      <c r="R269">
        <v>179500</v>
      </c>
    </row>
    <row r="270" spans="1:18" x14ac:dyDescent="0.25">
      <c r="A270">
        <v>0.70023515902591293</v>
      </c>
      <c r="B270" t="str">
        <f t="shared" si="16"/>
        <v>G2</v>
      </c>
      <c r="C270">
        <v>269</v>
      </c>
      <c r="D270">
        <v>6900</v>
      </c>
      <c r="E270" t="s">
        <v>176</v>
      </c>
      <c r="F270" t="s">
        <v>91</v>
      </c>
      <c r="G270">
        <v>1940</v>
      </c>
      <c r="H270" t="s">
        <v>105</v>
      </c>
      <c r="I270" t="str">
        <f t="shared" si="17"/>
        <v>Y</v>
      </c>
      <c r="J270">
        <v>740</v>
      </c>
      <c r="K270">
        <v>2</v>
      </c>
      <c r="L270" t="str">
        <f t="shared" si="18"/>
        <v>Y</v>
      </c>
      <c r="M270">
        <v>1</v>
      </c>
      <c r="N270">
        <v>1</v>
      </c>
      <c r="O270" t="str">
        <f t="shared" si="19"/>
        <v>N</v>
      </c>
      <c r="P270">
        <v>0</v>
      </c>
      <c r="Q270">
        <v>0</v>
      </c>
      <c r="R270">
        <v>120500</v>
      </c>
    </row>
    <row r="271" spans="1:18" x14ac:dyDescent="0.25">
      <c r="A271">
        <v>0.67637826118640976</v>
      </c>
      <c r="B271" t="str">
        <f t="shared" si="16"/>
        <v>G2</v>
      </c>
      <c r="C271">
        <v>270</v>
      </c>
      <c r="D271">
        <v>7917</v>
      </c>
      <c r="E271" t="s">
        <v>185</v>
      </c>
      <c r="F271" t="s">
        <v>91</v>
      </c>
      <c r="G271">
        <v>1976</v>
      </c>
      <c r="H271" t="s">
        <v>105</v>
      </c>
      <c r="I271" t="str">
        <f t="shared" si="17"/>
        <v>Y</v>
      </c>
      <c r="J271">
        <v>1143</v>
      </c>
      <c r="K271">
        <v>3</v>
      </c>
      <c r="L271" t="str">
        <f t="shared" si="18"/>
        <v>Y</v>
      </c>
      <c r="M271">
        <v>1</v>
      </c>
      <c r="N271">
        <v>1</v>
      </c>
      <c r="O271" t="str">
        <f t="shared" si="19"/>
        <v>Y</v>
      </c>
      <c r="P271">
        <v>370</v>
      </c>
      <c r="Q271">
        <v>0</v>
      </c>
      <c r="R271">
        <v>148000</v>
      </c>
    </row>
    <row r="272" spans="1:18" x14ac:dyDescent="0.25">
      <c r="A272">
        <v>0.90413892537945439</v>
      </c>
      <c r="B272" t="str">
        <f t="shared" si="16"/>
        <v>G2</v>
      </c>
      <c r="C272">
        <v>271</v>
      </c>
      <c r="D272">
        <v>10728</v>
      </c>
      <c r="E272" t="s">
        <v>136</v>
      </c>
      <c r="F272" t="s">
        <v>91</v>
      </c>
      <c r="G272">
        <v>2006</v>
      </c>
      <c r="H272" t="s">
        <v>105</v>
      </c>
      <c r="I272" t="str">
        <f t="shared" si="17"/>
        <v>Y</v>
      </c>
      <c r="J272">
        <v>1095</v>
      </c>
      <c r="K272">
        <v>3</v>
      </c>
      <c r="L272" t="str">
        <f t="shared" si="18"/>
        <v>Y</v>
      </c>
      <c r="M272">
        <v>1</v>
      </c>
      <c r="N272">
        <v>3</v>
      </c>
      <c r="O272" t="str">
        <f t="shared" si="19"/>
        <v>Y</v>
      </c>
      <c r="P272">
        <v>192</v>
      </c>
      <c r="Q272">
        <v>0</v>
      </c>
      <c r="R272">
        <v>266000</v>
      </c>
    </row>
    <row r="273" spans="1:18" x14ac:dyDescent="0.25">
      <c r="A273">
        <v>0.57673138380440869</v>
      </c>
      <c r="B273" t="str">
        <f t="shared" si="16"/>
        <v>G2</v>
      </c>
      <c r="C273">
        <v>272</v>
      </c>
      <c r="D273">
        <v>39104</v>
      </c>
      <c r="E273" t="s">
        <v>205</v>
      </c>
      <c r="F273" t="s">
        <v>91</v>
      </c>
      <c r="G273">
        <v>1954</v>
      </c>
      <c r="H273" t="s">
        <v>105</v>
      </c>
      <c r="I273" t="str">
        <f t="shared" si="17"/>
        <v>Y</v>
      </c>
      <c r="J273">
        <v>1385</v>
      </c>
      <c r="K273">
        <v>2</v>
      </c>
      <c r="L273" t="str">
        <f t="shared" si="18"/>
        <v>Y</v>
      </c>
      <c r="M273">
        <v>2</v>
      </c>
      <c r="N273">
        <v>2</v>
      </c>
      <c r="O273" t="str">
        <f t="shared" si="19"/>
        <v>Y</v>
      </c>
      <c r="P273">
        <v>81</v>
      </c>
      <c r="Q273">
        <v>0</v>
      </c>
      <c r="R273">
        <v>241500</v>
      </c>
    </row>
    <row r="274" spans="1:18" x14ac:dyDescent="0.25">
      <c r="A274">
        <v>0.58457701553229768</v>
      </c>
      <c r="B274" t="str">
        <f t="shared" si="16"/>
        <v>G2</v>
      </c>
      <c r="C274">
        <v>273</v>
      </c>
      <c r="D274">
        <v>11764</v>
      </c>
      <c r="E274" t="s">
        <v>129</v>
      </c>
      <c r="F274" t="s">
        <v>91</v>
      </c>
      <c r="G274">
        <v>1999</v>
      </c>
      <c r="H274" t="s">
        <v>105</v>
      </c>
      <c r="I274" t="str">
        <f t="shared" si="17"/>
        <v>Y</v>
      </c>
      <c r="J274">
        <v>1152</v>
      </c>
      <c r="K274">
        <v>4</v>
      </c>
      <c r="L274" t="str">
        <f t="shared" si="18"/>
        <v>Y</v>
      </c>
      <c r="M274">
        <v>1</v>
      </c>
      <c r="N274">
        <v>3</v>
      </c>
      <c r="O274" t="str">
        <f t="shared" si="19"/>
        <v>Y</v>
      </c>
      <c r="P274">
        <v>132</v>
      </c>
      <c r="Q274">
        <v>0</v>
      </c>
      <c r="R274">
        <v>290000</v>
      </c>
    </row>
    <row r="275" spans="1:18" x14ac:dyDescent="0.25">
      <c r="A275">
        <v>0.20127584664226361</v>
      </c>
      <c r="B275" t="str">
        <f t="shared" si="16"/>
        <v>G1</v>
      </c>
      <c r="C275">
        <v>274</v>
      </c>
      <c r="D275">
        <v>9600</v>
      </c>
      <c r="E275" t="s">
        <v>162</v>
      </c>
      <c r="F275" t="s">
        <v>91</v>
      </c>
      <c r="G275">
        <v>1958</v>
      </c>
      <c r="H275" t="s">
        <v>105</v>
      </c>
      <c r="I275" t="str">
        <f t="shared" si="17"/>
        <v>Y</v>
      </c>
      <c r="J275">
        <v>1240</v>
      </c>
      <c r="K275">
        <v>3</v>
      </c>
      <c r="L275" t="str">
        <f t="shared" si="18"/>
        <v>Y</v>
      </c>
      <c r="M275">
        <v>1</v>
      </c>
      <c r="N275">
        <v>1</v>
      </c>
      <c r="O275" t="str">
        <f t="shared" si="19"/>
        <v>Y</v>
      </c>
      <c r="P275">
        <v>289</v>
      </c>
      <c r="Q275">
        <v>0</v>
      </c>
      <c r="R275">
        <v>139000</v>
      </c>
    </row>
    <row r="276" spans="1:18" x14ac:dyDescent="0.25">
      <c r="A276">
        <v>0.44646582727995443</v>
      </c>
      <c r="B276" t="str">
        <f t="shared" si="16"/>
        <v>G1</v>
      </c>
      <c r="C276">
        <v>275</v>
      </c>
      <c r="D276">
        <v>8314</v>
      </c>
      <c r="E276" t="s">
        <v>131</v>
      </c>
      <c r="F276" t="s">
        <v>91</v>
      </c>
      <c r="G276">
        <v>1982</v>
      </c>
      <c r="H276" t="s">
        <v>105</v>
      </c>
      <c r="I276" t="str">
        <f t="shared" si="17"/>
        <v>Y</v>
      </c>
      <c r="J276">
        <v>816</v>
      </c>
      <c r="K276">
        <v>2</v>
      </c>
      <c r="L276" t="str">
        <f t="shared" si="18"/>
        <v>N</v>
      </c>
      <c r="M276">
        <v>0</v>
      </c>
      <c r="N276">
        <v>1</v>
      </c>
      <c r="O276" t="str">
        <f t="shared" si="19"/>
        <v>Y</v>
      </c>
      <c r="P276">
        <v>168</v>
      </c>
      <c r="Q276">
        <v>0</v>
      </c>
      <c r="R276">
        <v>124500</v>
      </c>
    </row>
    <row r="277" spans="1:18" x14ac:dyDescent="0.25">
      <c r="A277">
        <v>0.27546342297682647</v>
      </c>
      <c r="B277" t="str">
        <f t="shared" si="16"/>
        <v>G1</v>
      </c>
      <c r="C277">
        <v>276</v>
      </c>
      <c r="D277">
        <v>7264</v>
      </c>
      <c r="E277" t="s">
        <v>148</v>
      </c>
      <c r="F277" t="s">
        <v>91</v>
      </c>
      <c r="G277">
        <v>1925</v>
      </c>
      <c r="H277" t="s">
        <v>177</v>
      </c>
      <c r="I277" t="str">
        <f t="shared" si="17"/>
        <v>Y</v>
      </c>
      <c r="J277">
        <v>952</v>
      </c>
      <c r="K277">
        <v>3</v>
      </c>
      <c r="L277" t="str">
        <f t="shared" si="18"/>
        <v>N</v>
      </c>
      <c r="M277">
        <v>0</v>
      </c>
      <c r="N277">
        <v>2</v>
      </c>
      <c r="O277" t="str">
        <f t="shared" si="19"/>
        <v>Y</v>
      </c>
      <c r="P277">
        <v>74</v>
      </c>
      <c r="Q277">
        <v>0</v>
      </c>
      <c r="R277">
        <v>205000</v>
      </c>
    </row>
    <row r="278" spans="1:18" x14ac:dyDescent="0.25">
      <c r="A278">
        <v>0.53779824713352786</v>
      </c>
      <c r="B278" t="str">
        <f t="shared" si="16"/>
        <v>G2</v>
      </c>
      <c r="C278">
        <v>277</v>
      </c>
      <c r="D278">
        <v>9196</v>
      </c>
      <c r="E278" t="s">
        <v>131</v>
      </c>
      <c r="F278" t="s">
        <v>91</v>
      </c>
      <c r="G278">
        <v>2003</v>
      </c>
      <c r="H278" t="s">
        <v>105</v>
      </c>
      <c r="I278" t="str">
        <f t="shared" si="17"/>
        <v>Y</v>
      </c>
      <c r="J278">
        <v>1560</v>
      </c>
      <c r="K278">
        <v>3</v>
      </c>
      <c r="L278" t="str">
        <f t="shared" si="18"/>
        <v>N</v>
      </c>
      <c r="M278">
        <v>0</v>
      </c>
      <c r="N278">
        <v>2</v>
      </c>
      <c r="O278" t="str">
        <f t="shared" si="19"/>
        <v>Y</v>
      </c>
      <c r="P278">
        <v>100</v>
      </c>
      <c r="Q278">
        <v>0</v>
      </c>
      <c r="R278">
        <v>201000</v>
      </c>
    </row>
    <row r="279" spans="1:18" x14ac:dyDescent="0.25">
      <c r="A279">
        <v>0.4441697338250804</v>
      </c>
      <c r="B279" t="str">
        <f t="shared" si="16"/>
        <v>G1</v>
      </c>
      <c r="C279">
        <v>278</v>
      </c>
      <c r="D279">
        <v>19138</v>
      </c>
      <c r="E279" t="s">
        <v>193</v>
      </c>
      <c r="F279" t="s">
        <v>91</v>
      </c>
      <c r="G279">
        <v>1951</v>
      </c>
      <c r="H279" t="s">
        <v>105</v>
      </c>
      <c r="I279" t="str">
        <f t="shared" si="17"/>
        <v>Y</v>
      </c>
      <c r="J279">
        <v>864</v>
      </c>
      <c r="K279">
        <v>2</v>
      </c>
      <c r="L279" t="str">
        <f t="shared" si="18"/>
        <v>N</v>
      </c>
      <c r="M279">
        <v>0</v>
      </c>
      <c r="N279">
        <v>2</v>
      </c>
      <c r="O279" t="str">
        <f t="shared" si="19"/>
        <v>N</v>
      </c>
      <c r="P279">
        <v>0</v>
      </c>
      <c r="Q279">
        <v>0</v>
      </c>
      <c r="R279">
        <v>141000</v>
      </c>
    </row>
    <row r="280" spans="1:18" x14ac:dyDescent="0.25">
      <c r="A280">
        <v>0.74882203433286898</v>
      </c>
      <c r="B280" t="str">
        <f t="shared" si="16"/>
        <v>G2</v>
      </c>
      <c r="C280">
        <v>279</v>
      </c>
      <c r="D280">
        <v>14450</v>
      </c>
      <c r="E280" t="s">
        <v>154</v>
      </c>
      <c r="F280" t="s">
        <v>91</v>
      </c>
      <c r="G280">
        <v>2006</v>
      </c>
      <c r="H280" t="s">
        <v>105</v>
      </c>
      <c r="I280" t="str">
        <f t="shared" si="17"/>
        <v>Y</v>
      </c>
      <c r="J280">
        <v>2121</v>
      </c>
      <c r="K280">
        <v>3</v>
      </c>
      <c r="L280" t="str">
        <f t="shared" si="18"/>
        <v>Y</v>
      </c>
      <c r="M280">
        <v>1</v>
      </c>
      <c r="N280">
        <v>3</v>
      </c>
      <c r="O280" t="str">
        <f t="shared" si="19"/>
        <v>Y</v>
      </c>
      <c r="P280">
        <v>124</v>
      </c>
      <c r="Q280">
        <v>0</v>
      </c>
      <c r="R280">
        <v>415298</v>
      </c>
    </row>
    <row r="281" spans="1:18" x14ac:dyDescent="0.25">
      <c r="A281">
        <v>0.37037153380617494</v>
      </c>
      <c r="B281" t="str">
        <f t="shared" si="16"/>
        <v>G1</v>
      </c>
      <c r="C281">
        <v>280</v>
      </c>
      <c r="D281">
        <v>10005</v>
      </c>
      <c r="E281" t="s">
        <v>205</v>
      </c>
      <c r="F281" t="s">
        <v>91</v>
      </c>
      <c r="G281">
        <v>1977</v>
      </c>
      <c r="H281" t="s">
        <v>105</v>
      </c>
      <c r="I281" t="str">
        <f t="shared" si="17"/>
        <v>Y</v>
      </c>
      <c r="J281">
        <v>1160</v>
      </c>
      <c r="K281">
        <v>4</v>
      </c>
      <c r="L281" t="str">
        <f t="shared" si="18"/>
        <v>Y</v>
      </c>
      <c r="M281">
        <v>1</v>
      </c>
      <c r="N281">
        <v>2</v>
      </c>
      <c r="O281" t="str">
        <f t="shared" si="19"/>
        <v>Y</v>
      </c>
      <c r="P281">
        <v>288</v>
      </c>
      <c r="Q281">
        <v>0</v>
      </c>
      <c r="R281">
        <v>192000</v>
      </c>
    </row>
    <row r="282" spans="1:18" x14ac:dyDescent="0.25">
      <c r="A282">
        <v>0.46483074582635375</v>
      </c>
      <c r="B282" t="str">
        <f t="shared" si="16"/>
        <v>G1</v>
      </c>
      <c r="C282">
        <v>281</v>
      </c>
      <c r="D282">
        <v>11287</v>
      </c>
      <c r="E282" t="s">
        <v>170</v>
      </c>
      <c r="F282" t="s">
        <v>91</v>
      </c>
      <c r="G282">
        <v>1989</v>
      </c>
      <c r="H282" t="s">
        <v>105</v>
      </c>
      <c r="I282" t="str">
        <f t="shared" si="17"/>
        <v>Y</v>
      </c>
      <c r="J282">
        <v>807</v>
      </c>
      <c r="K282">
        <v>3</v>
      </c>
      <c r="L282" t="str">
        <f t="shared" si="18"/>
        <v>Y</v>
      </c>
      <c r="M282">
        <v>1</v>
      </c>
      <c r="N282">
        <v>2</v>
      </c>
      <c r="O282" t="str">
        <f t="shared" si="19"/>
        <v>N</v>
      </c>
      <c r="P282">
        <v>0</v>
      </c>
      <c r="Q282">
        <v>0</v>
      </c>
      <c r="R282">
        <v>228500</v>
      </c>
    </row>
    <row r="283" spans="1:18" x14ac:dyDescent="0.25">
      <c r="A283">
        <v>0.51643139809042671</v>
      </c>
      <c r="B283" t="str">
        <f t="shared" si="16"/>
        <v>G2</v>
      </c>
      <c r="C283">
        <v>282</v>
      </c>
      <c r="D283">
        <v>7200</v>
      </c>
      <c r="E283" t="s">
        <v>136</v>
      </c>
      <c r="F283" t="s">
        <v>91</v>
      </c>
      <c r="G283">
        <v>2006</v>
      </c>
      <c r="H283" t="s">
        <v>105</v>
      </c>
      <c r="I283" t="str">
        <f t="shared" si="17"/>
        <v>Y</v>
      </c>
      <c r="J283">
        <v>1262</v>
      </c>
      <c r="K283">
        <v>2</v>
      </c>
      <c r="L283" t="str">
        <f t="shared" si="18"/>
        <v>N</v>
      </c>
      <c r="M283">
        <v>0</v>
      </c>
      <c r="N283">
        <v>2</v>
      </c>
      <c r="O283" t="str">
        <f t="shared" si="19"/>
        <v>N</v>
      </c>
      <c r="P283">
        <v>0</v>
      </c>
      <c r="Q283">
        <v>0</v>
      </c>
      <c r="R283">
        <v>185000</v>
      </c>
    </row>
    <row r="284" spans="1:18" x14ac:dyDescent="0.25">
      <c r="A284">
        <v>0.81701297567491993</v>
      </c>
      <c r="B284" t="str">
        <f t="shared" si="16"/>
        <v>G2</v>
      </c>
      <c r="C284">
        <v>283</v>
      </c>
      <c r="D284">
        <v>5063</v>
      </c>
      <c r="E284" t="s">
        <v>154</v>
      </c>
      <c r="F284" t="s">
        <v>198</v>
      </c>
      <c r="G284">
        <v>2007</v>
      </c>
      <c r="H284" t="s">
        <v>105</v>
      </c>
      <c r="I284" t="str">
        <f t="shared" si="17"/>
        <v>Y</v>
      </c>
      <c r="J284">
        <v>1314</v>
      </c>
      <c r="K284">
        <v>2</v>
      </c>
      <c r="L284" t="str">
        <f t="shared" si="18"/>
        <v>Y</v>
      </c>
      <c r="M284">
        <v>1</v>
      </c>
      <c r="N284">
        <v>2</v>
      </c>
      <c r="O284" t="str">
        <f t="shared" si="19"/>
        <v>Y</v>
      </c>
      <c r="P284">
        <v>172</v>
      </c>
      <c r="Q284">
        <v>0</v>
      </c>
      <c r="R284">
        <v>207500</v>
      </c>
    </row>
    <row r="285" spans="1:18" x14ac:dyDescent="0.25">
      <c r="A285">
        <v>0.18906230939825397</v>
      </c>
      <c r="B285" t="str">
        <f t="shared" si="16"/>
        <v>G1</v>
      </c>
      <c r="C285">
        <v>284</v>
      </c>
      <c r="D285">
        <v>9612</v>
      </c>
      <c r="E285" t="s">
        <v>136</v>
      </c>
      <c r="F285" t="s">
        <v>91</v>
      </c>
      <c r="G285">
        <v>2008</v>
      </c>
      <c r="H285" t="s">
        <v>105</v>
      </c>
      <c r="I285" t="str">
        <f t="shared" si="17"/>
        <v>Y</v>
      </c>
      <c r="J285">
        <v>1468</v>
      </c>
      <c r="K285">
        <v>3</v>
      </c>
      <c r="L285" t="str">
        <f t="shared" si="18"/>
        <v>Y</v>
      </c>
      <c r="M285">
        <v>1</v>
      </c>
      <c r="N285">
        <v>3</v>
      </c>
      <c r="O285" t="str">
        <f t="shared" si="19"/>
        <v>Y</v>
      </c>
      <c r="P285">
        <v>210</v>
      </c>
      <c r="Q285">
        <v>0</v>
      </c>
      <c r="R285">
        <v>244600</v>
      </c>
    </row>
    <row r="286" spans="1:18" x14ac:dyDescent="0.25">
      <c r="A286">
        <v>0.33790883298850105</v>
      </c>
      <c r="B286" t="str">
        <f t="shared" si="16"/>
        <v>G1</v>
      </c>
      <c r="C286">
        <v>285</v>
      </c>
      <c r="D286">
        <v>8012</v>
      </c>
      <c r="E286" t="s">
        <v>170</v>
      </c>
      <c r="F286" t="s">
        <v>179</v>
      </c>
      <c r="G286">
        <v>1992</v>
      </c>
      <c r="H286" t="s">
        <v>105</v>
      </c>
      <c r="I286" t="str">
        <f t="shared" si="17"/>
        <v>Y</v>
      </c>
      <c r="J286">
        <v>1575</v>
      </c>
      <c r="K286">
        <v>2</v>
      </c>
      <c r="L286" t="str">
        <f t="shared" si="18"/>
        <v>N</v>
      </c>
      <c r="M286">
        <v>0</v>
      </c>
      <c r="N286">
        <v>2</v>
      </c>
      <c r="O286" t="str">
        <f t="shared" si="19"/>
        <v>N</v>
      </c>
      <c r="P286">
        <v>0</v>
      </c>
      <c r="Q286">
        <v>0</v>
      </c>
      <c r="R286">
        <v>179200</v>
      </c>
    </row>
    <row r="287" spans="1:18" x14ac:dyDescent="0.25">
      <c r="A287">
        <v>0.88281906123735876</v>
      </c>
      <c r="B287" t="str">
        <f t="shared" si="16"/>
        <v>G2</v>
      </c>
      <c r="C287">
        <v>286</v>
      </c>
      <c r="D287">
        <v>4251</v>
      </c>
      <c r="E287" t="s">
        <v>136</v>
      </c>
      <c r="F287" t="s">
        <v>179</v>
      </c>
      <c r="G287">
        <v>2006</v>
      </c>
      <c r="H287" t="s">
        <v>105</v>
      </c>
      <c r="I287" t="str">
        <f t="shared" si="17"/>
        <v>Y</v>
      </c>
      <c r="J287">
        <v>625</v>
      </c>
      <c r="K287">
        <v>2</v>
      </c>
      <c r="L287" t="str">
        <f t="shared" si="18"/>
        <v>N</v>
      </c>
      <c r="M287">
        <v>0</v>
      </c>
      <c r="N287">
        <v>2</v>
      </c>
      <c r="O287" t="str">
        <f t="shared" si="19"/>
        <v>N</v>
      </c>
      <c r="P287">
        <v>0</v>
      </c>
      <c r="Q287">
        <v>0</v>
      </c>
      <c r="R287">
        <v>164700</v>
      </c>
    </row>
    <row r="288" spans="1:18" x14ac:dyDescent="0.25">
      <c r="A288">
        <v>0.40331446843144436</v>
      </c>
      <c r="B288" t="str">
        <f t="shared" si="16"/>
        <v>G1</v>
      </c>
      <c r="C288">
        <v>287</v>
      </c>
      <c r="D288">
        <v>9786</v>
      </c>
      <c r="E288" t="s">
        <v>162</v>
      </c>
      <c r="F288" t="s">
        <v>91</v>
      </c>
      <c r="G288">
        <v>1962</v>
      </c>
      <c r="H288" t="s">
        <v>105</v>
      </c>
      <c r="I288" t="str">
        <f t="shared" si="17"/>
        <v>Y</v>
      </c>
      <c r="J288">
        <v>912</v>
      </c>
      <c r="K288">
        <v>3</v>
      </c>
      <c r="L288" t="str">
        <f t="shared" si="18"/>
        <v>Y</v>
      </c>
      <c r="M288">
        <v>1</v>
      </c>
      <c r="N288">
        <v>2</v>
      </c>
      <c r="O288" t="str">
        <f t="shared" si="19"/>
        <v>N</v>
      </c>
      <c r="P288">
        <v>0</v>
      </c>
      <c r="Q288">
        <v>0</v>
      </c>
      <c r="R288">
        <v>159000</v>
      </c>
    </row>
    <row r="289" spans="1:18" x14ac:dyDescent="0.25">
      <c r="A289">
        <v>0.47256749379359231</v>
      </c>
      <c r="B289" t="str">
        <f t="shared" si="16"/>
        <v>G1</v>
      </c>
      <c r="C289">
        <v>288</v>
      </c>
      <c r="D289">
        <v>8125</v>
      </c>
      <c r="E289" t="s">
        <v>162</v>
      </c>
      <c r="F289" t="s">
        <v>91</v>
      </c>
      <c r="G289">
        <v>1971</v>
      </c>
      <c r="H289" t="s">
        <v>105</v>
      </c>
      <c r="I289" t="str">
        <f t="shared" si="17"/>
        <v>Y</v>
      </c>
      <c r="J289">
        <v>858</v>
      </c>
      <c r="K289">
        <v>3</v>
      </c>
      <c r="L289" t="str">
        <f t="shared" si="18"/>
        <v>N</v>
      </c>
      <c r="M289">
        <v>0</v>
      </c>
      <c r="N289">
        <v>0</v>
      </c>
      <c r="O289" t="str">
        <f t="shared" si="19"/>
        <v>N</v>
      </c>
      <c r="P289">
        <v>0</v>
      </c>
      <c r="Q289">
        <v>0</v>
      </c>
      <c r="R289">
        <v>88000</v>
      </c>
    </row>
    <row r="290" spans="1:18" x14ac:dyDescent="0.25">
      <c r="A290">
        <v>0.82803551386233942</v>
      </c>
      <c r="B290" t="str">
        <f t="shared" si="16"/>
        <v>G2</v>
      </c>
      <c r="C290">
        <v>289</v>
      </c>
      <c r="D290">
        <v>9819</v>
      </c>
      <c r="E290" t="s">
        <v>151</v>
      </c>
      <c r="F290" t="s">
        <v>91</v>
      </c>
      <c r="G290">
        <v>1967</v>
      </c>
      <c r="H290" t="s">
        <v>105</v>
      </c>
      <c r="I290" t="str">
        <f t="shared" si="17"/>
        <v>Y</v>
      </c>
      <c r="J290">
        <v>882</v>
      </c>
      <c r="K290">
        <v>3</v>
      </c>
      <c r="L290" t="str">
        <f t="shared" si="18"/>
        <v>N</v>
      </c>
      <c r="M290">
        <v>0</v>
      </c>
      <c r="N290">
        <v>1</v>
      </c>
      <c r="O290" t="str">
        <f t="shared" si="19"/>
        <v>N</v>
      </c>
      <c r="P290">
        <v>0</v>
      </c>
      <c r="Q290">
        <v>0</v>
      </c>
      <c r="R290">
        <v>122000</v>
      </c>
    </row>
    <row r="291" spans="1:18" x14ac:dyDescent="0.25">
      <c r="A291">
        <v>0.75344256101768314</v>
      </c>
      <c r="B291" t="str">
        <f t="shared" si="16"/>
        <v>G2</v>
      </c>
      <c r="C291">
        <v>290</v>
      </c>
      <c r="D291">
        <v>8730</v>
      </c>
      <c r="E291" t="s">
        <v>148</v>
      </c>
      <c r="F291" t="s">
        <v>91</v>
      </c>
      <c r="G291">
        <v>1915</v>
      </c>
      <c r="H291" t="s">
        <v>105</v>
      </c>
      <c r="I291" t="str">
        <f t="shared" si="17"/>
        <v>Y</v>
      </c>
      <c r="J291">
        <v>698</v>
      </c>
      <c r="K291">
        <v>3</v>
      </c>
      <c r="L291" t="str">
        <f t="shared" si="18"/>
        <v>N</v>
      </c>
      <c r="M291">
        <v>0</v>
      </c>
      <c r="N291">
        <v>1</v>
      </c>
      <c r="O291" t="str">
        <f t="shared" si="19"/>
        <v>N</v>
      </c>
      <c r="P291">
        <v>0</v>
      </c>
      <c r="Q291">
        <v>0</v>
      </c>
      <c r="R291">
        <v>153575</v>
      </c>
    </row>
    <row r="292" spans="1:18" x14ac:dyDescent="0.25">
      <c r="A292">
        <v>2.6315097682052646E-2</v>
      </c>
      <c r="B292" t="str">
        <f t="shared" si="16"/>
        <v>G1</v>
      </c>
      <c r="C292">
        <v>291</v>
      </c>
      <c r="D292">
        <v>15611</v>
      </c>
      <c r="E292" t="s">
        <v>89</v>
      </c>
      <c r="F292" t="s">
        <v>91</v>
      </c>
      <c r="G292">
        <v>2006</v>
      </c>
      <c r="H292" t="s">
        <v>105</v>
      </c>
      <c r="I292" t="str">
        <f t="shared" si="17"/>
        <v>Y</v>
      </c>
      <c r="J292">
        <v>1079</v>
      </c>
      <c r="K292">
        <v>3</v>
      </c>
      <c r="L292" t="str">
        <f t="shared" si="18"/>
        <v>Y</v>
      </c>
      <c r="M292">
        <v>1</v>
      </c>
      <c r="N292">
        <v>2</v>
      </c>
      <c r="O292" t="str">
        <f t="shared" si="19"/>
        <v>N</v>
      </c>
      <c r="P292">
        <v>0</v>
      </c>
      <c r="Q292">
        <v>0</v>
      </c>
      <c r="R292">
        <v>233230</v>
      </c>
    </row>
    <row r="293" spans="1:18" x14ac:dyDescent="0.25">
      <c r="A293">
        <v>0.56800476326925875</v>
      </c>
      <c r="B293" t="str">
        <f t="shared" si="16"/>
        <v>G2</v>
      </c>
      <c r="C293">
        <v>292</v>
      </c>
      <c r="D293">
        <v>5687</v>
      </c>
      <c r="E293" t="s">
        <v>232</v>
      </c>
      <c r="F293" t="s">
        <v>149</v>
      </c>
      <c r="G293">
        <v>1912</v>
      </c>
      <c r="H293" t="s">
        <v>177</v>
      </c>
      <c r="I293" t="str">
        <f t="shared" si="17"/>
        <v>Y</v>
      </c>
      <c r="J293">
        <v>780</v>
      </c>
      <c r="K293">
        <v>6</v>
      </c>
      <c r="L293" t="str">
        <f t="shared" si="18"/>
        <v>N</v>
      </c>
      <c r="M293">
        <v>0</v>
      </c>
      <c r="N293">
        <v>0</v>
      </c>
      <c r="O293" t="str">
        <f t="shared" si="19"/>
        <v>N</v>
      </c>
      <c r="P293">
        <v>0</v>
      </c>
      <c r="Q293">
        <v>0</v>
      </c>
      <c r="R293">
        <v>135900</v>
      </c>
    </row>
    <row r="294" spans="1:18" x14ac:dyDescent="0.25">
      <c r="A294">
        <v>0.47792414600070376</v>
      </c>
      <c r="B294" t="str">
        <f t="shared" si="16"/>
        <v>G1</v>
      </c>
      <c r="C294">
        <v>293</v>
      </c>
      <c r="D294">
        <v>11409</v>
      </c>
      <c r="E294" t="s">
        <v>185</v>
      </c>
      <c r="F294" t="s">
        <v>91</v>
      </c>
      <c r="G294">
        <v>1949</v>
      </c>
      <c r="H294" t="s">
        <v>105</v>
      </c>
      <c r="I294" t="str">
        <f t="shared" si="17"/>
        <v>Y</v>
      </c>
      <c r="J294">
        <v>768</v>
      </c>
      <c r="K294">
        <v>3</v>
      </c>
      <c r="L294" t="str">
        <f t="shared" si="18"/>
        <v>Y</v>
      </c>
      <c r="M294">
        <v>1</v>
      </c>
      <c r="N294">
        <v>1</v>
      </c>
      <c r="O294" t="str">
        <f t="shared" si="19"/>
        <v>N</v>
      </c>
      <c r="P294">
        <v>0</v>
      </c>
      <c r="Q294">
        <v>0</v>
      </c>
      <c r="R294">
        <v>131000</v>
      </c>
    </row>
    <row r="295" spans="1:18" x14ac:dyDescent="0.25">
      <c r="A295">
        <v>0.77880701486464621</v>
      </c>
      <c r="B295" t="str">
        <f t="shared" si="16"/>
        <v>G2</v>
      </c>
      <c r="C295">
        <v>294</v>
      </c>
      <c r="D295">
        <v>16659</v>
      </c>
      <c r="E295" t="s">
        <v>138</v>
      </c>
      <c r="F295" t="s">
        <v>91</v>
      </c>
      <c r="G295">
        <v>1977</v>
      </c>
      <c r="H295" t="s">
        <v>105</v>
      </c>
      <c r="I295" t="str">
        <f t="shared" si="17"/>
        <v>Y</v>
      </c>
      <c r="J295">
        <v>795</v>
      </c>
      <c r="K295">
        <v>3</v>
      </c>
      <c r="L295" t="str">
        <f t="shared" si="18"/>
        <v>Y</v>
      </c>
      <c r="M295">
        <v>1</v>
      </c>
      <c r="N295">
        <v>2</v>
      </c>
      <c r="O295" t="str">
        <f t="shared" si="19"/>
        <v>N</v>
      </c>
      <c r="P295">
        <v>0</v>
      </c>
      <c r="Q295">
        <v>0</v>
      </c>
      <c r="R295">
        <v>235000</v>
      </c>
    </row>
    <row r="296" spans="1:18" x14ac:dyDescent="0.25">
      <c r="A296">
        <v>0.17073049531969475</v>
      </c>
      <c r="B296" t="str">
        <f t="shared" si="16"/>
        <v>G1</v>
      </c>
      <c r="C296">
        <v>295</v>
      </c>
      <c r="D296">
        <v>9600</v>
      </c>
      <c r="E296" t="s">
        <v>162</v>
      </c>
      <c r="F296" t="s">
        <v>91</v>
      </c>
      <c r="G296">
        <v>1953</v>
      </c>
      <c r="H296" t="s">
        <v>105</v>
      </c>
      <c r="I296" t="str">
        <f t="shared" si="17"/>
        <v>Y</v>
      </c>
      <c r="J296">
        <v>1416</v>
      </c>
      <c r="K296">
        <v>3</v>
      </c>
      <c r="L296" t="str">
        <f t="shared" si="18"/>
        <v>Y</v>
      </c>
      <c r="M296">
        <v>2</v>
      </c>
      <c r="N296">
        <v>2</v>
      </c>
      <c r="O296" t="str">
        <f t="shared" si="19"/>
        <v>Y</v>
      </c>
      <c r="P296">
        <v>110</v>
      </c>
      <c r="Q296">
        <v>0</v>
      </c>
      <c r="R296">
        <v>167000</v>
      </c>
    </row>
    <row r="297" spans="1:18" x14ac:dyDescent="0.25">
      <c r="A297">
        <v>0.13087888832931149</v>
      </c>
      <c r="B297" t="str">
        <f t="shared" si="16"/>
        <v>G1</v>
      </c>
      <c r="C297">
        <v>296</v>
      </c>
      <c r="D297">
        <v>7937</v>
      </c>
      <c r="E297" t="s">
        <v>131</v>
      </c>
      <c r="F297" t="s">
        <v>91</v>
      </c>
      <c r="G297">
        <v>1984</v>
      </c>
      <c r="H297" t="s">
        <v>105</v>
      </c>
      <c r="I297" t="str">
        <f t="shared" si="17"/>
        <v>Y</v>
      </c>
      <c r="J297">
        <v>1003</v>
      </c>
      <c r="K297">
        <v>3</v>
      </c>
      <c r="L297" t="str">
        <f t="shared" si="18"/>
        <v>N</v>
      </c>
      <c r="M297">
        <v>0</v>
      </c>
      <c r="N297">
        <v>2</v>
      </c>
      <c r="O297" t="str">
        <f t="shared" si="19"/>
        <v>Y</v>
      </c>
      <c r="P297">
        <v>120</v>
      </c>
      <c r="Q297">
        <v>0</v>
      </c>
      <c r="R297">
        <v>142500</v>
      </c>
    </row>
    <row r="298" spans="1:18" x14ac:dyDescent="0.25">
      <c r="A298">
        <v>0.61256829845135774</v>
      </c>
      <c r="B298" t="str">
        <f t="shared" si="16"/>
        <v>G2</v>
      </c>
      <c r="C298">
        <v>297</v>
      </c>
      <c r="D298">
        <v>13710</v>
      </c>
      <c r="E298" t="s">
        <v>176</v>
      </c>
      <c r="F298" t="s">
        <v>91</v>
      </c>
      <c r="G298">
        <v>1950</v>
      </c>
      <c r="H298" t="s">
        <v>105</v>
      </c>
      <c r="I298" t="str">
        <f t="shared" si="17"/>
        <v>Y</v>
      </c>
      <c r="J298">
        <v>910</v>
      </c>
      <c r="K298">
        <v>4</v>
      </c>
      <c r="L298" t="str">
        <f t="shared" si="18"/>
        <v>N</v>
      </c>
      <c r="M298">
        <v>0</v>
      </c>
      <c r="N298">
        <v>1</v>
      </c>
      <c r="O298" t="str">
        <f t="shared" si="19"/>
        <v>Y</v>
      </c>
      <c r="P298">
        <v>289</v>
      </c>
      <c r="Q298">
        <v>0</v>
      </c>
      <c r="R298">
        <v>152000</v>
      </c>
    </row>
    <row r="299" spans="1:18" x14ac:dyDescent="0.25">
      <c r="A299">
        <v>0.94104773322613933</v>
      </c>
      <c r="B299" t="str">
        <f t="shared" si="16"/>
        <v>G2</v>
      </c>
      <c r="C299">
        <v>298</v>
      </c>
      <c r="D299">
        <v>7399</v>
      </c>
      <c r="E299" t="s">
        <v>136</v>
      </c>
      <c r="F299" t="s">
        <v>91</v>
      </c>
      <c r="G299">
        <v>1997</v>
      </c>
      <c r="H299" t="s">
        <v>105</v>
      </c>
      <c r="I299" t="str">
        <f t="shared" si="17"/>
        <v>Y</v>
      </c>
      <c r="J299">
        <v>975</v>
      </c>
      <c r="K299">
        <v>3</v>
      </c>
      <c r="L299" t="str">
        <f t="shared" si="18"/>
        <v>Y</v>
      </c>
      <c r="M299">
        <v>1</v>
      </c>
      <c r="N299">
        <v>2</v>
      </c>
      <c r="O299" t="str">
        <f t="shared" si="19"/>
        <v>N</v>
      </c>
      <c r="P299">
        <v>0</v>
      </c>
      <c r="Q299">
        <v>0</v>
      </c>
      <c r="R299">
        <v>239000</v>
      </c>
    </row>
    <row r="300" spans="1:18" x14ac:dyDescent="0.25">
      <c r="A300">
        <v>0.69604116103077829</v>
      </c>
      <c r="B300" t="str">
        <f t="shared" si="16"/>
        <v>G2</v>
      </c>
      <c r="C300">
        <v>299</v>
      </c>
      <c r="D300">
        <v>11700</v>
      </c>
      <c r="E300" t="s">
        <v>138</v>
      </c>
      <c r="F300" t="s">
        <v>91</v>
      </c>
      <c r="G300">
        <v>1968</v>
      </c>
      <c r="H300" t="s">
        <v>105</v>
      </c>
      <c r="I300" t="str">
        <f t="shared" si="17"/>
        <v>Y</v>
      </c>
      <c r="J300">
        <v>702</v>
      </c>
      <c r="K300">
        <v>3</v>
      </c>
      <c r="L300" t="str">
        <f t="shared" si="18"/>
        <v>Y</v>
      </c>
      <c r="M300">
        <v>1</v>
      </c>
      <c r="N300">
        <v>2</v>
      </c>
      <c r="O300" t="str">
        <f t="shared" si="19"/>
        <v>Y</v>
      </c>
      <c r="P300">
        <v>224</v>
      </c>
      <c r="Q300">
        <v>0</v>
      </c>
      <c r="R300">
        <v>175000</v>
      </c>
    </row>
    <row r="301" spans="1:18" x14ac:dyDescent="0.25">
      <c r="A301">
        <v>2.3204485233416117E-2</v>
      </c>
      <c r="B301" t="str">
        <f t="shared" si="16"/>
        <v>G1</v>
      </c>
      <c r="C301">
        <v>300</v>
      </c>
      <c r="D301">
        <v>14000</v>
      </c>
      <c r="E301" t="s">
        <v>123</v>
      </c>
      <c r="F301" t="s">
        <v>91</v>
      </c>
      <c r="G301">
        <v>1950</v>
      </c>
      <c r="H301" t="s">
        <v>105</v>
      </c>
      <c r="I301" t="str">
        <f t="shared" si="17"/>
        <v>Y</v>
      </c>
      <c r="J301">
        <v>1092</v>
      </c>
      <c r="K301">
        <v>3</v>
      </c>
      <c r="L301" t="str">
        <f t="shared" si="18"/>
        <v>Y</v>
      </c>
      <c r="M301">
        <v>1</v>
      </c>
      <c r="N301">
        <v>1</v>
      </c>
      <c r="O301" t="str">
        <f t="shared" si="19"/>
        <v>N</v>
      </c>
      <c r="P301">
        <v>0</v>
      </c>
      <c r="Q301">
        <v>0</v>
      </c>
      <c r="R301">
        <v>158500</v>
      </c>
    </row>
    <row r="302" spans="1:18" x14ac:dyDescent="0.25">
      <c r="A302">
        <v>0.65117116844009626</v>
      </c>
      <c r="B302" t="str">
        <f t="shared" si="16"/>
        <v>G2</v>
      </c>
      <c r="C302">
        <v>301</v>
      </c>
      <c r="D302">
        <v>15750</v>
      </c>
      <c r="E302" t="s">
        <v>123</v>
      </c>
      <c r="F302" t="s">
        <v>149</v>
      </c>
      <c r="G302">
        <v>1953</v>
      </c>
      <c r="H302" t="s">
        <v>105</v>
      </c>
      <c r="I302" t="str">
        <f t="shared" si="17"/>
        <v>Y</v>
      </c>
      <c r="J302">
        <v>1165</v>
      </c>
      <c r="K302">
        <v>2</v>
      </c>
      <c r="L302" t="str">
        <f t="shared" si="18"/>
        <v>Y</v>
      </c>
      <c r="M302">
        <v>2</v>
      </c>
      <c r="N302">
        <v>1</v>
      </c>
      <c r="O302" t="str">
        <f t="shared" si="19"/>
        <v>N</v>
      </c>
      <c r="P302">
        <v>0</v>
      </c>
      <c r="Q302">
        <v>0</v>
      </c>
      <c r="R302">
        <v>157000</v>
      </c>
    </row>
    <row r="303" spans="1:18" x14ac:dyDescent="0.25">
      <c r="A303">
        <v>0.87701970028891441</v>
      </c>
      <c r="B303" t="str">
        <f t="shared" si="16"/>
        <v>G2</v>
      </c>
      <c r="C303">
        <v>302</v>
      </c>
      <c r="D303">
        <v>16226</v>
      </c>
      <c r="E303" t="s">
        <v>89</v>
      </c>
      <c r="F303" t="s">
        <v>91</v>
      </c>
      <c r="G303">
        <v>1998</v>
      </c>
      <c r="H303" t="s">
        <v>105</v>
      </c>
      <c r="I303" t="str">
        <f t="shared" si="17"/>
        <v>Y</v>
      </c>
      <c r="J303">
        <v>1028</v>
      </c>
      <c r="K303">
        <v>4</v>
      </c>
      <c r="L303" t="str">
        <f t="shared" si="18"/>
        <v>Y</v>
      </c>
      <c r="M303">
        <v>1</v>
      </c>
      <c r="N303">
        <v>2</v>
      </c>
      <c r="O303" t="str">
        <f t="shared" si="19"/>
        <v>Y</v>
      </c>
      <c r="P303">
        <v>208</v>
      </c>
      <c r="Q303">
        <v>0</v>
      </c>
      <c r="R303">
        <v>267000</v>
      </c>
    </row>
    <row r="304" spans="1:18" x14ac:dyDescent="0.25">
      <c r="A304">
        <v>0.56598728107642371</v>
      </c>
      <c r="B304" t="str">
        <f t="shared" si="16"/>
        <v>G2</v>
      </c>
      <c r="C304">
        <v>303</v>
      </c>
      <c r="D304">
        <v>13704</v>
      </c>
      <c r="E304" t="s">
        <v>89</v>
      </c>
      <c r="F304" t="s">
        <v>91</v>
      </c>
      <c r="G304">
        <v>2001</v>
      </c>
      <c r="H304" t="s">
        <v>105</v>
      </c>
      <c r="I304" t="str">
        <f t="shared" si="17"/>
        <v>Y</v>
      </c>
      <c r="J304">
        <v>1541</v>
      </c>
      <c r="K304">
        <v>3</v>
      </c>
      <c r="L304" t="str">
        <f t="shared" si="18"/>
        <v>Y</v>
      </c>
      <c r="M304">
        <v>1</v>
      </c>
      <c r="N304">
        <v>3</v>
      </c>
      <c r="O304" t="str">
        <f t="shared" si="19"/>
        <v>Y</v>
      </c>
      <c r="P304">
        <v>468</v>
      </c>
      <c r="Q304">
        <v>0</v>
      </c>
      <c r="R304">
        <v>205000</v>
      </c>
    </row>
    <row r="305" spans="1:18" x14ac:dyDescent="0.25">
      <c r="A305">
        <v>2.0825629623613895E-2</v>
      </c>
      <c r="B305" t="str">
        <f t="shared" si="16"/>
        <v>G1</v>
      </c>
      <c r="C305">
        <v>304</v>
      </c>
      <c r="D305">
        <v>9800</v>
      </c>
      <c r="E305" t="s">
        <v>89</v>
      </c>
      <c r="F305" t="s">
        <v>91</v>
      </c>
      <c r="G305">
        <v>1972</v>
      </c>
      <c r="H305" t="s">
        <v>105</v>
      </c>
      <c r="I305" t="str">
        <f t="shared" si="17"/>
        <v>Y</v>
      </c>
      <c r="J305">
        <v>894</v>
      </c>
      <c r="K305">
        <v>3</v>
      </c>
      <c r="L305" t="str">
        <f t="shared" si="18"/>
        <v>N</v>
      </c>
      <c r="M305">
        <v>0</v>
      </c>
      <c r="N305">
        <v>2</v>
      </c>
      <c r="O305" t="str">
        <f t="shared" si="19"/>
        <v>Y</v>
      </c>
      <c r="P305">
        <v>256</v>
      </c>
      <c r="Q305">
        <v>0</v>
      </c>
      <c r="R305">
        <v>149900</v>
      </c>
    </row>
    <row r="306" spans="1:18" x14ac:dyDescent="0.25">
      <c r="A306">
        <v>0.30802400627073756</v>
      </c>
      <c r="B306" t="str">
        <f t="shared" si="16"/>
        <v>G1</v>
      </c>
      <c r="C306">
        <v>305</v>
      </c>
      <c r="D306">
        <v>18386</v>
      </c>
      <c r="E306" t="s">
        <v>143</v>
      </c>
      <c r="F306" t="s">
        <v>91</v>
      </c>
      <c r="G306">
        <v>1880</v>
      </c>
      <c r="H306" t="s">
        <v>105</v>
      </c>
      <c r="I306" t="str">
        <f t="shared" si="17"/>
        <v>Y</v>
      </c>
      <c r="J306">
        <v>1470</v>
      </c>
      <c r="K306">
        <v>3</v>
      </c>
      <c r="L306" t="str">
        <f t="shared" si="18"/>
        <v>Y</v>
      </c>
      <c r="M306">
        <v>1</v>
      </c>
      <c r="N306">
        <v>3</v>
      </c>
      <c r="O306" t="str">
        <f t="shared" si="19"/>
        <v>Y</v>
      </c>
      <c r="P306">
        <v>302</v>
      </c>
      <c r="Q306">
        <v>0</v>
      </c>
      <c r="R306">
        <v>295000</v>
      </c>
    </row>
    <row r="307" spans="1:18" x14ac:dyDescent="0.25">
      <c r="A307">
        <v>0.81648654903387752</v>
      </c>
      <c r="B307" t="str">
        <f t="shared" si="16"/>
        <v>G2</v>
      </c>
      <c r="C307">
        <v>306</v>
      </c>
      <c r="D307">
        <v>10386</v>
      </c>
      <c r="E307" t="s">
        <v>89</v>
      </c>
      <c r="F307" t="s">
        <v>91</v>
      </c>
      <c r="G307">
        <v>2004</v>
      </c>
      <c r="H307" t="s">
        <v>105</v>
      </c>
      <c r="I307" t="str">
        <f t="shared" si="17"/>
        <v>Y</v>
      </c>
      <c r="J307">
        <v>2000</v>
      </c>
      <c r="K307">
        <v>3</v>
      </c>
      <c r="L307" t="str">
        <f t="shared" si="18"/>
        <v>N</v>
      </c>
      <c r="M307">
        <v>0</v>
      </c>
      <c r="N307">
        <v>3</v>
      </c>
      <c r="O307" t="str">
        <f t="shared" si="19"/>
        <v>Y</v>
      </c>
      <c r="P307">
        <v>168</v>
      </c>
      <c r="Q307">
        <v>0</v>
      </c>
      <c r="R307">
        <v>305900</v>
      </c>
    </row>
    <row r="308" spans="1:18" x14ac:dyDescent="0.25">
      <c r="A308">
        <v>0.73652142554013145</v>
      </c>
      <c r="B308" t="str">
        <f t="shared" si="16"/>
        <v>G2</v>
      </c>
      <c r="C308">
        <v>307</v>
      </c>
      <c r="D308">
        <v>13474</v>
      </c>
      <c r="E308" t="s">
        <v>170</v>
      </c>
      <c r="F308" t="s">
        <v>91</v>
      </c>
      <c r="G308">
        <v>1990</v>
      </c>
      <c r="H308" t="s">
        <v>105</v>
      </c>
      <c r="I308" t="str">
        <f t="shared" si="17"/>
        <v>Y</v>
      </c>
      <c r="J308">
        <v>700</v>
      </c>
      <c r="K308">
        <v>4</v>
      </c>
      <c r="L308" t="str">
        <f t="shared" si="18"/>
        <v>Y</v>
      </c>
      <c r="M308">
        <v>1</v>
      </c>
      <c r="N308">
        <v>3</v>
      </c>
      <c r="O308" t="str">
        <f t="shared" si="19"/>
        <v>Y</v>
      </c>
      <c r="P308">
        <v>127</v>
      </c>
      <c r="Q308">
        <v>0</v>
      </c>
      <c r="R308">
        <v>225000</v>
      </c>
    </row>
    <row r="309" spans="1:18" x14ac:dyDescent="0.25">
      <c r="A309">
        <v>0.44207029159556754</v>
      </c>
      <c r="B309" t="str">
        <f t="shared" si="16"/>
        <v>G1</v>
      </c>
      <c r="C309">
        <v>308</v>
      </c>
      <c r="D309">
        <v>7920</v>
      </c>
      <c r="E309" t="s">
        <v>176</v>
      </c>
      <c r="F309" t="s">
        <v>91</v>
      </c>
      <c r="G309">
        <v>1920</v>
      </c>
      <c r="H309" t="s">
        <v>105</v>
      </c>
      <c r="I309" t="str">
        <f t="shared" si="17"/>
        <v>Y</v>
      </c>
      <c r="J309">
        <v>319</v>
      </c>
      <c r="K309">
        <v>3</v>
      </c>
      <c r="L309" t="str">
        <f t="shared" si="18"/>
        <v>N</v>
      </c>
      <c r="M309">
        <v>0</v>
      </c>
      <c r="N309">
        <v>0</v>
      </c>
      <c r="O309" t="str">
        <f t="shared" si="19"/>
        <v>N</v>
      </c>
      <c r="P309">
        <v>0</v>
      </c>
      <c r="Q309">
        <v>0</v>
      </c>
      <c r="R309">
        <v>89500</v>
      </c>
    </row>
    <row r="310" spans="1:18" x14ac:dyDescent="0.25">
      <c r="A310">
        <v>0.27843425907471586</v>
      </c>
      <c r="B310" t="str">
        <f t="shared" si="16"/>
        <v>G1</v>
      </c>
      <c r="C310">
        <v>309</v>
      </c>
      <c r="D310">
        <v>12342</v>
      </c>
      <c r="E310" t="s">
        <v>185</v>
      </c>
      <c r="F310" t="s">
        <v>91</v>
      </c>
      <c r="G310">
        <v>1940</v>
      </c>
      <c r="H310" t="s">
        <v>105</v>
      </c>
      <c r="I310" t="str">
        <f t="shared" si="17"/>
        <v>Y</v>
      </c>
      <c r="J310">
        <v>861</v>
      </c>
      <c r="K310">
        <v>1</v>
      </c>
      <c r="L310" t="str">
        <f t="shared" si="18"/>
        <v>N</v>
      </c>
      <c r="M310">
        <v>0</v>
      </c>
      <c r="N310">
        <v>2</v>
      </c>
      <c r="O310" t="str">
        <f t="shared" si="19"/>
        <v>Y</v>
      </c>
      <c r="P310">
        <v>158</v>
      </c>
      <c r="Q310">
        <v>0</v>
      </c>
      <c r="R310">
        <v>82500</v>
      </c>
    </row>
    <row r="311" spans="1:18" x14ac:dyDescent="0.25">
      <c r="A311">
        <v>0.41312122175469945</v>
      </c>
      <c r="B311" t="str">
        <f t="shared" si="16"/>
        <v>G1</v>
      </c>
      <c r="C311">
        <v>310</v>
      </c>
      <c r="D311">
        <v>12378</v>
      </c>
      <c r="E311" t="s">
        <v>154</v>
      </c>
      <c r="F311" t="s">
        <v>91</v>
      </c>
      <c r="G311">
        <v>2003</v>
      </c>
      <c r="H311" t="s">
        <v>105</v>
      </c>
      <c r="I311" t="str">
        <f t="shared" si="17"/>
        <v>Y</v>
      </c>
      <c r="J311">
        <v>1896</v>
      </c>
      <c r="K311">
        <v>3</v>
      </c>
      <c r="L311" t="str">
        <f t="shared" si="18"/>
        <v>Y</v>
      </c>
      <c r="M311">
        <v>3</v>
      </c>
      <c r="N311">
        <v>3</v>
      </c>
      <c r="O311" t="str">
        <f t="shared" si="19"/>
        <v>Y</v>
      </c>
      <c r="P311">
        <v>208</v>
      </c>
      <c r="Q311">
        <v>0</v>
      </c>
      <c r="R311">
        <v>360000</v>
      </c>
    </row>
    <row r="312" spans="1:18" x14ac:dyDescent="0.25">
      <c r="A312">
        <v>0.24685519779812626</v>
      </c>
      <c r="B312" t="str">
        <f t="shared" si="16"/>
        <v>G1</v>
      </c>
      <c r="C312">
        <v>311</v>
      </c>
      <c r="D312">
        <v>7685</v>
      </c>
      <c r="E312" t="s">
        <v>193</v>
      </c>
      <c r="F312" t="s">
        <v>91</v>
      </c>
      <c r="G312">
        <v>1993</v>
      </c>
      <c r="H312" t="s">
        <v>105</v>
      </c>
      <c r="I312" t="str">
        <f t="shared" si="17"/>
        <v>Y</v>
      </c>
      <c r="J312">
        <v>697</v>
      </c>
      <c r="K312">
        <v>3</v>
      </c>
      <c r="L312" t="str">
        <f t="shared" si="18"/>
        <v>Y</v>
      </c>
      <c r="M312">
        <v>1</v>
      </c>
      <c r="N312">
        <v>2</v>
      </c>
      <c r="O312" t="str">
        <f t="shared" si="19"/>
        <v>Y</v>
      </c>
      <c r="P312">
        <v>190</v>
      </c>
      <c r="Q312">
        <v>0</v>
      </c>
      <c r="R312">
        <v>165600</v>
      </c>
    </row>
    <row r="313" spans="1:18" x14ac:dyDescent="0.25">
      <c r="A313">
        <v>0.42157728327350719</v>
      </c>
      <c r="B313" t="str">
        <f t="shared" si="16"/>
        <v>G1</v>
      </c>
      <c r="C313">
        <v>312</v>
      </c>
      <c r="D313">
        <v>8000</v>
      </c>
      <c r="E313" t="s">
        <v>162</v>
      </c>
      <c r="F313" t="s">
        <v>91</v>
      </c>
      <c r="G313">
        <v>1948</v>
      </c>
      <c r="H313" t="s">
        <v>105</v>
      </c>
      <c r="I313" t="str">
        <f t="shared" si="17"/>
        <v>Y</v>
      </c>
      <c r="J313">
        <v>972</v>
      </c>
      <c r="K313">
        <v>2</v>
      </c>
      <c r="L313" t="str">
        <f t="shared" si="18"/>
        <v>Y</v>
      </c>
      <c r="M313">
        <v>1</v>
      </c>
      <c r="N313">
        <v>1</v>
      </c>
      <c r="O313" t="str">
        <f t="shared" si="19"/>
        <v>N</v>
      </c>
      <c r="P313">
        <v>0</v>
      </c>
      <c r="Q313">
        <v>0</v>
      </c>
      <c r="R313">
        <v>132000</v>
      </c>
    </row>
    <row r="314" spans="1:18" x14ac:dyDescent="0.25">
      <c r="A314">
        <v>0.5452133069553261</v>
      </c>
      <c r="B314" t="str">
        <f t="shared" si="16"/>
        <v>G2</v>
      </c>
      <c r="C314">
        <v>313</v>
      </c>
      <c r="D314">
        <v>7800</v>
      </c>
      <c r="E314" t="s">
        <v>143</v>
      </c>
      <c r="F314" t="s">
        <v>149</v>
      </c>
      <c r="G314">
        <v>1939</v>
      </c>
      <c r="H314" t="s">
        <v>105</v>
      </c>
      <c r="I314" t="str">
        <f t="shared" si="17"/>
        <v>Y</v>
      </c>
      <c r="J314">
        <v>793</v>
      </c>
      <c r="K314">
        <v>3</v>
      </c>
      <c r="L314" t="str">
        <f t="shared" si="18"/>
        <v>Y</v>
      </c>
      <c r="M314">
        <v>1</v>
      </c>
      <c r="N314">
        <v>2</v>
      </c>
      <c r="O314" t="str">
        <f t="shared" si="19"/>
        <v>N</v>
      </c>
      <c r="P314">
        <v>0</v>
      </c>
      <c r="Q314">
        <v>0</v>
      </c>
      <c r="R314">
        <v>119900</v>
      </c>
    </row>
    <row r="315" spans="1:18" x14ac:dyDescent="0.25">
      <c r="A315">
        <v>0.46113053635196355</v>
      </c>
      <c r="B315" t="str">
        <f t="shared" si="16"/>
        <v>G1</v>
      </c>
      <c r="C315">
        <v>314</v>
      </c>
      <c r="D315">
        <v>215245</v>
      </c>
      <c r="E315" t="s">
        <v>189</v>
      </c>
      <c r="F315" t="s">
        <v>91</v>
      </c>
      <c r="G315">
        <v>1965</v>
      </c>
      <c r="H315" t="s">
        <v>105</v>
      </c>
      <c r="I315" t="str">
        <f t="shared" si="17"/>
        <v>Y</v>
      </c>
      <c r="J315">
        <v>2136</v>
      </c>
      <c r="K315">
        <v>3</v>
      </c>
      <c r="L315" t="str">
        <f t="shared" si="18"/>
        <v>Y</v>
      </c>
      <c r="M315">
        <v>2</v>
      </c>
      <c r="N315">
        <v>2</v>
      </c>
      <c r="O315" t="str">
        <f t="shared" si="19"/>
        <v>N</v>
      </c>
      <c r="P315">
        <v>0</v>
      </c>
      <c r="Q315">
        <v>0</v>
      </c>
      <c r="R315">
        <v>375000</v>
      </c>
    </row>
    <row r="316" spans="1:18" x14ac:dyDescent="0.25">
      <c r="A316">
        <v>0.6301235878446364</v>
      </c>
      <c r="B316" t="str">
        <f t="shared" si="16"/>
        <v>G2</v>
      </c>
      <c r="C316">
        <v>315</v>
      </c>
      <c r="D316">
        <v>9600</v>
      </c>
      <c r="E316" t="s">
        <v>143</v>
      </c>
      <c r="F316" t="s">
        <v>91</v>
      </c>
      <c r="G316">
        <v>1925</v>
      </c>
      <c r="H316" t="s">
        <v>105</v>
      </c>
      <c r="I316" t="str">
        <f t="shared" si="17"/>
        <v>Y</v>
      </c>
      <c r="J316">
        <v>728</v>
      </c>
      <c r="K316">
        <v>3</v>
      </c>
      <c r="L316" t="str">
        <f t="shared" si="18"/>
        <v>Y</v>
      </c>
      <c r="M316">
        <v>1</v>
      </c>
      <c r="N316">
        <v>2</v>
      </c>
      <c r="O316" t="str">
        <f t="shared" si="19"/>
        <v>N</v>
      </c>
      <c r="P316">
        <v>0</v>
      </c>
      <c r="Q316">
        <v>0</v>
      </c>
      <c r="R316">
        <v>178000</v>
      </c>
    </row>
    <row r="317" spans="1:18" x14ac:dyDescent="0.25">
      <c r="A317">
        <v>0.20197930654978524</v>
      </c>
      <c r="B317" t="str">
        <f t="shared" si="16"/>
        <v>G1</v>
      </c>
      <c r="C317">
        <v>316</v>
      </c>
      <c r="D317">
        <v>7795</v>
      </c>
      <c r="E317" t="s">
        <v>193</v>
      </c>
      <c r="F317" t="s">
        <v>91</v>
      </c>
      <c r="G317">
        <v>2004</v>
      </c>
      <c r="H317" t="s">
        <v>105</v>
      </c>
      <c r="I317" t="str">
        <f t="shared" si="17"/>
        <v>Y</v>
      </c>
      <c r="J317">
        <v>716</v>
      </c>
      <c r="K317">
        <v>3</v>
      </c>
      <c r="L317" t="str">
        <f t="shared" si="18"/>
        <v>Y</v>
      </c>
      <c r="M317">
        <v>1</v>
      </c>
      <c r="N317">
        <v>2</v>
      </c>
      <c r="O317" t="str">
        <f t="shared" si="19"/>
        <v>Y</v>
      </c>
      <c r="P317">
        <v>100</v>
      </c>
      <c r="Q317">
        <v>0</v>
      </c>
      <c r="R317">
        <v>188500</v>
      </c>
    </row>
    <row r="318" spans="1:18" x14ac:dyDescent="0.25">
      <c r="A318">
        <v>0.61197918837610465</v>
      </c>
      <c r="B318" t="str">
        <f t="shared" si="16"/>
        <v>G2</v>
      </c>
      <c r="C318">
        <v>317</v>
      </c>
      <c r="D318">
        <v>13005</v>
      </c>
      <c r="E318" t="s">
        <v>138</v>
      </c>
      <c r="F318" t="s">
        <v>91</v>
      </c>
      <c r="G318">
        <v>1980</v>
      </c>
      <c r="H318" t="s">
        <v>105</v>
      </c>
      <c r="I318" t="str">
        <f t="shared" si="17"/>
        <v>Y</v>
      </c>
      <c r="J318">
        <v>845</v>
      </c>
      <c r="K318">
        <v>4</v>
      </c>
      <c r="L318" t="str">
        <f t="shared" si="18"/>
        <v>Y</v>
      </c>
      <c r="M318">
        <v>1</v>
      </c>
      <c r="N318">
        <v>2</v>
      </c>
      <c r="O318" t="str">
        <f t="shared" si="19"/>
        <v>Y</v>
      </c>
      <c r="P318">
        <v>288</v>
      </c>
      <c r="Q318">
        <v>0</v>
      </c>
      <c r="R318">
        <v>260000</v>
      </c>
    </row>
    <row r="319" spans="1:18" x14ac:dyDescent="0.25">
      <c r="A319">
        <v>7.0241836341998987E-2</v>
      </c>
      <c r="B319" t="str">
        <f t="shared" si="16"/>
        <v>G1</v>
      </c>
      <c r="C319">
        <v>318</v>
      </c>
      <c r="D319">
        <v>9000</v>
      </c>
      <c r="E319" t="s">
        <v>136</v>
      </c>
      <c r="F319" t="s">
        <v>91</v>
      </c>
      <c r="G319">
        <v>2006</v>
      </c>
      <c r="H319" t="s">
        <v>105</v>
      </c>
      <c r="I319" t="str">
        <f t="shared" si="17"/>
        <v>Y</v>
      </c>
      <c r="J319">
        <v>1088</v>
      </c>
      <c r="K319">
        <v>3</v>
      </c>
      <c r="L319" t="str">
        <f t="shared" si="18"/>
        <v>Y</v>
      </c>
      <c r="M319">
        <v>1</v>
      </c>
      <c r="N319">
        <v>3</v>
      </c>
      <c r="O319" t="str">
        <f t="shared" si="19"/>
        <v>Y</v>
      </c>
      <c r="P319">
        <v>208</v>
      </c>
      <c r="Q319">
        <v>0</v>
      </c>
      <c r="R319">
        <v>270000</v>
      </c>
    </row>
    <row r="320" spans="1:18" x14ac:dyDescent="0.25">
      <c r="A320">
        <v>0.50363066783445243</v>
      </c>
      <c r="B320" t="str">
        <f t="shared" si="16"/>
        <v>G2</v>
      </c>
      <c r="C320">
        <v>319</v>
      </c>
      <c r="D320">
        <v>9900</v>
      </c>
      <c r="E320" t="s">
        <v>129</v>
      </c>
      <c r="F320" t="s">
        <v>91</v>
      </c>
      <c r="G320">
        <v>1993</v>
      </c>
      <c r="H320" t="s">
        <v>105</v>
      </c>
      <c r="I320" t="str">
        <f t="shared" si="17"/>
        <v>Y</v>
      </c>
      <c r="J320">
        <v>1347</v>
      </c>
      <c r="K320">
        <v>4</v>
      </c>
      <c r="L320" t="str">
        <f t="shared" si="18"/>
        <v>Y</v>
      </c>
      <c r="M320">
        <v>1</v>
      </c>
      <c r="N320">
        <v>3</v>
      </c>
      <c r="O320" t="str">
        <f t="shared" si="19"/>
        <v>Y</v>
      </c>
      <c r="P320">
        <v>340</v>
      </c>
      <c r="Q320">
        <v>0</v>
      </c>
      <c r="R320">
        <v>260000</v>
      </c>
    </row>
    <row r="321" spans="1:18" x14ac:dyDescent="0.25">
      <c r="A321">
        <v>0.80105427544767926</v>
      </c>
      <c r="B321" t="str">
        <f t="shared" si="16"/>
        <v>G2</v>
      </c>
      <c r="C321">
        <v>320</v>
      </c>
      <c r="D321">
        <v>14115</v>
      </c>
      <c r="E321" t="s">
        <v>138</v>
      </c>
      <c r="F321" t="s">
        <v>91</v>
      </c>
      <c r="G321">
        <v>1980</v>
      </c>
      <c r="H321" t="s">
        <v>105</v>
      </c>
      <c r="I321" t="str">
        <f t="shared" si="17"/>
        <v>Y</v>
      </c>
      <c r="J321">
        <v>1372</v>
      </c>
      <c r="K321">
        <v>3</v>
      </c>
      <c r="L321" t="str">
        <f t="shared" si="18"/>
        <v>Y</v>
      </c>
      <c r="M321">
        <v>2</v>
      </c>
      <c r="N321">
        <v>2</v>
      </c>
      <c r="O321" t="str">
        <f t="shared" si="19"/>
        <v>Y</v>
      </c>
      <c r="P321">
        <v>233</v>
      </c>
      <c r="Q321">
        <v>0</v>
      </c>
      <c r="R321">
        <v>187500</v>
      </c>
    </row>
    <row r="322" spans="1:18" x14ac:dyDescent="0.25">
      <c r="A322">
        <v>0.71891261922029048</v>
      </c>
      <c r="B322" t="str">
        <f t="shared" si="16"/>
        <v>G2</v>
      </c>
      <c r="C322">
        <v>321</v>
      </c>
      <c r="D322">
        <v>16259</v>
      </c>
      <c r="E322" t="s">
        <v>154</v>
      </c>
      <c r="F322" t="s">
        <v>91</v>
      </c>
      <c r="G322">
        <v>2006</v>
      </c>
      <c r="H322" t="s">
        <v>105</v>
      </c>
      <c r="I322" t="str">
        <f t="shared" si="17"/>
        <v>Y</v>
      </c>
      <c r="J322">
        <v>1249</v>
      </c>
      <c r="K322">
        <v>4</v>
      </c>
      <c r="L322" t="str">
        <f t="shared" si="18"/>
        <v>N</v>
      </c>
      <c r="M322">
        <v>0</v>
      </c>
      <c r="N322">
        <v>3</v>
      </c>
      <c r="O322" t="str">
        <f t="shared" si="19"/>
        <v>Y</v>
      </c>
      <c r="P322">
        <v>240</v>
      </c>
      <c r="Q322">
        <v>0</v>
      </c>
      <c r="R322">
        <v>342643</v>
      </c>
    </row>
    <row r="323" spans="1:18" x14ac:dyDescent="0.25">
      <c r="A323">
        <v>0.95162082280399474</v>
      </c>
      <c r="B323" t="str">
        <f t="shared" ref="B323:B386" si="20">IF(A323&lt;0.5, "G1", "G2")</f>
        <v>G2</v>
      </c>
      <c r="C323">
        <v>322</v>
      </c>
      <c r="D323">
        <v>12099</v>
      </c>
      <c r="E323" t="s">
        <v>154</v>
      </c>
      <c r="F323" t="s">
        <v>91</v>
      </c>
      <c r="G323">
        <v>2004</v>
      </c>
      <c r="H323" t="s">
        <v>105</v>
      </c>
      <c r="I323" t="str">
        <f t="shared" ref="I323:I386" si="21">IF(J323&gt;0, "Y", "N")</f>
        <v>Y</v>
      </c>
      <c r="J323">
        <v>1136</v>
      </c>
      <c r="K323">
        <v>4</v>
      </c>
      <c r="L323" t="str">
        <f t="shared" ref="L323:L386" si="22">IF(M323&gt;0, "Y", "N")</f>
        <v>Y</v>
      </c>
      <c r="M323">
        <v>1</v>
      </c>
      <c r="N323">
        <v>3</v>
      </c>
      <c r="O323" t="str">
        <f t="shared" ref="O323:O386" si="23">IF(P323&gt;0, "Y", "N")</f>
        <v>Y</v>
      </c>
      <c r="P323">
        <v>184</v>
      </c>
      <c r="Q323">
        <v>0</v>
      </c>
      <c r="R323">
        <v>354000</v>
      </c>
    </row>
    <row r="324" spans="1:18" x14ac:dyDescent="0.25">
      <c r="A324">
        <v>0.88761623000762935</v>
      </c>
      <c r="B324" t="str">
        <f t="shared" si="20"/>
        <v>G2</v>
      </c>
      <c r="C324">
        <v>323</v>
      </c>
      <c r="D324">
        <v>10380</v>
      </c>
      <c r="E324" t="s">
        <v>170</v>
      </c>
      <c r="F324" t="s">
        <v>91</v>
      </c>
      <c r="G324">
        <v>1986</v>
      </c>
      <c r="H324" t="s">
        <v>105</v>
      </c>
      <c r="I324" t="str">
        <f t="shared" si="21"/>
        <v>Y</v>
      </c>
      <c r="J324">
        <v>1502</v>
      </c>
      <c r="K324">
        <v>4</v>
      </c>
      <c r="L324" t="str">
        <f t="shared" si="22"/>
        <v>Y</v>
      </c>
      <c r="M324">
        <v>1</v>
      </c>
      <c r="N324">
        <v>2</v>
      </c>
      <c r="O324" t="str">
        <f t="shared" si="23"/>
        <v>Y</v>
      </c>
      <c r="P324">
        <v>201</v>
      </c>
      <c r="Q324">
        <v>0</v>
      </c>
      <c r="R324">
        <v>301000</v>
      </c>
    </row>
    <row r="325" spans="1:18" x14ac:dyDescent="0.25">
      <c r="A325">
        <v>0.24704054458972813</v>
      </c>
      <c r="B325" t="str">
        <f t="shared" si="20"/>
        <v>G1</v>
      </c>
      <c r="C325">
        <v>324</v>
      </c>
      <c r="D325">
        <v>5820</v>
      </c>
      <c r="E325" t="s">
        <v>143</v>
      </c>
      <c r="F325" t="s">
        <v>91</v>
      </c>
      <c r="G325">
        <v>1955</v>
      </c>
      <c r="H325" t="s">
        <v>105</v>
      </c>
      <c r="I325" t="str">
        <f t="shared" si="21"/>
        <v>Y</v>
      </c>
      <c r="J325">
        <v>1162</v>
      </c>
      <c r="K325">
        <v>3</v>
      </c>
      <c r="L325" t="str">
        <f t="shared" si="22"/>
        <v>N</v>
      </c>
      <c r="M325">
        <v>0</v>
      </c>
      <c r="N325">
        <v>1</v>
      </c>
      <c r="O325" t="str">
        <f t="shared" si="23"/>
        <v>Y</v>
      </c>
      <c r="P325">
        <v>142</v>
      </c>
      <c r="Q325">
        <v>0</v>
      </c>
      <c r="R325">
        <v>126175</v>
      </c>
    </row>
    <row r="326" spans="1:18" x14ac:dyDescent="0.25">
      <c r="A326">
        <v>0.60275569608871393</v>
      </c>
      <c r="B326" t="str">
        <f t="shared" si="20"/>
        <v>G2</v>
      </c>
      <c r="C326">
        <v>325</v>
      </c>
      <c r="D326">
        <v>11275</v>
      </c>
      <c r="E326" t="s">
        <v>162</v>
      </c>
      <c r="F326" t="s">
        <v>91</v>
      </c>
      <c r="G326">
        <v>1967</v>
      </c>
      <c r="H326" t="s">
        <v>105</v>
      </c>
      <c r="I326" t="str">
        <f t="shared" si="21"/>
        <v>Y</v>
      </c>
      <c r="J326">
        <v>710</v>
      </c>
      <c r="K326">
        <v>5</v>
      </c>
      <c r="L326" t="str">
        <f t="shared" si="22"/>
        <v>Y</v>
      </c>
      <c r="M326">
        <v>1</v>
      </c>
      <c r="N326">
        <v>2</v>
      </c>
      <c r="O326" t="str">
        <f t="shared" si="23"/>
        <v>Y</v>
      </c>
      <c r="P326">
        <v>240</v>
      </c>
      <c r="Q326">
        <v>0</v>
      </c>
      <c r="R326">
        <v>242000</v>
      </c>
    </row>
    <row r="327" spans="1:18" x14ac:dyDescent="0.25">
      <c r="A327">
        <v>0.30908245475019358</v>
      </c>
      <c r="B327" t="str">
        <f t="shared" si="20"/>
        <v>G1</v>
      </c>
      <c r="C327">
        <v>326</v>
      </c>
      <c r="D327">
        <v>5000</v>
      </c>
      <c r="E327" t="s">
        <v>176</v>
      </c>
      <c r="F327" t="s">
        <v>91</v>
      </c>
      <c r="G327">
        <v>1941</v>
      </c>
      <c r="H327" t="s">
        <v>177</v>
      </c>
      <c r="I327" t="str">
        <f t="shared" si="21"/>
        <v>Y</v>
      </c>
      <c r="J327">
        <v>720</v>
      </c>
      <c r="K327">
        <v>2</v>
      </c>
      <c r="L327" t="str">
        <f t="shared" si="22"/>
        <v>N</v>
      </c>
      <c r="M327">
        <v>0</v>
      </c>
      <c r="N327">
        <v>2</v>
      </c>
      <c r="O327" t="str">
        <f t="shared" si="23"/>
        <v>N</v>
      </c>
      <c r="P327">
        <v>0</v>
      </c>
      <c r="Q327">
        <v>0</v>
      </c>
      <c r="R327">
        <v>87000</v>
      </c>
    </row>
    <row r="328" spans="1:18" x14ac:dyDescent="0.25">
      <c r="A328">
        <v>0.45690288577142046</v>
      </c>
      <c r="B328" t="str">
        <f t="shared" si="20"/>
        <v>G1</v>
      </c>
      <c r="C328">
        <v>327</v>
      </c>
      <c r="D328">
        <v>10846</v>
      </c>
      <c r="E328" t="s">
        <v>113</v>
      </c>
      <c r="F328" t="s">
        <v>179</v>
      </c>
      <c r="G328">
        <v>1993</v>
      </c>
      <c r="H328" t="s">
        <v>105</v>
      </c>
      <c r="I328" t="str">
        <f t="shared" si="21"/>
        <v>Y</v>
      </c>
      <c r="J328">
        <v>1719</v>
      </c>
      <c r="K328">
        <v>1</v>
      </c>
      <c r="L328" t="str">
        <f t="shared" si="22"/>
        <v>Y</v>
      </c>
      <c r="M328">
        <v>2</v>
      </c>
      <c r="N328">
        <v>2</v>
      </c>
      <c r="O328" t="str">
        <f t="shared" si="23"/>
        <v>Y</v>
      </c>
      <c r="P328">
        <v>122</v>
      </c>
      <c r="Q328">
        <v>0</v>
      </c>
      <c r="R328">
        <v>324000</v>
      </c>
    </row>
    <row r="329" spans="1:18" x14ac:dyDescent="0.25">
      <c r="A329">
        <v>0.68995689484662259</v>
      </c>
      <c r="B329" t="str">
        <f t="shared" si="20"/>
        <v>G2</v>
      </c>
      <c r="C329">
        <v>328</v>
      </c>
      <c r="D329">
        <v>11600</v>
      </c>
      <c r="E329" t="s">
        <v>162</v>
      </c>
      <c r="F329" t="s">
        <v>91</v>
      </c>
      <c r="G329">
        <v>1960</v>
      </c>
      <c r="H329" t="s">
        <v>105</v>
      </c>
      <c r="I329" t="str">
        <f t="shared" si="21"/>
        <v>Y</v>
      </c>
      <c r="J329">
        <v>1383</v>
      </c>
      <c r="K329">
        <v>3</v>
      </c>
      <c r="L329" t="str">
        <f t="shared" si="22"/>
        <v>N</v>
      </c>
      <c r="M329">
        <v>0</v>
      </c>
      <c r="N329">
        <v>1</v>
      </c>
      <c r="O329" t="str">
        <f t="shared" si="23"/>
        <v>N</v>
      </c>
      <c r="P329">
        <v>0</v>
      </c>
      <c r="Q329">
        <v>0</v>
      </c>
      <c r="R329">
        <v>145250</v>
      </c>
    </row>
    <row r="330" spans="1:18" x14ac:dyDescent="0.25">
      <c r="A330">
        <v>0.90503890395255915</v>
      </c>
      <c r="B330" t="str">
        <f t="shared" si="20"/>
        <v>G2</v>
      </c>
      <c r="C330">
        <v>329</v>
      </c>
      <c r="D330">
        <v>11888</v>
      </c>
      <c r="E330" t="s">
        <v>148</v>
      </c>
      <c r="F330" t="s">
        <v>91</v>
      </c>
      <c r="G330">
        <v>1916</v>
      </c>
      <c r="H330" t="s">
        <v>177</v>
      </c>
      <c r="I330" t="str">
        <f t="shared" si="21"/>
        <v>Y</v>
      </c>
      <c r="J330">
        <v>844</v>
      </c>
      <c r="K330">
        <v>5</v>
      </c>
      <c r="L330" t="str">
        <f t="shared" si="22"/>
        <v>N</v>
      </c>
      <c r="M330">
        <v>0</v>
      </c>
      <c r="N330">
        <v>2</v>
      </c>
      <c r="O330" t="str">
        <f t="shared" si="23"/>
        <v>N</v>
      </c>
      <c r="P330">
        <v>0</v>
      </c>
      <c r="Q330">
        <v>0</v>
      </c>
      <c r="R330">
        <v>214500</v>
      </c>
    </row>
    <row r="331" spans="1:18" x14ac:dyDescent="0.25">
      <c r="A331">
        <v>0.48554725040811397</v>
      </c>
      <c r="B331" t="str">
        <f t="shared" si="20"/>
        <v>G1</v>
      </c>
      <c r="C331">
        <v>330</v>
      </c>
      <c r="D331">
        <v>6402</v>
      </c>
      <c r="E331" t="s">
        <v>176</v>
      </c>
      <c r="F331" t="s">
        <v>91</v>
      </c>
      <c r="G331">
        <v>1920</v>
      </c>
      <c r="H331" t="s">
        <v>177</v>
      </c>
      <c r="I331" t="str">
        <f t="shared" si="21"/>
        <v>Y</v>
      </c>
      <c r="J331">
        <v>596</v>
      </c>
      <c r="K331">
        <v>3</v>
      </c>
      <c r="L331" t="str">
        <f t="shared" si="22"/>
        <v>N</v>
      </c>
      <c r="M331">
        <v>0</v>
      </c>
      <c r="N331">
        <v>1</v>
      </c>
      <c r="O331" t="str">
        <f t="shared" si="23"/>
        <v>N</v>
      </c>
      <c r="P331">
        <v>0</v>
      </c>
      <c r="Q331">
        <v>0</v>
      </c>
      <c r="R331">
        <v>78000</v>
      </c>
    </row>
    <row r="332" spans="1:18" x14ac:dyDescent="0.25">
      <c r="A332">
        <v>0.33596340402304592</v>
      </c>
      <c r="B332" t="str">
        <f t="shared" si="20"/>
        <v>G1</v>
      </c>
      <c r="C332">
        <v>331</v>
      </c>
      <c r="D332">
        <v>10624</v>
      </c>
      <c r="E332" t="s">
        <v>162</v>
      </c>
      <c r="F332" t="s">
        <v>167</v>
      </c>
      <c r="G332">
        <v>1964</v>
      </c>
      <c r="H332" t="s">
        <v>105</v>
      </c>
      <c r="I332" t="str">
        <f t="shared" si="21"/>
        <v>Y</v>
      </c>
      <c r="J332">
        <v>1728</v>
      </c>
      <c r="K332">
        <v>6</v>
      </c>
      <c r="L332" t="str">
        <f t="shared" si="22"/>
        <v>N</v>
      </c>
      <c r="M332">
        <v>0</v>
      </c>
      <c r="N332">
        <v>1</v>
      </c>
      <c r="O332" t="str">
        <f t="shared" si="23"/>
        <v>Y</v>
      </c>
      <c r="P332">
        <v>155</v>
      </c>
      <c r="Q332">
        <v>0</v>
      </c>
      <c r="R332">
        <v>119000</v>
      </c>
    </row>
    <row r="333" spans="1:18" x14ac:dyDescent="0.25">
      <c r="A333">
        <v>0.27997894559434544</v>
      </c>
      <c r="B333" t="str">
        <f t="shared" si="20"/>
        <v>G1</v>
      </c>
      <c r="C333">
        <v>332</v>
      </c>
      <c r="D333">
        <v>8176</v>
      </c>
      <c r="E333" t="s">
        <v>162</v>
      </c>
      <c r="F333" t="s">
        <v>91</v>
      </c>
      <c r="G333">
        <v>1958</v>
      </c>
      <c r="H333" t="s">
        <v>105</v>
      </c>
      <c r="I333" t="str">
        <f t="shared" si="21"/>
        <v>Y</v>
      </c>
      <c r="J333">
        <v>1056</v>
      </c>
      <c r="K333">
        <v>3</v>
      </c>
      <c r="L333" t="str">
        <f t="shared" si="22"/>
        <v>N</v>
      </c>
      <c r="M333">
        <v>0</v>
      </c>
      <c r="N333">
        <v>1</v>
      </c>
      <c r="O333" t="str">
        <f t="shared" si="23"/>
        <v>N</v>
      </c>
      <c r="P333">
        <v>0</v>
      </c>
      <c r="Q333">
        <v>0</v>
      </c>
      <c r="R333">
        <v>139000</v>
      </c>
    </row>
    <row r="334" spans="1:18" x14ac:dyDescent="0.25">
      <c r="A334">
        <v>7.2649183782953486E-2</v>
      </c>
      <c r="B334" t="str">
        <f t="shared" si="20"/>
        <v>G1</v>
      </c>
      <c r="C334">
        <v>333</v>
      </c>
      <c r="D334">
        <v>10655</v>
      </c>
      <c r="E334" t="s">
        <v>154</v>
      </c>
      <c r="F334" t="s">
        <v>91</v>
      </c>
      <c r="G334">
        <v>2003</v>
      </c>
      <c r="H334" t="s">
        <v>105</v>
      </c>
      <c r="I334" t="str">
        <f t="shared" si="21"/>
        <v>Y</v>
      </c>
      <c r="J334">
        <v>3206</v>
      </c>
      <c r="K334">
        <v>3</v>
      </c>
      <c r="L334" t="str">
        <f t="shared" si="22"/>
        <v>Y</v>
      </c>
      <c r="M334">
        <v>1</v>
      </c>
      <c r="N334">
        <v>3</v>
      </c>
      <c r="O334" t="str">
        <f t="shared" si="23"/>
        <v>N</v>
      </c>
      <c r="P334">
        <v>0</v>
      </c>
      <c r="Q334">
        <v>0</v>
      </c>
      <c r="R334">
        <v>284000</v>
      </c>
    </row>
    <row r="335" spans="1:18" x14ac:dyDescent="0.25">
      <c r="A335">
        <v>0.82474997392604477</v>
      </c>
      <c r="B335" t="str">
        <f t="shared" si="20"/>
        <v>G2</v>
      </c>
      <c r="C335">
        <v>334</v>
      </c>
      <c r="D335">
        <v>8198</v>
      </c>
      <c r="E335" t="s">
        <v>154</v>
      </c>
      <c r="F335" t="s">
        <v>179</v>
      </c>
      <c r="G335">
        <v>2004</v>
      </c>
      <c r="H335" t="s">
        <v>105</v>
      </c>
      <c r="I335" t="str">
        <f t="shared" si="21"/>
        <v>Y</v>
      </c>
      <c r="J335">
        <v>1358</v>
      </c>
      <c r="K335">
        <v>2</v>
      </c>
      <c r="L335" t="str">
        <f t="shared" si="22"/>
        <v>Y</v>
      </c>
      <c r="M335">
        <v>1</v>
      </c>
      <c r="N335">
        <v>2</v>
      </c>
      <c r="O335" t="str">
        <f t="shared" si="23"/>
        <v>Y</v>
      </c>
      <c r="P335">
        <v>192</v>
      </c>
      <c r="Q335">
        <v>0</v>
      </c>
      <c r="R335">
        <v>207000</v>
      </c>
    </row>
    <row r="336" spans="1:18" x14ac:dyDescent="0.25">
      <c r="A336">
        <v>0.75081323099581776</v>
      </c>
      <c r="B336" t="str">
        <f t="shared" si="20"/>
        <v>G2</v>
      </c>
      <c r="C336">
        <v>335</v>
      </c>
      <c r="D336">
        <v>9042</v>
      </c>
      <c r="E336" t="s">
        <v>193</v>
      </c>
      <c r="F336" t="s">
        <v>91</v>
      </c>
      <c r="G336">
        <v>1998</v>
      </c>
      <c r="H336" t="s">
        <v>105</v>
      </c>
      <c r="I336" t="str">
        <f t="shared" si="21"/>
        <v>Y</v>
      </c>
      <c r="J336">
        <v>943</v>
      </c>
      <c r="K336">
        <v>3</v>
      </c>
      <c r="L336" t="str">
        <f t="shared" si="22"/>
        <v>Y</v>
      </c>
      <c r="M336">
        <v>2</v>
      </c>
      <c r="N336">
        <v>2</v>
      </c>
      <c r="O336" t="str">
        <f t="shared" si="23"/>
        <v>Y</v>
      </c>
      <c r="P336">
        <v>100</v>
      </c>
      <c r="Q336">
        <v>0</v>
      </c>
      <c r="R336">
        <v>192000</v>
      </c>
    </row>
    <row r="337" spans="1:18" x14ac:dyDescent="0.25">
      <c r="A337">
        <v>0.78587189021616544</v>
      </c>
      <c r="B337" t="str">
        <f t="shared" si="20"/>
        <v>G2</v>
      </c>
      <c r="C337">
        <v>336</v>
      </c>
      <c r="D337">
        <v>164660</v>
      </c>
      <c r="E337" t="s">
        <v>189</v>
      </c>
      <c r="F337" t="s">
        <v>149</v>
      </c>
      <c r="G337">
        <v>1965</v>
      </c>
      <c r="H337" t="s">
        <v>105</v>
      </c>
      <c r="I337" t="str">
        <f t="shared" si="21"/>
        <v>Y</v>
      </c>
      <c r="J337">
        <v>1499</v>
      </c>
      <c r="K337">
        <v>3</v>
      </c>
      <c r="L337" t="str">
        <f t="shared" si="22"/>
        <v>Y</v>
      </c>
      <c r="M337">
        <v>2</v>
      </c>
      <c r="N337">
        <v>2</v>
      </c>
      <c r="O337" t="str">
        <f t="shared" si="23"/>
        <v>Y</v>
      </c>
      <c r="P337">
        <v>670</v>
      </c>
      <c r="Q337">
        <v>0</v>
      </c>
      <c r="R337">
        <v>228950</v>
      </c>
    </row>
    <row r="338" spans="1:18" x14ac:dyDescent="0.25">
      <c r="A338">
        <v>1.351954376487785E-2</v>
      </c>
      <c r="B338" t="str">
        <f t="shared" si="20"/>
        <v>G1</v>
      </c>
      <c r="C338">
        <v>337</v>
      </c>
      <c r="D338">
        <v>14157</v>
      </c>
      <c r="E338" t="s">
        <v>200</v>
      </c>
      <c r="F338" t="s">
        <v>91</v>
      </c>
      <c r="G338">
        <v>2005</v>
      </c>
      <c r="H338" t="s">
        <v>105</v>
      </c>
      <c r="I338" t="str">
        <f t="shared" si="21"/>
        <v>Y</v>
      </c>
      <c r="J338">
        <v>1922</v>
      </c>
      <c r="K338">
        <v>3</v>
      </c>
      <c r="L338" t="str">
        <f t="shared" si="22"/>
        <v>Y</v>
      </c>
      <c r="M338">
        <v>1</v>
      </c>
      <c r="N338">
        <v>3</v>
      </c>
      <c r="O338" t="str">
        <f t="shared" si="23"/>
        <v>Y</v>
      </c>
      <c r="P338">
        <v>178</v>
      </c>
      <c r="Q338">
        <v>0</v>
      </c>
      <c r="R338">
        <v>377426</v>
      </c>
    </row>
    <row r="339" spans="1:18" x14ac:dyDescent="0.25">
      <c r="A339">
        <v>0.66382865584266815</v>
      </c>
      <c r="B339" t="str">
        <f t="shared" si="20"/>
        <v>G2</v>
      </c>
      <c r="C339">
        <v>338</v>
      </c>
      <c r="D339">
        <v>9135</v>
      </c>
      <c r="E339" t="s">
        <v>89</v>
      </c>
      <c r="F339" t="s">
        <v>91</v>
      </c>
      <c r="G339">
        <v>2002</v>
      </c>
      <c r="H339" t="s">
        <v>105</v>
      </c>
      <c r="I339" t="str">
        <f t="shared" si="21"/>
        <v>Y</v>
      </c>
      <c r="J339">
        <v>1536</v>
      </c>
      <c r="K339">
        <v>3</v>
      </c>
      <c r="L339" t="str">
        <f t="shared" si="22"/>
        <v>N</v>
      </c>
      <c r="M339">
        <v>0</v>
      </c>
      <c r="N339">
        <v>2</v>
      </c>
      <c r="O339" t="str">
        <f t="shared" si="23"/>
        <v>Y</v>
      </c>
      <c r="P339">
        <v>192</v>
      </c>
      <c r="Q339">
        <v>0</v>
      </c>
      <c r="R339">
        <v>214000</v>
      </c>
    </row>
    <row r="340" spans="1:18" x14ac:dyDescent="0.25">
      <c r="A340">
        <v>0.19444168212248969</v>
      </c>
      <c r="B340" t="str">
        <f t="shared" si="20"/>
        <v>G1</v>
      </c>
      <c r="C340">
        <v>339</v>
      </c>
      <c r="D340">
        <v>14145</v>
      </c>
      <c r="E340" t="s">
        <v>138</v>
      </c>
      <c r="F340" t="s">
        <v>91</v>
      </c>
      <c r="G340">
        <v>1984</v>
      </c>
      <c r="H340" t="s">
        <v>105</v>
      </c>
      <c r="I340" t="str">
        <f t="shared" si="21"/>
        <v>Y</v>
      </c>
      <c r="J340">
        <v>1208</v>
      </c>
      <c r="K340">
        <v>3</v>
      </c>
      <c r="L340" t="str">
        <f t="shared" si="22"/>
        <v>N</v>
      </c>
      <c r="M340">
        <v>0</v>
      </c>
      <c r="N340">
        <v>2</v>
      </c>
      <c r="O340" t="str">
        <f t="shared" si="23"/>
        <v>Y</v>
      </c>
      <c r="P340">
        <v>108</v>
      </c>
      <c r="Q340">
        <v>0</v>
      </c>
      <c r="R340">
        <v>202500</v>
      </c>
    </row>
    <row r="341" spans="1:18" x14ac:dyDescent="0.25">
      <c r="A341">
        <v>0.54630864355775777</v>
      </c>
      <c r="B341" t="str">
        <f t="shared" si="20"/>
        <v>G2</v>
      </c>
      <c r="C341">
        <v>340</v>
      </c>
      <c r="D341">
        <v>12400</v>
      </c>
      <c r="E341" t="s">
        <v>162</v>
      </c>
      <c r="F341" t="s">
        <v>91</v>
      </c>
      <c r="G341">
        <v>1958</v>
      </c>
      <c r="H341" t="s">
        <v>105</v>
      </c>
      <c r="I341" t="str">
        <f t="shared" si="21"/>
        <v>Y</v>
      </c>
      <c r="J341">
        <v>1215</v>
      </c>
      <c r="K341">
        <v>3</v>
      </c>
      <c r="L341" t="str">
        <f t="shared" si="22"/>
        <v>N</v>
      </c>
      <c r="M341">
        <v>0</v>
      </c>
      <c r="N341">
        <v>1</v>
      </c>
      <c r="O341" t="str">
        <f t="shared" si="23"/>
        <v>N</v>
      </c>
      <c r="P341">
        <v>0</v>
      </c>
      <c r="Q341">
        <v>0</v>
      </c>
      <c r="R341">
        <v>155000</v>
      </c>
    </row>
    <row r="342" spans="1:18" x14ac:dyDescent="0.25">
      <c r="A342">
        <v>0.76573503177135382</v>
      </c>
      <c r="B342" t="str">
        <f t="shared" si="20"/>
        <v>G2</v>
      </c>
      <c r="C342">
        <v>341</v>
      </c>
      <c r="D342">
        <v>14191</v>
      </c>
      <c r="E342" t="s">
        <v>189</v>
      </c>
      <c r="F342" t="s">
        <v>91</v>
      </c>
      <c r="G342">
        <v>2002</v>
      </c>
      <c r="H342" t="s">
        <v>105</v>
      </c>
      <c r="I342" t="str">
        <f t="shared" si="21"/>
        <v>Y</v>
      </c>
      <c r="J342">
        <v>967</v>
      </c>
      <c r="K342">
        <v>4</v>
      </c>
      <c r="L342" t="str">
        <f t="shared" si="22"/>
        <v>N</v>
      </c>
      <c r="M342">
        <v>0</v>
      </c>
      <c r="N342">
        <v>2</v>
      </c>
      <c r="O342" t="str">
        <f t="shared" si="23"/>
        <v>Y</v>
      </c>
      <c r="P342">
        <v>135</v>
      </c>
      <c r="Q342">
        <v>0</v>
      </c>
      <c r="R342">
        <v>202900</v>
      </c>
    </row>
    <row r="343" spans="1:18" x14ac:dyDescent="0.25">
      <c r="A343">
        <v>6.9774229561742951E-2</v>
      </c>
      <c r="B343" t="str">
        <f t="shared" si="20"/>
        <v>G1</v>
      </c>
      <c r="C343">
        <v>342</v>
      </c>
      <c r="D343">
        <v>8400</v>
      </c>
      <c r="E343" t="s">
        <v>170</v>
      </c>
      <c r="F343" t="s">
        <v>91</v>
      </c>
      <c r="G343">
        <v>1950</v>
      </c>
      <c r="H343" t="s">
        <v>105</v>
      </c>
      <c r="I343" t="str">
        <f t="shared" si="21"/>
        <v>Y</v>
      </c>
      <c r="J343">
        <v>721</v>
      </c>
      <c r="K343">
        <v>2</v>
      </c>
      <c r="L343" t="str">
        <f t="shared" si="22"/>
        <v>N</v>
      </c>
      <c r="M343">
        <v>0</v>
      </c>
      <c r="N343">
        <v>1</v>
      </c>
      <c r="O343" t="str">
        <f t="shared" si="23"/>
        <v>Y</v>
      </c>
      <c r="P343">
        <v>250</v>
      </c>
      <c r="Q343">
        <v>0</v>
      </c>
      <c r="R343">
        <v>82000</v>
      </c>
    </row>
    <row r="344" spans="1:18" x14ac:dyDescent="0.25">
      <c r="A344">
        <v>0.89507294956027272</v>
      </c>
      <c r="B344" t="str">
        <f t="shared" si="20"/>
        <v>G2</v>
      </c>
      <c r="C344">
        <v>343</v>
      </c>
      <c r="D344">
        <v>8544</v>
      </c>
      <c r="E344" t="s">
        <v>162</v>
      </c>
      <c r="F344" t="s">
        <v>167</v>
      </c>
      <c r="G344">
        <v>1949</v>
      </c>
      <c r="H344" t="s">
        <v>177</v>
      </c>
      <c r="I344" t="str">
        <f t="shared" si="21"/>
        <v>N</v>
      </c>
      <c r="J344">
        <v>0</v>
      </c>
      <c r="K344">
        <v>2</v>
      </c>
      <c r="L344" t="str">
        <f t="shared" si="22"/>
        <v>N</v>
      </c>
      <c r="M344">
        <v>0</v>
      </c>
      <c r="N344">
        <v>2</v>
      </c>
      <c r="O344" t="str">
        <f t="shared" si="23"/>
        <v>N</v>
      </c>
      <c r="P344">
        <v>0</v>
      </c>
      <c r="Q344">
        <v>0</v>
      </c>
      <c r="R344">
        <v>87500</v>
      </c>
    </row>
    <row r="345" spans="1:18" x14ac:dyDescent="0.25">
      <c r="A345">
        <v>0.21971741566168246</v>
      </c>
      <c r="B345" t="str">
        <f t="shared" si="20"/>
        <v>G1</v>
      </c>
      <c r="C345">
        <v>344</v>
      </c>
      <c r="D345">
        <v>8849</v>
      </c>
      <c r="E345" t="s">
        <v>154</v>
      </c>
      <c r="F345" t="s">
        <v>179</v>
      </c>
      <c r="G345">
        <v>2005</v>
      </c>
      <c r="H345" t="s">
        <v>105</v>
      </c>
      <c r="I345" t="str">
        <f t="shared" si="21"/>
        <v>Y</v>
      </c>
      <c r="J345">
        <v>1684</v>
      </c>
      <c r="K345">
        <v>2</v>
      </c>
      <c r="L345" t="str">
        <f t="shared" si="22"/>
        <v>Y</v>
      </c>
      <c r="M345">
        <v>1</v>
      </c>
      <c r="N345">
        <v>2</v>
      </c>
      <c r="O345" t="str">
        <f t="shared" si="23"/>
        <v>Y</v>
      </c>
      <c r="P345">
        <v>495</v>
      </c>
      <c r="Q345">
        <v>0</v>
      </c>
      <c r="R345">
        <v>266000</v>
      </c>
    </row>
    <row r="346" spans="1:18" x14ac:dyDescent="0.25">
      <c r="A346">
        <v>0.91675961130115025</v>
      </c>
      <c r="B346" t="str">
        <f t="shared" si="20"/>
        <v>G2</v>
      </c>
      <c r="C346">
        <v>345</v>
      </c>
      <c r="D346">
        <v>2592</v>
      </c>
      <c r="E346" t="s">
        <v>178</v>
      </c>
      <c r="F346" t="s">
        <v>179</v>
      </c>
      <c r="G346">
        <v>1976</v>
      </c>
      <c r="H346" t="s">
        <v>105</v>
      </c>
      <c r="I346" t="str">
        <f t="shared" si="21"/>
        <v>Y</v>
      </c>
      <c r="J346">
        <v>536</v>
      </c>
      <c r="K346">
        <v>3</v>
      </c>
      <c r="L346" t="str">
        <f t="shared" si="22"/>
        <v>N</v>
      </c>
      <c r="M346">
        <v>0</v>
      </c>
      <c r="N346">
        <v>1</v>
      </c>
      <c r="O346" t="str">
        <f t="shared" si="23"/>
        <v>Y</v>
      </c>
      <c r="P346">
        <v>182</v>
      </c>
      <c r="Q346">
        <v>0</v>
      </c>
      <c r="R346">
        <v>85000</v>
      </c>
    </row>
    <row r="347" spans="1:18" x14ac:dyDescent="0.25">
      <c r="A347">
        <v>0.94009715287728168</v>
      </c>
      <c r="B347" t="str">
        <f t="shared" si="20"/>
        <v>G2</v>
      </c>
      <c r="C347">
        <v>346</v>
      </c>
      <c r="D347">
        <v>6435</v>
      </c>
      <c r="E347" t="s">
        <v>148</v>
      </c>
      <c r="F347" t="s">
        <v>91</v>
      </c>
      <c r="G347">
        <v>1939</v>
      </c>
      <c r="H347" t="s">
        <v>105</v>
      </c>
      <c r="I347" t="str">
        <f t="shared" si="21"/>
        <v>Y</v>
      </c>
      <c r="J347">
        <v>972</v>
      </c>
      <c r="K347">
        <v>3</v>
      </c>
      <c r="L347" t="str">
        <f t="shared" si="22"/>
        <v>Y</v>
      </c>
      <c r="M347">
        <v>1</v>
      </c>
      <c r="N347">
        <v>1</v>
      </c>
      <c r="O347" t="str">
        <f t="shared" si="23"/>
        <v>N</v>
      </c>
      <c r="P347">
        <v>0</v>
      </c>
      <c r="Q347">
        <v>0</v>
      </c>
      <c r="R347">
        <v>140200</v>
      </c>
    </row>
    <row r="348" spans="1:18" x14ac:dyDescent="0.25">
      <c r="A348">
        <v>0.46053152706120792</v>
      </c>
      <c r="B348" t="str">
        <f t="shared" si="20"/>
        <v>G1</v>
      </c>
      <c r="C348">
        <v>347</v>
      </c>
      <c r="D348">
        <v>12772</v>
      </c>
      <c r="E348" t="s">
        <v>162</v>
      </c>
      <c r="F348" t="s">
        <v>91</v>
      </c>
      <c r="G348">
        <v>1960</v>
      </c>
      <c r="H348" t="s">
        <v>105</v>
      </c>
      <c r="I348" t="str">
        <f t="shared" si="21"/>
        <v>Y</v>
      </c>
      <c r="J348">
        <v>958</v>
      </c>
      <c r="K348">
        <v>2</v>
      </c>
      <c r="L348" t="str">
        <f t="shared" si="22"/>
        <v>N</v>
      </c>
      <c r="M348">
        <v>0</v>
      </c>
      <c r="N348">
        <v>1</v>
      </c>
      <c r="O348" t="str">
        <f t="shared" si="23"/>
        <v>N</v>
      </c>
      <c r="P348">
        <v>0</v>
      </c>
      <c r="Q348">
        <v>0</v>
      </c>
      <c r="R348">
        <v>151500</v>
      </c>
    </row>
    <row r="349" spans="1:18" x14ac:dyDescent="0.25">
      <c r="A349">
        <v>0.51387810003773549</v>
      </c>
      <c r="B349" t="str">
        <f t="shared" si="20"/>
        <v>G2</v>
      </c>
      <c r="C349">
        <v>348</v>
      </c>
      <c r="D349">
        <v>17600</v>
      </c>
      <c r="E349" t="s">
        <v>162</v>
      </c>
      <c r="F349" t="s">
        <v>91</v>
      </c>
      <c r="G349">
        <v>1960</v>
      </c>
      <c r="H349" t="s">
        <v>105</v>
      </c>
      <c r="I349" t="str">
        <f t="shared" si="21"/>
        <v>Y</v>
      </c>
      <c r="J349">
        <v>1478</v>
      </c>
      <c r="K349">
        <v>3</v>
      </c>
      <c r="L349" t="str">
        <f t="shared" si="22"/>
        <v>Y</v>
      </c>
      <c r="M349">
        <v>2</v>
      </c>
      <c r="N349">
        <v>2</v>
      </c>
      <c r="O349" t="str">
        <f t="shared" si="23"/>
        <v>N</v>
      </c>
      <c r="P349">
        <v>0</v>
      </c>
      <c r="Q349">
        <v>0</v>
      </c>
      <c r="R349">
        <v>157500</v>
      </c>
    </row>
    <row r="350" spans="1:18" x14ac:dyDescent="0.25">
      <c r="A350">
        <v>0.92958432499569221</v>
      </c>
      <c r="B350" t="str">
        <f t="shared" si="20"/>
        <v>G2</v>
      </c>
      <c r="C350">
        <v>349</v>
      </c>
      <c r="D350">
        <v>2448</v>
      </c>
      <c r="E350" t="s">
        <v>154</v>
      </c>
      <c r="F350" t="s">
        <v>198</v>
      </c>
      <c r="G350">
        <v>2003</v>
      </c>
      <c r="H350" t="s">
        <v>105</v>
      </c>
      <c r="I350" t="str">
        <f t="shared" si="21"/>
        <v>Y</v>
      </c>
      <c r="J350">
        <v>764</v>
      </c>
      <c r="K350">
        <v>2</v>
      </c>
      <c r="L350" t="str">
        <f t="shared" si="22"/>
        <v>N</v>
      </c>
      <c r="M350">
        <v>0</v>
      </c>
      <c r="N350">
        <v>2</v>
      </c>
      <c r="O350" t="str">
        <f t="shared" si="23"/>
        <v>N</v>
      </c>
      <c r="P350">
        <v>0</v>
      </c>
      <c r="Q350">
        <v>0</v>
      </c>
      <c r="R350">
        <v>154000</v>
      </c>
    </row>
    <row r="351" spans="1:18" x14ac:dyDescent="0.25">
      <c r="A351">
        <v>1.5300373883877061E-2</v>
      </c>
      <c r="B351" t="str">
        <f t="shared" si="20"/>
        <v>G1</v>
      </c>
      <c r="C351">
        <v>350</v>
      </c>
      <c r="D351">
        <v>20431</v>
      </c>
      <c r="E351" t="s">
        <v>154</v>
      </c>
      <c r="F351" t="s">
        <v>91</v>
      </c>
      <c r="G351">
        <v>2005</v>
      </c>
      <c r="H351" t="s">
        <v>105</v>
      </c>
      <c r="I351" t="str">
        <f t="shared" si="21"/>
        <v>Y</v>
      </c>
      <c r="J351">
        <v>1848</v>
      </c>
      <c r="K351">
        <v>4</v>
      </c>
      <c r="L351" t="str">
        <f t="shared" si="22"/>
        <v>Y</v>
      </c>
      <c r="M351">
        <v>2</v>
      </c>
      <c r="N351">
        <v>3</v>
      </c>
      <c r="O351" t="str">
        <f t="shared" si="23"/>
        <v>N</v>
      </c>
      <c r="P351">
        <v>0</v>
      </c>
      <c r="Q351">
        <v>0</v>
      </c>
      <c r="R351">
        <v>437154</v>
      </c>
    </row>
    <row r="352" spans="1:18" x14ac:dyDescent="0.25">
      <c r="A352">
        <v>0.58885017622884239</v>
      </c>
      <c r="B352" t="str">
        <f t="shared" si="20"/>
        <v>G2</v>
      </c>
      <c r="C352">
        <v>351</v>
      </c>
      <c r="D352">
        <v>7820</v>
      </c>
      <c r="E352" t="s">
        <v>154</v>
      </c>
      <c r="F352" t="s">
        <v>179</v>
      </c>
      <c r="G352">
        <v>2007</v>
      </c>
      <c r="H352" t="s">
        <v>105</v>
      </c>
      <c r="I352" t="str">
        <f t="shared" si="21"/>
        <v>Y</v>
      </c>
      <c r="J352">
        <v>1869</v>
      </c>
      <c r="K352">
        <v>2</v>
      </c>
      <c r="L352" t="str">
        <f t="shared" si="22"/>
        <v>Y</v>
      </c>
      <c r="M352">
        <v>1</v>
      </c>
      <c r="N352">
        <v>2</v>
      </c>
      <c r="O352" t="str">
        <f t="shared" si="23"/>
        <v>Y</v>
      </c>
      <c r="P352">
        <v>210</v>
      </c>
      <c r="Q352">
        <v>0</v>
      </c>
      <c r="R352">
        <v>318061</v>
      </c>
    </row>
    <row r="353" spans="1:18" x14ac:dyDescent="0.25">
      <c r="A353">
        <v>0.91625760676698365</v>
      </c>
      <c r="B353" t="str">
        <f t="shared" si="20"/>
        <v>G2</v>
      </c>
      <c r="C353">
        <v>352</v>
      </c>
      <c r="D353">
        <v>5271</v>
      </c>
      <c r="E353" t="s">
        <v>205</v>
      </c>
      <c r="F353" t="s">
        <v>91</v>
      </c>
      <c r="G353">
        <v>1986</v>
      </c>
      <c r="H353" t="s">
        <v>105</v>
      </c>
      <c r="I353" t="str">
        <f t="shared" si="21"/>
        <v>Y</v>
      </c>
      <c r="J353">
        <v>1453</v>
      </c>
      <c r="K353">
        <v>2</v>
      </c>
      <c r="L353" t="str">
        <f t="shared" si="22"/>
        <v>Y</v>
      </c>
      <c r="M353">
        <v>1</v>
      </c>
      <c r="N353">
        <v>2</v>
      </c>
      <c r="O353" t="str">
        <f t="shared" si="23"/>
        <v>N</v>
      </c>
      <c r="P353">
        <v>0</v>
      </c>
      <c r="Q353">
        <v>0</v>
      </c>
      <c r="R353">
        <v>190000</v>
      </c>
    </row>
    <row r="354" spans="1:18" x14ac:dyDescent="0.25">
      <c r="A354">
        <v>0.72407493175106874</v>
      </c>
      <c r="B354" t="str">
        <f t="shared" si="20"/>
        <v>G2</v>
      </c>
      <c r="C354">
        <v>353</v>
      </c>
      <c r="D354">
        <v>9084</v>
      </c>
      <c r="E354" t="s">
        <v>185</v>
      </c>
      <c r="F354" t="s">
        <v>91</v>
      </c>
      <c r="G354">
        <v>1941</v>
      </c>
      <c r="H354" t="s">
        <v>177</v>
      </c>
      <c r="I354" t="str">
        <f t="shared" si="21"/>
        <v>Y</v>
      </c>
      <c r="J354">
        <v>616</v>
      </c>
      <c r="K354">
        <v>3</v>
      </c>
      <c r="L354" t="str">
        <f t="shared" si="22"/>
        <v>N</v>
      </c>
      <c r="M354">
        <v>0</v>
      </c>
      <c r="N354">
        <v>1</v>
      </c>
      <c r="O354" t="str">
        <f t="shared" si="23"/>
        <v>Y</v>
      </c>
      <c r="P354">
        <v>48</v>
      </c>
      <c r="Q354">
        <v>0</v>
      </c>
      <c r="R354">
        <v>95000</v>
      </c>
    </row>
    <row r="355" spans="1:18" x14ac:dyDescent="0.25">
      <c r="A355">
        <v>0.87975913582532261</v>
      </c>
      <c r="B355" t="str">
        <f t="shared" si="20"/>
        <v>G2</v>
      </c>
      <c r="C355">
        <v>354</v>
      </c>
      <c r="D355">
        <v>8520</v>
      </c>
      <c r="E355" t="s">
        <v>143</v>
      </c>
      <c r="F355" t="s">
        <v>91</v>
      </c>
      <c r="G355">
        <v>1928</v>
      </c>
      <c r="H355" t="s">
        <v>105</v>
      </c>
      <c r="I355" t="str">
        <f t="shared" si="21"/>
        <v>Y</v>
      </c>
      <c r="J355">
        <v>624</v>
      </c>
      <c r="K355">
        <v>2</v>
      </c>
      <c r="L355" t="str">
        <f t="shared" si="22"/>
        <v>N</v>
      </c>
      <c r="M355">
        <v>0</v>
      </c>
      <c r="N355">
        <v>2</v>
      </c>
      <c r="O355" t="str">
        <f t="shared" si="23"/>
        <v>Y</v>
      </c>
      <c r="P355">
        <v>106</v>
      </c>
      <c r="Q355">
        <v>0</v>
      </c>
      <c r="R355">
        <v>105900</v>
      </c>
    </row>
    <row r="356" spans="1:18" x14ac:dyDescent="0.25">
      <c r="A356">
        <v>0.24046373201906701</v>
      </c>
      <c r="B356" t="str">
        <f t="shared" si="20"/>
        <v>G1</v>
      </c>
      <c r="C356">
        <v>355</v>
      </c>
      <c r="D356">
        <v>8400</v>
      </c>
      <c r="E356" t="s">
        <v>232</v>
      </c>
      <c r="F356" t="s">
        <v>91</v>
      </c>
      <c r="G356">
        <v>1940</v>
      </c>
      <c r="H356" t="s">
        <v>105</v>
      </c>
      <c r="I356" t="str">
        <f t="shared" si="21"/>
        <v>Y</v>
      </c>
      <c r="J356">
        <v>940</v>
      </c>
      <c r="K356">
        <v>2</v>
      </c>
      <c r="L356" t="str">
        <f t="shared" si="22"/>
        <v>Y</v>
      </c>
      <c r="M356">
        <v>2</v>
      </c>
      <c r="N356">
        <v>1</v>
      </c>
      <c r="O356" t="str">
        <f t="shared" si="23"/>
        <v>N</v>
      </c>
      <c r="P356">
        <v>0</v>
      </c>
      <c r="Q356">
        <v>0</v>
      </c>
      <c r="R356">
        <v>140000</v>
      </c>
    </row>
    <row r="357" spans="1:18" x14ac:dyDescent="0.25">
      <c r="A357">
        <v>0.18134568292019848</v>
      </c>
      <c r="B357" t="str">
        <f t="shared" si="20"/>
        <v>G1</v>
      </c>
      <c r="C357">
        <v>356</v>
      </c>
      <c r="D357">
        <v>11249</v>
      </c>
      <c r="E357" t="s">
        <v>89</v>
      </c>
      <c r="F357" t="s">
        <v>91</v>
      </c>
      <c r="G357">
        <v>1995</v>
      </c>
      <c r="H357" t="s">
        <v>105</v>
      </c>
      <c r="I357" t="str">
        <f t="shared" si="21"/>
        <v>Y</v>
      </c>
      <c r="J357">
        <v>1200</v>
      </c>
      <c r="K357">
        <v>3</v>
      </c>
      <c r="L357" t="str">
        <f t="shared" si="22"/>
        <v>N</v>
      </c>
      <c r="M357">
        <v>0</v>
      </c>
      <c r="N357">
        <v>2</v>
      </c>
      <c r="O357" t="str">
        <f t="shared" si="23"/>
        <v>N</v>
      </c>
      <c r="P357">
        <v>0</v>
      </c>
      <c r="Q357">
        <v>0</v>
      </c>
      <c r="R357">
        <v>177500</v>
      </c>
    </row>
    <row r="358" spans="1:18" x14ac:dyDescent="0.25">
      <c r="A358">
        <v>0.94698899518387447</v>
      </c>
      <c r="B358" t="str">
        <f t="shared" si="20"/>
        <v>G2</v>
      </c>
      <c r="C358">
        <v>357</v>
      </c>
      <c r="D358">
        <v>9248</v>
      </c>
      <c r="E358" t="s">
        <v>193</v>
      </c>
      <c r="F358" t="s">
        <v>91</v>
      </c>
      <c r="G358">
        <v>1992</v>
      </c>
      <c r="H358" t="s">
        <v>105</v>
      </c>
      <c r="I358" t="str">
        <f t="shared" si="21"/>
        <v>Y</v>
      </c>
      <c r="J358">
        <v>1158</v>
      </c>
      <c r="K358">
        <v>3</v>
      </c>
      <c r="L358" t="str">
        <f t="shared" si="22"/>
        <v>N</v>
      </c>
      <c r="M358">
        <v>0</v>
      </c>
      <c r="N358">
        <v>2</v>
      </c>
      <c r="O358" t="str">
        <f t="shared" si="23"/>
        <v>Y</v>
      </c>
      <c r="P358">
        <v>120</v>
      </c>
      <c r="Q358">
        <v>0</v>
      </c>
      <c r="R358">
        <v>173000</v>
      </c>
    </row>
    <row r="359" spans="1:18" x14ac:dyDescent="0.25">
      <c r="A359">
        <v>0.20203364261512691</v>
      </c>
      <c r="B359" t="str">
        <f t="shared" si="20"/>
        <v>G1</v>
      </c>
      <c r="C359">
        <v>358</v>
      </c>
      <c r="D359">
        <v>4224</v>
      </c>
      <c r="E359" t="s">
        <v>178</v>
      </c>
      <c r="F359" t="s">
        <v>179</v>
      </c>
      <c r="G359">
        <v>1976</v>
      </c>
      <c r="H359" t="s">
        <v>105</v>
      </c>
      <c r="I359" t="str">
        <f t="shared" si="21"/>
        <v>Y</v>
      </c>
      <c r="J359">
        <v>1142</v>
      </c>
      <c r="K359">
        <v>3</v>
      </c>
      <c r="L359" t="str">
        <f t="shared" si="22"/>
        <v>Y</v>
      </c>
      <c r="M359">
        <v>1</v>
      </c>
      <c r="N359">
        <v>2</v>
      </c>
      <c r="O359" t="str">
        <f t="shared" si="23"/>
        <v>Y</v>
      </c>
      <c r="P359">
        <v>536</v>
      </c>
      <c r="Q359">
        <v>0</v>
      </c>
      <c r="R359">
        <v>134000</v>
      </c>
    </row>
    <row r="360" spans="1:18" x14ac:dyDescent="0.25">
      <c r="A360">
        <v>0.61082641853635511</v>
      </c>
      <c r="B360" t="str">
        <f t="shared" si="20"/>
        <v>G2</v>
      </c>
      <c r="C360">
        <v>359</v>
      </c>
      <c r="D360">
        <v>6930</v>
      </c>
      <c r="E360" t="s">
        <v>205</v>
      </c>
      <c r="F360" t="s">
        <v>91</v>
      </c>
      <c r="G360">
        <v>1958</v>
      </c>
      <c r="H360" t="s">
        <v>105</v>
      </c>
      <c r="I360" t="str">
        <f t="shared" si="21"/>
        <v>Y</v>
      </c>
      <c r="J360">
        <v>1062</v>
      </c>
      <c r="K360">
        <v>3</v>
      </c>
      <c r="L360" t="str">
        <f t="shared" si="22"/>
        <v>N</v>
      </c>
      <c r="M360">
        <v>0</v>
      </c>
      <c r="N360">
        <v>1</v>
      </c>
      <c r="O360" t="str">
        <f t="shared" si="23"/>
        <v>Y</v>
      </c>
      <c r="P360">
        <v>168</v>
      </c>
      <c r="Q360">
        <v>0</v>
      </c>
      <c r="R360">
        <v>130000</v>
      </c>
    </row>
    <row r="361" spans="1:18" x14ac:dyDescent="0.25">
      <c r="A361">
        <v>0.92360367946987298</v>
      </c>
      <c r="B361" t="str">
        <f t="shared" si="20"/>
        <v>G2</v>
      </c>
      <c r="C361">
        <v>360</v>
      </c>
      <c r="D361">
        <v>12011</v>
      </c>
      <c r="E361" t="s">
        <v>129</v>
      </c>
      <c r="F361" t="s">
        <v>91</v>
      </c>
      <c r="G361">
        <v>1998</v>
      </c>
      <c r="H361" t="s">
        <v>105</v>
      </c>
      <c r="I361" t="str">
        <f t="shared" si="21"/>
        <v>Y</v>
      </c>
      <c r="J361">
        <v>1086</v>
      </c>
      <c r="K361">
        <v>3</v>
      </c>
      <c r="L361" t="str">
        <f t="shared" si="22"/>
        <v>Y</v>
      </c>
      <c r="M361">
        <v>1</v>
      </c>
      <c r="N361">
        <v>2</v>
      </c>
      <c r="O361" t="str">
        <f t="shared" si="23"/>
        <v>Y</v>
      </c>
      <c r="P361">
        <v>208</v>
      </c>
      <c r="Q361">
        <v>0</v>
      </c>
      <c r="R361">
        <v>280000</v>
      </c>
    </row>
    <row r="362" spans="1:18" x14ac:dyDescent="0.25">
      <c r="A362">
        <v>0.76685096365921035</v>
      </c>
      <c r="B362" t="str">
        <f t="shared" si="20"/>
        <v>G2</v>
      </c>
      <c r="C362">
        <v>361</v>
      </c>
      <c r="D362">
        <v>7540</v>
      </c>
      <c r="E362" t="s">
        <v>131</v>
      </c>
      <c r="F362" t="s">
        <v>91</v>
      </c>
      <c r="G362">
        <v>1978</v>
      </c>
      <c r="H362" t="s">
        <v>105</v>
      </c>
      <c r="I362" t="str">
        <f t="shared" si="21"/>
        <v>Y</v>
      </c>
      <c r="J362">
        <v>888</v>
      </c>
      <c r="K362">
        <v>2</v>
      </c>
      <c r="L362" t="str">
        <f t="shared" si="22"/>
        <v>Y</v>
      </c>
      <c r="M362">
        <v>1</v>
      </c>
      <c r="N362">
        <v>2</v>
      </c>
      <c r="O362" t="str">
        <f t="shared" si="23"/>
        <v>N</v>
      </c>
      <c r="P362">
        <v>0</v>
      </c>
      <c r="Q362">
        <v>0</v>
      </c>
      <c r="R362">
        <v>156000</v>
      </c>
    </row>
    <row r="363" spans="1:18" x14ac:dyDescent="0.25">
      <c r="A363">
        <v>0.8643095568450202</v>
      </c>
      <c r="B363" t="str">
        <f t="shared" si="20"/>
        <v>G2</v>
      </c>
      <c r="C363">
        <v>362</v>
      </c>
      <c r="D363">
        <v>9144</v>
      </c>
      <c r="E363" t="s">
        <v>148</v>
      </c>
      <c r="F363" t="s">
        <v>91</v>
      </c>
      <c r="G363">
        <v>1940</v>
      </c>
      <c r="H363" t="s">
        <v>105</v>
      </c>
      <c r="I363" t="str">
        <f t="shared" si="21"/>
        <v>Y</v>
      </c>
      <c r="J363">
        <v>883</v>
      </c>
      <c r="K363">
        <v>3</v>
      </c>
      <c r="L363" t="str">
        <f t="shared" si="22"/>
        <v>N</v>
      </c>
      <c r="M363">
        <v>0</v>
      </c>
      <c r="N363">
        <v>1</v>
      </c>
      <c r="O363" t="str">
        <f t="shared" si="23"/>
        <v>N</v>
      </c>
      <c r="P363">
        <v>0</v>
      </c>
      <c r="Q363">
        <v>0</v>
      </c>
      <c r="R363">
        <v>145000</v>
      </c>
    </row>
    <row r="364" spans="1:18" x14ac:dyDescent="0.25">
      <c r="A364">
        <v>0.46521001901129699</v>
      </c>
      <c r="B364" t="str">
        <f t="shared" si="20"/>
        <v>G1</v>
      </c>
      <c r="C364">
        <v>363</v>
      </c>
      <c r="D364">
        <v>7301</v>
      </c>
      <c r="E364" t="s">
        <v>185</v>
      </c>
      <c r="F364" t="s">
        <v>91</v>
      </c>
      <c r="G364">
        <v>2003</v>
      </c>
      <c r="H364" t="s">
        <v>105</v>
      </c>
      <c r="I364" t="str">
        <f t="shared" si="21"/>
        <v>N</v>
      </c>
      <c r="J364">
        <v>0</v>
      </c>
      <c r="K364">
        <v>4</v>
      </c>
      <c r="L364" t="str">
        <f t="shared" si="22"/>
        <v>Y</v>
      </c>
      <c r="M364">
        <v>1</v>
      </c>
      <c r="N364">
        <v>2</v>
      </c>
      <c r="O364" t="str">
        <f t="shared" si="23"/>
        <v>N</v>
      </c>
      <c r="P364">
        <v>0</v>
      </c>
      <c r="Q364">
        <v>0</v>
      </c>
      <c r="R364">
        <v>198500</v>
      </c>
    </row>
    <row r="365" spans="1:18" x14ac:dyDescent="0.25">
      <c r="A365">
        <v>0.2459094626297561</v>
      </c>
      <c r="B365" t="str">
        <f t="shared" si="20"/>
        <v>G1</v>
      </c>
      <c r="C365">
        <v>364</v>
      </c>
      <c r="D365">
        <v>1680</v>
      </c>
      <c r="E365" t="s">
        <v>228</v>
      </c>
      <c r="F365" t="s">
        <v>198</v>
      </c>
      <c r="G365">
        <v>1972</v>
      </c>
      <c r="H365" t="s">
        <v>105</v>
      </c>
      <c r="I365" t="str">
        <f t="shared" si="21"/>
        <v>Y</v>
      </c>
      <c r="J365">
        <v>483</v>
      </c>
      <c r="K365">
        <v>2</v>
      </c>
      <c r="L365" t="str">
        <f t="shared" si="22"/>
        <v>N</v>
      </c>
      <c r="M365">
        <v>0</v>
      </c>
      <c r="N365">
        <v>1</v>
      </c>
      <c r="O365" t="str">
        <f t="shared" si="23"/>
        <v>Y</v>
      </c>
      <c r="P365">
        <v>250</v>
      </c>
      <c r="Q365">
        <v>0</v>
      </c>
      <c r="R365">
        <v>118000</v>
      </c>
    </row>
    <row r="366" spans="1:18" x14ac:dyDescent="0.25">
      <c r="A366">
        <v>0.97187735171567791</v>
      </c>
      <c r="B366" t="str">
        <f t="shared" si="20"/>
        <v>G2</v>
      </c>
      <c r="C366">
        <v>365</v>
      </c>
      <c r="D366">
        <v>18800</v>
      </c>
      <c r="E366" t="s">
        <v>138</v>
      </c>
      <c r="F366" t="s">
        <v>91</v>
      </c>
      <c r="G366">
        <v>1976</v>
      </c>
      <c r="H366" t="s">
        <v>105</v>
      </c>
      <c r="I366" t="str">
        <f t="shared" si="21"/>
        <v>Y</v>
      </c>
      <c r="J366">
        <v>796</v>
      </c>
      <c r="K366">
        <v>3</v>
      </c>
      <c r="L366" t="str">
        <f t="shared" si="22"/>
        <v>Y</v>
      </c>
      <c r="M366">
        <v>1</v>
      </c>
      <c r="N366">
        <v>2</v>
      </c>
      <c r="O366" t="str">
        <f t="shared" si="23"/>
        <v>Y</v>
      </c>
      <c r="P366">
        <v>306</v>
      </c>
      <c r="Q366">
        <v>0</v>
      </c>
      <c r="R366">
        <v>190000</v>
      </c>
    </row>
    <row r="367" spans="1:18" x14ac:dyDescent="0.25">
      <c r="A367">
        <v>0.13818689159052278</v>
      </c>
      <c r="B367" t="str">
        <f t="shared" si="20"/>
        <v>G1</v>
      </c>
      <c r="C367">
        <v>366</v>
      </c>
      <c r="D367">
        <v>10690</v>
      </c>
      <c r="E367" t="s">
        <v>176</v>
      </c>
      <c r="F367" t="s">
        <v>91</v>
      </c>
      <c r="G367">
        <v>1920</v>
      </c>
      <c r="H367" t="s">
        <v>105</v>
      </c>
      <c r="I367" t="str">
        <f t="shared" si="21"/>
        <v>Y</v>
      </c>
      <c r="J367">
        <v>672</v>
      </c>
      <c r="K367">
        <v>3</v>
      </c>
      <c r="L367" t="str">
        <f t="shared" si="22"/>
        <v>N</v>
      </c>
      <c r="M367">
        <v>0</v>
      </c>
      <c r="N367">
        <v>1</v>
      </c>
      <c r="O367" t="str">
        <f t="shared" si="23"/>
        <v>N</v>
      </c>
      <c r="P367">
        <v>0</v>
      </c>
      <c r="Q367">
        <v>0</v>
      </c>
      <c r="R367">
        <v>147000</v>
      </c>
    </row>
    <row r="368" spans="1:18" x14ac:dyDescent="0.25">
      <c r="A368">
        <v>0.50943796978801903</v>
      </c>
      <c r="B368" t="str">
        <f t="shared" si="20"/>
        <v>G2</v>
      </c>
      <c r="C368">
        <v>367</v>
      </c>
      <c r="D368">
        <v>9500</v>
      </c>
      <c r="E368" t="s">
        <v>162</v>
      </c>
      <c r="F368" t="s">
        <v>91</v>
      </c>
      <c r="G368">
        <v>1963</v>
      </c>
      <c r="H368" t="s">
        <v>105</v>
      </c>
      <c r="I368" t="str">
        <f t="shared" si="21"/>
        <v>Y</v>
      </c>
      <c r="J368">
        <v>1394</v>
      </c>
      <c r="K368">
        <v>3</v>
      </c>
      <c r="L368" t="str">
        <f t="shared" si="22"/>
        <v>Y</v>
      </c>
      <c r="M368">
        <v>2</v>
      </c>
      <c r="N368">
        <v>2</v>
      </c>
      <c r="O368" t="str">
        <f t="shared" si="23"/>
        <v>N</v>
      </c>
      <c r="P368">
        <v>0</v>
      </c>
      <c r="Q368">
        <v>0</v>
      </c>
      <c r="R368">
        <v>159000</v>
      </c>
    </row>
    <row r="369" spans="1:18" x14ac:dyDescent="0.25">
      <c r="A369">
        <v>0.24444477794738106</v>
      </c>
      <c r="B369" t="str">
        <f t="shared" si="20"/>
        <v>G1</v>
      </c>
      <c r="C369">
        <v>368</v>
      </c>
      <c r="D369">
        <v>9150</v>
      </c>
      <c r="E369" t="s">
        <v>162</v>
      </c>
      <c r="F369" t="s">
        <v>91</v>
      </c>
      <c r="G369">
        <v>1962</v>
      </c>
      <c r="H369" t="s">
        <v>105</v>
      </c>
      <c r="I369" t="str">
        <f t="shared" si="21"/>
        <v>Y</v>
      </c>
      <c r="J369">
        <v>1099</v>
      </c>
      <c r="K369">
        <v>3</v>
      </c>
      <c r="L369" t="str">
        <f t="shared" si="22"/>
        <v>Y</v>
      </c>
      <c r="M369">
        <v>1</v>
      </c>
      <c r="N369">
        <v>1</v>
      </c>
      <c r="O369" t="str">
        <f t="shared" si="23"/>
        <v>Y</v>
      </c>
      <c r="P369">
        <v>64</v>
      </c>
      <c r="Q369">
        <v>0</v>
      </c>
      <c r="R369">
        <v>165000</v>
      </c>
    </row>
    <row r="370" spans="1:18" x14ac:dyDescent="0.25">
      <c r="A370">
        <v>0.11333650179989085</v>
      </c>
      <c r="B370" t="str">
        <f t="shared" si="20"/>
        <v>G1</v>
      </c>
      <c r="C370">
        <v>369</v>
      </c>
      <c r="D370">
        <v>7800</v>
      </c>
      <c r="E370" t="s">
        <v>162</v>
      </c>
      <c r="F370" t="s">
        <v>91</v>
      </c>
      <c r="G370">
        <v>1954</v>
      </c>
      <c r="H370" t="s">
        <v>105</v>
      </c>
      <c r="I370" t="str">
        <f t="shared" si="21"/>
        <v>Y</v>
      </c>
      <c r="J370">
        <v>1268</v>
      </c>
      <c r="K370">
        <v>2</v>
      </c>
      <c r="L370" t="str">
        <f t="shared" si="22"/>
        <v>Y</v>
      </c>
      <c r="M370">
        <v>1</v>
      </c>
      <c r="N370">
        <v>1</v>
      </c>
      <c r="O370" t="str">
        <f t="shared" si="23"/>
        <v>N</v>
      </c>
      <c r="P370">
        <v>0</v>
      </c>
      <c r="Q370">
        <v>0</v>
      </c>
      <c r="R370">
        <v>132000</v>
      </c>
    </row>
    <row r="371" spans="1:18" x14ac:dyDescent="0.25">
      <c r="A371">
        <v>0.64820162919848179</v>
      </c>
      <c r="B371" t="str">
        <f t="shared" si="20"/>
        <v>G2</v>
      </c>
      <c r="C371">
        <v>370</v>
      </c>
      <c r="D371">
        <v>9830</v>
      </c>
      <c r="E371" t="s">
        <v>162</v>
      </c>
      <c r="F371" t="s">
        <v>91</v>
      </c>
      <c r="G371">
        <v>1959</v>
      </c>
      <c r="H371" t="s">
        <v>105</v>
      </c>
      <c r="I371" t="str">
        <f t="shared" si="21"/>
        <v>Y</v>
      </c>
      <c r="J371">
        <v>1063</v>
      </c>
      <c r="K371">
        <v>3</v>
      </c>
      <c r="L371" t="str">
        <f t="shared" si="22"/>
        <v>Y</v>
      </c>
      <c r="M371">
        <v>1</v>
      </c>
      <c r="N371">
        <v>2</v>
      </c>
      <c r="O371" t="str">
        <f t="shared" si="23"/>
        <v>Y</v>
      </c>
      <c r="P371">
        <v>364</v>
      </c>
      <c r="Q371">
        <v>0</v>
      </c>
      <c r="R371">
        <v>162000</v>
      </c>
    </row>
    <row r="372" spans="1:18" x14ac:dyDescent="0.25">
      <c r="A372">
        <v>0.25187282340946437</v>
      </c>
      <c r="B372" t="str">
        <f t="shared" si="20"/>
        <v>G1</v>
      </c>
      <c r="C372">
        <v>371</v>
      </c>
      <c r="D372">
        <v>8121</v>
      </c>
      <c r="E372" t="s">
        <v>193</v>
      </c>
      <c r="F372" t="s">
        <v>91</v>
      </c>
      <c r="G372">
        <v>2000</v>
      </c>
      <c r="H372" t="s">
        <v>105</v>
      </c>
      <c r="I372" t="str">
        <f t="shared" si="21"/>
        <v>Y</v>
      </c>
      <c r="J372">
        <v>953</v>
      </c>
      <c r="K372">
        <v>3</v>
      </c>
      <c r="L372" t="str">
        <f t="shared" si="22"/>
        <v>Y</v>
      </c>
      <c r="M372">
        <v>1</v>
      </c>
      <c r="N372">
        <v>2</v>
      </c>
      <c r="O372" t="str">
        <f t="shared" si="23"/>
        <v>Y</v>
      </c>
      <c r="P372">
        <v>100</v>
      </c>
      <c r="Q372">
        <v>0</v>
      </c>
      <c r="R372">
        <v>172400</v>
      </c>
    </row>
    <row r="373" spans="1:18" x14ac:dyDescent="0.25">
      <c r="A373">
        <v>0.28629076353941973</v>
      </c>
      <c r="B373" t="str">
        <f t="shared" si="20"/>
        <v>G1</v>
      </c>
      <c r="C373">
        <v>372</v>
      </c>
      <c r="D373">
        <v>17120</v>
      </c>
      <c r="E373" t="s">
        <v>205</v>
      </c>
      <c r="F373" t="s">
        <v>91</v>
      </c>
      <c r="G373">
        <v>1959</v>
      </c>
      <c r="H373" t="s">
        <v>105</v>
      </c>
      <c r="I373" t="str">
        <f t="shared" si="21"/>
        <v>N</v>
      </c>
      <c r="J373">
        <v>0</v>
      </c>
      <c r="K373">
        <v>4</v>
      </c>
      <c r="L373" t="str">
        <f t="shared" si="22"/>
        <v>Y</v>
      </c>
      <c r="M373">
        <v>1</v>
      </c>
      <c r="N373">
        <v>2</v>
      </c>
      <c r="O373" t="str">
        <f t="shared" si="23"/>
        <v>N</v>
      </c>
      <c r="P373">
        <v>0</v>
      </c>
      <c r="Q373">
        <v>0</v>
      </c>
      <c r="R373">
        <v>134432</v>
      </c>
    </row>
    <row r="374" spans="1:18" x14ac:dyDescent="0.25">
      <c r="A374">
        <v>0.12525504957520306</v>
      </c>
      <c r="B374" t="str">
        <f t="shared" si="20"/>
        <v>G1</v>
      </c>
      <c r="C374">
        <v>373</v>
      </c>
      <c r="D374">
        <v>7175</v>
      </c>
      <c r="E374" t="s">
        <v>170</v>
      </c>
      <c r="F374" t="s">
        <v>179</v>
      </c>
      <c r="G374">
        <v>1984</v>
      </c>
      <c r="H374" t="s">
        <v>105</v>
      </c>
      <c r="I374" t="str">
        <f t="shared" si="21"/>
        <v>Y</v>
      </c>
      <c r="J374">
        <v>744</v>
      </c>
      <c r="K374">
        <v>2</v>
      </c>
      <c r="L374" t="str">
        <f t="shared" si="22"/>
        <v>N</v>
      </c>
      <c r="M374">
        <v>0</v>
      </c>
      <c r="N374">
        <v>1</v>
      </c>
      <c r="O374" t="str">
        <f t="shared" si="23"/>
        <v>Y</v>
      </c>
      <c r="P374">
        <v>353</v>
      </c>
      <c r="Q374">
        <v>0</v>
      </c>
      <c r="R374">
        <v>125000</v>
      </c>
    </row>
    <row r="375" spans="1:18" x14ac:dyDescent="0.25">
      <c r="A375">
        <v>0.76951855789836965</v>
      </c>
      <c r="B375" t="str">
        <f t="shared" si="20"/>
        <v>G2</v>
      </c>
      <c r="C375">
        <v>374</v>
      </c>
      <c r="D375">
        <v>10634</v>
      </c>
      <c r="E375" t="s">
        <v>162</v>
      </c>
      <c r="F375" t="s">
        <v>91</v>
      </c>
      <c r="G375">
        <v>1953</v>
      </c>
      <c r="H375" t="s">
        <v>105</v>
      </c>
      <c r="I375" t="str">
        <f t="shared" si="21"/>
        <v>Y</v>
      </c>
      <c r="J375">
        <v>608</v>
      </c>
      <c r="K375">
        <v>3</v>
      </c>
      <c r="L375" t="str">
        <f t="shared" si="22"/>
        <v>N</v>
      </c>
      <c r="M375">
        <v>0</v>
      </c>
      <c r="N375">
        <v>1</v>
      </c>
      <c r="O375" t="str">
        <f t="shared" si="23"/>
        <v>Y</v>
      </c>
      <c r="P375">
        <v>66</v>
      </c>
      <c r="Q375">
        <v>0</v>
      </c>
      <c r="R375">
        <v>123000</v>
      </c>
    </row>
    <row r="376" spans="1:18" x14ac:dyDescent="0.25">
      <c r="A376">
        <v>0.88557381566072335</v>
      </c>
      <c r="B376" t="str">
        <f t="shared" si="20"/>
        <v>G2</v>
      </c>
      <c r="C376">
        <v>375</v>
      </c>
      <c r="D376">
        <v>8200</v>
      </c>
      <c r="E376" t="s">
        <v>89</v>
      </c>
      <c r="F376" t="s">
        <v>91</v>
      </c>
      <c r="G376">
        <v>2003</v>
      </c>
      <c r="H376" t="s">
        <v>105</v>
      </c>
      <c r="I376" t="str">
        <f t="shared" si="21"/>
        <v>Y</v>
      </c>
      <c r="J376">
        <v>847</v>
      </c>
      <c r="K376">
        <v>4</v>
      </c>
      <c r="L376" t="str">
        <f t="shared" si="22"/>
        <v>Y</v>
      </c>
      <c r="M376">
        <v>1</v>
      </c>
      <c r="N376">
        <v>2</v>
      </c>
      <c r="O376" t="str">
        <f t="shared" si="23"/>
        <v>Y</v>
      </c>
      <c r="P376">
        <v>100</v>
      </c>
      <c r="Q376">
        <v>0</v>
      </c>
      <c r="R376">
        <v>219500</v>
      </c>
    </row>
    <row r="377" spans="1:18" x14ac:dyDescent="0.25">
      <c r="A377">
        <v>0.55667399191048872</v>
      </c>
      <c r="B377" t="str">
        <f t="shared" si="20"/>
        <v>G2</v>
      </c>
      <c r="C377">
        <v>376</v>
      </c>
      <c r="D377">
        <v>10020</v>
      </c>
      <c r="E377" t="s">
        <v>185</v>
      </c>
      <c r="F377" t="s">
        <v>91</v>
      </c>
      <c r="G377">
        <v>1922</v>
      </c>
      <c r="H377" t="s">
        <v>177</v>
      </c>
      <c r="I377" t="str">
        <f t="shared" si="21"/>
        <v>Y</v>
      </c>
      <c r="J377">
        <v>683</v>
      </c>
      <c r="K377">
        <v>1</v>
      </c>
      <c r="L377" t="str">
        <f t="shared" si="22"/>
        <v>N</v>
      </c>
      <c r="M377">
        <v>0</v>
      </c>
      <c r="N377">
        <v>0</v>
      </c>
      <c r="O377" t="str">
        <f t="shared" si="23"/>
        <v>N</v>
      </c>
      <c r="P377">
        <v>0</v>
      </c>
      <c r="Q377">
        <v>0</v>
      </c>
      <c r="R377">
        <v>61000</v>
      </c>
    </row>
    <row r="378" spans="1:18" x14ac:dyDescent="0.25">
      <c r="A378">
        <v>0.95715146346653091</v>
      </c>
      <c r="B378" t="str">
        <f t="shared" si="20"/>
        <v>G2</v>
      </c>
      <c r="C378">
        <v>377</v>
      </c>
      <c r="D378">
        <v>8846</v>
      </c>
      <c r="E378" t="s">
        <v>89</v>
      </c>
      <c r="F378" t="s">
        <v>91</v>
      </c>
      <c r="G378">
        <v>1996</v>
      </c>
      <c r="H378" t="s">
        <v>105</v>
      </c>
      <c r="I378" t="str">
        <f t="shared" si="21"/>
        <v>Y</v>
      </c>
      <c r="J378">
        <v>870</v>
      </c>
      <c r="K378">
        <v>2</v>
      </c>
      <c r="L378" t="str">
        <f t="shared" si="22"/>
        <v>N</v>
      </c>
      <c r="M378">
        <v>0</v>
      </c>
      <c r="N378">
        <v>2</v>
      </c>
      <c r="O378" t="str">
        <f t="shared" si="23"/>
        <v>N</v>
      </c>
      <c r="P378">
        <v>0</v>
      </c>
      <c r="Q378">
        <v>0</v>
      </c>
      <c r="R378">
        <v>148000</v>
      </c>
    </row>
    <row r="379" spans="1:18" x14ac:dyDescent="0.25">
      <c r="A379">
        <v>0.34830851520274297</v>
      </c>
      <c r="B379" t="str">
        <f t="shared" si="20"/>
        <v>G1</v>
      </c>
      <c r="C379">
        <v>378</v>
      </c>
      <c r="D379">
        <v>11143</v>
      </c>
      <c r="E379" t="s">
        <v>136</v>
      </c>
      <c r="F379" t="s">
        <v>91</v>
      </c>
      <c r="G379">
        <v>2004</v>
      </c>
      <c r="H379" t="s">
        <v>105</v>
      </c>
      <c r="I379" t="str">
        <f t="shared" si="21"/>
        <v>Y</v>
      </c>
      <c r="J379">
        <v>1580</v>
      </c>
      <c r="K379">
        <v>4</v>
      </c>
      <c r="L379" t="str">
        <f t="shared" si="22"/>
        <v>Y</v>
      </c>
      <c r="M379">
        <v>1</v>
      </c>
      <c r="N379">
        <v>2</v>
      </c>
      <c r="O379" t="str">
        <f t="shared" si="23"/>
        <v>Y</v>
      </c>
      <c r="P379">
        <v>159</v>
      </c>
      <c r="Q379">
        <v>0</v>
      </c>
      <c r="R379">
        <v>340000</v>
      </c>
    </row>
    <row r="380" spans="1:18" x14ac:dyDescent="0.25">
      <c r="A380">
        <v>0.91637258178315251</v>
      </c>
      <c r="B380" t="str">
        <f t="shared" si="20"/>
        <v>G2</v>
      </c>
      <c r="C380">
        <v>379</v>
      </c>
      <c r="D380">
        <v>11394</v>
      </c>
      <c r="E380" t="s">
        <v>200</v>
      </c>
      <c r="F380" t="s">
        <v>91</v>
      </c>
      <c r="G380">
        <v>2010</v>
      </c>
      <c r="H380" t="s">
        <v>105</v>
      </c>
      <c r="I380" t="str">
        <f t="shared" si="21"/>
        <v>Y</v>
      </c>
      <c r="J380">
        <v>1856</v>
      </c>
      <c r="K380">
        <v>1</v>
      </c>
      <c r="L380" t="str">
        <f t="shared" si="22"/>
        <v>Y</v>
      </c>
      <c r="M380">
        <v>1</v>
      </c>
      <c r="N380">
        <v>3</v>
      </c>
      <c r="O380" t="str">
        <f t="shared" si="23"/>
        <v>Y</v>
      </c>
      <c r="P380">
        <v>113</v>
      </c>
      <c r="Q380">
        <v>0</v>
      </c>
      <c r="R380">
        <v>394432</v>
      </c>
    </row>
    <row r="381" spans="1:18" x14ac:dyDescent="0.25">
      <c r="A381">
        <v>8.0552901302308189E-2</v>
      </c>
      <c r="B381" t="str">
        <f t="shared" si="20"/>
        <v>G1</v>
      </c>
      <c r="C381">
        <v>380</v>
      </c>
      <c r="D381">
        <v>8123</v>
      </c>
      <c r="E381" t="s">
        <v>193</v>
      </c>
      <c r="F381" t="s">
        <v>91</v>
      </c>
      <c r="G381">
        <v>2000</v>
      </c>
      <c r="H381" t="s">
        <v>105</v>
      </c>
      <c r="I381" t="str">
        <f t="shared" si="21"/>
        <v>Y</v>
      </c>
      <c r="J381">
        <v>982</v>
      </c>
      <c r="K381">
        <v>3</v>
      </c>
      <c r="L381" t="str">
        <f t="shared" si="22"/>
        <v>Y</v>
      </c>
      <c r="M381">
        <v>1</v>
      </c>
      <c r="N381">
        <v>2</v>
      </c>
      <c r="O381" t="str">
        <f t="shared" si="23"/>
        <v>Y</v>
      </c>
      <c r="P381">
        <v>100</v>
      </c>
      <c r="Q381">
        <v>0</v>
      </c>
      <c r="R381">
        <v>179000</v>
      </c>
    </row>
    <row r="382" spans="1:18" x14ac:dyDescent="0.25">
      <c r="A382">
        <v>0.57450651182910861</v>
      </c>
      <c r="B382" t="str">
        <f t="shared" si="20"/>
        <v>G2</v>
      </c>
      <c r="C382">
        <v>381</v>
      </c>
      <c r="D382">
        <v>5000</v>
      </c>
      <c r="E382" t="s">
        <v>232</v>
      </c>
      <c r="F382" t="s">
        <v>91</v>
      </c>
      <c r="G382">
        <v>1924</v>
      </c>
      <c r="H382" t="s">
        <v>105</v>
      </c>
      <c r="I382" t="str">
        <f t="shared" si="21"/>
        <v>Y</v>
      </c>
      <c r="J382">
        <v>1026</v>
      </c>
      <c r="K382">
        <v>3</v>
      </c>
      <c r="L382" t="str">
        <f t="shared" si="22"/>
        <v>Y</v>
      </c>
      <c r="M382">
        <v>1</v>
      </c>
      <c r="N382">
        <v>1</v>
      </c>
      <c r="O382" t="str">
        <f t="shared" si="23"/>
        <v>N</v>
      </c>
      <c r="P382">
        <v>0</v>
      </c>
      <c r="Q382">
        <v>0</v>
      </c>
      <c r="R382">
        <v>127000</v>
      </c>
    </row>
    <row r="383" spans="1:18" x14ac:dyDescent="0.25">
      <c r="A383">
        <v>0.99843195348801161</v>
      </c>
      <c r="B383" t="str">
        <f t="shared" si="20"/>
        <v>G2</v>
      </c>
      <c r="C383">
        <v>382</v>
      </c>
      <c r="D383">
        <v>7200</v>
      </c>
      <c r="E383" t="s">
        <v>136</v>
      </c>
      <c r="F383" t="s">
        <v>91</v>
      </c>
      <c r="G383">
        <v>2006</v>
      </c>
      <c r="H383" t="s">
        <v>105</v>
      </c>
      <c r="I383" t="str">
        <f t="shared" si="21"/>
        <v>Y</v>
      </c>
      <c r="J383">
        <v>1293</v>
      </c>
      <c r="K383">
        <v>2</v>
      </c>
      <c r="L383" t="str">
        <f t="shared" si="22"/>
        <v>Y</v>
      </c>
      <c r="M383">
        <v>1</v>
      </c>
      <c r="N383">
        <v>2</v>
      </c>
      <c r="O383" t="str">
        <f t="shared" si="23"/>
        <v>Y</v>
      </c>
      <c r="P383">
        <v>216</v>
      </c>
      <c r="Q383">
        <v>0</v>
      </c>
      <c r="R383">
        <v>187750</v>
      </c>
    </row>
    <row r="384" spans="1:18" x14ac:dyDescent="0.25">
      <c r="A384">
        <v>0.16274024309156621</v>
      </c>
      <c r="B384" t="str">
        <f t="shared" si="20"/>
        <v>G1</v>
      </c>
      <c r="C384">
        <v>383</v>
      </c>
      <c r="D384">
        <v>9245</v>
      </c>
      <c r="E384" t="s">
        <v>89</v>
      </c>
      <c r="F384" t="s">
        <v>91</v>
      </c>
      <c r="G384">
        <v>2006</v>
      </c>
      <c r="H384" t="s">
        <v>105</v>
      </c>
      <c r="I384" t="str">
        <f t="shared" si="21"/>
        <v>Y</v>
      </c>
      <c r="J384">
        <v>939</v>
      </c>
      <c r="K384">
        <v>3</v>
      </c>
      <c r="L384" t="str">
        <f t="shared" si="22"/>
        <v>N</v>
      </c>
      <c r="M384">
        <v>0</v>
      </c>
      <c r="N384">
        <v>2</v>
      </c>
      <c r="O384" t="str">
        <f t="shared" si="23"/>
        <v>Y</v>
      </c>
      <c r="P384">
        <v>144</v>
      </c>
      <c r="Q384">
        <v>0</v>
      </c>
      <c r="R384">
        <v>213500</v>
      </c>
    </row>
    <row r="385" spans="1:18" x14ac:dyDescent="0.25">
      <c r="A385">
        <v>0.54969206000317161</v>
      </c>
      <c r="B385" t="str">
        <f t="shared" si="20"/>
        <v>G2</v>
      </c>
      <c r="C385">
        <v>384</v>
      </c>
      <c r="D385">
        <v>9000</v>
      </c>
      <c r="E385" t="s">
        <v>170</v>
      </c>
      <c r="F385" t="s">
        <v>91</v>
      </c>
      <c r="G385">
        <v>1928</v>
      </c>
      <c r="H385" t="s">
        <v>177</v>
      </c>
      <c r="I385" t="str">
        <f t="shared" si="21"/>
        <v>Y</v>
      </c>
      <c r="J385">
        <v>784</v>
      </c>
      <c r="K385">
        <v>2</v>
      </c>
      <c r="L385" t="str">
        <f t="shared" si="22"/>
        <v>N</v>
      </c>
      <c r="M385">
        <v>0</v>
      </c>
      <c r="N385">
        <v>2</v>
      </c>
      <c r="O385" t="str">
        <f t="shared" si="23"/>
        <v>N</v>
      </c>
      <c r="P385">
        <v>0</v>
      </c>
      <c r="Q385">
        <v>0</v>
      </c>
      <c r="R385">
        <v>76000</v>
      </c>
    </row>
    <row r="386" spans="1:18" x14ac:dyDescent="0.25">
      <c r="A386">
        <v>0.80964204645795779</v>
      </c>
      <c r="B386" t="str">
        <f t="shared" si="20"/>
        <v>G2</v>
      </c>
      <c r="C386">
        <v>385</v>
      </c>
      <c r="D386">
        <v>53107</v>
      </c>
      <c r="E386" t="s">
        <v>205</v>
      </c>
      <c r="F386" t="s">
        <v>91</v>
      </c>
      <c r="G386">
        <v>1992</v>
      </c>
      <c r="H386" t="s">
        <v>105</v>
      </c>
      <c r="I386" t="str">
        <f t="shared" si="21"/>
        <v>Y</v>
      </c>
      <c r="J386">
        <v>1580</v>
      </c>
      <c r="K386">
        <v>3</v>
      </c>
      <c r="L386" t="str">
        <f t="shared" si="22"/>
        <v>Y</v>
      </c>
      <c r="M386">
        <v>2</v>
      </c>
      <c r="N386">
        <v>2</v>
      </c>
      <c r="O386" t="str">
        <f t="shared" si="23"/>
        <v>Y</v>
      </c>
      <c r="P386">
        <v>216</v>
      </c>
      <c r="Q386">
        <v>0</v>
      </c>
      <c r="R386">
        <v>240000</v>
      </c>
    </row>
    <row r="387" spans="1:18" x14ac:dyDescent="0.25">
      <c r="A387">
        <v>0.95658149220573241</v>
      </c>
      <c r="B387" t="str">
        <f t="shared" ref="B387:B450" si="24">IF(A387&lt;0.5, "G1", "G2")</f>
        <v>G2</v>
      </c>
      <c r="C387">
        <v>386</v>
      </c>
      <c r="D387">
        <v>3182</v>
      </c>
      <c r="E387" t="s">
        <v>227</v>
      </c>
      <c r="F387" t="s">
        <v>179</v>
      </c>
      <c r="G387">
        <v>2004</v>
      </c>
      <c r="H387" t="s">
        <v>105</v>
      </c>
      <c r="I387" t="str">
        <f t="shared" ref="I387:I450" si="25">IF(J387&gt;0, "Y", "N")</f>
        <v>Y</v>
      </c>
      <c r="J387">
        <v>1256</v>
      </c>
      <c r="K387">
        <v>2</v>
      </c>
      <c r="L387" t="str">
        <f t="shared" ref="L387:L450" si="26">IF(M387&gt;0, "Y", "N")</f>
        <v>Y</v>
      </c>
      <c r="M387">
        <v>1</v>
      </c>
      <c r="N387">
        <v>2</v>
      </c>
      <c r="O387" t="str">
        <f t="shared" ref="O387:O450" si="27">IF(P387&gt;0, "Y", "N")</f>
        <v>Y</v>
      </c>
      <c r="P387">
        <v>146</v>
      </c>
      <c r="Q387">
        <v>0</v>
      </c>
      <c r="R387">
        <v>192000</v>
      </c>
    </row>
    <row r="388" spans="1:18" x14ac:dyDescent="0.25">
      <c r="A388">
        <v>5.9093643439721899E-2</v>
      </c>
      <c r="B388" t="str">
        <f t="shared" si="24"/>
        <v>G1</v>
      </c>
      <c r="C388">
        <v>387</v>
      </c>
      <c r="D388">
        <v>8410</v>
      </c>
      <c r="E388" t="s">
        <v>185</v>
      </c>
      <c r="F388" t="s">
        <v>91</v>
      </c>
      <c r="G388">
        <v>1910</v>
      </c>
      <c r="H388" t="s">
        <v>105</v>
      </c>
      <c r="I388" t="str">
        <f t="shared" si="25"/>
        <v>Y</v>
      </c>
      <c r="J388">
        <v>658</v>
      </c>
      <c r="K388">
        <v>5</v>
      </c>
      <c r="L388" t="str">
        <f t="shared" si="26"/>
        <v>N</v>
      </c>
      <c r="M388">
        <v>0</v>
      </c>
      <c r="N388">
        <v>0</v>
      </c>
      <c r="O388" t="str">
        <f t="shared" si="27"/>
        <v>N</v>
      </c>
      <c r="P388">
        <v>0</v>
      </c>
      <c r="Q388">
        <v>0</v>
      </c>
      <c r="R388">
        <v>81000</v>
      </c>
    </row>
    <row r="389" spans="1:18" x14ac:dyDescent="0.25">
      <c r="A389">
        <v>0.5965519582123453</v>
      </c>
      <c r="B389" t="str">
        <f t="shared" si="24"/>
        <v>G2</v>
      </c>
      <c r="C389">
        <v>388</v>
      </c>
      <c r="D389">
        <v>7200</v>
      </c>
      <c r="E389" t="s">
        <v>185</v>
      </c>
      <c r="F389" t="s">
        <v>91</v>
      </c>
      <c r="G389">
        <v>1976</v>
      </c>
      <c r="H389" t="s">
        <v>105</v>
      </c>
      <c r="I389" t="str">
        <f t="shared" si="25"/>
        <v>Y</v>
      </c>
      <c r="J389">
        <v>1041</v>
      </c>
      <c r="K389">
        <v>3</v>
      </c>
      <c r="L389" t="str">
        <f t="shared" si="26"/>
        <v>Y</v>
      </c>
      <c r="M389">
        <v>1</v>
      </c>
      <c r="N389">
        <v>1</v>
      </c>
      <c r="O389" t="str">
        <f t="shared" si="27"/>
        <v>Y</v>
      </c>
      <c r="P389">
        <v>296</v>
      </c>
      <c r="Q389">
        <v>0</v>
      </c>
      <c r="R389">
        <v>125000</v>
      </c>
    </row>
    <row r="390" spans="1:18" x14ac:dyDescent="0.25">
      <c r="A390">
        <v>0.48772287807668091</v>
      </c>
      <c r="B390" t="str">
        <f t="shared" si="24"/>
        <v>G1</v>
      </c>
      <c r="C390">
        <v>389</v>
      </c>
      <c r="D390">
        <v>9382</v>
      </c>
      <c r="E390" t="s">
        <v>89</v>
      </c>
      <c r="F390" t="s">
        <v>91</v>
      </c>
      <c r="G390">
        <v>1999</v>
      </c>
      <c r="H390" t="s">
        <v>105</v>
      </c>
      <c r="I390" t="str">
        <f t="shared" si="25"/>
        <v>Y</v>
      </c>
      <c r="J390">
        <v>1468</v>
      </c>
      <c r="K390">
        <v>3</v>
      </c>
      <c r="L390" t="str">
        <f t="shared" si="26"/>
        <v>N</v>
      </c>
      <c r="M390">
        <v>0</v>
      </c>
      <c r="N390">
        <v>2</v>
      </c>
      <c r="O390" t="str">
        <f t="shared" si="27"/>
        <v>Y</v>
      </c>
      <c r="P390">
        <v>120</v>
      </c>
      <c r="Q390">
        <v>0</v>
      </c>
      <c r="R390">
        <v>191000</v>
      </c>
    </row>
    <row r="391" spans="1:18" x14ac:dyDescent="0.25">
      <c r="A391">
        <v>0.41897898032016478</v>
      </c>
      <c r="B391" t="str">
        <f t="shared" si="24"/>
        <v>G1</v>
      </c>
      <c r="C391">
        <v>390</v>
      </c>
      <c r="D391">
        <v>12474</v>
      </c>
      <c r="E391" t="s">
        <v>154</v>
      </c>
      <c r="F391" t="s">
        <v>91</v>
      </c>
      <c r="G391">
        <v>2007</v>
      </c>
      <c r="H391" t="s">
        <v>105</v>
      </c>
      <c r="I391" t="str">
        <f t="shared" si="25"/>
        <v>Y</v>
      </c>
      <c r="J391">
        <v>1682</v>
      </c>
      <c r="K391">
        <v>3</v>
      </c>
      <c r="L391" t="str">
        <f t="shared" si="26"/>
        <v>Y</v>
      </c>
      <c r="M391">
        <v>1</v>
      </c>
      <c r="N391">
        <v>3</v>
      </c>
      <c r="O391" t="str">
        <f t="shared" si="27"/>
        <v>Y</v>
      </c>
      <c r="P391">
        <v>196</v>
      </c>
      <c r="Q391">
        <v>0</v>
      </c>
      <c r="R391">
        <v>426000</v>
      </c>
    </row>
    <row r="392" spans="1:18" x14ac:dyDescent="0.25">
      <c r="A392">
        <v>0.16018716235136299</v>
      </c>
      <c r="B392" t="str">
        <f t="shared" si="24"/>
        <v>G1</v>
      </c>
      <c r="C392">
        <v>391</v>
      </c>
      <c r="D392">
        <v>8405</v>
      </c>
      <c r="E392" t="s">
        <v>185</v>
      </c>
      <c r="F392" t="s">
        <v>91</v>
      </c>
      <c r="G392">
        <v>1900</v>
      </c>
      <c r="H392" t="s">
        <v>105</v>
      </c>
      <c r="I392" t="str">
        <f t="shared" si="25"/>
        <v>Y</v>
      </c>
      <c r="J392">
        <v>861</v>
      </c>
      <c r="K392">
        <v>4</v>
      </c>
      <c r="L392" t="str">
        <f t="shared" si="26"/>
        <v>N</v>
      </c>
      <c r="M392">
        <v>0</v>
      </c>
      <c r="N392">
        <v>1</v>
      </c>
      <c r="O392" t="str">
        <f t="shared" si="27"/>
        <v>N</v>
      </c>
      <c r="P392">
        <v>0</v>
      </c>
      <c r="Q392">
        <v>0</v>
      </c>
      <c r="R392">
        <v>119000</v>
      </c>
    </row>
    <row r="393" spans="1:18" x14ac:dyDescent="0.25">
      <c r="A393">
        <v>0.49424992603998397</v>
      </c>
      <c r="B393" t="str">
        <f t="shared" si="24"/>
        <v>G1</v>
      </c>
      <c r="C393">
        <v>392</v>
      </c>
      <c r="D393">
        <v>12209</v>
      </c>
      <c r="E393" t="s">
        <v>131</v>
      </c>
      <c r="F393" t="s">
        <v>91</v>
      </c>
      <c r="G393">
        <v>2001</v>
      </c>
      <c r="H393" t="s">
        <v>105</v>
      </c>
      <c r="I393" t="str">
        <f t="shared" si="25"/>
        <v>Y</v>
      </c>
      <c r="J393">
        <v>804</v>
      </c>
      <c r="K393">
        <v>3</v>
      </c>
      <c r="L393" t="str">
        <f t="shared" si="26"/>
        <v>Y</v>
      </c>
      <c r="M393">
        <v>1</v>
      </c>
      <c r="N393">
        <v>2</v>
      </c>
      <c r="O393" t="str">
        <f t="shared" si="27"/>
        <v>Y</v>
      </c>
      <c r="P393">
        <v>125</v>
      </c>
      <c r="Q393">
        <v>0</v>
      </c>
      <c r="R393">
        <v>215000</v>
      </c>
    </row>
    <row r="394" spans="1:18" x14ac:dyDescent="0.25">
      <c r="A394">
        <v>0.16873686383204911</v>
      </c>
      <c r="B394" t="str">
        <f t="shared" si="24"/>
        <v>G1</v>
      </c>
      <c r="C394">
        <v>393</v>
      </c>
      <c r="D394">
        <v>8339</v>
      </c>
      <c r="E394" t="s">
        <v>162</v>
      </c>
      <c r="F394" t="s">
        <v>91</v>
      </c>
      <c r="G394">
        <v>1959</v>
      </c>
      <c r="H394" t="s">
        <v>105</v>
      </c>
      <c r="I394" t="str">
        <f t="shared" si="25"/>
        <v>N</v>
      </c>
      <c r="J394">
        <v>0</v>
      </c>
      <c r="K394">
        <v>3</v>
      </c>
      <c r="L394" t="str">
        <f t="shared" si="26"/>
        <v>N</v>
      </c>
      <c r="M394">
        <v>0</v>
      </c>
      <c r="N394">
        <v>1</v>
      </c>
      <c r="O394" t="str">
        <f t="shared" si="27"/>
        <v>N</v>
      </c>
      <c r="P394">
        <v>0</v>
      </c>
      <c r="Q394">
        <v>0</v>
      </c>
      <c r="R394">
        <v>106500</v>
      </c>
    </row>
    <row r="395" spans="1:18" x14ac:dyDescent="0.25">
      <c r="A395">
        <v>0.30347489083863222</v>
      </c>
      <c r="B395" t="str">
        <f t="shared" si="24"/>
        <v>G1</v>
      </c>
      <c r="C395">
        <v>394</v>
      </c>
      <c r="D395">
        <v>7446</v>
      </c>
      <c r="E395" t="s">
        <v>148</v>
      </c>
      <c r="F395" t="s">
        <v>91</v>
      </c>
      <c r="G395">
        <v>1941</v>
      </c>
      <c r="H395" t="s">
        <v>105</v>
      </c>
      <c r="I395" t="str">
        <f t="shared" si="25"/>
        <v>Y</v>
      </c>
      <c r="J395">
        <v>788</v>
      </c>
      <c r="K395">
        <v>2</v>
      </c>
      <c r="L395" t="str">
        <f t="shared" si="26"/>
        <v>Y</v>
      </c>
      <c r="M395">
        <v>2</v>
      </c>
      <c r="N395">
        <v>0</v>
      </c>
      <c r="O395" t="str">
        <f t="shared" si="27"/>
        <v>N</v>
      </c>
      <c r="P395">
        <v>0</v>
      </c>
      <c r="Q395">
        <v>0</v>
      </c>
      <c r="R395">
        <v>100000</v>
      </c>
    </row>
    <row r="396" spans="1:18" x14ac:dyDescent="0.25">
      <c r="A396">
        <v>7.3768695208649371E-2</v>
      </c>
      <c r="B396" t="str">
        <f t="shared" si="24"/>
        <v>G1</v>
      </c>
      <c r="C396">
        <v>395</v>
      </c>
      <c r="D396">
        <v>10134</v>
      </c>
      <c r="E396" t="s">
        <v>143</v>
      </c>
      <c r="F396" t="s">
        <v>91</v>
      </c>
      <c r="G396">
        <v>1940</v>
      </c>
      <c r="H396" t="s">
        <v>105</v>
      </c>
      <c r="I396" t="str">
        <f t="shared" si="25"/>
        <v>Y</v>
      </c>
      <c r="J396">
        <v>735</v>
      </c>
      <c r="K396">
        <v>2</v>
      </c>
      <c r="L396" t="str">
        <f t="shared" si="26"/>
        <v>N</v>
      </c>
      <c r="M396">
        <v>0</v>
      </c>
      <c r="N396">
        <v>1</v>
      </c>
      <c r="O396" t="str">
        <f t="shared" si="27"/>
        <v>N</v>
      </c>
      <c r="P396">
        <v>0</v>
      </c>
      <c r="Q396">
        <v>0</v>
      </c>
      <c r="R396">
        <v>109000</v>
      </c>
    </row>
    <row r="397" spans="1:18" x14ac:dyDescent="0.25">
      <c r="A397">
        <v>0.58987062043883476</v>
      </c>
      <c r="B397" t="str">
        <f t="shared" si="24"/>
        <v>G2</v>
      </c>
      <c r="C397">
        <v>396</v>
      </c>
      <c r="D397">
        <v>9571</v>
      </c>
      <c r="E397" t="s">
        <v>185</v>
      </c>
      <c r="F397" t="s">
        <v>91</v>
      </c>
      <c r="G397">
        <v>1956</v>
      </c>
      <c r="H397" t="s">
        <v>105</v>
      </c>
      <c r="I397" t="str">
        <f t="shared" si="25"/>
        <v>Y</v>
      </c>
      <c r="J397">
        <v>1144</v>
      </c>
      <c r="K397">
        <v>3</v>
      </c>
      <c r="L397" t="str">
        <f t="shared" si="26"/>
        <v>N</v>
      </c>
      <c r="M397">
        <v>0</v>
      </c>
      <c r="N397">
        <v>1</v>
      </c>
      <c r="O397" t="str">
        <f t="shared" si="27"/>
        <v>Y</v>
      </c>
      <c r="P397">
        <v>44</v>
      </c>
      <c r="Q397">
        <v>0</v>
      </c>
      <c r="R397">
        <v>129000</v>
      </c>
    </row>
    <row r="398" spans="1:18" x14ac:dyDescent="0.25">
      <c r="A398">
        <v>0.74142745763831241</v>
      </c>
      <c r="B398" t="str">
        <f t="shared" si="24"/>
        <v>G2</v>
      </c>
      <c r="C398">
        <v>397</v>
      </c>
      <c r="D398">
        <v>7200</v>
      </c>
      <c r="E398" t="s">
        <v>89</v>
      </c>
      <c r="F398" t="s">
        <v>91</v>
      </c>
      <c r="G398">
        <v>1972</v>
      </c>
      <c r="H398" t="s">
        <v>105</v>
      </c>
      <c r="I398" t="str">
        <f t="shared" si="25"/>
        <v>Y</v>
      </c>
      <c r="J398">
        <v>894</v>
      </c>
      <c r="K398">
        <v>2</v>
      </c>
      <c r="L398" t="str">
        <f t="shared" si="26"/>
        <v>N</v>
      </c>
      <c r="M398">
        <v>0</v>
      </c>
      <c r="N398">
        <v>2</v>
      </c>
      <c r="O398" t="str">
        <f t="shared" si="27"/>
        <v>Y</v>
      </c>
      <c r="P398">
        <v>215</v>
      </c>
      <c r="Q398">
        <v>0</v>
      </c>
      <c r="R398">
        <v>123000</v>
      </c>
    </row>
    <row r="399" spans="1:18" x14ac:dyDescent="0.25">
      <c r="A399">
        <v>0.11943080599748024</v>
      </c>
      <c r="B399" t="str">
        <f t="shared" si="24"/>
        <v>G1</v>
      </c>
      <c r="C399">
        <v>398</v>
      </c>
      <c r="D399">
        <v>7590</v>
      </c>
      <c r="E399" t="s">
        <v>162</v>
      </c>
      <c r="F399" t="s">
        <v>91</v>
      </c>
      <c r="G399">
        <v>1962</v>
      </c>
      <c r="H399" t="s">
        <v>105</v>
      </c>
      <c r="I399" t="str">
        <f t="shared" si="25"/>
        <v>Y</v>
      </c>
      <c r="J399">
        <v>864</v>
      </c>
      <c r="K399">
        <v>4</v>
      </c>
      <c r="L399" t="str">
        <f t="shared" si="26"/>
        <v>Y</v>
      </c>
      <c r="M399">
        <v>1</v>
      </c>
      <c r="N399">
        <v>1</v>
      </c>
      <c r="O399" t="str">
        <f t="shared" si="27"/>
        <v>N</v>
      </c>
      <c r="P399">
        <v>0</v>
      </c>
      <c r="Q399">
        <v>0</v>
      </c>
      <c r="R399">
        <v>169500</v>
      </c>
    </row>
    <row r="400" spans="1:18" x14ac:dyDescent="0.25">
      <c r="A400">
        <v>6.6171850360754458E-3</v>
      </c>
      <c r="B400" t="str">
        <f t="shared" si="24"/>
        <v>G1</v>
      </c>
      <c r="C400">
        <v>399</v>
      </c>
      <c r="D400">
        <v>8967</v>
      </c>
      <c r="E400" t="s">
        <v>176</v>
      </c>
      <c r="F400" t="s">
        <v>91</v>
      </c>
      <c r="G400">
        <v>1920</v>
      </c>
      <c r="H400" t="s">
        <v>105</v>
      </c>
      <c r="I400" t="str">
        <f t="shared" si="25"/>
        <v>Y</v>
      </c>
      <c r="J400">
        <v>961</v>
      </c>
      <c r="K400">
        <v>2</v>
      </c>
      <c r="L400" t="str">
        <f t="shared" si="26"/>
        <v>N</v>
      </c>
      <c r="M400">
        <v>0</v>
      </c>
      <c r="N400">
        <v>1</v>
      </c>
      <c r="O400" t="str">
        <f t="shared" si="27"/>
        <v>N</v>
      </c>
      <c r="P400">
        <v>0</v>
      </c>
      <c r="Q400">
        <v>0</v>
      </c>
      <c r="R400">
        <v>67000</v>
      </c>
    </row>
    <row r="401" spans="1:18" x14ac:dyDescent="0.25">
      <c r="A401">
        <v>0.63021828461285445</v>
      </c>
      <c r="B401" t="str">
        <f t="shared" si="24"/>
        <v>G2</v>
      </c>
      <c r="C401">
        <v>400</v>
      </c>
      <c r="D401">
        <v>8125</v>
      </c>
      <c r="E401" t="s">
        <v>136</v>
      </c>
      <c r="F401" t="s">
        <v>91</v>
      </c>
      <c r="G401">
        <v>2006</v>
      </c>
      <c r="H401" t="s">
        <v>105</v>
      </c>
      <c r="I401" t="str">
        <f t="shared" si="25"/>
        <v>Y</v>
      </c>
      <c r="J401">
        <v>1092</v>
      </c>
      <c r="K401">
        <v>2</v>
      </c>
      <c r="L401" t="str">
        <f t="shared" si="26"/>
        <v>N</v>
      </c>
      <c r="M401">
        <v>0</v>
      </c>
      <c r="N401">
        <v>2</v>
      </c>
      <c r="O401" t="str">
        <f t="shared" si="27"/>
        <v>N</v>
      </c>
      <c r="P401">
        <v>0</v>
      </c>
      <c r="Q401">
        <v>0</v>
      </c>
      <c r="R401">
        <v>241000</v>
      </c>
    </row>
    <row r="402" spans="1:18" x14ac:dyDescent="0.25">
      <c r="A402">
        <v>0.4035567015154089</v>
      </c>
      <c r="B402" t="str">
        <f t="shared" si="24"/>
        <v>G1</v>
      </c>
      <c r="C402">
        <v>401</v>
      </c>
      <c r="D402">
        <v>14963</v>
      </c>
      <c r="E402" t="s">
        <v>113</v>
      </c>
      <c r="F402" t="s">
        <v>179</v>
      </c>
      <c r="G402">
        <v>1996</v>
      </c>
      <c r="H402" t="s">
        <v>105</v>
      </c>
      <c r="I402" t="str">
        <f t="shared" si="25"/>
        <v>Y</v>
      </c>
      <c r="J402">
        <v>1260</v>
      </c>
      <c r="K402">
        <v>1</v>
      </c>
      <c r="L402" t="str">
        <f t="shared" si="26"/>
        <v>Y</v>
      </c>
      <c r="M402">
        <v>2</v>
      </c>
      <c r="N402">
        <v>2</v>
      </c>
      <c r="O402" t="str">
        <f t="shared" si="27"/>
        <v>Y</v>
      </c>
      <c r="P402">
        <v>120</v>
      </c>
      <c r="Q402">
        <v>0</v>
      </c>
      <c r="R402">
        <v>245500</v>
      </c>
    </row>
    <row r="403" spans="1:18" x14ac:dyDescent="0.25">
      <c r="A403">
        <v>0.89947430288650299</v>
      </c>
      <c r="B403" t="str">
        <f t="shared" si="24"/>
        <v>G2</v>
      </c>
      <c r="C403">
        <v>402</v>
      </c>
      <c r="D403">
        <v>8767</v>
      </c>
      <c r="E403" t="s">
        <v>89</v>
      </c>
      <c r="F403" t="s">
        <v>91</v>
      </c>
      <c r="G403">
        <v>2005</v>
      </c>
      <c r="H403" t="s">
        <v>105</v>
      </c>
      <c r="I403" t="str">
        <f t="shared" si="25"/>
        <v>Y</v>
      </c>
      <c r="J403">
        <v>1310</v>
      </c>
      <c r="K403">
        <v>3</v>
      </c>
      <c r="L403" t="str">
        <f t="shared" si="26"/>
        <v>Y</v>
      </c>
      <c r="M403">
        <v>1</v>
      </c>
      <c r="N403">
        <v>2</v>
      </c>
      <c r="O403" t="str">
        <f t="shared" si="27"/>
        <v>N</v>
      </c>
      <c r="P403">
        <v>0</v>
      </c>
      <c r="Q403">
        <v>0</v>
      </c>
      <c r="R403">
        <v>164990</v>
      </c>
    </row>
    <row r="404" spans="1:18" x14ac:dyDescent="0.25">
      <c r="A404">
        <v>0.37272920492395711</v>
      </c>
      <c r="B404" t="str">
        <f t="shared" si="24"/>
        <v>G1</v>
      </c>
      <c r="C404">
        <v>403</v>
      </c>
      <c r="D404">
        <v>10200</v>
      </c>
      <c r="E404" t="s">
        <v>151</v>
      </c>
      <c r="F404" t="s">
        <v>91</v>
      </c>
      <c r="G404">
        <v>1940</v>
      </c>
      <c r="H404" t="s">
        <v>105</v>
      </c>
      <c r="I404" t="str">
        <f t="shared" si="25"/>
        <v>Y</v>
      </c>
      <c r="J404">
        <v>672</v>
      </c>
      <c r="K404">
        <v>2</v>
      </c>
      <c r="L404" t="str">
        <f t="shared" si="26"/>
        <v>N</v>
      </c>
      <c r="M404">
        <v>0</v>
      </c>
      <c r="N404">
        <v>1</v>
      </c>
      <c r="O404" t="str">
        <f t="shared" si="27"/>
        <v>Y</v>
      </c>
      <c r="P404">
        <v>168</v>
      </c>
      <c r="Q404">
        <v>0</v>
      </c>
      <c r="R404">
        <v>108000</v>
      </c>
    </row>
    <row r="405" spans="1:18" x14ac:dyDescent="0.25">
      <c r="A405">
        <v>0.80029055461830167</v>
      </c>
      <c r="B405" t="str">
        <f t="shared" si="24"/>
        <v>G2</v>
      </c>
      <c r="C405">
        <v>404</v>
      </c>
      <c r="D405">
        <v>12090</v>
      </c>
      <c r="E405" t="s">
        <v>129</v>
      </c>
      <c r="F405" t="s">
        <v>91</v>
      </c>
      <c r="G405">
        <v>1998</v>
      </c>
      <c r="H405" t="s">
        <v>105</v>
      </c>
      <c r="I405" t="str">
        <f t="shared" si="25"/>
        <v>Y</v>
      </c>
      <c r="J405">
        <v>1141</v>
      </c>
      <c r="K405">
        <v>4</v>
      </c>
      <c r="L405" t="str">
        <f t="shared" si="26"/>
        <v>Y</v>
      </c>
      <c r="M405">
        <v>1</v>
      </c>
      <c r="N405">
        <v>2</v>
      </c>
      <c r="O405" t="str">
        <f t="shared" si="27"/>
        <v>Y</v>
      </c>
      <c r="P405">
        <v>144</v>
      </c>
      <c r="Q405">
        <v>0</v>
      </c>
      <c r="R405">
        <v>258000</v>
      </c>
    </row>
    <row r="406" spans="1:18" x14ac:dyDescent="0.25">
      <c r="A406">
        <v>0.77569088497161764</v>
      </c>
      <c r="B406" t="str">
        <f t="shared" si="24"/>
        <v>G2</v>
      </c>
      <c r="C406">
        <v>405</v>
      </c>
      <c r="D406">
        <v>10364</v>
      </c>
      <c r="E406" t="s">
        <v>193</v>
      </c>
      <c r="F406" t="s">
        <v>91</v>
      </c>
      <c r="G406">
        <v>1995</v>
      </c>
      <c r="H406" t="s">
        <v>105</v>
      </c>
      <c r="I406" t="str">
        <f t="shared" si="25"/>
        <v>Y</v>
      </c>
      <c r="J406">
        <v>806</v>
      </c>
      <c r="K406">
        <v>3</v>
      </c>
      <c r="L406" t="str">
        <f t="shared" si="26"/>
        <v>Y</v>
      </c>
      <c r="M406">
        <v>1</v>
      </c>
      <c r="N406">
        <v>2</v>
      </c>
      <c r="O406" t="str">
        <f t="shared" si="27"/>
        <v>N</v>
      </c>
      <c r="P406">
        <v>0</v>
      </c>
      <c r="Q406">
        <v>0</v>
      </c>
      <c r="R406">
        <v>168000</v>
      </c>
    </row>
    <row r="407" spans="1:18" x14ac:dyDescent="0.25">
      <c r="A407">
        <v>3.9016983989934362E-2</v>
      </c>
      <c r="B407" t="str">
        <f t="shared" si="24"/>
        <v>G1</v>
      </c>
      <c r="C407">
        <v>406</v>
      </c>
      <c r="D407">
        <v>9991</v>
      </c>
      <c r="E407" t="s">
        <v>151</v>
      </c>
      <c r="F407" t="s">
        <v>91</v>
      </c>
      <c r="G407">
        <v>1976</v>
      </c>
      <c r="H407" t="s">
        <v>105</v>
      </c>
      <c r="I407" t="str">
        <f t="shared" si="25"/>
        <v>Y</v>
      </c>
      <c r="J407">
        <v>1281</v>
      </c>
      <c r="K407">
        <v>3</v>
      </c>
      <c r="L407" t="str">
        <f t="shared" si="26"/>
        <v>Y</v>
      </c>
      <c r="M407">
        <v>1</v>
      </c>
      <c r="N407">
        <v>2</v>
      </c>
      <c r="O407" t="str">
        <f t="shared" si="27"/>
        <v>Y</v>
      </c>
      <c r="P407">
        <v>120</v>
      </c>
      <c r="Q407">
        <v>0</v>
      </c>
      <c r="R407">
        <v>150000</v>
      </c>
    </row>
    <row r="408" spans="1:18" x14ac:dyDescent="0.25">
      <c r="A408">
        <v>0.82162085292910558</v>
      </c>
      <c r="B408" t="str">
        <f t="shared" si="24"/>
        <v>G2</v>
      </c>
      <c r="C408">
        <v>407</v>
      </c>
      <c r="D408">
        <v>10480</v>
      </c>
      <c r="E408" t="s">
        <v>232</v>
      </c>
      <c r="F408" t="s">
        <v>91</v>
      </c>
      <c r="G408">
        <v>1936</v>
      </c>
      <c r="H408" t="s">
        <v>105</v>
      </c>
      <c r="I408" t="str">
        <f t="shared" si="25"/>
        <v>Y</v>
      </c>
      <c r="J408">
        <v>1064</v>
      </c>
      <c r="K408">
        <v>3</v>
      </c>
      <c r="L408" t="str">
        <f t="shared" si="26"/>
        <v>N</v>
      </c>
      <c r="M408">
        <v>0</v>
      </c>
      <c r="N408">
        <v>1</v>
      </c>
      <c r="O408" t="str">
        <f t="shared" si="27"/>
        <v>N</v>
      </c>
      <c r="P408">
        <v>0</v>
      </c>
      <c r="Q408">
        <v>0</v>
      </c>
      <c r="R408">
        <v>115000</v>
      </c>
    </row>
    <row r="409" spans="1:18" x14ac:dyDescent="0.25">
      <c r="A409">
        <v>0.312700145920907</v>
      </c>
      <c r="B409" t="str">
        <f t="shared" si="24"/>
        <v>G1</v>
      </c>
      <c r="C409">
        <v>408</v>
      </c>
      <c r="D409">
        <v>15576</v>
      </c>
      <c r="E409" t="s">
        <v>123</v>
      </c>
      <c r="F409" t="s">
        <v>91</v>
      </c>
      <c r="G409">
        <v>1915</v>
      </c>
      <c r="H409" t="s">
        <v>105</v>
      </c>
      <c r="I409" t="str">
        <f t="shared" si="25"/>
        <v>Y</v>
      </c>
      <c r="J409">
        <v>840</v>
      </c>
      <c r="K409">
        <v>4</v>
      </c>
      <c r="L409" t="str">
        <f t="shared" si="26"/>
        <v>N</v>
      </c>
      <c r="M409">
        <v>0</v>
      </c>
      <c r="N409">
        <v>1</v>
      </c>
      <c r="O409" t="str">
        <f t="shared" si="27"/>
        <v>N</v>
      </c>
      <c r="P409">
        <v>0</v>
      </c>
      <c r="Q409">
        <v>0</v>
      </c>
      <c r="R409">
        <v>177000</v>
      </c>
    </row>
    <row r="410" spans="1:18" x14ac:dyDescent="0.25">
      <c r="A410">
        <v>0.91764560034131104</v>
      </c>
      <c r="B410" t="str">
        <f t="shared" si="24"/>
        <v>G2</v>
      </c>
      <c r="C410">
        <v>409</v>
      </c>
      <c r="D410">
        <v>14154</v>
      </c>
      <c r="E410" t="s">
        <v>154</v>
      </c>
      <c r="F410" t="s">
        <v>91</v>
      </c>
      <c r="G410">
        <v>2006</v>
      </c>
      <c r="H410" t="s">
        <v>105</v>
      </c>
      <c r="I410" t="str">
        <f t="shared" si="25"/>
        <v>Y</v>
      </c>
      <c r="J410">
        <v>1063</v>
      </c>
      <c r="K410">
        <v>3</v>
      </c>
      <c r="L410" t="str">
        <f t="shared" si="26"/>
        <v>Y</v>
      </c>
      <c r="M410">
        <v>1</v>
      </c>
      <c r="N410">
        <v>3</v>
      </c>
      <c r="O410" t="str">
        <f t="shared" si="27"/>
        <v>Y</v>
      </c>
      <c r="P410">
        <v>192</v>
      </c>
      <c r="Q410">
        <v>0</v>
      </c>
      <c r="R410">
        <v>280000</v>
      </c>
    </row>
    <row r="411" spans="1:18" x14ac:dyDescent="0.25">
      <c r="A411">
        <v>0.72601713562468539</v>
      </c>
      <c r="B411" t="str">
        <f t="shared" si="24"/>
        <v>G2</v>
      </c>
      <c r="C411">
        <v>410</v>
      </c>
      <c r="D411">
        <v>10800</v>
      </c>
      <c r="E411" t="s">
        <v>136</v>
      </c>
      <c r="F411" t="s">
        <v>91</v>
      </c>
      <c r="G411">
        <v>2007</v>
      </c>
      <c r="H411" t="s">
        <v>105</v>
      </c>
      <c r="I411" t="str">
        <f t="shared" si="25"/>
        <v>Y</v>
      </c>
      <c r="J411">
        <v>1034</v>
      </c>
      <c r="K411">
        <v>3</v>
      </c>
      <c r="L411" t="str">
        <f t="shared" si="26"/>
        <v>Y</v>
      </c>
      <c r="M411">
        <v>1</v>
      </c>
      <c r="N411">
        <v>3</v>
      </c>
      <c r="O411" t="str">
        <f t="shared" si="27"/>
        <v>N</v>
      </c>
      <c r="P411">
        <v>0</v>
      </c>
      <c r="Q411">
        <v>0</v>
      </c>
      <c r="R411">
        <v>339750</v>
      </c>
    </row>
    <row r="412" spans="1:18" x14ac:dyDescent="0.25">
      <c r="A412">
        <v>0.84793331187710341</v>
      </c>
      <c r="B412" t="str">
        <f t="shared" si="24"/>
        <v>G2</v>
      </c>
      <c r="C412">
        <v>411</v>
      </c>
      <c r="D412">
        <v>9571</v>
      </c>
      <c r="E412" t="s">
        <v>185</v>
      </c>
      <c r="F412" t="s">
        <v>91</v>
      </c>
      <c r="G412">
        <v>1958</v>
      </c>
      <c r="H412" t="s">
        <v>105</v>
      </c>
      <c r="I412" t="str">
        <f t="shared" si="25"/>
        <v>Y</v>
      </c>
      <c r="J412">
        <v>1276</v>
      </c>
      <c r="K412">
        <v>3</v>
      </c>
      <c r="L412" t="str">
        <f t="shared" si="26"/>
        <v>N</v>
      </c>
      <c r="M412">
        <v>0</v>
      </c>
      <c r="N412">
        <v>1</v>
      </c>
      <c r="O412" t="str">
        <f t="shared" si="27"/>
        <v>N</v>
      </c>
      <c r="P412">
        <v>0</v>
      </c>
      <c r="Q412">
        <v>0</v>
      </c>
      <c r="R412">
        <v>60000</v>
      </c>
    </row>
    <row r="413" spans="1:18" x14ac:dyDescent="0.25">
      <c r="A413">
        <v>0.58471106896712222</v>
      </c>
      <c r="B413" t="str">
        <f t="shared" si="24"/>
        <v>G2</v>
      </c>
      <c r="C413">
        <v>412</v>
      </c>
      <c r="D413">
        <v>34650</v>
      </c>
      <c r="E413" t="s">
        <v>193</v>
      </c>
      <c r="F413" t="s">
        <v>149</v>
      </c>
      <c r="G413">
        <v>1955</v>
      </c>
      <c r="H413" t="s">
        <v>177</v>
      </c>
      <c r="I413" t="str">
        <f t="shared" si="25"/>
        <v>Y</v>
      </c>
      <c r="J413">
        <v>1056</v>
      </c>
      <c r="K413">
        <v>3</v>
      </c>
      <c r="L413" t="str">
        <f t="shared" si="26"/>
        <v>N</v>
      </c>
      <c r="M413">
        <v>0</v>
      </c>
      <c r="N413">
        <v>2</v>
      </c>
      <c r="O413" t="str">
        <f t="shared" si="27"/>
        <v>Y</v>
      </c>
      <c r="P413">
        <v>264</v>
      </c>
      <c r="Q413">
        <v>0</v>
      </c>
      <c r="R413">
        <v>145000</v>
      </c>
    </row>
    <row r="414" spans="1:18" x14ac:dyDescent="0.25">
      <c r="A414">
        <v>0.64816173468247384</v>
      </c>
      <c r="B414" t="str">
        <f t="shared" si="24"/>
        <v>G2</v>
      </c>
      <c r="C414">
        <v>413</v>
      </c>
      <c r="D414">
        <v>4403</v>
      </c>
      <c r="E414" t="s">
        <v>136</v>
      </c>
      <c r="F414" t="s">
        <v>91</v>
      </c>
      <c r="G414">
        <v>2009</v>
      </c>
      <c r="H414" t="s">
        <v>105</v>
      </c>
      <c r="I414" t="str">
        <f t="shared" si="25"/>
        <v>Y</v>
      </c>
      <c r="J414">
        <v>1470</v>
      </c>
      <c r="K414">
        <v>2</v>
      </c>
      <c r="L414" t="str">
        <f t="shared" si="26"/>
        <v>Y</v>
      </c>
      <c r="M414">
        <v>1</v>
      </c>
      <c r="N414">
        <v>2</v>
      </c>
      <c r="O414" t="str">
        <f t="shared" si="27"/>
        <v>N</v>
      </c>
      <c r="P414">
        <v>0</v>
      </c>
      <c r="Q414">
        <v>0</v>
      </c>
      <c r="R414">
        <v>222000</v>
      </c>
    </row>
    <row r="415" spans="1:18" x14ac:dyDescent="0.25">
      <c r="A415">
        <v>2.9738058833982395E-3</v>
      </c>
      <c r="B415" t="str">
        <f t="shared" si="24"/>
        <v>G1</v>
      </c>
      <c r="C415">
        <v>414</v>
      </c>
      <c r="D415">
        <v>8960</v>
      </c>
      <c r="E415" t="s">
        <v>143</v>
      </c>
      <c r="F415" t="s">
        <v>91</v>
      </c>
      <c r="G415">
        <v>1927</v>
      </c>
      <c r="H415" t="s">
        <v>105</v>
      </c>
      <c r="I415" t="str">
        <f t="shared" si="25"/>
        <v>Y</v>
      </c>
      <c r="J415">
        <v>1008</v>
      </c>
      <c r="K415">
        <v>2</v>
      </c>
      <c r="L415" t="str">
        <f t="shared" si="26"/>
        <v>Y</v>
      </c>
      <c r="M415">
        <v>1</v>
      </c>
      <c r="N415">
        <v>2</v>
      </c>
      <c r="O415" t="str">
        <f t="shared" si="27"/>
        <v>N</v>
      </c>
      <c r="P415">
        <v>0</v>
      </c>
      <c r="Q415">
        <v>0</v>
      </c>
      <c r="R415">
        <v>115000</v>
      </c>
    </row>
    <row r="416" spans="1:18" x14ac:dyDescent="0.25">
      <c r="A416">
        <v>0.11334719104975899</v>
      </c>
      <c r="B416" t="str">
        <f t="shared" si="24"/>
        <v>G1</v>
      </c>
      <c r="C416">
        <v>415</v>
      </c>
      <c r="D416">
        <v>11228</v>
      </c>
      <c r="E416" t="s">
        <v>170</v>
      </c>
      <c r="F416" t="s">
        <v>91</v>
      </c>
      <c r="G416">
        <v>1993</v>
      </c>
      <c r="H416" t="s">
        <v>105</v>
      </c>
      <c r="I416" t="str">
        <f t="shared" si="25"/>
        <v>Y</v>
      </c>
      <c r="J416">
        <v>1080</v>
      </c>
      <c r="K416">
        <v>3</v>
      </c>
      <c r="L416" t="str">
        <f t="shared" si="26"/>
        <v>Y</v>
      </c>
      <c r="M416">
        <v>1</v>
      </c>
      <c r="N416">
        <v>3</v>
      </c>
      <c r="O416" t="str">
        <f t="shared" si="27"/>
        <v>Y</v>
      </c>
      <c r="P416">
        <v>196</v>
      </c>
      <c r="Q416">
        <v>0</v>
      </c>
      <c r="R416">
        <v>228000</v>
      </c>
    </row>
    <row r="417" spans="1:18" x14ac:dyDescent="0.25">
      <c r="A417">
        <v>0.26589216524175563</v>
      </c>
      <c r="B417" t="str">
        <f t="shared" si="24"/>
        <v>G1</v>
      </c>
      <c r="C417">
        <v>416</v>
      </c>
      <c r="D417">
        <v>8899</v>
      </c>
      <c r="E417" t="s">
        <v>193</v>
      </c>
      <c r="F417" t="s">
        <v>91</v>
      </c>
      <c r="G417">
        <v>2007</v>
      </c>
      <c r="H417" t="s">
        <v>105</v>
      </c>
      <c r="I417" t="str">
        <f t="shared" si="25"/>
        <v>Y</v>
      </c>
      <c r="J417">
        <v>1340</v>
      </c>
      <c r="K417">
        <v>3</v>
      </c>
      <c r="L417" t="str">
        <f t="shared" si="26"/>
        <v>N</v>
      </c>
      <c r="M417">
        <v>0</v>
      </c>
      <c r="N417">
        <v>2</v>
      </c>
      <c r="O417" t="str">
        <f t="shared" si="27"/>
        <v>Y</v>
      </c>
      <c r="P417">
        <v>100</v>
      </c>
      <c r="Q417">
        <v>0</v>
      </c>
      <c r="R417">
        <v>181134</v>
      </c>
    </row>
    <row r="418" spans="1:18" x14ac:dyDescent="0.25">
      <c r="A418">
        <v>0.69104444755267425</v>
      </c>
      <c r="B418" t="str">
        <f t="shared" si="24"/>
        <v>G2</v>
      </c>
      <c r="C418">
        <v>417</v>
      </c>
      <c r="D418">
        <v>7844</v>
      </c>
      <c r="E418" t="s">
        <v>151</v>
      </c>
      <c r="F418" t="s">
        <v>91</v>
      </c>
      <c r="G418">
        <v>1978</v>
      </c>
      <c r="H418" t="s">
        <v>105</v>
      </c>
      <c r="I418" t="str">
        <f t="shared" si="25"/>
        <v>Y</v>
      </c>
      <c r="J418">
        <v>672</v>
      </c>
      <c r="K418">
        <v>3</v>
      </c>
      <c r="L418" t="str">
        <f t="shared" si="26"/>
        <v>Y</v>
      </c>
      <c r="M418">
        <v>1</v>
      </c>
      <c r="N418">
        <v>2</v>
      </c>
      <c r="O418" t="str">
        <f t="shared" si="27"/>
        <v>N</v>
      </c>
      <c r="P418">
        <v>0</v>
      </c>
      <c r="Q418">
        <v>0</v>
      </c>
      <c r="R418">
        <v>149500</v>
      </c>
    </row>
    <row r="419" spans="1:18" x14ac:dyDescent="0.25">
      <c r="A419">
        <v>0.35855208230738778</v>
      </c>
      <c r="B419" t="str">
        <f t="shared" si="24"/>
        <v>G1</v>
      </c>
      <c r="C419">
        <v>418</v>
      </c>
      <c r="D419">
        <v>22420</v>
      </c>
      <c r="E419" t="s">
        <v>123</v>
      </c>
      <c r="F419" t="s">
        <v>91</v>
      </c>
      <c r="G419">
        <v>1918</v>
      </c>
      <c r="H419" t="s">
        <v>177</v>
      </c>
      <c r="I419" t="str">
        <f t="shared" si="25"/>
        <v>Y</v>
      </c>
      <c r="J419">
        <v>1370</v>
      </c>
      <c r="K419">
        <v>4</v>
      </c>
      <c r="L419" t="str">
        <f t="shared" si="26"/>
        <v>Y</v>
      </c>
      <c r="M419">
        <v>1</v>
      </c>
      <c r="N419">
        <v>3</v>
      </c>
      <c r="O419" t="str">
        <f t="shared" si="27"/>
        <v>N</v>
      </c>
      <c r="P419">
        <v>0</v>
      </c>
      <c r="Q419">
        <v>0</v>
      </c>
      <c r="R419">
        <v>239000</v>
      </c>
    </row>
    <row r="420" spans="1:18" x14ac:dyDescent="0.25">
      <c r="A420">
        <v>0.57672909736109046</v>
      </c>
      <c r="B420" t="str">
        <f t="shared" si="24"/>
        <v>G2</v>
      </c>
      <c r="C420">
        <v>419</v>
      </c>
      <c r="D420">
        <v>8160</v>
      </c>
      <c r="E420" t="s">
        <v>185</v>
      </c>
      <c r="F420" t="s">
        <v>91</v>
      </c>
      <c r="G420">
        <v>1940</v>
      </c>
      <c r="H420" t="s">
        <v>177</v>
      </c>
      <c r="I420" t="str">
        <f t="shared" si="25"/>
        <v>Y</v>
      </c>
      <c r="J420">
        <v>756</v>
      </c>
      <c r="K420">
        <v>3</v>
      </c>
      <c r="L420" t="str">
        <f t="shared" si="26"/>
        <v>N</v>
      </c>
      <c r="M420">
        <v>0</v>
      </c>
      <c r="N420">
        <v>1</v>
      </c>
      <c r="O420" t="str">
        <f t="shared" si="27"/>
        <v>N</v>
      </c>
      <c r="P420">
        <v>0</v>
      </c>
      <c r="Q420">
        <v>0</v>
      </c>
      <c r="R420">
        <v>126000</v>
      </c>
    </row>
    <row r="421" spans="1:18" x14ac:dyDescent="0.25">
      <c r="A421">
        <v>0.6968627808053619</v>
      </c>
      <c r="B421" t="str">
        <f t="shared" si="24"/>
        <v>G2</v>
      </c>
      <c r="C421">
        <v>420</v>
      </c>
      <c r="D421">
        <v>8450</v>
      </c>
      <c r="E421" t="s">
        <v>162</v>
      </c>
      <c r="F421" t="s">
        <v>91</v>
      </c>
      <c r="G421">
        <v>1968</v>
      </c>
      <c r="H421" t="s">
        <v>105</v>
      </c>
      <c r="I421" t="str">
        <f t="shared" si="25"/>
        <v>Y</v>
      </c>
      <c r="J421">
        <v>1056</v>
      </c>
      <c r="K421">
        <v>3</v>
      </c>
      <c r="L421" t="str">
        <f t="shared" si="26"/>
        <v>Y</v>
      </c>
      <c r="M421">
        <v>1</v>
      </c>
      <c r="N421">
        <v>1</v>
      </c>
      <c r="O421" t="str">
        <f t="shared" si="27"/>
        <v>N</v>
      </c>
      <c r="P421">
        <v>0</v>
      </c>
      <c r="Q421">
        <v>0</v>
      </c>
      <c r="R421">
        <v>142000</v>
      </c>
    </row>
    <row r="422" spans="1:18" x14ac:dyDescent="0.25">
      <c r="A422">
        <v>0.99667510708065143</v>
      </c>
      <c r="B422" t="str">
        <f t="shared" si="24"/>
        <v>G2</v>
      </c>
      <c r="C422">
        <v>421</v>
      </c>
      <c r="D422">
        <v>7060</v>
      </c>
      <c r="E422" t="s">
        <v>131</v>
      </c>
      <c r="F422" t="s">
        <v>167</v>
      </c>
      <c r="G422">
        <v>1997</v>
      </c>
      <c r="H422" t="s">
        <v>105</v>
      </c>
      <c r="I422" t="str">
        <f t="shared" si="25"/>
        <v>Y</v>
      </c>
      <c r="J422">
        <v>1344</v>
      </c>
      <c r="K422">
        <v>2</v>
      </c>
      <c r="L422" t="str">
        <f t="shared" si="26"/>
        <v>N</v>
      </c>
      <c r="M422">
        <v>0</v>
      </c>
      <c r="N422">
        <v>4</v>
      </c>
      <c r="O422" t="str">
        <f t="shared" si="27"/>
        <v>N</v>
      </c>
      <c r="P422">
        <v>0</v>
      </c>
      <c r="Q422">
        <v>0</v>
      </c>
      <c r="R422">
        <v>206300</v>
      </c>
    </row>
    <row r="423" spans="1:18" x14ac:dyDescent="0.25">
      <c r="A423">
        <v>0.36085042613347351</v>
      </c>
      <c r="B423" t="str">
        <f t="shared" si="24"/>
        <v>G1</v>
      </c>
      <c r="C423">
        <v>422</v>
      </c>
      <c r="D423">
        <v>16635</v>
      </c>
      <c r="E423" t="s">
        <v>138</v>
      </c>
      <c r="F423" t="s">
        <v>91</v>
      </c>
      <c r="G423">
        <v>1977</v>
      </c>
      <c r="H423" t="s">
        <v>105</v>
      </c>
      <c r="I423" t="str">
        <f t="shared" si="25"/>
        <v>Y</v>
      </c>
      <c r="J423">
        <v>1602</v>
      </c>
      <c r="K423">
        <v>3</v>
      </c>
      <c r="L423" t="str">
        <f t="shared" si="26"/>
        <v>Y</v>
      </c>
      <c r="M423">
        <v>1</v>
      </c>
      <c r="N423">
        <v>2</v>
      </c>
      <c r="O423" t="str">
        <f t="shared" si="27"/>
        <v>Y</v>
      </c>
      <c r="P423">
        <v>240</v>
      </c>
      <c r="Q423">
        <v>0</v>
      </c>
      <c r="R423">
        <v>215000</v>
      </c>
    </row>
    <row r="424" spans="1:18" x14ac:dyDescent="0.25">
      <c r="A424">
        <v>9.0413397753428826E-2</v>
      </c>
      <c r="B424" t="str">
        <f t="shared" si="24"/>
        <v>G1</v>
      </c>
      <c r="C424">
        <v>423</v>
      </c>
      <c r="D424">
        <v>21750</v>
      </c>
      <c r="E424" t="s">
        <v>131</v>
      </c>
      <c r="F424" t="s">
        <v>91</v>
      </c>
      <c r="G424">
        <v>1954</v>
      </c>
      <c r="H424" t="s">
        <v>105</v>
      </c>
      <c r="I424" t="str">
        <f t="shared" si="25"/>
        <v>Y</v>
      </c>
      <c r="J424">
        <v>988</v>
      </c>
      <c r="K424">
        <v>2</v>
      </c>
      <c r="L424" t="str">
        <f t="shared" si="26"/>
        <v>N</v>
      </c>
      <c r="M424">
        <v>0</v>
      </c>
      <c r="N424">
        <v>2</v>
      </c>
      <c r="O424" t="str">
        <f t="shared" si="27"/>
        <v>N</v>
      </c>
      <c r="P424">
        <v>0</v>
      </c>
      <c r="Q424">
        <v>0</v>
      </c>
      <c r="R424">
        <v>113000</v>
      </c>
    </row>
    <row r="425" spans="1:18" x14ac:dyDescent="0.25">
      <c r="A425">
        <v>0.25617362076936689</v>
      </c>
      <c r="B425" t="str">
        <f t="shared" si="24"/>
        <v>G1</v>
      </c>
      <c r="C425">
        <v>424</v>
      </c>
      <c r="D425">
        <v>9200</v>
      </c>
      <c r="E425" t="s">
        <v>129</v>
      </c>
      <c r="F425" t="s">
        <v>91</v>
      </c>
      <c r="G425">
        <v>1998</v>
      </c>
      <c r="H425" t="s">
        <v>105</v>
      </c>
      <c r="I425" t="str">
        <f t="shared" si="25"/>
        <v>Y</v>
      </c>
      <c r="J425">
        <v>1470</v>
      </c>
      <c r="K425">
        <v>4</v>
      </c>
      <c r="L425" t="str">
        <f t="shared" si="26"/>
        <v>Y</v>
      </c>
      <c r="M425">
        <v>1</v>
      </c>
      <c r="N425">
        <v>3</v>
      </c>
      <c r="O425" t="str">
        <f t="shared" si="27"/>
        <v>N</v>
      </c>
      <c r="P425">
        <v>0</v>
      </c>
      <c r="Q425">
        <v>0</v>
      </c>
      <c r="R425">
        <v>315000</v>
      </c>
    </row>
    <row r="426" spans="1:18" x14ac:dyDescent="0.25">
      <c r="A426">
        <v>0.67543335609985256</v>
      </c>
      <c r="B426" t="str">
        <f t="shared" si="24"/>
        <v>G2</v>
      </c>
      <c r="C426">
        <v>425</v>
      </c>
      <c r="D426">
        <v>9000</v>
      </c>
      <c r="E426" t="s">
        <v>162</v>
      </c>
      <c r="F426" t="s">
        <v>91</v>
      </c>
      <c r="G426">
        <v>1956</v>
      </c>
      <c r="H426" t="s">
        <v>105</v>
      </c>
      <c r="I426" t="str">
        <f t="shared" si="25"/>
        <v>Y</v>
      </c>
      <c r="J426">
        <v>1196</v>
      </c>
      <c r="K426">
        <v>2</v>
      </c>
      <c r="L426" t="str">
        <f t="shared" si="26"/>
        <v>Y</v>
      </c>
      <c r="M426">
        <v>1</v>
      </c>
      <c r="N426">
        <v>1</v>
      </c>
      <c r="O426" t="str">
        <f t="shared" si="27"/>
        <v>N</v>
      </c>
      <c r="P426">
        <v>0</v>
      </c>
      <c r="Q426">
        <v>0</v>
      </c>
      <c r="R426">
        <v>139000</v>
      </c>
    </row>
    <row r="427" spans="1:18" x14ac:dyDescent="0.25">
      <c r="A427">
        <v>7.0594984563496777E-2</v>
      </c>
      <c r="B427" t="str">
        <f t="shared" si="24"/>
        <v>G1</v>
      </c>
      <c r="C427">
        <v>426</v>
      </c>
      <c r="D427">
        <v>3378</v>
      </c>
      <c r="E427" t="s">
        <v>143</v>
      </c>
      <c r="F427" t="s">
        <v>91</v>
      </c>
      <c r="G427">
        <v>1946</v>
      </c>
      <c r="H427" t="s">
        <v>105</v>
      </c>
      <c r="I427" t="str">
        <f t="shared" si="25"/>
        <v>Y</v>
      </c>
      <c r="J427">
        <v>651</v>
      </c>
      <c r="K427">
        <v>3</v>
      </c>
      <c r="L427" t="str">
        <f t="shared" si="26"/>
        <v>Y</v>
      </c>
      <c r="M427">
        <v>2</v>
      </c>
      <c r="N427">
        <v>1</v>
      </c>
      <c r="O427" t="str">
        <f t="shared" si="27"/>
        <v>N</v>
      </c>
      <c r="P427">
        <v>0</v>
      </c>
      <c r="Q427">
        <v>0</v>
      </c>
      <c r="R427">
        <v>135000</v>
      </c>
    </row>
    <row r="428" spans="1:18" x14ac:dyDescent="0.25">
      <c r="A428">
        <v>0.71508585933824909</v>
      </c>
      <c r="B428" t="str">
        <f t="shared" si="24"/>
        <v>G2</v>
      </c>
      <c r="C428">
        <v>427</v>
      </c>
      <c r="D428">
        <v>12800</v>
      </c>
      <c r="E428" t="s">
        <v>170</v>
      </c>
      <c r="F428" t="s">
        <v>91</v>
      </c>
      <c r="G428">
        <v>1989</v>
      </c>
      <c r="H428" t="s">
        <v>105</v>
      </c>
      <c r="I428" t="str">
        <f t="shared" si="25"/>
        <v>Y</v>
      </c>
      <c r="J428">
        <v>1518</v>
      </c>
      <c r="K428">
        <v>2</v>
      </c>
      <c r="L428" t="str">
        <f t="shared" si="26"/>
        <v>Y</v>
      </c>
      <c r="M428">
        <v>1</v>
      </c>
      <c r="N428">
        <v>2</v>
      </c>
      <c r="O428" t="str">
        <f t="shared" si="27"/>
        <v>Y</v>
      </c>
      <c r="P428">
        <v>80</v>
      </c>
      <c r="Q428">
        <v>0</v>
      </c>
      <c r="R428">
        <v>275000</v>
      </c>
    </row>
    <row r="429" spans="1:18" x14ac:dyDescent="0.25">
      <c r="A429">
        <v>0.26006954888512868</v>
      </c>
      <c r="B429" t="str">
        <f t="shared" si="24"/>
        <v>G1</v>
      </c>
      <c r="C429">
        <v>428</v>
      </c>
      <c r="D429">
        <v>8593</v>
      </c>
      <c r="E429" t="s">
        <v>162</v>
      </c>
      <c r="F429" t="s">
        <v>91</v>
      </c>
      <c r="G429">
        <v>1957</v>
      </c>
      <c r="H429" t="s">
        <v>105</v>
      </c>
      <c r="I429" t="str">
        <f t="shared" si="25"/>
        <v>Y</v>
      </c>
      <c r="J429">
        <v>907</v>
      </c>
      <c r="K429">
        <v>3</v>
      </c>
      <c r="L429" t="str">
        <f t="shared" si="26"/>
        <v>N</v>
      </c>
      <c r="M429">
        <v>0</v>
      </c>
      <c r="N429">
        <v>1</v>
      </c>
      <c r="O429" t="str">
        <f t="shared" si="27"/>
        <v>N</v>
      </c>
      <c r="P429">
        <v>0</v>
      </c>
      <c r="Q429">
        <v>0</v>
      </c>
      <c r="R429">
        <v>109008</v>
      </c>
    </row>
    <row r="430" spans="1:18" x14ac:dyDescent="0.25">
      <c r="A430">
        <v>0.1992436640182329</v>
      </c>
      <c r="B430" t="str">
        <f t="shared" si="24"/>
        <v>G1</v>
      </c>
      <c r="C430">
        <v>429</v>
      </c>
      <c r="D430">
        <v>6762</v>
      </c>
      <c r="E430" t="s">
        <v>89</v>
      </c>
      <c r="F430" t="s">
        <v>91</v>
      </c>
      <c r="G430">
        <v>2007</v>
      </c>
      <c r="H430" t="s">
        <v>105</v>
      </c>
      <c r="I430" t="str">
        <f t="shared" si="25"/>
        <v>Y</v>
      </c>
      <c r="J430">
        <v>1208</v>
      </c>
      <c r="K430">
        <v>2</v>
      </c>
      <c r="L430" t="str">
        <f t="shared" si="26"/>
        <v>N</v>
      </c>
      <c r="M430">
        <v>0</v>
      </c>
      <c r="N430">
        <v>2</v>
      </c>
      <c r="O430" t="str">
        <f t="shared" si="27"/>
        <v>Y</v>
      </c>
      <c r="P430">
        <v>105</v>
      </c>
      <c r="Q430">
        <v>0</v>
      </c>
      <c r="R430">
        <v>195400</v>
      </c>
    </row>
    <row r="431" spans="1:18" x14ac:dyDescent="0.25">
      <c r="A431">
        <v>0.50873143219099126</v>
      </c>
      <c r="B431" t="str">
        <f t="shared" si="24"/>
        <v>G2</v>
      </c>
      <c r="C431">
        <v>430</v>
      </c>
      <c r="D431">
        <v>11457</v>
      </c>
      <c r="E431" t="s">
        <v>189</v>
      </c>
      <c r="F431" t="s">
        <v>91</v>
      </c>
      <c r="G431">
        <v>1988</v>
      </c>
      <c r="H431" t="s">
        <v>105</v>
      </c>
      <c r="I431" t="str">
        <f t="shared" si="25"/>
        <v>Y</v>
      </c>
      <c r="J431">
        <v>1392</v>
      </c>
      <c r="K431">
        <v>3</v>
      </c>
      <c r="L431" t="str">
        <f t="shared" si="26"/>
        <v>Y</v>
      </c>
      <c r="M431">
        <v>1</v>
      </c>
      <c r="N431">
        <v>2</v>
      </c>
      <c r="O431" t="str">
        <f t="shared" si="27"/>
        <v>N</v>
      </c>
      <c r="P431">
        <v>0</v>
      </c>
      <c r="Q431">
        <v>0</v>
      </c>
      <c r="R431">
        <v>175000</v>
      </c>
    </row>
    <row r="432" spans="1:18" x14ac:dyDescent="0.25">
      <c r="A432">
        <v>7.9492676986081201E-2</v>
      </c>
      <c r="B432" t="str">
        <f t="shared" si="24"/>
        <v>G1</v>
      </c>
      <c r="C432">
        <v>431</v>
      </c>
      <c r="D432">
        <v>1680</v>
      </c>
      <c r="E432" t="s">
        <v>228</v>
      </c>
      <c r="F432" t="s">
        <v>198</v>
      </c>
      <c r="G432">
        <v>1971</v>
      </c>
      <c r="H432" t="s">
        <v>105</v>
      </c>
      <c r="I432" t="str">
        <f t="shared" si="25"/>
        <v>Y</v>
      </c>
      <c r="J432">
        <v>483</v>
      </c>
      <c r="K432">
        <v>2</v>
      </c>
      <c r="L432" t="str">
        <f t="shared" si="26"/>
        <v>N</v>
      </c>
      <c r="M432">
        <v>0</v>
      </c>
      <c r="N432">
        <v>1</v>
      </c>
      <c r="O432" t="str">
        <f t="shared" si="27"/>
        <v>N</v>
      </c>
      <c r="P432">
        <v>0</v>
      </c>
      <c r="Q432">
        <v>0</v>
      </c>
      <c r="R432">
        <v>85400</v>
      </c>
    </row>
    <row r="433" spans="1:18" x14ac:dyDescent="0.25">
      <c r="A433">
        <v>0.82277246691411521</v>
      </c>
      <c r="B433" t="str">
        <f t="shared" si="24"/>
        <v>G2</v>
      </c>
      <c r="C433">
        <v>432</v>
      </c>
      <c r="D433">
        <v>5586</v>
      </c>
      <c r="E433" t="s">
        <v>143</v>
      </c>
      <c r="F433" t="s">
        <v>91</v>
      </c>
      <c r="G433">
        <v>1920</v>
      </c>
      <c r="H433" t="s">
        <v>105</v>
      </c>
      <c r="I433" t="str">
        <f t="shared" si="25"/>
        <v>Y</v>
      </c>
      <c r="J433">
        <v>901</v>
      </c>
      <c r="K433">
        <v>4</v>
      </c>
      <c r="L433" t="str">
        <f t="shared" si="26"/>
        <v>N</v>
      </c>
      <c r="M433">
        <v>0</v>
      </c>
      <c r="N433">
        <v>0</v>
      </c>
      <c r="O433" t="str">
        <f t="shared" si="27"/>
        <v>N</v>
      </c>
      <c r="P433">
        <v>0</v>
      </c>
      <c r="Q433">
        <v>0</v>
      </c>
      <c r="R433">
        <v>79900</v>
      </c>
    </row>
    <row r="434" spans="1:18" x14ac:dyDescent="0.25">
      <c r="A434">
        <v>0.26857235786026457</v>
      </c>
      <c r="B434" t="str">
        <f t="shared" si="24"/>
        <v>G1</v>
      </c>
      <c r="C434">
        <v>433</v>
      </c>
      <c r="D434">
        <v>1920</v>
      </c>
      <c r="E434" t="s">
        <v>228</v>
      </c>
      <c r="F434" t="s">
        <v>179</v>
      </c>
      <c r="G434">
        <v>1971</v>
      </c>
      <c r="H434" t="s">
        <v>105</v>
      </c>
      <c r="I434" t="str">
        <f t="shared" si="25"/>
        <v>Y</v>
      </c>
      <c r="J434">
        <v>765</v>
      </c>
      <c r="K434">
        <v>2</v>
      </c>
      <c r="L434" t="str">
        <f t="shared" si="26"/>
        <v>N</v>
      </c>
      <c r="M434">
        <v>0</v>
      </c>
      <c r="N434">
        <v>2</v>
      </c>
      <c r="O434" t="str">
        <f t="shared" si="27"/>
        <v>Y</v>
      </c>
      <c r="P434">
        <v>240</v>
      </c>
      <c r="Q434">
        <v>0</v>
      </c>
      <c r="R434">
        <v>122500</v>
      </c>
    </row>
    <row r="435" spans="1:18" x14ac:dyDescent="0.25">
      <c r="A435">
        <v>0.95432919546496497</v>
      </c>
      <c r="B435" t="str">
        <f t="shared" si="24"/>
        <v>G2</v>
      </c>
      <c r="C435">
        <v>434</v>
      </c>
      <c r="D435">
        <v>10839</v>
      </c>
      <c r="E435" t="s">
        <v>193</v>
      </c>
      <c r="F435" t="s">
        <v>91</v>
      </c>
      <c r="G435">
        <v>1997</v>
      </c>
      <c r="H435" t="s">
        <v>105</v>
      </c>
      <c r="I435" t="str">
        <f t="shared" si="25"/>
        <v>Y</v>
      </c>
      <c r="J435">
        <v>926</v>
      </c>
      <c r="K435">
        <v>3</v>
      </c>
      <c r="L435" t="str">
        <f t="shared" si="26"/>
        <v>Y</v>
      </c>
      <c r="M435">
        <v>1</v>
      </c>
      <c r="N435">
        <v>2</v>
      </c>
      <c r="O435" t="str">
        <f t="shared" si="27"/>
        <v>N</v>
      </c>
      <c r="P435">
        <v>0</v>
      </c>
      <c r="Q435">
        <v>0</v>
      </c>
      <c r="R435">
        <v>181000</v>
      </c>
    </row>
    <row r="436" spans="1:18" x14ac:dyDescent="0.25">
      <c r="A436">
        <v>0.91709680478361344</v>
      </c>
      <c r="B436" t="str">
        <f t="shared" si="24"/>
        <v>G2</v>
      </c>
      <c r="C436">
        <v>435</v>
      </c>
      <c r="D436">
        <v>1890</v>
      </c>
      <c r="E436" t="s">
        <v>178</v>
      </c>
      <c r="F436" t="s">
        <v>198</v>
      </c>
      <c r="G436">
        <v>1972</v>
      </c>
      <c r="H436" t="s">
        <v>105</v>
      </c>
      <c r="I436" t="str">
        <f t="shared" si="25"/>
        <v>Y</v>
      </c>
      <c r="J436">
        <v>630</v>
      </c>
      <c r="K436">
        <v>1</v>
      </c>
      <c r="L436" t="str">
        <f t="shared" si="26"/>
        <v>N</v>
      </c>
      <c r="M436">
        <v>0</v>
      </c>
      <c r="N436">
        <v>0</v>
      </c>
      <c r="O436" t="str">
        <f t="shared" si="27"/>
        <v>Y</v>
      </c>
      <c r="P436">
        <v>88</v>
      </c>
      <c r="Q436">
        <v>0</v>
      </c>
      <c r="R436">
        <v>81000</v>
      </c>
    </row>
    <row r="437" spans="1:18" x14ac:dyDescent="0.25">
      <c r="A437">
        <v>0.19088937078912982</v>
      </c>
      <c r="B437" t="str">
        <f t="shared" si="24"/>
        <v>G1</v>
      </c>
      <c r="C437">
        <v>436</v>
      </c>
      <c r="D437">
        <v>10667</v>
      </c>
      <c r="E437" t="s">
        <v>89</v>
      </c>
      <c r="F437" t="s">
        <v>91</v>
      </c>
      <c r="G437">
        <v>1996</v>
      </c>
      <c r="H437" t="s">
        <v>105</v>
      </c>
      <c r="I437" t="str">
        <f t="shared" si="25"/>
        <v>Y</v>
      </c>
      <c r="J437">
        <v>799</v>
      </c>
      <c r="K437">
        <v>3</v>
      </c>
      <c r="L437" t="str">
        <f t="shared" si="26"/>
        <v>Y</v>
      </c>
      <c r="M437">
        <v>1</v>
      </c>
      <c r="N437">
        <v>2</v>
      </c>
      <c r="O437" t="str">
        <f t="shared" si="27"/>
        <v>Y</v>
      </c>
      <c r="P437">
        <v>158</v>
      </c>
      <c r="Q437">
        <v>0</v>
      </c>
      <c r="R437">
        <v>212000</v>
      </c>
    </row>
    <row r="438" spans="1:18" x14ac:dyDescent="0.25">
      <c r="A438">
        <v>0.22663952461389592</v>
      </c>
      <c r="B438" t="str">
        <f t="shared" si="24"/>
        <v>G1</v>
      </c>
      <c r="C438">
        <v>437</v>
      </c>
      <c r="D438">
        <v>4400</v>
      </c>
      <c r="E438" t="s">
        <v>143</v>
      </c>
      <c r="F438" t="s">
        <v>91</v>
      </c>
      <c r="G438">
        <v>1920</v>
      </c>
      <c r="H438" t="s">
        <v>105</v>
      </c>
      <c r="I438" t="str">
        <f t="shared" si="25"/>
        <v>Y</v>
      </c>
      <c r="J438">
        <v>648</v>
      </c>
      <c r="K438">
        <v>2</v>
      </c>
      <c r="L438" t="str">
        <f t="shared" si="26"/>
        <v>N</v>
      </c>
      <c r="M438">
        <v>0</v>
      </c>
      <c r="N438">
        <v>2</v>
      </c>
      <c r="O438" t="str">
        <f t="shared" si="27"/>
        <v>N</v>
      </c>
      <c r="P438">
        <v>0</v>
      </c>
      <c r="Q438">
        <v>0</v>
      </c>
      <c r="R438">
        <v>116000</v>
      </c>
    </row>
    <row r="439" spans="1:18" x14ac:dyDescent="0.25">
      <c r="A439">
        <v>0.75200755081717652</v>
      </c>
      <c r="B439" t="str">
        <f t="shared" si="24"/>
        <v>G2</v>
      </c>
      <c r="C439">
        <v>438</v>
      </c>
      <c r="D439">
        <v>6000</v>
      </c>
      <c r="E439" t="s">
        <v>148</v>
      </c>
      <c r="F439" t="s">
        <v>91</v>
      </c>
      <c r="G439">
        <v>1926</v>
      </c>
      <c r="H439" t="s">
        <v>105</v>
      </c>
      <c r="I439" t="str">
        <f t="shared" si="25"/>
        <v>Y</v>
      </c>
      <c r="J439">
        <v>884</v>
      </c>
      <c r="K439">
        <v>2</v>
      </c>
      <c r="L439" t="str">
        <f t="shared" si="26"/>
        <v>N</v>
      </c>
      <c r="M439">
        <v>0</v>
      </c>
      <c r="N439">
        <v>1</v>
      </c>
      <c r="O439" t="str">
        <f t="shared" si="27"/>
        <v>N</v>
      </c>
      <c r="P439">
        <v>0</v>
      </c>
      <c r="Q439">
        <v>0</v>
      </c>
      <c r="R439">
        <v>119000</v>
      </c>
    </row>
    <row r="440" spans="1:18" x14ac:dyDescent="0.25">
      <c r="A440">
        <v>0.74947597150205814</v>
      </c>
      <c r="B440" t="str">
        <f t="shared" si="24"/>
        <v>G2</v>
      </c>
      <c r="C440">
        <v>439</v>
      </c>
      <c r="D440">
        <v>4280</v>
      </c>
      <c r="E440" t="s">
        <v>123</v>
      </c>
      <c r="F440" t="s">
        <v>91</v>
      </c>
      <c r="G440">
        <v>1913</v>
      </c>
      <c r="H440" t="s">
        <v>177</v>
      </c>
      <c r="I440" t="str">
        <f t="shared" si="25"/>
        <v>Y</v>
      </c>
      <c r="J440">
        <v>440</v>
      </c>
      <c r="K440">
        <v>2</v>
      </c>
      <c r="L440" t="str">
        <f t="shared" si="26"/>
        <v>Y</v>
      </c>
      <c r="M440">
        <v>1</v>
      </c>
      <c r="N440">
        <v>1</v>
      </c>
      <c r="O440" t="str">
        <f t="shared" si="27"/>
        <v>N</v>
      </c>
      <c r="P440">
        <v>0</v>
      </c>
      <c r="Q440">
        <v>0</v>
      </c>
      <c r="R440">
        <v>90350</v>
      </c>
    </row>
    <row r="441" spans="1:18" x14ac:dyDescent="0.25">
      <c r="A441">
        <v>0.50560118768957829</v>
      </c>
      <c r="B441" t="str">
        <f t="shared" si="24"/>
        <v>G2</v>
      </c>
      <c r="C441">
        <v>440</v>
      </c>
      <c r="D441">
        <v>12354</v>
      </c>
      <c r="E441" t="s">
        <v>185</v>
      </c>
      <c r="F441" t="s">
        <v>91</v>
      </c>
      <c r="G441">
        <v>1920</v>
      </c>
      <c r="H441" t="s">
        <v>105</v>
      </c>
      <c r="I441" t="str">
        <f t="shared" si="25"/>
        <v>Y</v>
      </c>
      <c r="J441">
        <v>684</v>
      </c>
      <c r="K441">
        <v>3</v>
      </c>
      <c r="L441" t="str">
        <f t="shared" si="26"/>
        <v>N</v>
      </c>
      <c r="M441">
        <v>0</v>
      </c>
      <c r="N441">
        <v>2</v>
      </c>
      <c r="O441" t="str">
        <f t="shared" si="27"/>
        <v>N</v>
      </c>
      <c r="P441">
        <v>0</v>
      </c>
      <c r="Q441">
        <v>0</v>
      </c>
      <c r="R441">
        <v>110000</v>
      </c>
    </row>
    <row r="442" spans="1:18" x14ac:dyDescent="0.25">
      <c r="A442">
        <v>0.46371432143548441</v>
      </c>
      <c r="B442" t="str">
        <f t="shared" si="24"/>
        <v>G1</v>
      </c>
      <c r="C442">
        <v>441</v>
      </c>
      <c r="D442">
        <v>15431</v>
      </c>
      <c r="E442" t="s">
        <v>154</v>
      </c>
      <c r="F442" t="s">
        <v>91</v>
      </c>
      <c r="G442">
        <v>2008</v>
      </c>
      <c r="H442" t="s">
        <v>105</v>
      </c>
      <c r="I442" t="str">
        <f t="shared" si="25"/>
        <v>Y</v>
      </c>
      <c r="J442">
        <v>3094</v>
      </c>
      <c r="K442">
        <v>2</v>
      </c>
      <c r="L442" t="str">
        <f t="shared" si="26"/>
        <v>Y</v>
      </c>
      <c r="M442">
        <v>2</v>
      </c>
      <c r="N442">
        <v>3</v>
      </c>
      <c r="O442" t="str">
        <f t="shared" si="27"/>
        <v>N</v>
      </c>
      <c r="P442">
        <v>0</v>
      </c>
      <c r="Q442">
        <v>0</v>
      </c>
      <c r="R442">
        <v>555000</v>
      </c>
    </row>
    <row r="443" spans="1:18" x14ac:dyDescent="0.25">
      <c r="A443">
        <v>0.53985224513026253</v>
      </c>
      <c r="B443" t="str">
        <f t="shared" si="24"/>
        <v>G2</v>
      </c>
      <c r="C443">
        <v>442</v>
      </c>
      <c r="D443">
        <v>12108</v>
      </c>
      <c r="E443" t="s">
        <v>185</v>
      </c>
      <c r="F443" t="s">
        <v>167</v>
      </c>
      <c r="G443">
        <v>1955</v>
      </c>
      <c r="H443" t="s">
        <v>177</v>
      </c>
      <c r="I443" t="str">
        <f t="shared" si="25"/>
        <v>Y</v>
      </c>
      <c r="J443">
        <v>1440</v>
      </c>
      <c r="K443">
        <v>4</v>
      </c>
      <c r="L443" t="str">
        <f t="shared" si="26"/>
        <v>N</v>
      </c>
      <c r="M443">
        <v>0</v>
      </c>
      <c r="N443">
        <v>0</v>
      </c>
      <c r="O443" t="str">
        <f t="shared" si="27"/>
        <v>N</v>
      </c>
      <c r="P443">
        <v>0</v>
      </c>
      <c r="Q443">
        <v>0</v>
      </c>
      <c r="R443">
        <v>118000</v>
      </c>
    </row>
    <row r="444" spans="1:18" x14ac:dyDescent="0.25">
      <c r="A444">
        <v>0.43948935544415235</v>
      </c>
      <c r="B444" t="str">
        <f t="shared" si="24"/>
        <v>G1</v>
      </c>
      <c r="C444">
        <v>443</v>
      </c>
      <c r="D444">
        <v>6240</v>
      </c>
      <c r="E444" t="s">
        <v>148</v>
      </c>
      <c r="F444" t="s">
        <v>91</v>
      </c>
      <c r="G444">
        <v>1930</v>
      </c>
      <c r="H444" t="s">
        <v>105</v>
      </c>
      <c r="I444" t="str">
        <f t="shared" si="25"/>
        <v>Y</v>
      </c>
      <c r="J444">
        <v>1078</v>
      </c>
      <c r="K444">
        <v>3</v>
      </c>
      <c r="L444" t="str">
        <f t="shared" si="26"/>
        <v>Y</v>
      </c>
      <c r="M444">
        <v>1</v>
      </c>
      <c r="N444">
        <v>2</v>
      </c>
      <c r="O444" t="str">
        <f t="shared" si="27"/>
        <v>N</v>
      </c>
      <c r="P444">
        <v>0</v>
      </c>
      <c r="Q444">
        <v>0</v>
      </c>
      <c r="R444">
        <v>162900</v>
      </c>
    </row>
    <row r="445" spans="1:18" x14ac:dyDescent="0.25">
      <c r="A445">
        <v>0.43495145721841577</v>
      </c>
      <c r="B445" t="str">
        <f t="shared" si="24"/>
        <v>G1</v>
      </c>
      <c r="C445">
        <v>444</v>
      </c>
      <c r="D445">
        <v>3922</v>
      </c>
      <c r="E445" t="s">
        <v>227</v>
      </c>
      <c r="F445" t="s">
        <v>179</v>
      </c>
      <c r="G445">
        <v>2006</v>
      </c>
      <c r="H445" t="s">
        <v>105</v>
      </c>
      <c r="I445" t="str">
        <f t="shared" si="25"/>
        <v>Y</v>
      </c>
      <c r="J445">
        <v>1258</v>
      </c>
      <c r="K445">
        <v>2</v>
      </c>
      <c r="L445" t="str">
        <f t="shared" si="26"/>
        <v>Y</v>
      </c>
      <c r="M445">
        <v>1</v>
      </c>
      <c r="N445">
        <v>3</v>
      </c>
      <c r="O445" t="str">
        <f t="shared" si="27"/>
        <v>Y</v>
      </c>
      <c r="P445">
        <v>144</v>
      </c>
      <c r="Q445">
        <v>0</v>
      </c>
      <c r="R445">
        <v>172500</v>
      </c>
    </row>
    <row r="446" spans="1:18" x14ac:dyDescent="0.25">
      <c r="A446">
        <v>0.55665886871517434</v>
      </c>
      <c r="B446" t="str">
        <f t="shared" si="24"/>
        <v>G2</v>
      </c>
      <c r="C446">
        <v>445</v>
      </c>
      <c r="D446">
        <v>8750</v>
      </c>
      <c r="E446" t="s">
        <v>89</v>
      </c>
      <c r="F446" t="s">
        <v>91</v>
      </c>
      <c r="G446">
        <v>1994</v>
      </c>
      <c r="H446" t="s">
        <v>105</v>
      </c>
      <c r="I446" t="str">
        <f t="shared" si="25"/>
        <v>Y</v>
      </c>
      <c r="J446">
        <v>915</v>
      </c>
      <c r="K446">
        <v>4</v>
      </c>
      <c r="L446" t="str">
        <f t="shared" si="26"/>
        <v>Y</v>
      </c>
      <c r="M446">
        <v>1</v>
      </c>
      <c r="N446">
        <v>2</v>
      </c>
      <c r="O446" t="str">
        <f t="shared" si="27"/>
        <v>Y</v>
      </c>
      <c r="P446">
        <v>144</v>
      </c>
      <c r="Q446">
        <v>0</v>
      </c>
      <c r="R446">
        <v>210000</v>
      </c>
    </row>
    <row r="447" spans="1:18" x14ac:dyDescent="0.25">
      <c r="A447">
        <v>0.94209623886835792</v>
      </c>
      <c r="B447" t="str">
        <f t="shared" si="24"/>
        <v>G2</v>
      </c>
      <c r="C447">
        <v>446</v>
      </c>
      <c r="D447">
        <v>9855</v>
      </c>
      <c r="E447" t="s">
        <v>185</v>
      </c>
      <c r="F447" t="s">
        <v>91</v>
      </c>
      <c r="G447">
        <v>1956</v>
      </c>
      <c r="H447" t="s">
        <v>105</v>
      </c>
      <c r="I447" t="str">
        <f t="shared" si="25"/>
        <v>Y</v>
      </c>
      <c r="J447">
        <v>1436</v>
      </c>
      <c r="K447">
        <v>3</v>
      </c>
      <c r="L447" t="str">
        <f t="shared" si="26"/>
        <v>Y</v>
      </c>
      <c r="M447">
        <v>1</v>
      </c>
      <c r="N447">
        <v>2</v>
      </c>
      <c r="O447" t="str">
        <f t="shared" si="27"/>
        <v>N</v>
      </c>
      <c r="P447">
        <v>0</v>
      </c>
      <c r="Q447">
        <v>0</v>
      </c>
      <c r="R447">
        <v>127500</v>
      </c>
    </row>
    <row r="448" spans="1:18" x14ac:dyDescent="0.25">
      <c r="A448">
        <v>0.38484999244926743</v>
      </c>
      <c r="B448" t="str">
        <f t="shared" si="24"/>
        <v>G1</v>
      </c>
      <c r="C448">
        <v>447</v>
      </c>
      <c r="D448">
        <v>16492</v>
      </c>
      <c r="E448" t="s">
        <v>162</v>
      </c>
      <c r="F448" t="s">
        <v>91</v>
      </c>
      <c r="G448">
        <v>1966</v>
      </c>
      <c r="H448" t="s">
        <v>105</v>
      </c>
      <c r="I448" t="str">
        <f t="shared" si="25"/>
        <v>Y</v>
      </c>
      <c r="J448">
        <v>1517</v>
      </c>
      <c r="K448">
        <v>2</v>
      </c>
      <c r="L448" t="str">
        <f t="shared" si="26"/>
        <v>Y</v>
      </c>
      <c r="M448">
        <v>1</v>
      </c>
      <c r="N448">
        <v>2</v>
      </c>
      <c r="O448" t="str">
        <f t="shared" si="27"/>
        <v>N</v>
      </c>
      <c r="P448">
        <v>0</v>
      </c>
      <c r="Q448">
        <v>0</v>
      </c>
      <c r="R448">
        <v>190000</v>
      </c>
    </row>
    <row r="449" spans="1:18" x14ac:dyDescent="0.25">
      <c r="A449">
        <v>0.38599858987145486</v>
      </c>
      <c r="B449" t="str">
        <f t="shared" si="24"/>
        <v>G1</v>
      </c>
      <c r="C449">
        <v>448</v>
      </c>
      <c r="D449">
        <v>11214</v>
      </c>
      <c r="E449" t="s">
        <v>193</v>
      </c>
      <c r="F449" t="s">
        <v>91</v>
      </c>
      <c r="G449">
        <v>1998</v>
      </c>
      <c r="H449" t="s">
        <v>105</v>
      </c>
      <c r="I449" t="str">
        <f t="shared" si="25"/>
        <v>Y</v>
      </c>
      <c r="J449">
        <v>930</v>
      </c>
      <c r="K449">
        <v>4</v>
      </c>
      <c r="L449" t="str">
        <f t="shared" si="26"/>
        <v>Y</v>
      </c>
      <c r="M449">
        <v>1</v>
      </c>
      <c r="N449">
        <v>2</v>
      </c>
      <c r="O449" t="str">
        <f t="shared" si="27"/>
        <v>Y</v>
      </c>
      <c r="P449">
        <v>89</v>
      </c>
      <c r="Q449">
        <v>0</v>
      </c>
      <c r="R449">
        <v>199900</v>
      </c>
    </row>
    <row r="450" spans="1:18" x14ac:dyDescent="0.25">
      <c r="A450">
        <v>0.8113439361379764</v>
      </c>
      <c r="B450" t="str">
        <f t="shared" si="24"/>
        <v>G2</v>
      </c>
      <c r="C450">
        <v>449</v>
      </c>
      <c r="D450">
        <v>8600</v>
      </c>
      <c r="E450" t="s">
        <v>176</v>
      </c>
      <c r="F450" t="s">
        <v>91</v>
      </c>
      <c r="G450">
        <v>1937</v>
      </c>
      <c r="H450" t="s">
        <v>105</v>
      </c>
      <c r="I450" t="str">
        <f t="shared" si="25"/>
        <v>Y</v>
      </c>
      <c r="J450">
        <v>780</v>
      </c>
      <c r="K450">
        <v>3</v>
      </c>
      <c r="L450" t="str">
        <f t="shared" si="26"/>
        <v>Y</v>
      </c>
      <c r="M450">
        <v>1</v>
      </c>
      <c r="N450">
        <v>1</v>
      </c>
      <c r="O450" t="str">
        <f t="shared" si="27"/>
        <v>N</v>
      </c>
      <c r="P450">
        <v>0</v>
      </c>
      <c r="Q450">
        <v>0</v>
      </c>
      <c r="R450">
        <v>119500</v>
      </c>
    </row>
    <row r="451" spans="1:18" x14ac:dyDescent="0.25">
      <c r="A451">
        <v>0.31927298452663344</v>
      </c>
      <c r="B451" t="str">
        <f t="shared" ref="B451:B514" si="28">IF(A451&lt;0.5, "G1", "G2")</f>
        <v>G1</v>
      </c>
      <c r="C451">
        <v>450</v>
      </c>
      <c r="D451">
        <v>6000</v>
      </c>
      <c r="E451" t="s">
        <v>143</v>
      </c>
      <c r="F451" t="s">
        <v>91</v>
      </c>
      <c r="G451">
        <v>1948</v>
      </c>
      <c r="H451" t="s">
        <v>105</v>
      </c>
      <c r="I451" t="str">
        <f t="shared" ref="I451:I514" si="29">IF(J451&gt;0, "Y", "N")</f>
        <v>Y</v>
      </c>
      <c r="J451">
        <v>649</v>
      </c>
      <c r="K451">
        <v>2</v>
      </c>
      <c r="L451" t="str">
        <f t="shared" ref="L451:L514" si="30">IF(M451&gt;0, "Y", "N")</f>
        <v>N</v>
      </c>
      <c r="M451">
        <v>0</v>
      </c>
      <c r="N451">
        <v>1</v>
      </c>
      <c r="O451" t="str">
        <f t="shared" ref="O451:O514" si="31">IF(P451&gt;0, "Y", "N")</f>
        <v>N</v>
      </c>
      <c r="P451">
        <v>0</v>
      </c>
      <c r="Q451">
        <v>0</v>
      </c>
      <c r="R451">
        <v>120000</v>
      </c>
    </row>
    <row r="452" spans="1:18" x14ac:dyDescent="0.25">
      <c r="A452">
        <v>0.41342105801112838</v>
      </c>
      <c r="B452" t="str">
        <f t="shared" si="28"/>
        <v>G1</v>
      </c>
      <c r="C452">
        <v>451</v>
      </c>
      <c r="D452">
        <v>5684</v>
      </c>
      <c r="E452" t="s">
        <v>143</v>
      </c>
      <c r="F452" t="s">
        <v>91</v>
      </c>
      <c r="G452">
        <v>1930</v>
      </c>
      <c r="H452" t="s">
        <v>105</v>
      </c>
      <c r="I452" t="str">
        <f t="shared" si="29"/>
        <v>Y</v>
      </c>
      <c r="J452">
        <v>813</v>
      </c>
      <c r="K452">
        <v>2</v>
      </c>
      <c r="L452" t="str">
        <f t="shared" si="30"/>
        <v>N</v>
      </c>
      <c r="M452">
        <v>0</v>
      </c>
      <c r="N452">
        <v>1</v>
      </c>
      <c r="O452" t="str">
        <f t="shared" si="31"/>
        <v>N</v>
      </c>
      <c r="P452">
        <v>0</v>
      </c>
      <c r="Q452">
        <v>0</v>
      </c>
      <c r="R452">
        <v>110000</v>
      </c>
    </row>
    <row r="453" spans="1:18" x14ac:dyDescent="0.25">
      <c r="A453">
        <v>0.36090130852223423</v>
      </c>
      <c r="B453" t="str">
        <f t="shared" si="28"/>
        <v>G1</v>
      </c>
      <c r="C453">
        <v>452</v>
      </c>
      <c r="D453">
        <v>70761</v>
      </c>
      <c r="E453" t="s">
        <v>205</v>
      </c>
      <c r="F453" t="s">
        <v>91</v>
      </c>
      <c r="G453">
        <v>1975</v>
      </c>
      <c r="H453" t="s">
        <v>105</v>
      </c>
      <c r="I453" t="str">
        <f t="shared" si="29"/>
        <v>Y</v>
      </c>
      <c r="J453">
        <v>1533</v>
      </c>
      <c r="K453">
        <v>2</v>
      </c>
      <c r="L453" t="str">
        <f t="shared" si="30"/>
        <v>Y</v>
      </c>
      <c r="M453">
        <v>2</v>
      </c>
      <c r="N453">
        <v>2</v>
      </c>
      <c r="O453" t="str">
        <f t="shared" si="31"/>
        <v>Y</v>
      </c>
      <c r="P453">
        <v>200</v>
      </c>
      <c r="Q453">
        <v>0</v>
      </c>
      <c r="R453">
        <v>280000</v>
      </c>
    </row>
    <row r="454" spans="1:18" x14ac:dyDescent="0.25">
      <c r="A454">
        <v>0.40425053609801243</v>
      </c>
      <c r="B454" t="str">
        <f t="shared" si="28"/>
        <v>G1</v>
      </c>
      <c r="C454">
        <v>453</v>
      </c>
      <c r="D454">
        <v>9303</v>
      </c>
      <c r="E454" t="s">
        <v>189</v>
      </c>
      <c r="F454" t="s">
        <v>91</v>
      </c>
      <c r="G454">
        <v>1996</v>
      </c>
      <c r="H454" t="s">
        <v>105</v>
      </c>
      <c r="I454" t="str">
        <f t="shared" si="29"/>
        <v>Y</v>
      </c>
      <c r="J454">
        <v>872</v>
      </c>
      <c r="K454">
        <v>3</v>
      </c>
      <c r="L454" t="str">
        <f t="shared" si="30"/>
        <v>N</v>
      </c>
      <c r="M454">
        <v>0</v>
      </c>
      <c r="N454">
        <v>2</v>
      </c>
      <c r="O454" t="str">
        <f t="shared" si="31"/>
        <v>Y</v>
      </c>
      <c r="P454">
        <v>144</v>
      </c>
      <c r="Q454">
        <v>0</v>
      </c>
      <c r="R454">
        <v>204000</v>
      </c>
    </row>
    <row r="455" spans="1:18" x14ac:dyDescent="0.25">
      <c r="A455">
        <v>0.37902146163121264</v>
      </c>
      <c r="B455" t="str">
        <f t="shared" si="28"/>
        <v>G1</v>
      </c>
      <c r="C455">
        <v>454</v>
      </c>
      <c r="D455">
        <v>9000</v>
      </c>
      <c r="E455" t="s">
        <v>136</v>
      </c>
      <c r="F455" t="s">
        <v>91</v>
      </c>
      <c r="G455">
        <v>2008</v>
      </c>
      <c r="H455" t="s">
        <v>105</v>
      </c>
      <c r="I455" t="str">
        <f t="shared" si="29"/>
        <v>Y</v>
      </c>
      <c r="J455">
        <v>768</v>
      </c>
      <c r="K455">
        <v>3</v>
      </c>
      <c r="L455" t="str">
        <f t="shared" si="30"/>
        <v>N</v>
      </c>
      <c r="M455">
        <v>0</v>
      </c>
      <c r="N455">
        <v>2</v>
      </c>
      <c r="O455" t="str">
        <f t="shared" si="31"/>
        <v>N</v>
      </c>
      <c r="P455">
        <v>0</v>
      </c>
      <c r="Q455">
        <v>0</v>
      </c>
      <c r="R455">
        <v>210000</v>
      </c>
    </row>
    <row r="456" spans="1:18" x14ac:dyDescent="0.25">
      <c r="A456">
        <v>0.24613467952564294</v>
      </c>
      <c r="B456" t="str">
        <f t="shared" si="28"/>
        <v>G1</v>
      </c>
      <c r="C456">
        <v>455</v>
      </c>
      <c r="D456">
        <v>9297</v>
      </c>
      <c r="E456" t="s">
        <v>131</v>
      </c>
      <c r="F456" t="s">
        <v>167</v>
      </c>
      <c r="G456">
        <v>1976</v>
      </c>
      <c r="H456" t="s">
        <v>105</v>
      </c>
      <c r="I456" t="str">
        <f t="shared" si="29"/>
        <v>Y</v>
      </c>
      <c r="J456">
        <v>1728</v>
      </c>
      <c r="K456">
        <v>4</v>
      </c>
      <c r="L456" t="str">
        <f t="shared" si="30"/>
        <v>N</v>
      </c>
      <c r="M456">
        <v>0</v>
      </c>
      <c r="N456">
        <v>2</v>
      </c>
      <c r="O456" t="str">
        <f t="shared" si="31"/>
        <v>N</v>
      </c>
      <c r="P456">
        <v>0</v>
      </c>
      <c r="Q456">
        <v>0</v>
      </c>
      <c r="R456">
        <v>188000</v>
      </c>
    </row>
    <row r="457" spans="1:18" x14ac:dyDescent="0.25">
      <c r="A457">
        <v>0.27614864821441154</v>
      </c>
      <c r="B457" t="str">
        <f t="shared" si="28"/>
        <v>G1</v>
      </c>
      <c r="C457">
        <v>456</v>
      </c>
      <c r="D457">
        <v>9600</v>
      </c>
      <c r="E457" t="s">
        <v>138</v>
      </c>
      <c r="F457" t="s">
        <v>91</v>
      </c>
      <c r="G457">
        <v>1973</v>
      </c>
      <c r="H457" t="s">
        <v>105</v>
      </c>
      <c r="I457" t="str">
        <f t="shared" si="29"/>
        <v>Y</v>
      </c>
      <c r="J457">
        <v>1242</v>
      </c>
      <c r="K457">
        <v>3</v>
      </c>
      <c r="L457" t="str">
        <f t="shared" si="30"/>
        <v>Y</v>
      </c>
      <c r="M457">
        <v>1</v>
      </c>
      <c r="N457">
        <v>2</v>
      </c>
      <c r="O457" t="str">
        <f t="shared" si="31"/>
        <v>N</v>
      </c>
      <c r="P457">
        <v>0</v>
      </c>
      <c r="Q457">
        <v>0</v>
      </c>
      <c r="R457">
        <v>175500</v>
      </c>
    </row>
    <row r="458" spans="1:18" x14ac:dyDescent="0.25">
      <c r="A458">
        <v>0.76983736436634309</v>
      </c>
      <c r="B458" t="str">
        <f t="shared" si="28"/>
        <v>G2</v>
      </c>
      <c r="C458">
        <v>457</v>
      </c>
      <c r="D458">
        <v>4571</v>
      </c>
      <c r="E458" t="s">
        <v>143</v>
      </c>
      <c r="F458" t="s">
        <v>91</v>
      </c>
      <c r="G458">
        <v>1916</v>
      </c>
      <c r="H458" t="s">
        <v>177</v>
      </c>
      <c r="I458" t="str">
        <f t="shared" si="29"/>
        <v>Y</v>
      </c>
      <c r="J458">
        <v>624</v>
      </c>
      <c r="K458">
        <v>4</v>
      </c>
      <c r="L458" t="str">
        <f t="shared" si="30"/>
        <v>N</v>
      </c>
      <c r="M458">
        <v>0</v>
      </c>
      <c r="N458">
        <v>3</v>
      </c>
      <c r="O458" t="str">
        <f t="shared" si="31"/>
        <v>N</v>
      </c>
      <c r="P458">
        <v>0</v>
      </c>
      <c r="Q458">
        <v>0</v>
      </c>
      <c r="R458">
        <v>98000</v>
      </c>
    </row>
    <row r="459" spans="1:18" x14ac:dyDescent="0.25">
      <c r="A459">
        <v>0.52485098053733703</v>
      </c>
      <c r="B459" t="str">
        <f t="shared" si="28"/>
        <v>G2</v>
      </c>
      <c r="C459">
        <v>458</v>
      </c>
      <c r="D459">
        <v>53227</v>
      </c>
      <c r="E459" t="s">
        <v>205</v>
      </c>
      <c r="F459" t="s">
        <v>91</v>
      </c>
      <c r="G459">
        <v>1954</v>
      </c>
      <c r="H459" t="s">
        <v>105</v>
      </c>
      <c r="I459" t="str">
        <f t="shared" si="29"/>
        <v>Y</v>
      </c>
      <c r="J459">
        <v>1364</v>
      </c>
      <c r="K459">
        <v>2</v>
      </c>
      <c r="L459" t="str">
        <f t="shared" si="30"/>
        <v>Y</v>
      </c>
      <c r="M459">
        <v>2</v>
      </c>
      <c r="N459">
        <v>2</v>
      </c>
      <c r="O459" t="str">
        <f t="shared" si="31"/>
        <v>Y</v>
      </c>
      <c r="P459">
        <v>224</v>
      </c>
      <c r="Q459">
        <v>0</v>
      </c>
      <c r="R459">
        <v>256000</v>
      </c>
    </row>
    <row r="460" spans="1:18" x14ac:dyDescent="0.25">
      <c r="A460">
        <v>0.72424710074776688</v>
      </c>
      <c r="B460" t="str">
        <f t="shared" si="28"/>
        <v>G2</v>
      </c>
      <c r="C460">
        <v>459</v>
      </c>
      <c r="D460">
        <v>5100</v>
      </c>
      <c r="E460" t="s">
        <v>143</v>
      </c>
      <c r="F460" t="s">
        <v>91</v>
      </c>
      <c r="G460">
        <v>1925</v>
      </c>
      <c r="H460" t="s">
        <v>105</v>
      </c>
      <c r="I460" t="str">
        <f t="shared" si="29"/>
        <v>Y</v>
      </c>
      <c r="J460">
        <v>588</v>
      </c>
      <c r="K460">
        <v>3</v>
      </c>
      <c r="L460" t="str">
        <f t="shared" si="30"/>
        <v>Y</v>
      </c>
      <c r="M460">
        <v>1</v>
      </c>
      <c r="N460">
        <v>1</v>
      </c>
      <c r="O460" t="str">
        <f t="shared" si="31"/>
        <v>Y</v>
      </c>
      <c r="P460">
        <v>192</v>
      </c>
      <c r="Q460">
        <v>0</v>
      </c>
      <c r="R460">
        <v>161000</v>
      </c>
    </row>
    <row r="461" spans="1:18" x14ac:dyDescent="0.25">
      <c r="A461">
        <v>0.96524547822068119</v>
      </c>
      <c r="B461" t="str">
        <f t="shared" si="28"/>
        <v>G2</v>
      </c>
      <c r="C461">
        <v>460</v>
      </c>
      <c r="D461">
        <v>7015</v>
      </c>
      <c r="E461" t="s">
        <v>148</v>
      </c>
      <c r="F461" t="s">
        <v>91</v>
      </c>
      <c r="G461">
        <v>1950</v>
      </c>
      <c r="H461" t="s">
        <v>105</v>
      </c>
      <c r="I461" t="str">
        <f t="shared" si="29"/>
        <v>Y</v>
      </c>
      <c r="J461">
        <v>709</v>
      </c>
      <c r="K461">
        <v>3</v>
      </c>
      <c r="L461" t="str">
        <f t="shared" si="30"/>
        <v>Y</v>
      </c>
      <c r="M461">
        <v>1</v>
      </c>
      <c r="N461">
        <v>1</v>
      </c>
      <c r="O461" t="str">
        <f t="shared" si="31"/>
        <v>N</v>
      </c>
      <c r="P461">
        <v>0</v>
      </c>
      <c r="Q461">
        <v>0</v>
      </c>
      <c r="R461">
        <v>110000</v>
      </c>
    </row>
    <row r="462" spans="1:18" x14ac:dyDescent="0.25">
      <c r="A462">
        <v>0.76226981184986919</v>
      </c>
      <c r="B462" t="str">
        <f t="shared" si="28"/>
        <v>G2</v>
      </c>
      <c r="C462">
        <v>461</v>
      </c>
      <c r="D462">
        <v>8004</v>
      </c>
      <c r="E462" t="s">
        <v>136</v>
      </c>
      <c r="F462" t="s">
        <v>91</v>
      </c>
      <c r="G462">
        <v>2009</v>
      </c>
      <c r="H462" t="s">
        <v>105</v>
      </c>
      <c r="I462" t="str">
        <f t="shared" si="29"/>
        <v>Y</v>
      </c>
      <c r="J462">
        <v>832</v>
      </c>
      <c r="K462">
        <v>3</v>
      </c>
      <c r="L462" t="str">
        <f t="shared" si="30"/>
        <v>N</v>
      </c>
      <c r="M462">
        <v>0</v>
      </c>
      <c r="N462">
        <v>2</v>
      </c>
      <c r="O462" t="str">
        <f t="shared" si="31"/>
        <v>N</v>
      </c>
      <c r="P462">
        <v>0</v>
      </c>
      <c r="Q462">
        <v>0</v>
      </c>
      <c r="R462">
        <v>263435</v>
      </c>
    </row>
    <row r="463" spans="1:18" x14ac:dyDescent="0.25">
      <c r="A463">
        <v>0.54850450897365921</v>
      </c>
      <c r="B463" t="str">
        <f t="shared" si="28"/>
        <v>G2</v>
      </c>
      <c r="C463">
        <v>462</v>
      </c>
      <c r="D463">
        <v>7200</v>
      </c>
      <c r="E463" t="s">
        <v>232</v>
      </c>
      <c r="F463" t="s">
        <v>91</v>
      </c>
      <c r="G463">
        <v>1936</v>
      </c>
      <c r="H463" t="s">
        <v>105</v>
      </c>
      <c r="I463" t="str">
        <f t="shared" si="29"/>
        <v>Y</v>
      </c>
      <c r="J463">
        <v>560</v>
      </c>
      <c r="K463">
        <v>3</v>
      </c>
      <c r="L463" t="str">
        <f t="shared" si="30"/>
        <v>N</v>
      </c>
      <c r="M463">
        <v>0</v>
      </c>
      <c r="N463">
        <v>2</v>
      </c>
      <c r="O463" t="str">
        <f t="shared" si="31"/>
        <v>Y</v>
      </c>
      <c r="P463">
        <v>256</v>
      </c>
      <c r="Q463">
        <v>0</v>
      </c>
      <c r="R463">
        <v>155000</v>
      </c>
    </row>
    <row r="464" spans="1:18" x14ac:dyDescent="0.25">
      <c r="A464">
        <v>0.76913802837296141</v>
      </c>
      <c r="B464" t="str">
        <f t="shared" si="28"/>
        <v>G2</v>
      </c>
      <c r="C464">
        <v>463</v>
      </c>
      <c r="D464">
        <v>8281</v>
      </c>
      <c r="E464" t="s">
        <v>151</v>
      </c>
      <c r="F464" t="s">
        <v>91</v>
      </c>
      <c r="G464">
        <v>1965</v>
      </c>
      <c r="H464" t="s">
        <v>105</v>
      </c>
      <c r="I464" t="str">
        <f t="shared" si="29"/>
        <v>Y</v>
      </c>
      <c r="J464">
        <v>864</v>
      </c>
      <c r="K464">
        <v>3</v>
      </c>
      <c r="L464" t="str">
        <f t="shared" si="30"/>
        <v>Y</v>
      </c>
      <c r="M464">
        <v>1</v>
      </c>
      <c r="N464">
        <v>1</v>
      </c>
      <c r="O464" t="str">
        <f t="shared" si="31"/>
        <v>N</v>
      </c>
      <c r="P464">
        <v>0</v>
      </c>
      <c r="Q464">
        <v>0</v>
      </c>
      <c r="R464">
        <v>62383</v>
      </c>
    </row>
    <row r="465" spans="1:18" x14ac:dyDescent="0.25">
      <c r="A465">
        <v>0.21376712575177803</v>
      </c>
      <c r="B465" t="str">
        <f t="shared" si="28"/>
        <v>G1</v>
      </c>
      <c r="C465">
        <v>464</v>
      </c>
      <c r="D465">
        <v>11988</v>
      </c>
      <c r="E465" t="s">
        <v>123</v>
      </c>
      <c r="F465" t="s">
        <v>91</v>
      </c>
      <c r="G465">
        <v>1934</v>
      </c>
      <c r="H465" t="s">
        <v>105</v>
      </c>
      <c r="I465" t="str">
        <f t="shared" si="29"/>
        <v>Y</v>
      </c>
      <c r="J465">
        <v>715</v>
      </c>
      <c r="K465">
        <v>3</v>
      </c>
      <c r="L465" t="str">
        <f t="shared" si="30"/>
        <v>Y</v>
      </c>
      <c r="M465">
        <v>1</v>
      </c>
      <c r="N465">
        <v>1</v>
      </c>
      <c r="O465" t="str">
        <f t="shared" si="31"/>
        <v>N</v>
      </c>
      <c r="P465">
        <v>0</v>
      </c>
      <c r="Q465">
        <v>0</v>
      </c>
      <c r="R465">
        <v>188700</v>
      </c>
    </row>
    <row r="466" spans="1:18" x14ac:dyDescent="0.25">
      <c r="A466">
        <v>0.58356472482435129</v>
      </c>
      <c r="B466" t="str">
        <f t="shared" si="28"/>
        <v>G2</v>
      </c>
      <c r="C466">
        <v>465</v>
      </c>
      <c r="D466">
        <v>8430</v>
      </c>
      <c r="E466" t="s">
        <v>89</v>
      </c>
      <c r="F466" t="s">
        <v>91</v>
      </c>
      <c r="G466">
        <v>1978</v>
      </c>
      <c r="H466" t="s">
        <v>105</v>
      </c>
      <c r="I466" t="str">
        <f t="shared" si="29"/>
        <v>Y</v>
      </c>
      <c r="J466">
        <v>1040</v>
      </c>
      <c r="K466">
        <v>3</v>
      </c>
      <c r="L466" t="str">
        <f t="shared" si="30"/>
        <v>N</v>
      </c>
      <c r="M466">
        <v>0</v>
      </c>
      <c r="N466">
        <v>0</v>
      </c>
      <c r="O466" t="str">
        <f t="shared" si="31"/>
        <v>N</v>
      </c>
      <c r="P466">
        <v>0</v>
      </c>
      <c r="Q466">
        <v>0</v>
      </c>
      <c r="R466">
        <v>124000</v>
      </c>
    </row>
    <row r="467" spans="1:18" x14ac:dyDescent="0.25">
      <c r="A467">
        <v>0.50296375799800253</v>
      </c>
      <c r="B467" t="str">
        <f t="shared" si="28"/>
        <v>G2</v>
      </c>
      <c r="C467">
        <v>466</v>
      </c>
      <c r="D467">
        <v>3072</v>
      </c>
      <c r="E467" t="s">
        <v>227</v>
      </c>
      <c r="F467" t="s">
        <v>179</v>
      </c>
      <c r="G467">
        <v>2004</v>
      </c>
      <c r="H467" t="s">
        <v>105</v>
      </c>
      <c r="I467" t="str">
        <f t="shared" si="29"/>
        <v>Y</v>
      </c>
      <c r="J467">
        <v>1375</v>
      </c>
      <c r="K467">
        <v>2</v>
      </c>
      <c r="L467" t="str">
        <f t="shared" si="30"/>
        <v>Y</v>
      </c>
      <c r="M467">
        <v>1</v>
      </c>
      <c r="N467">
        <v>2</v>
      </c>
      <c r="O467" t="str">
        <f t="shared" si="31"/>
        <v>Y</v>
      </c>
      <c r="P467">
        <v>144</v>
      </c>
      <c r="Q467">
        <v>0</v>
      </c>
      <c r="R467">
        <v>178740</v>
      </c>
    </row>
    <row r="468" spans="1:18" x14ac:dyDescent="0.25">
      <c r="A468">
        <v>0.54927760593604702</v>
      </c>
      <c r="B468" t="str">
        <f t="shared" si="28"/>
        <v>G2</v>
      </c>
      <c r="C468">
        <v>467</v>
      </c>
      <c r="D468">
        <v>10628</v>
      </c>
      <c r="E468" t="s">
        <v>162</v>
      </c>
      <c r="F468" t="s">
        <v>91</v>
      </c>
      <c r="G468">
        <v>1970</v>
      </c>
      <c r="H468" t="s">
        <v>105</v>
      </c>
      <c r="I468" t="str">
        <f t="shared" si="29"/>
        <v>Y</v>
      </c>
      <c r="J468">
        <v>1277</v>
      </c>
      <c r="K468">
        <v>2</v>
      </c>
      <c r="L468" t="str">
        <f t="shared" si="30"/>
        <v>Y</v>
      </c>
      <c r="M468">
        <v>1</v>
      </c>
      <c r="N468">
        <v>2</v>
      </c>
      <c r="O468" t="str">
        <f t="shared" si="31"/>
        <v>N</v>
      </c>
      <c r="P468">
        <v>0</v>
      </c>
      <c r="Q468">
        <v>0</v>
      </c>
      <c r="R468">
        <v>167000</v>
      </c>
    </row>
    <row r="469" spans="1:18" x14ac:dyDescent="0.25">
      <c r="A469">
        <v>0.80230802919887245</v>
      </c>
      <c r="B469" t="str">
        <f t="shared" si="28"/>
        <v>G2</v>
      </c>
      <c r="C469">
        <v>468</v>
      </c>
      <c r="D469">
        <v>9480</v>
      </c>
      <c r="E469" t="s">
        <v>162</v>
      </c>
      <c r="F469" t="s">
        <v>91</v>
      </c>
      <c r="G469">
        <v>1942</v>
      </c>
      <c r="H469" t="s">
        <v>105</v>
      </c>
      <c r="I469" t="str">
        <f t="shared" si="29"/>
        <v>Y</v>
      </c>
      <c r="J469">
        <v>728</v>
      </c>
      <c r="K469">
        <v>3</v>
      </c>
      <c r="L469" t="str">
        <f t="shared" si="30"/>
        <v>Y</v>
      </c>
      <c r="M469">
        <v>2</v>
      </c>
      <c r="N469">
        <v>1</v>
      </c>
      <c r="O469" t="str">
        <f t="shared" si="31"/>
        <v>Y</v>
      </c>
      <c r="P469">
        <v>168</v>
      </c>
      <c r="Q469">
        <v>0</v>
      </c>
      <c r="R469">
        <v>146500</v>
      </c>
    </row>
    <row r="470" spans="1:18" x14ac:dyDescent="0.25">
      <c r="A470">
        <v>0.24569268857019388</v>
      </c>
      <c r="B470" t="str">
        <f t="shared" si="28"/>
        <v>G1</v>
      </c>
      <c r="C470">
        <v>469</v>
      </c>
      <c r="D470">
        <v>11428</v>
      </c>
      <c r="E470" t="s">
        <v>154</v>
      </c>
      <c r="F470" t="s">
        <v>91</v>
      </c>
      <c r="G470">
        <v>2006</v>
      </c>
      <c r="H470" t="s">
        <v>105</v>
      </c>
      <c r="I470" t="str">
        <f t="shared" si="29"/>
        <v>Y</v>
      </c>
      <c r="J470">
        <v>1626</v>
      </c>
      <c r="K470">
        <v>3</v>
      </c>
      <c r="L470" t="str">
        <f t="shared" si="30"/>
        <v>Y</v>
      </c>
      <c r="M470">
        <v>1</v>
      </c>
      <c r="N470">
        <v>3</v>
      </c>
      <c r="O470" t="str">
        <f t="shared" si="31"/>
        <v>N</v>
      </c>
      <c r="P470">
        <v>0</v>
      </c>
      <c r="Q470">
        <v>0</v>
      </c>
      <c r="R470">
        <v>250000</v>
      </c>
    </row>
    <row r="471" spans="1:18" x14ac:dyDescent="0.25">
      <c r="A471">
        <v>0.85542826658213977</v>
      </c>
      <c r="B471" t="str">
        <f t="shared" si="28"/>
        <v>G2</v>
      </c>
      <c r="C471">
        <v>470</v>
      </c>
      <c r="D471">
        <v>9291</v>
      </c>
      <c r="E471" t="s">
        <v>170</v>
      </c>
      <c r="F471" t="s">
        <v>91</v>
      </c>
      <c r="G471">
        <v>1993</v>
      </c>
      <c r="H471" t="s">
        <v>105</v>
      </c>
      <c r="I471" t="str">
        <f t="shared" si="29"/>
        <v>Y</v>
      </c>
      <c r="J471">
        <v>832</v>
      </c>
      <c r="K471">
        <v>3</v>
      </c>
      <c r="L471" t="str">
        <f t="shared" si="30"/>
        <v>N</v>
      </c>
      <c r="M471">
        <v>0</v>
      </c>
      <c r="N471">
        <v>2</v>
      </c>
      <c r="O471" t="str">
        <f t="shared" si="31"/>
        <v>Y</v>
      </c>
      <c r="P471">
        <v>144</v>
      </c>
      <c r="Q471">
        <v>0</v>
      </c>
      <c r="R471">
        <v>187000</v>
      </c>
    </row>
    <row r="472" spans="1:18" x14ac:dyDescent="0.25">
      <c r="A472">
        <v>0.46386791443324393</v>
      </c>
      <c r="B472" t="str">
        <f t="shared" si="28"/>
        <v>G1</v>
      </c>
      <c r="C472">
        <v>471</v>
      </c>
      <c r="D472">
        <v>6820</v>
      </c>
      <c r="E472" t="s">
        <v>200</v>
      </c>
      <c r="F472" t="s">
        <v>179</v>
      </c>
      <c r="G472">
        <v>1985</v>
      </c>
      <c r="H472" t="s">
        <v>105</v>
      </c>
      <c r="I472" t="str">
        <f t="shared" si="29"/>
        <v>Y</v>
      </c>
      <c r="J472">
        <v>1488</v>
      </c>
      <c r="K472">
        <v>1</v>
      </c>
      <c r="L472" t="str">
        <f t="shared" si="30"/>
        <v>N</v>
      </c>
      <c r="M472">
        <v>0</v>
      </c>
      <c r="N472">
        <v>2</v>
      </c>
      <c r="O472" t="str">
        <f t="shared" si="31"/>
        <v>N</v>
      </c>
      <c r="P472">
        <v>0</v>
      </c>
      <c r="Q472">
        <v>0</v>
      </c>
      <c r="R472">
        <v>212000</v>
      </c>
    </row>
    <row r="473" spans="1:18" x14ac:dyDescent="0.25">
      <c r="A473">
        <v>0.22052642273917589</v>
      </c>
      <c r="B473" t="str">
        <f t="shared" si="28"/>
        <v>G1</v>
      </c>
      <c r="C473">
        <v>472</v>
      </c>
      <c r="D473">
        <v>11952</v>
      </c>
      <c r="E473" t="s">
        <v>138</v>
      </c>
      <c r="F473" t="s">
        <v>91</v>
      </c>
      <c r="G473">
        <v>1977</v>
      </c>
      <c r="H473" t="s">
        <v>105</v>
      </c>
      <c r="I473" t="str">
        <f t="shared" si="29"/>
        <v>Y</v>
      </c>
      <c r="J473">
        <v>808</v>
      </c>
      <c r="K473">
        <v>3</v>
      </c>
      <c r="L473" t="str">
        <f t="shared" si="30"/>
        <v>Y</v>
      </c>
      <c r="M473">
        <v>1</v>
      </c>
      <c r="N473">
        <v>2</v>
      </c>
      <c r="O473" t="str">
        <f t="shared" si="31"/>
        <v>N</v>
      </c>
      <c r="P473">
        <v>0</v>
      </c>
      <c r="Q473">
        <v>0</v>
      </c>
      <c r="R473">
        <v>190000</v>
      </c>
    </row>
    <row r="474" spans="1:18" x14ac:dyDescent="0.25">
      <c r="A474">
        <v>4.7033598143775279E-3</v>
      </c>
      <c r="B474" t="str">
        <f t="shared" si="28"/>
        <v>G1</v>
      </c>
      <c r="C474">
        <v>473</v>
      </c>
      <c r="D474">
        <v>3675</v>
      </c>
      <c r="E474" t="s">
        <v>185</v>
      </c>
      <c r="F474" t="s">
        <v>179</v>
      </c>
      <c r="G474">
        <v>2005</v>
      </c>
      <c r="H474" t="s">
        <v>105</v>
      </c>
      <c r="I474" t="str">
        <f t="shared" si="29"/>
        <v>Y</v>
      </c>
      <c r="J474">
        <v>547</v>
      </c>
      <c r="K474">
        <v>2</v>
      </c>
      <c r="L474" t="str">
        <f t="shared" si="30"/>
        <v>N</v>
      </c>
      <c r="M474">
        <v>0</v>
      </c>
      <c r="N474">
        <v>2</v>
      </c>
      <c r="O474" t="str">
        <f t="shared" si="31"/>
        <v>N</v>
      </c>
      <c r="P474">
        <v>0</v>
      </c>
      <c r="Q474">
        <v>0</v>
      </c>
      <c r="R474">
        <v>148000</v>
      </c>
    </row>
    <row r="475" spans="1:18" x14ac:dyDescent="0.25">
      <c r="A475">
        <v>0.95511481552254462</v>
      </c>
      <c r="B475" t="str">
        <f t="shared" si="28"/>
        <v>G2</v>
      </c>
      <c r="C475">
        <v>474</v>
      </c>
      <c r="D475">
        <v>14977</v>
      </c>
      <c r="E475" t="s">
        <v>154</v>
      </c>
      <c r="F475" t="s">
        <v>91</v>
      </c>
      <c r="G475">
        <v>2006</v>
      </c>
      <c r="H475" t="s">
        <v>105</v>
      </c>
      <c r="I475" t="str">
        <f t="shared" si="29"/>
        <v>Y</v>
      </c>
      <c r="J475">
        <v>1976</v>
      </c>
      <c r="K475">
        <v>2</v>
      </c>
      <c r="L475" t="str">
        <f t="shared" si="30"/>
        <v>Y</v>
      </c>
      <c r="M475">
        <v>1</v>
      </c>
      <c r="N475">
        <v>3</v>
      </c>
      <c r="O475" t="str">
        <f t="shared" si="31"/>
        <v>Y</v>
      </c>
      <c r="P475">
        <v>250</v>
      </c>
      <c r="Q475">
        <v>0</v>
      </c>
      <c r="R475">
        <v>440000</v>
      </c>
    </row>
    <row r="476" spans="1:18" x14ac:dyDescent="0.25">
      <c r="A476">
        <v>0.95783883719133023</v>
      </c>
      <c r="B476" t="str">
        <f t="shared" si="28"/>
        <v>G2</v>
      </c>
      <c r="C476">
        <v>475</v>
      </c>
      <c r="D476">
        <v>5330</v>
      </c>
      <c r="E476" t="s">
        <v>200</v>
      </c>
      <c r="F476" t="s">
        <v>179</v>
      </c>
      <c r="G476">
        <v>2000</v>
      </c>
      <c r="H476" t="s">
        <v>105</v>
      </c>
      <c r="I476" t="str">
        <f t="shared" si="29"/>
        <v>Y</v>
      </c>
      <c r="J476">
        <v>1494</v>
      </c>
      <c r="K476">
        <v>2</v>
      </c>
      <c r="L476" t="str">
        <f t="shared" si="30"/>
        <v>N</v>
      </c>
      <c r="M476">
        <v>0</v>
      </c>
      <c r="N476">
        <v>2</v>
      </c>
      <c r="O476" t="str">
        <f t="shared" si="31"/>
        <v>Y</v>
      </c>
      <c r="P476">
        <v>96</v>
      </c>
      <c r="Q476">
        <v>0</v>
      </c>
      <c r="R476">
        <v>251000</v>
      </c>
    </row>
    <row r="477" spans="1:18" x14ac:dyDescent="0.25">
      <c r="A477">
        <v>0.58829160068877961</v>
      </c>
      <c r="B477" t="str">
        <f t="shared" si="28"/>
        <v>G2</v>
      </c>
      <c r="C477">
        <v>476</v>
      </c>
      <c r="D477">
        <v>8480</v>
      </c>
      <c r="E477" t="s">
        <v>151</v>
      </c>
      <c r="F477" t="s">
        <v>91</v>
      </c>
      <c r="G477">
        <v>1963</v>
      </c>
      <c r="H477" t="s">
        <v>105</v>
      </c>
      <c r="I477" t="str">
        <f t="shared" si="29"/>
        <v>Y</v>
      </c>
      <c r="J477">
        <v>970</v>
      </c>
      <c r="K477">
        <v>2</v>
      </c>
      <c r="L477" t="str">
        <f t="shared" si="30"/>
        <v>N</v>
      </c>
      <c r="M477">
        <v>0</v>
      </c>
      <c r="N477">
        <v>2</v>
      </c>
      <c r="O477" t="str">
        <f t="shared" si="31"/>
        <v>N</v>
      </c>
      <c r="P477">
        <v>0</v>
      </c>
      <c r="Q477">
        <v>0</v>
      </c>
      <c r="R477">
        <v>132500</v>
      </c>
    </row>
    <row r="478" spans="1:18" x14ac:dyDescent="0.25">
      <c r="A478">
        <v>0.34748069752547861</v>
      </c>
      <c r="B478" t="str">
        <f t="shared" si="28"/>
        <v>G1</v>
      </c>
      <c r="C478">
        <v>477</v>
      </c>
      <c r="D478">
        <v>13125</v>
      </c>
      <c r="E478" t="s">
        <v>89</v>
      </c>
      <c r="F478" t="s">
        <v>91</v>
      </c>
      <c r="G478">
        <v>1997</v>
      </c>
      <c r="H478" t="s">
        <v>105</v>
      </c>
      <c r="I478" t="str">
        <f t="shared" si="29"/>
        <v>Y</v>
      </c>
      <c r="J478">
        <v>1478</v>
      </c>
      <c r="K478">
        <v>3</v>
      </c>
      <c r="L478" t="str">
        <f t="shared" si="30"/>
        <v>Y</v>
      </c>
      <c r="M478">
        <v>1</v>
      </c>
      <c r="N478">
        <v>2</v>
      </c>
      <c r="O478" t="str">
        <f t="shared" si="31"/>
        <v>Y</v>
      </c>
      <c r="P478">
        <v>140</v>
      </c>
      <c r="Q478">
        <v>0</v>
      </c>
      <c r="R478">
        <v>208900</v>
      </c>
    </row>
    <row r="479" spans="1:18" x14ac:dyDescent="0.25">
      <c r="A479">
        <v>0.3942644272001572</v>
      </c>
      <c r="B479" t="str">
        <f t="shared" si="28"/>
        <v>G1</v>
      </c>
      <c r="C479">
        <v>478</v>
      </c>
      <c r="D479">
        <v>13693</v>
      </c>
      <c r="E479" t="s">
        <v>154</v>
      </c>
      <c r="F479" t="s">
        <v>91</v>
      </c>
      <c r="G479">
        <v>2006</v>
      </c>
      <c r="H479" t="s">
        <v>105</v>
      </c>
      <c r="I479" t="str">
        <f t="shared" si="29"/>
        <v>Y</v>
      </c>
      <c r="J479">
        <v>2153</v>
      </c>
      <c r="K479">
        <v>3</v>
      </c>
      <c r="L479" t="str">
        <f t="shared" si="30"/>
        <v>Y</v>
      </c>
      <c r="M479">
        <v>1</v>
      </c>
      <c r="N479">
        <v>3</v>
      </c>
      <c r="O479" t="str">
        <f t="shared" si="31"/>
        <v>Y</v>
      </c>
      <c r="P479">
        <v>414</v>
      </c>
      <c r="Q479">
        <v>0</v>
      </c>
      <c r="R479">
        <v>380000</v>
      </c>
    </row>
    <row r="480" spans="1:18" x14ac:dyDescent="0.25">
      <c r="A480">
        <v>0.96529673236132585</v>
      </c>
      <c r="B480" t="str">
        <f t="shared" si="28"/>
        <v>G2</v>
      </c>
      <c r="C480">
        <v>479</v>
      </c>
      <c r="D480">
        <v>10637</v>
      </c>
      <c r="E480" t="s">
        <v>89</v>
      </c>
      <c r="F480" t="s">
        <v>91</v>
      </c>
      <c r="G480">
        <v>2007</v>
      </c>
      <c r="H480" t="s">
        <v>105</v>
      </c>
      <c r="I480" t="str">
        <f t="shared" si="29"/>
        <v>Y</v>
      </c>
      <c r="J480">
        <v>1705</v>
      </c>
      <c r="K480">
        <v>3</v>
      </c>
      <c r="L480" t="str">
        <f t="shared" si="30"/>
        <v>Y</v>
      </c>
      <c r="M480">
        <v>1</v>
      </c>
      <c r="N480">
        <v>3</v>
      </c>
      <c r="O480" t="str">
        <f t="shared" si="31"/>
        <v>Y</v>
      </c>
      <c r="P480">
        <v>208</v>
      </c>
      <c r="Q480">
        <v>0</v>
      </c>
      <c r="R480">
        <v>297000</v>
      </c>
    </row>
    <row r="481" spans="1:18" x14ac:dyDescent="0.25">
      <c r="A481">
        <v>0.25752492605700372</v>
      </c>
      <c r="B481" t="str">
        <f t="shared" si="28"/>
        <v>G1</v>
      </c>
      <c r="C481">
        <v>480</v>
      </c>
      <c r="D481">
        <v>5925</v>
      </c>
      <c r="E481" t="s">
        <v>143</v>
      </c>
      <c r="F481" t="s">
        <v>91</v>
      </c>
      <c r="G481">
        <v>1937</v>
      </c>
      <c r="H481" t="s">
        <v>105</v>
      </c>
      <c r="I481" t="str">
        <f t="shared" si="29"/>
        <v>Y</v>
      </c>
      <c r="J481">
        <v>907</v>
      </c>
      <c r="K481">
        <v>2</v>
      </c>
      <c r="L481" t="str">
        <f t="shared" si="30"/>
        <v>N</v>
      </c>
      <c r="M481">
        <v>0</v>
      </c>
      <c r="N481">
        <v>2</v>
      </c>
      <c r="O481" t="str">
        <f t="shared" si="31"/>
        <v>N</v>
      </c>
      <c r="P481">
        <v>0</v>
      </c>
      <c r="Q481">
        <v>0</v>
      </c>
      <c r="R481">
        <v>89471</v>
      </c>
    </row>
    <row r="482" spans="1:18" x14ac:dyDescent="0.25">
      <c r="A482">
        <v>7.9572863867828914E-2</v>
      </c>
      <c r="B482" t="str">
        <f t="shared" si="28"/>
        <v>G1</v>
      </c>
      <c r="C482">
        <v>481</v>
      </c>
      <c r="D482">
        <v>16033</v>
      </c>
      <c r="E482" t="s">
        <v>154</v>
      </c>
      <c r="F482" t="s">
        <v>91</v>
      </c>
      <c r="G482">
        <v>2004</v>
      </c>
      <c r="H482" t="s">
        <v>105</v>
      </c>
      <c r="I482" t="str">
        <f t="shared" si="29"/>
        <v>Y</v>
      </c>
      <c r="J482">
        <v>1833</v>
      </c>
      <c r="K482">
        <v>3</v>
      </c>
      <c r="L482" t="str">
        <f t="shared" si="30"/>
        <v>Y</v>
      </c>
      <c r="M482">
        <v>1</v>
      </c>
      <c r="N482">
        <v>3</v>
      </c>
      <c r="O482" t="str">
        <f t="shared" si="31"/>
        <v>Y</v>
      </c>
      <c r="P482">
        <v>519</v>
      </c>
      <c r="Q482">
        <v>0</v>
      </c>
      <c r="R482">
        <v>326000</v>
      </c>
    </row>
    <row r="483" spans="1:18" x14ac:dyDescent="0.25">
      <c r="A483">
        <v>0.86866899741476555</v>
      </c>
      <c r="B483" t="str">
        <f t="shared" si="28"/>
        <v>G2</v>
      </c>
      <c r="C483">
        <v>482</v>
      </c>
      <c r="D483">
        <v>11846</v>
      </c>
      <c r="E483" t="s">
        <v>154</v>
      </c>
      <c r="F483" t="s">
        <v>91</v>
      </c>
      <c r="G483">
        <v>2003</v>
      </c>
      <c r="H483" t="s">
        <v>105</v>
      </c>
      <c r="I483" t="str">
        <f t="shared" si="29"/>
        <v>Y</v>
      </c>
      <c r="J483">
        <v>1792</v>
      </c>
      <c r="K483">
        <v>2</v>
      </c>
      <c r="L483" t="str">
        <f t="shared" si="30"/>
        <v>Y</v>
      </c>
      <c r="M483">
        <v>1</v>
      </c>
      <c r="N483">
        <v>3</v>
      </c>
      <c r="O483" t="str">
        <f t="shared" si="31"/>
        <v>Y</v>
      </c>
      <c r="P483">
        <v>206</v>
      </c>
      <c r="Q483">
        <v>0</v>
      </c>
      <c r="R483">
        <v>374000</v>
      </c>
    </row>
    <row r="484" spans="1:18" x14ac:dyDescent="0.25">
      <c r="A484">
        <v>0.70269022596059172</v>
      </c>
      <c r="B484" t="str">
        <f t="shared" si="28"/>
        <v>G2</v>
      </c>
      <c r="C484">
        <v>483</v>
      </c>
      <c r="D484">
        <v>2500</v>
      </c>
      <c r="E484" t="s">
        <v>143</v>
      </c>
      <c r="F484" t="s">
        <v>91</v>
      </c>
      <c r="G484">
        <v>1915</v>
      </c>
      <c r="H484" t="s">
        <v>105</v>
      </c>
      <c r="I484" t="str">
        <f t="shared" si="29"/>
        <v>Y</v>
      </c>
      <c r="J484">
        <v>910</v>
      </c>
      <c r="K484">
        <v>4</v>
      </c>
      <c r="L484" t="str">
        <f t="shared" si="30"/>
        <v>Y</v>
      </c>
      <c r="M484">
        <v>1</v>
      </c>
      <c r="N484">
        <v>1</v>
      </c>
      <c r="O484" t="str">
        <f t="shared" si="31"/>
        <v>N</v>
      </c>
      <c r="P484">
        <v>0</v>
      </c>
      <c r="Q484">
        <v>0</v>
      </c>
      <c r="R484">
        <v>155000</v>
      </c>
    </row>
    <row r="485" spans="1:18" x14ac:dyDescent="0.25">
      <c r="A485">
        <v>0.14296049911401276</v>
      </c>
      <c r="B485" t="str">
        <f t="shared" si="28"/>
        <v>G1</v>
      </c>
      <c r="C485">
        <v>484</v>
      </c>
      <c r="D485">
        <v>4500</v>
      </c>
      <c r="E485" t="s">
        <v>131</v>
      </c>
      <c r="F485" t="s">
        <v>198</v>
      </c>
      <c r="G485">
        <v>1998</v>
      </c>
      <c r="H485" t="s">
        <v>105</v>
      </c>
      <c r="I485" t="str">
        <f t="shared" si="29"/>
        <v>Y</v>
      </c>
      <c r="J485">
        <v>1216</v>
      </c>
      <c r="K485">
        <v>2</v>
      </c>
      <c r="L485" t="str">
        <f t="shared" si="30"/>
        <v>N</v>
      </c>
      <c r="M485">
        <v>0</v>
      </c>
      <c r="N485">
        <v>2</v>
      </c>
      <c r="O485" t="str">
        <f t="shared" si="31"/>
        <v>N</v>
      </c>
      <c r="P485">
        <v>0</v>
      </c>
      <c r="Q485">
        <v>0</v>
      </c>
      <c r="R485">
        <v>164000</v>
      </c>
    </row>
    <row r="486" spans="1:18" x14ac:dyDescent="0.25">
      <c r="A486">
        <v>0.65808084188737714</v>
      </c>
      <c r="B486" t="str">
        <f t="shared" si="28"/>
        <v>G2</v>
      </c>
      <c r="C486">
        <v>485</v>
      </c>
      <c r="D486">
        <v>7758</v>
      </c>
      <c r="E486" t="s">
        <v>151</v>
      </c>
      <c r="F486" t="s">
        <v>91</v>
      </c>
      <c r="G486">
        <v>1962</v>
      </c>
      <c r="H486" t="s">
        <v>105</v>
      </c>
      <c r="I486" t="str">
        <f t="shared" si="29"/>
        <v>Y</v>
      </c>
      <c r="J486">
        <v>999</v>
      </c>
      <c r="K486">
        <v>3</v>
      </c>
      <c r="L486" t="str">
        <f t="shared" si="30"/>
        <v>N</v>
      </c>
      <c r="M486">
        <v>0</v>
      </c>
      <c r="N486">
        <v>1</v>
      </c>
      <c r="O486" t="str">
        <f t="shared" si="31"/>
        <v>N</v>
      </c>
      <c r="P486">
        <v>0</v>
      </c>
      <c r="Q486">
        <v>0</v>
      </c>
      <c r="R486">
        <v>132500</v>
      </c>
    </row>
    <row r="487" spans="1:18" x14ac:dyDescent="0.25">
      <c r="A487">
        <v>0.5790363512577229</v>
      </c>
      <c r="B487" t="str">
        <f t="shared" si="28"/>
        <v>G2</v>
      </c>
      <c r="C487">
        <v>486</v>
      </c>
      <c r="D487">
        <v>9600</v>
      </c>
      <c r="E487" t="s">
        <v>162</v>
      </c>
      <c r="F487" t="s">
        <v>91</v>
      </c>
      <c r="G487">
        <v>1950</v>
      </c>
      <c r="H487" t="s">
        <v>105</v>
      </c>
      <c r="I487" t="str">
        <f t="shared" si="29"/>
        <v>Y</v>
      </c>
      <c r="J487">
        <v>1113</v>
      </c>
      <c r="K487">
        <v>3</v>
      </c>
      <c r="L487" t="str">
        <f t="shared" si="30"/>
        <v>Y</v>
      </c>
      <c r="M487">
        <v>1</v>
      </c>
      <c r="N487">
        <v>1</v>
      </c>
      <c r="O487" t="str">
        <f t="shared" si="31"/>
        <v>N</v>
      </c>
      <c r="P487">
        <v>0</v>
      </c>
      <c r="Q487">
        <v>0</v>
      </c>
      <c r="R487">
        <v>147000</v>
      </c>
    </row>
    <row r="488" spans="1:18" x14ac:dyDescent="0.25">
      <c r="A488">
        <v>0.50885461728184089</v>
      </c>
      <c r="B488" t="str">
        <f t="shared" si="28"/>
        <v>G2</v>
      </c>
      <c r="C488">
        <v>487</v>
      </c>
      <c r="D488">
        <v>10289</v>
      </c>
      <c r="E488" t="s">
        <v>162</v>
      </c>
      <c r="F488" t="s">
        <v>91</v>
      </c>
      <c r="G488">
        <v>1965</v>
      </c>
      <c r="H488" t="s">
        <v>105</v>
      </c>
      <c r="I488" t="str">
        <f t="shared" si="29"/>
        <v>Y</v>
      </c>
      <c r="J488">
        <v>1073</v>
      </c>
      <c r="K488">
        <v>3</v>
      </c>
      <c r="L488" t="str">
        <f t="shared" si="30"/>
        <v>N</v>
      </c>
      <c r="M488">
        <v>0</v>
      </c>
      <c r="N488">
        <v>2</v>
      </c>
      <c r="O488" t="str">
        <f t="shared" si="31"/>
        <v>N</v>
      </c>
      <c r="P488">
        <v>0</v>
      </c>
      <c r="Q488">
        <v>0</v>
      </c>
      <c r="R488">
        <v>156000</v>
      </c>
    </row>
    <row r="489" spans="1:18" x14ac:dyDescent="0.25">
      <c r="A489">
        <v>0.82631265156094735</v>
      </c>
      <c r="B489" t="str">
        <f t="shared" si="28"/>
        <v>G2</v>
      </c>
      <c r="C489">
        <v>488</v>
      </c>
      <c r="D489">
        <v>12243</v>
      </c>
      <c r="E489" t="s">
        <v>138</v>
      </c>
      <c r="F489" t="s">
        <v>91</v>
      </c>
      <c r="G489">
        <v>1971</v>
      </c>
      <c r="H489" t="s">
        <v>105</v>
      </c>
      <c r="I489" t="str">
        <f t="shared" si="29"/>
        <v>Y</v>
      </c>
      <c r="J489">
        <v>1484</v>
      </c>
      <c r="K489">
        <v>3</v>
      </c>
      <c r="L489" t="str">
        <f t="shared" si="30"/>
        <v>Y</v>
      </c>
      <c r="M489">
        <v>1</v>
      </c>
      <c r="N489">
        <v>2</v>
      </c>
      <c r="O489" t="str">
        <f t="shared" si="31"/>
        <v>Y</v>
      </c>
      <c r="P489">
        <v>224</v>
      </c>
      <c r="Q489">
        <v>0</v>
      </c>
      <c r="R489">
        <v>175000</v>
      </c>
    </row>
    <row r="490" spans="1:18" x14ac:dyDescent="0.25">
      <c r="A490">
        <v>5.7911083700531329E-2</v>
      </c>
      <c r="B490" t="str">
        <f t="shared" si="28"/>
        <v>G1</v>
      </c>
      <c r="C490">
        <v>489</v>
      </c>
      <c r="D490">
        <v>10800</v>
      </c>
      <c r="E490" t="s">
        <v>143</v>
      </c>
      <c r="F490" t="s">
        <v>149</v>
      </c>
      <c r="G490">
        <v>1900</v>
      </c>
      <c r="H490" t="s">
        <v>177</v>
      </c>
      <c r="I490" t="str">
        <f t="shared" si="29"/>
        <v>Y</v>
      </c>
      <c r="J490">
        <v>954</v>
      </c>
      <c r="K490">
        <v>3</v>
      </c>
      <c r="L490" t="str">
        <f t="shared" si="30"/>
        <v>Y</v>
      </c>
      <c r="M490">
        <v>1</v>
      </c>
      <c r="N490">
        <v>2</v>
      </c>
      <c r="O490" t="str">
        <f t="shared" si="31"/>
        <v>Y</v>
      </c>
      <c r="P490">
        <v>142</v>
      </c>
      <c r="Q490">
        <v>0</v>
      </c>
      <c r="R490">
        <v>160000</v>
      </c>
    </row>
    <row r="491" spans="1:18" x14ac:dyDescent="0.25">
      <c r="A491">
        <v>0.22294191108896477</v>
      </c>
      <c r="B491" t="str">
        <f t="shared" si="28"/>
        <v>G1</v>
      </c>
      <c r="C491">
        <v>490</v>
      </c>
      <c r="D491">
        <v>1526</v>
      </c>
      <c r="E491" t="s">
        <v>178</v>
      </c>
      <c r="F491" t="s">
        <v>198</v>
      </c>
      <c r="G491">
        <v>1970</v>
      </c>
      <c r="H491" t="s">
        <v>105</v>
      </c>
      <c r="I491" t="str">
        <f t="shared" si="29"/>
        <v>Y</v>
      </c>
      <c r="J491">
        <v>630</v>
      </c>
      <c r="K491">
        <v>1</v>
      </c>
      <c r="L491" t="str">
        <f t="shared" si="30"/>
        <v>N</v>
      </c>
      <c r="M491">
        <v>0</v>
      </c>
      <c r="N491">
        <v>1</v>
      </c>
      <c r="O491" t="str">
        <f t="shared" si="31"/>
        <v>N</v>
      </c>
      <c r="P491">
        <v>0</v>
      </c>
      <c r="Q491">
        <v>0</v>
      </c>
      <c r="R491">
        <v>86000</v>
      </c>
    </row>
    <row r="492" spans="1:18" x14ac:dyDescent="0.25">
      <c r="A492">
        <v>0.72817129210273135</v>
      </c>
      <c r="B492" t="str">
        <f t="shared" si="28"/>
        <v>G2</v>
      </c>
      <c r="C492">
        <v>491</v>
      </c>
      <c r="D492">
        <v>2665</v>
      </c>
      <c r="E492" t="s">
        <v>178</v>
      </c>
      <c r="F492" t="s">
        <v>179</v>
      </c>
      <c r="G492">
        <v>1976</v>
      </c>
      <c r="H492" t="s">
        <v>105</v>
      </c>
      <c r="I492" t="str">
        <f t="shared" si="29"/>
        <v>Y</v>
      </c>
      <c r="J492">
        <v>264</v>
      </c>
      <c r="K492">
        <v>3</v>
      </c>
      <c r="L492" t="str">
        <f t="shared" si="30"/>
        <v>Y</v>
      </c>
      <c r="M492">
        <v>1</v>
      </c>
      <c r="N492">
        <v>1</v>
      </c>
      <c r="O492" t="str">
        <f t="shared" si="31"/>
        <v>Y</v>
      </c>
      <c r="P492">
        <v>141</v>
      </c>
      <c r="Q492">
        <v>0</v>
      </c>
      <c r="R492">
        <v>115000</v>
      </c>
    </row>
    <row r="493" spans="1:18" x14ac:dyDescent="0.25">
      <c r="A493">
        <v>0.29013028841703803</v>
      </c>
      <c r="B493" t="str">
        <f t="shared" si="28"/>
        <v>G1</v>
      </c>
      <c r="C493">
        <v>492</v>
      </c>
      <c r="D493">
        <v>9490</v>
      </c>
      <c r="E493" t="s">
        <v>162</v>
      </c>
      <c r="F493" t="s">
        <v>91</v>
      </c>
      <c r="G493">
        <v>1941</v>
      </c>
      <c r="H493" t="s">
        <v>105</v>
      </c>
      <c r="I493" t="str">
        <f t="shared" si="29"/>
        <v>Y</v>
      </c>
      <c r="J493">
        <v>806</v>
      </c>
      <c r="K493">
        <v>3</v>
      </c>
      <c r="L493" t="str">
        <f t="shared" si="30"/>
        <v>Y</v>
      </c>
      <c r="M493">
        <v>2</v>
      </c>
      <c r="N493">
        <v>1</v>
      </c>
      <c r="O493" t="str">
        <f t="shared" si="31"/>
        <v>N</v>
      </c>
      <c r="P493">
        <v>0</v>
      </c>
      <c r="Q493">
        <v>0</v>
      </c>
      <c r="R493">
        <v>133000</v>
      </c>
    </row>
    <row r="494" spans="1:18" x14ac:dyDescent="0.25">
      <c r="A494">
        <v>0.26160215805090148</v>
      </c>
      <c r="B494" t="str">
        <f t="shared" si="28"/>
        <v>G1</v>
      </c>
      <c r="C494">
        <v>493</v>
      </c>
      <c r="D494">
        <v>15578</v>
      </c>
      <c r="E494" t="s">
        <v>193</v>
      </c>
      <c r="F494" t="s">
        <v>91</v>
      </c>
      <c r="G494">
        <v>2006</v>
      </c>
      <c r="H494" t="s">
        <v>105</v>
      </c>
      <c r="I494" t="str">
        <f t="shared" si="29"/>
        <v>Y</v>
      </c>
      <c r="J494">
        <v>728</v>
      </c>
      <c r="K494">
        <v>3</v>
      </c>
      <c r="L494" t="str">
        <f t="shared" si="30"/>
        <v>N</v>
      </c>
      <c r="M494">
        <v>0</v>
      </c>
      <c r="N494">
        <v>2</v>
      </c>
      <c r="O494" t="str">
        <f t="shared" si="31"/>
        <v>N</v>
      </c>
      <c r="P494">
        <v>0</v>
      </c>
      <c r="Q494">
        <v>0</v>
      </c>
      <c r="R494">
        <v>172785</v>
      </c>
    </row>
    <row r="495" spans="1:18" x14ac:dyDescent="0.25">
      <c r="A495">
        <v>0.26556758831699034</v>
      </c>
      <c r="B495" t="str">
        <f t="shared" si="28"/>
        <v>G1</v>
      </c>
      <c r="C495">
        <v>494</v>
      </c>
      <c r="D495">
        <v>7931</v>
      </c>
      <c r="E495" t="s">
        <v>162</v>
      </c>
      <c r="F495" t="s">
        <v>91</v>
      </c>
      <c r="G495">
        <v>1960</v>
      </c>
      <c r="H495" t="s">
        <v>105</v>
      </c>
      <c r="I495" t="str">
        <f t="shared" si="29"/>
        <v>Y</v>
      </c>
      <c r="J495">
        <v>1269</v>
      </c>
      <c r="K495">
        <v>3</v>
      </c>
      <c r="L495" t="str">
        <f t="shared" si="30"/>
        <v>Y</v>
      </c>
      <c r="M495">
        <v>1</v>
      </c>
      <c r="N495">
        <v>1</v>
      </c>
      <c r="O495" t="str">
        <f t="shared" si="31"/>
        <v>N</v>
      </c>
      <c r="P495">
        <v>0</v>
      </c>
      <c r="Q495">
        <v>0</v>
      </c>
      <c r="R495">
        <v>155000</v>
      </c>
    </row>
    <row r="496" spans="1:18" x14ac:dyDescent="0.25">
      <c r="A496">
        <v>0.66311370838656902</v>
      </c>
      <c r="B496" t="str">
        <f t="shared" si="28"/>
        <v>G2</v>
      </c>
      <c r="C496">
        <v>495</v>
      </c>
      <c r="D496">
        <v>5784</v>
      </c>
      <c r="E496" t="s">
        <v>143</v>
      </c>
      <c r="F496" t="s">
        <v>91</v>
      </c>
      <c r="G496">
        <v>1938</v>
      </c>
      <c r="H496" t="s">
        <v>105</v>
      </c>
      <c r="I496" t="str">
        <f t="shared" si="29"/>
        <v>Y</v>
      </c>
      <c r="J496">
        <v>190</v>
      </c>
      <c r="K496">
        <v>2</v>
      </c>
      <c r="L496" t="str">
        <f t="shared" si="30"/>
        <v>N</v>
      </c>
      <c r="M496">
        <v>0</v>
      </c>
      <c r="N496">
        <v>1</v>
      </c>
      <c r="O496" t="str">
        <f t="shared" si="31"/>
        <v>Y</v>
      </c>
      <c r="P496">
        <v>144</v>
      </c>
      <c r="Q496">
        <v>0</v>
      </c>
      <c r="R496">
        <v>91300</v>
      </c>
    </row>
    <row r="497" spans="1:18" x14ac:dyDescent="0.25">
      <c r="A497">
        <v>0.66548705082944415</v>
      </c>
      <c r="B497" t="str">
        <f t="shared" si="28"/>
        <v>G2</v>
      </c>
      <c r="C497">
        <v>496</v>
      </c>
      <c r="D497">
        <v>7879</v>
      </c>
      <c r="E497" t="s">
        <v>176</v>
      </c>
      <c r="F497" t="s">
        <v>91</v>
      </c>
      <c r="G497">
        <v>1920</v>
      </c>
      <c r="H497" t="s">
        <v>177</v>
      </c>
      <c r="I497" t="str">
        <f t="shared" si="29"/>
        <v>Y</v>
      </c>
      <c r="J497">
        <v>720</v>
      </c>
      <c r="K497">
        <v>2</v>
      </c>
      <c r="L497" t="str">
        <f t="shared" si="30"/>
        <v>N</v>
      </c>
      <c r="M497">
        <v>0</v>
      </c>
      <c r="N497">
        <v>0</v>
      </c>
      <c r="O497" t="str">
        <f t="shared" si="31"/>
        <v>N</v>
      </c>
      <c r="P497">
        <v>0</v>
      </c>
      <c r="Q497">
        <v>0</v>
      </c>
      <c r="R497">
        <v>34900</v>
      </c>
    </row>
    <row r="498" spans="1:18" x14ac:dyDescent="0.25">
      <c r="A498">
        <v>0.71806410556731015</v>
      </c>
      <c r="B498" t="str">
        <f t="shared" si="28"/>
        <v>G2</v>
      </c>
      <c r="C498">
        <v>497</v>
      </c>
      <c r="D498">
        <v>12692</v>
      </c>
      <c r="E498" t="s">
        <v>129</v>
      </c>
      <c r="F498" t="s">
        <v>91</v>
      </c>
      <c r="G498">
        <v>1992</v>
      </c>
      <c r="H498" t="s">
        <v>105</v>
      </c>
      <c r="I498" t="str">
        <f t="shared" si="29"/>
        <v>Y</v>
      </c>
      <c r="J498">
        <v>3200</v>
      </c>
      <c r="K498">
        <v>4</v>
      </c>
      <c r="L498" t="str">
        <f t="shared" si="30"/>
        <v>Y</v>
      </c>
      <c r="M498">
        <v>1</v>
      </c>
      <c r="N498">
        <v>2</v>
      </c>
      <c r="O498" t="str">
        <f t="shared" si="31"/>
        <v>Y</v>
      </c>
      <c r="P498">
        <v>264</v>
      </c>
      <c r="Q498">
        <v>0</v>
      </c>
      <c r="R498">
        <v>430000</v>
      </c>
    </row>
    <row r="499" spans="1:18" x14ac:dyDescent="0.25">
      <c r="A499">
        <v>0.36879349718051213</v>
      </c>
      <c r="B499" t="str">
        <f t="shared" si="28"/>
        <v>G1</v>
      </c>
      <c r="C499">
        <v>498</v>
      </c>
      <c r="D499">
        <v>9120</v>
      </c>
      <c r="E499" t="s">
        <v>148</v>
      </c>
      <c r="F499" t="s">
        <v>91</v>
      </c>
      <c r="G499">
        <v>1925</v>
      </c>
      <c r="H499" t="s">
        <v>105</v>
      </c>
      <c r="I499" t="str">
        <f t="shared" si="29"/>
        <v>Y</v>
      </c>
      <c r="J499">
        <v>1026</v>
      </c>
      <c r="K499">
        <v>4</v>
      </c>
      <c r="L499" t="str">
        <f t="shared" si="30"/>
        <v>N</v>
      </c>
      <c r="M499">
        <v>0</v>
      </c>
      <c r="N499">
        <v>1</v>
      </c>
      <c r="O499" t="str">
        <f t="shared" si="31"/>
        <v>N</v>
      </c>
      <c r="P499">
        <v>0</v>
      </c>
      <c r="Q499">
        <v>0</v>
      </c>
      <c r="R499">
        <v>184000</v>
      </c>
    </row>
    <row r="500" spans="1:18" x14ac:dyDescent="0.25">
      <c r="A500">
        <v>0.36680673374164807</v>
      </c>
      <c r="B500" t="str">
        <f t="shared" si="28"/>
        <v>G1</v>
      </c>
      <c r="C500">
        <v>499</v>
      </c>
      <c r="D500">
        <v>7800</v>
      </c>
      <c r="E500" t="s">
        <v>151</v>
      </c>
      <c r="F500" t="s">
        <v>91</v>
      </c>
      <c r="G500">
        <v>1967</v>
      </c>
      <c r="H500" t="s">
        <v>105</v>
      </c>
      <c r="I500" t="str">
        <f t="shared" si="29"/>
        <v>Y</v>
      </c>
      <c r="J500">
        <v>864</v>
      </c>
      <c r="K500">
        <v>3</v>
      </c>
      <c r="L500" t="str">
        <f t="shared" si="30"/>
        <v>N</v>
      </c>
      <c r="M500">
        <v>0</v>
      </c>
      <c r="N500">
        <v>1</v>
      </c>
      <c r="O500" t="str">
        <f t="shared" si="31"/>
        <v>Y</v>
      </c>
      <c r="P500">
        <v>64</v>
      </c>
      <c r="Q500">
        <v>0</v>
      </c>
      <c r="R500">
        <v>130000</v>
      </c>
    </row>
    <row r="501" spans="1:18" x14ac:dyDescent="0.25">
      <c r="A501">
        <v>0.43964374068111456</v>
      </c>
      <c r="B501" t="str">
        <f t="shared" si="28"/>
        <v>G1</v>
      </c>
      <c r="C501">
        <v>500</v>
      </c>
      <c r="D501">
        <v>7535</v>
      </c>
      <c r="E501" t="s">
        <v>162</v>
      </c>
      <c r="F501" t="s">
        <v>91</v>
      </c>
      <c r="G501">
        <v>1958</v>
      </c>
      <c r="H501" t="s">
        <v>105</v>
      </c>
      <c r="I501" t="str">
        <f t="shared" si="29"/>
        <v>Y</v>
      </c>
      <c r="J501">
        <v>912</v>
      </c>
      <c r="K501">
        <v>2</v>
      </c>
      <c r="L501" t="str">
        <f t="shared" si="30"/>
        <v>N</v>
      </c>
      <c r="M501">
        <v>0</v>
      </c>
      <c r="N501">
        <v>1</v>
      </c>
      <c r="O501" t="str">
        <f t="shared" si="31"/>
        <v>Y</v>
      </c>
      <c r="P501">
        <v>12</v>
      </c>
      <c r="Q501">
        <v>0</v>
      </c>
      <c r="R501">
        <v>120000</v>
      </c>
    </row>
    <row r="502" spans="1:18" x14ac:dyDescent="0.25">
      <c r="A502">
        <v>8.326022738188299E-2</v>
      </c>
      <c r="B502" t="str">
        <f t="shared" si="28"/>
        <v>G1</v>
      </c>
      <c r="C502">
        <v>501</v>
      </c>
      <c r="D502">
        <v>1890</v>
      </c>
      <c r="E502" t="s">
        <v>228</v>
      </c>
      <c r="F502" t="s">
        <v>198</v>
      </c>
      <c r="G502">
        <v>1973</v>
      </c>
      <c r="H502" t="s">
        <v>105</v>
      </c>
      <c r="I502" t="str">
        <f t="shared" si="29"/>
        <v>Y</v>
      </c>
      <c r="J502">
        <v>672</v>
      </c>
      <c r="K502">
        <v>3</v>
      </c>
      <c r="L502" t="str">
        <f t="shared" si="30"/>
        <v>N</v>
      </c>
      <c r="M502">
        <v>0</v>
      </c>
      <c r="N502">
        <v>1</v>
      </c>
      <c r="O502" t="str">
        <f t="shared" si="31"/>
        <v>Y</v>
      </c>
      <c r="P502">
        <v>144</v>
      </c>
      <c r="Q502">
        <v>0</v>
      </c>
      <c r="R502">
        <v>113000</v>
      </c>
    </row>
    <row r="503" spans="1:18" x14ac:dyDescent="0.25">
      <c r="A503">
        <v>0.20101817087773566</v>
      </c>
      <c r="B503" t="str">
        <f t="shared" si="28"/>
        <v>G1</v>
      </c>
      <c r="C503">
        <v>502</v>
      </c>
      <c r="D503">
        <v>9803</v>
      </c>
      <c r="E503" t="s">
        <v>136</v>
      </c>
      <c r="F503" t="s">
        <v>91</v>
      </c>
      <c r="G503">
        <v>2005</v>
      </c>
      <c r="H503" t="s">
        <v>105</v>
      </c>
      <c r="I503" t="str">
        <f t="shared" si="29"/>
        <v>Y</v>
      </c>
      <c r="J503">
        <v>866</v>
      </c>
      <c r="K503">
        <v>3</v>
      </c>
      <c r="L503" t="str">
        <f t="shared" si="30"/>
        <v>N</v>
      </c>
      <c r="M503">
        <v>0</v>
      </c>
      <c r="N503">
        <v>2</v>
      </c>
      <c r="O503" t="str">
        <f t="shared" si="31"/>
        <v>N</v>
      </c>
      <c r="P503">
        <v>0</v>
      </c>
      <c r="Q503">
        <v>0</v>
      </c>
      <c r="R503">
        <v>226700</v>
      </c>
    </row>
    <row r="504" spans="1:18" x14ac:dyDescent="0.25">
      <c r="A504">
        <v>5.6708874412100263E-2</v>
      </c>
      <c r="B504" t="str">
        <f t="shared" si="28"/>
        <v>G1</v>
      </c>
      <c r="C504">
        <v>503</v>
      </c>
      <c r="D504">
        <v>9170</v>
      </c>
      <c r="E504" t="s">
        <v>185</v>
      </c>
      <c r="F504" t="s">
        <v>91</v>
      </c>
      <c r="G504">
        <v>1965</v>
      </c>
      <c r="H504" t="s">
        <v>105</v>
      </c>
      <c r="I504" t="str">
        <f t="shared" si="29"/>
        <v>Y</v>
      </c>
      <c r="J504">
        <v>1214</v>
      </c>
      <c r="K504">
        <v>2</v>
      </c>
      <c r="L504" t="str">
        <f t="shared" si="30"/>
        <v>N</v>
      </c>
      <c r="M504">
        <v>0</v>
      </c>
      <c r="N504">
        <v>2</v>
      </c>
      <c r="O504" t="str">
        <f t="shared" si="31"/>
        <v>N</v>
      </c>
      <c r="P504">
        <v>0</v>
      </c>
      <c r="Q504">
        <v>0</v>
      </c>
      <c r="R504">
        <v>140000</v>
      </c>
    </row>
    <row r="505" spans="1:18" x14ac:dyDescent="0.25">
      <c r="A505">
        <v>0.18833846957445588</v>
      </c>
      <c r="B505" t="str">
        <f t="shared" si="28"/>
        <v>G1</v>
      </c>
      <c r="C505">
        <v>504</v>
      </c>
      <c r="D505">
        <v>15602</v>
      </c>
      <c r="E505" t="s">
        <v>123</v>
      </c>
      <c r="F505" t="s">
        <v>91</v>
      </c>
      <c r="G505">
        <v>1959</v>
      </c>
      <c r="H505" t="s">
        <v>105</v>
      </c>
      <c r="I505" t="str">
        <f t="shared" si="29"/>
        <v>Y</v>
      </c>
      <c r="J505">
        <v>1501</v>
      </c>
      <c r="K505">
        <v>1</v>
      </c>
      <c r="L505" t="str">
        <f t="shared" si="30"/>
        <v>Y</v>
      </c>
      <c r="M505">
        <v>2</v>
      </c>
      <c r="N505">
        <v>2</v>
      </c>
      <c r="O505" t="str">
        <f t="shared" si="31"/>
        <v>N</v>
      </c>
      <c r="P505">
        <v>0</v>
      </c>
      <c r="Q505">
        <v>0</v>
      </c>
      <c r="R505">
        <v>289000</v>
      </c>
    </row>
    <row r="506" spans="1:18" x14ac:dyDescent="0.25">
      <c r="A506">
        <v>0.25050655582572667</v>
      </c>
      <c r="B506" t="str">
        <f t="shared" si="28"/>
        <v>G1</v>
      </c>
      <c r="C506">
        <v>505</v>
      </c>
      <c r="D506">
        <v>2308</v>
      </c>
      <c r="E506" t="s">
        <v>216</v>
      </c>
      <c r="F506" t="s">
        <v>179</v>
      </c>
      <c r="G506">
        <v>1974</v>
      </c>
      <c r="H506" t="s">
        <v>105</v>
      </c>
      <c r="I506" t="str">
        <f t="shared" si="29"/>
        <v>Y</v>
      </c>
      <c r="J506">
        <v>855</v>
      </c>
      <c r="K506">
        <v>3</v>
      </c>
      <c r="L506" t="str">
        <f t="shared" si="30"/>
        <v>Y</v>
      </c>
      <c r="M506">
        <v>1</v>
      </c>
      <c r="N506">
        <v>2</v>
      </c>
      <c r="O506" t="str">
        <f t="shared" si="31"/>
        <v>Y</v>
      </c>
      <c r="P506">
        <v>260</v>
      </c>
      <c r="Q506">
        <v>0</v>
      </c>
      <c r="R506">
        <v>147000</v>
      </c>
    </row>
    <row r="507" spans="1:18" x14ac:dyDescent="0.25">
      <c r="A507">
        <v>0.10736928097328313</v>
      </c>
      <c r="B507" t="str">
        <f t="shared" si="28"/>
        <v>G1</v>
      </c>
      <c r="C507">
        <v>506</v>
      </c>
      <c r="D507">
        <v>7596</v>
      </c>
      <c r="E507" t="s">
        <v>143</v>
      </c>
      <c r="F507" t="s">
        <v>167</v>
      </c>
      <c r="G507">
        <v>1952</v>
      </c>
      <c r="H507" t="s">
        <v>105</v>
      </c>
      <c r="I507" t="str">
        <f t="shared" si="29"/>
        <v>Y</v>
      </c>
      <c r="J507">
        <v>960</v>
      </c>
      <c r="K507">
        <v>4</v>
      </c>
      <c r="L507" t="str">
        <f t="shared" si="30"/>
        <v>N</v>
      </c>
      <c r="M507">
        <v>0</v>
      </c>
      <c r="N507">
        <v>2</v>
      </c>
      <c r="O507" t="str">
        <f t="shared" si="31"/>
        <v>N</v>
      </c>
      <c r="P507">
        <v>0</v>
      </c>
      <c r="Q507">
        <v>0</v>
      </c>
      <c r="R507">
        <v>124500</v>
      </c>
    </row>
    <row r="508" spans="1:18" x14ac:dyDescent="0.25">
      <c r="A508">
        <v>0.3421714629101934</v>
      </c>
      <c r="B508" t="str">
        <f t="shared" si="28"/>
        <v>G1</v>
      </c>
      <c r="C508">
        <v>507</v>
      </c>
      <c r="D508">
        <v>9554</v>
      </c>
      <c r="E508" t="s">
        <v>170</v>
      </c>
      <c r="F508" t="s">
        <v>91</v>
      </c>
      <c r="G508">
        <v>1993</v>
      </c>
      <c r="H508" t="s">
        <v>105</v>
      </c>
      <c r="I508" t="str">
        <f t="shared" si="29"/>
        <v>Y</v>
      </c>
      <c r="J508">
        <v>777</v>
      </c>
      <c r="K508">
        <v>3</v>
      </c>
      <c r="L508" t="str">
        <f t="shared" si="30"/>
        <v>Y</v>
      </c>
      <c r="M508">
        <v>1</v>
      </c>
      <c r="N508">
        <v>2</v>
      </c>
      <c r="O508" t="str">
        <f t="shared" si="31"/>
        <v>Y</v>
      </c>
      <c r="P508">
        <v>182</v>
      </c>
      <c r="Q508">
        <v>0</v>
      </c>
      <c r="R508">
        <v>215000</v>
      </c>
    </row>
    <row r="509" spans="1:18" x14ac:dyDescent="0.25">
      <c r="A509">
        <v>0.60863252590718786</v>
      </c>
      <c r="B509" t="str">
        <f t="shared" si="28"/>
        <v>G2</v>
      </c>
      <c r="C509">
        <v>508</v>
      </c>
      <c r="D509">
        <v>7862</v>
      </c>
      <c r="E509" t="s">
        <v>136</v>
      </c>
      <c r="F509" t="s">
        <v>91</v>
      </c>
      <c r="G509">
        <v>2009</v>
      </c>
      <c r="H509" t="s">
        <v>105</v>
      </c>
      <c r="I509" t="str">
        <f t="shared" si="29"/>
        <v>Y</v>
      </c>
      <c r="J509">
        <v>1218</v>
      </c>
      <c r="K509">
        <v>2</v>
      </c>
      <c r="L509" t="str">
        <f t="shared" si="30"/>
        <v>N</v>
      </c>
      <c r="M509">
        <v>0</v>
      </c>
      <c r="N509">
        <v>2</v>
      </c>
      <c r="O509" t="str">
        <f t="shared" si="31"/>
        <v>N</v>
      </c>
      <c r="P509">
        <v>0</v>
      </c>
      <c r="Q509">
        <v>0</v>
      </c>
      <c r="R509">
        <v>208300</v>
      </c>
    </row>
    <row r="510" spans="1:18" x14ac:dyDescent="0.25">
      <c r="A510">
        <v>0.24411771912575342</v>
      </c>
      <c r="B510" t="str">
        <f t="shared" si="28"/>
        <v>G1</v>
      </c>
      <c r="C510">
        <v>509</v>
      </c>
      <c r="D510">
        <v>9600</v>
      </c>
      <c r="E510" t="s">
        <v>143</v>
      </c>
      <c r="F510" t="s">
        <v>91</v>
      </c>
      <c r="G510">
        <v>1928</v>
      </c>
      <c r="H510" t="s">
        <v>105</v>
      </c>
      <c r="I510" t="str">
        <f t="shared" si="29"/>
        <v>Y</v>
      </c>
      <c r="J510">
        <v>689</v>
      </c>
      <c r="K510">
        <v>3</v>
      </c>
      <c r="L510" t="str">
        <f t="shared" si="30"/>
        <v>Y</v>
      </c>
      <c r="M510">
        <v>1</v>
      </c>
      <c r="N510">
        <v>2</v>
      </c>
      <c r="O510" t="str">
        <f t="shared" si="31"/>
        <v>N</v>
      </c>
      <c r="P510">
        <v>0</v>
      </c>
      <c r="Q510">
        <v>0</v>
      </c>
      <c r="R510">
        <v>161000</v>
      </c>
    </row>
    <row r="511" spans="1:18" x14ac:dyDescent="0.25">
      <c r="A511">
        <v>0.87640662854704843</v>
      </c>
      <c r="B511" t="str">
        <f t="shared" si="28"/>
        <v>G2</v>
      </c>
      <c r="C511">
        <v>510</v>
      </c>
      <c r="D511">
        <v>9600</v>
      </c>
      <c r="E511" t="s">
        <v>162</v>
      </c>
      <c r="F511" t="s">
        <v>91</v>
      </c>
      <c r="G511">
        <v>1959</v>
      </c>
      <c r="H511" t="s">
        <v>105</v>
      </c>
      <c r="I511" t="str">
        <f t="shared" si="29"/>
        <v>Y</v>
      </c>
      <c r="J511">
        <v>1041</v>
      </c>
      <c r="K511">
        <v>3</v>
      </c>
      <c r="L511" t="str">
        <f t="shared" si="30"/>
        <v>N</v>
      </c>
      <c r="M511">
        <v>0</v>
      </c>
      <c r="N511">
        <v>1</v>
      </c>
      <c r="O511" t="str">
        <f t="shared" si="31"/>
        <v>Y</v>
      </c>
      <c r="P511">
        <v>224</v>
      </c>
      <c r="Q511">
        <v>0</v>
      </c>
      <c r="R511">
        <v>124500</v>
      </c>
    </row>
    <row r="512" spans="1:18" x14ac:dyDescent="0.25">
      <c r="A512">
        <v>0.97645321099105431</v>
      </c>
      <c r="B512" t="str">
        <f t="shared" si="28"/>
        <v>G2</v>
      </c>
      <c r="C512">
        <v>511</v>
      </c>
      <c r="D512">
        <v>14559</v>
      </c>
      <c r="E512" t="s">
        <v>162</v>
      </c>
      <c r="F512" t="s">
        <v>91</v>
      </c>
      <c r="G512">
        <v>1951</v>
      </c>
      <c r="H512" t="s">
        <v>105</v>
      </c>
      <c r="I512" t="str">
        <f t="shared" si="29"/>
        <v>Y</v>
      </c>
      <c r="J512">
        <v>1008</v>
      </c>
      <c r="K512">
        <v>2</v>
      </c>
      <c r="L512" t="str">
        <f t="shared" si="30"/>
        <v>Y</v>
      </c>
      <c r="M512">
        <v>2</v>
      </c>
      <c r="N512">
        <v>1</v>
      </c>
      <c r="O512" t="str">
        <f t="shared" si="31"/>
        <v>Y</v>
      </c>
      <c r="P512">
        <v>324</v>
      </c>
      <c r="Q512">
        <v>0</v>
      </c>
      <c r="R512">
        <v>164900</v>
      </c>
    </row>
    <row r="513" spans="1:18" x14ac:dyDescent="0.25">
      <c r="A513">
        <v>0.86296377433431604</v>
      </c>
      <c r="B513" t="str">
        <f t="shared" si="28"/>
        <v>G2</v>
      </c>
      <c r="C513">
        <v>512</v>
      </c>
      <c r="D513">
        <v>6792</v>
      </c>
      <c r="E513" t="s">
        <v>154</v>
      </c>
      <c r="F513" t="s">
        <v>179</v>
      </c>
      <c r="G513">
        <v>2005</v>
      </c>
      <c r="H513" t="s">
        <v>105</v>
      </c>
      <c r="I513" t="str">
        <f t="shared" si="29"/>
        <v>Y</v>
      </c>
      <c r="J513">
        <v>1368</v>
      </c>
      <c r="K513">
        <v>2</v>
      </c>
      <c r="L513" t="str">
        <f t="shared" si="30"/>
        <v>Y</v>
      </c>
      <c r="M513">
        <v>1</v>
      </c>
      <c r="N513">
        <v>2</v>
      </c>
      <c r="O513" t="str">
        <f t="shared" si="31"/>
        <v>Y</v>
      </c>
      <c r="P513">
        <v>132</v>
      </c>
      <c r="Q513">
        <v>0</v>
      </c>
      <c r="R513">
        <v>202665</v>
      </c>
    </row>
    <row r="514" spans="1:18" x14ac:dyDescent="0.25">
      <c r="A514">
        <v>0.35375729960832814</v>
      </c>
      <c r="B514" t="str">
        <f t="shared" si="28"/>
        <v>G1</v>
      </c>
      <c r="C514">
        <v>513</v>
      </c>
      <c r="D514">
        <v>9100</v>
      </c>
      <c r="E514" t="s">
        <v>162</v>
      </c>
      <c r="F514" t="s">
        <v>91</v>
      </c>
      <c r="G514">
        <v>1958</v>
      </c>
      <c r="H514" t="s">
        <v>105</v>
      </c>
      <c r="I514" t="str">
        <f t="shared" si="29"/>
        <v>Y</v>
      </c>
      <c r="J514">
        <v>864</v>
      </c>
      <c r="K514">
        <v>3</v>
      </c>
      <c r="L514" t="str">
        <f t="shared" si="30"/>
        <v>N</v>
      </c>
      <c r="M514">
        <v>0</v>
      </c>
      <c r="N514">
        <v>2</v>
      </c>
      <c r="O514" t="str">
        <f t="shared" si="31"/>
        <v>N</v>
      </c>
      <c r="P514">
        <v>0</v>
      </c>
      <c r="Q514">
        <v>0</v>
      </c>
      <c r="R514">
        <v>129900</v>
      </c>
    </row>
    <row r="515" spans="1:18" x14ac:dyDescent="0.25">
      <c r="A515">
        <v>0.49333605550493598</v>
      </c>
      <c r="B515" t="str">
        <f t="shared" ref="B515:B578" si="32">IF(A515&lt;0.5, "G1", "G2")</f>
        <v>G1</v>
      </c>
      <c r="C515">
        <v>514</v>
      </c>
      <c r="D515">
        <v>9187</v>
      </c>
      <c r="E515" t="s">
        <v>131</v>
      </c>
      <c r="F515" t="s">
        <v>91</v>
      </c>
      <c r="G515">
        <v>1983</v>
      </c>
      <c r="H515" t="s">
        <v>105</v>
      </c>
      <c r="I515" t="str">
        <f t="shared" ref="I515:I578" si="33">IF(J515&gt;0, "Y", "N")</f>
        <v>Y</v>
      </c>
      <c r="J515">
        <v>1084</v>
      </c>
      <c r="K515">
        <v>3</v>
      </c>
      <c r="L515" t="str">
        <f t="shared" ref="L515:L578" si="34">IF(M515&gt;0, "Y", "N")</f>
        <v>N</v>
      </c>
      <c r="M515">
        <v>0</v>
      </c>
      <c r="N515">
        <v>2</v>
      </c>
      <c r="O515" t="str">
        <f t="shared" ref="O515:O578" si="35">IF(P515&gt;0, "Y", "N")</f>
        <v>Y</v>
      </c>
      <c r="P515">
        <v>120</v>
      </c>
      <c r="Q515">
        <v>0</v>
      </c>
      <c r="R515">
        <v>134000</v>
      </c>
    </row>
    <row r="516" spans="1:18" x14ac:dyDescent="0.25">
      <c r="A516">
        <v>0.9549407237675207</v>
      </c>
      <c r="B516" t="str">
        <f t="shared" si="32"/>
        <v>G2</v>
      </c>
      <c r="C516">
        <v>515</v>
      </c>
      <c r="D516">
        <v>10594</v>
      </c>
      <c r="E516" t="s">
        <v>123</v>
      </c>
      <c r="F516" t="s">
        <v>91</v>
      </c>
      <c r="G516">
        <v>1926</v>
      </c>
      <c r="H516" t="s">
        <v>177</v>
      </c>
      <c r="I516" t="str">
        <f t="shared" si="33"/>
        <v>Y</v>
      </c>
      <c r="J516">
        <v>768</v>
      </c>
      <c r="K516">
        <v>2</v>
      </c>
      <c r="L516" t="str">
        <f t="shared" si="34"/>
        <v>N</v>
      </c>
      <c r="M516">
        <v>0</v>
      </c>
      <c r="N516">
        <v>1</v>
      </c>
      <c r="O516" t="str">
        <f t="shared" si="35"/>
        <v>N</v>
      </c>
      <c r="P516">
        <v>0</v>
      </c>
      <c r="Q516">
        <v>0</v>
      </c>
      <c r="R516">
        <v>96500</v>
      </c>
    </row>
    <row r="517" spans="1:18" x14ac:dyDescent="0.25">
      <c r="A517">
        <v>0.59834482151537405</v>
      </c>
      <c r="B517" t="str">
        <f t="shared" si="32"/>
        <v>G2</v>
      </c>
      <c r="C517">
        <v>516</v>
      </c>
      <c r="D517">
        <v>12220</v>
      </c>
      <c r="E517" t="s">
        <v>154</v>
      </c>
      <c r="F517" t="s">
        <v>91</v>
      </c>
      <c r="G517">
        <v>2009</v>
      </c>
      <c r="H517" t="s">
        <v>105</v>
      </c>
      <c r="I517" t="str">
        <f t="shared" si="33"/>
        <v>Y</v>
      </c>
      <c r="J517">
        <v>2006</v>
      </c>
      <c r="K517">
        <v>3</v>
      </c>
      <c r="L517" t="str">
        <f t="shared" si="34"/>
        <v>Y</v>
      </c>
      <c r="M517">
        <v>1</v>
      </c>
      <c r="N517">
        <v>3</v>
      </c>
      <c r="O517" t="str">
        <f t="shared" si="35"/>
        <v>Y</v>
      </c>
      <c r="P517">
        <v>156</v>
      </c>
      <c r="Q517">
        <v>0</v>
      </c>
      <c r="R517">
        <v>402861</v>
      </c>
    </row>
    <row r="518" spans="1:18" x14ac:dyDescent="0.25">
      <c r="A518">
        <v>0.4304605881482223</v>
      </c>
      <c r="B518" t="str">
        <f t="shared" si="32"/>
        <v>G1</v>
      </c>
      <c r="C518">
        <v>517</v>
      </c>
      <c r="D518">
        <v>10448</v>
      </c>
      <c r="E518" t="s">
        <v>138</v>
      </c>
      <c r="F518" t="s">
        <v>91</v>
      </c>
      <c r="G518">
        <v>1972</v>
      </c>
      <c r="H518" t="s">
        <v>105</v>
      </c>
      <c r="I518" t="str">
        <f t="shared" si="33"/>
        <v>Y</v>
      </c>
      <c r="J518">
        <v>689</v>
      </c>
      <c r="K518">
        <v>3</v>
      </c>
      <c r="L518" t="str">
        <f t="shared" si="34"/>
        <v>Y</v>
      </c>
      <c r="M518">
        <v>1</v>
      </c>
      <c r="N518">
        <v>2</v>
      </c>
      <c r="O518" t="str">
        <f t="shared" si="35"/>
        <v>N</v>
      </c>
      <c r="P518">
        <v>0</v>
      </c>
      <c r="Q518">
        <v>0</v>
      </c>
      <c r="R518">
        <v>158000</v>
      </c>
    </row>
    <row r="519" spans="1:18" x14ac:dyDescent="0.25">
      <c r="A519">
        <v>0.76855139702658259</v>
      </c>
      <c r="B519" t="str">
        <f t="shared" si="32"/>
        <v>G2</v>
      </c>
      <c r="C519">
        <v>518</v>
      </c>
      <c r="D519">
        <v>10208</v>
      </c>
      <c r="E519" t="s">
        <v>129</v>
      </c>
      <c r="F519" t="s">
        <v>91</v>
      </c>
      <c r="G519">
        <v>1996</v>
      </c>
      <c r="H519" t="s">
        <v>105</v>
      </c>
      <c r="I519" t="str">
        <f t="shared" si="33"/>
        <v>Y</v>
      </c>
      <c r="J519">
        <v>1264</v>
      </c>
      <c r="K519">
        <v>3</v>
      </c>
      <c r="L519" t="str">
        <f t="shared" si="34"/>
        <v>Y</v>
      </c>
      <c r="M519">
        <v>1</v>
      </c>
      <c r="N519">
        <v>3</v>
      </c>
      <c r="O519" t="str">
        <f t="shared" si="35"/>
        <v>Y</v>
      </c>
      <c r="P519">
        <v>220</v>
      </c>
      <c r="Q519">
        <v>0</v>
      </c>
      <c r="R519">
        <v>265000</v>
      </c>
    </row>
    <row r="520" spans="1:18" x14ac:dyDescent="0.25">
      <c r="A520">
        <v>0.32282756399133083</v>
      </c>
      <c r="B520" t="str">
        <f t="shared" si="32"/>
        <v>G1</v>
      </c>
      <c r="C520">
        <v>519</v>
      </c>
      <c r="D520">
        <v>9531</v>
      </c>
      <c r="E520" t="s">
        <v>89</v>
      </c>
      <c r="F520" t="s">
        <v>91</v>
      </c>
      <c r="G520">
        <v>1998</v>
      </c>
      <c r="H520" t="s">
        <v>105</v>
      </c>
      <c r="I520" t="str">
        <f t="shared" si="33"/>
        <v>Y</v>
      </c>
      <c r="J520">
        <v>794</v>
      </c>
      <c r="K520">
        <v>3</v>
      </c>
      <c r="L520" t="str">
        <f t="shared" si="34"/>
        <v>N</v>
      </c>
      <c r="M520">
        <v>0</v>
      </c>
      <c r="N520">
        <v>2</v>
      </c>
      <c r="O520" t="str">
        <f t="shared" si="35"/>
        <v>N</v>
      </c>
      <c r="P520">
        <v>0</v>
      </c>
      <c r="Q520">
        <v>0</v>
      </c>
      <c r="R520">
        <v>211000</v>
      </c>
    </row>
    <row r="521" spans="1:18" x14ac:dyDescent="0.25">
      <c r="A521">
        <v>0.23336367202549613</v>
      </c>
      <c r="B521" t="str">
        <f t="shared" si="32"/>
        <v>G1</v>
      </c>
      <c r="C521">
        <v>520</v>
      </c>
      <c r="D521">
        <v>10918</v>
      </c>
      <c r="E521" t="s">
        <v>123</v>
      </c>
      <c r="F521" t="s">
        <v>91</v>
      </c>
      <c r="G521">
        <v>1926</v>
      </c>
      <c r="H521" t="s">
        <v>105</v>
      </c>
      <c r="I521" t="str">
        <f t="shared" si="33"/>
        <v>Y</v>
      </c>
      <c r="J521">
        <v>1276</v>
      </c>
      <c r="K521">
        <v>3</v>
      </c>
      <c r="L521" t="str">
        <f t="shared" si="34"/>
        <v>Y</v>
      </c>
      <c r="M521">
        <v>2</v>
      </c>
      <c r="N521">
        <v>1</v>
      </c>
      <c r="O521" t="str">
        <f t="shared" si="35"/>
        <v>N</v>
      </c>
      <c r="P521">
        <v>0</v>
      </c>
      <c r="Q521">
        <v>0</v>
      </c>
      <c r="R521">
        <v>234000</v>
      </c>
    </row>
    <row r="522" spans="1:18" x14ac:dyDescent="0.25">
      <c r="A522">
        <v>0.2420897165114817</v>
      </c>
      <c r="B522" t="str">
        <f t="shared" si="32"/>
        <v>G1</v>
      </c>
      <c r="C522">
        <v>521</v>
      </c>
      <c r="D522">
        <v>10800</v>
      </c>
      <c r="E522" t="s">
        <v>143</v>
      </c>
      <c r="F522" t="s">
        <v>149</v>
      </c>
      <c r="G522">
        <v>1900</v>
      </c>
      <c r="H522" t="s">
        <v>177</v>
      </c>
      <c r="I522" t="str">
        <f t="shared" si="33"/>
        <v>N</v>
      </c>
      <c r="J522">
        <v>0</v>
      </c>
      <c r="K522">
        <v>3</v>
      </c>
      <c r="L522" t="str">
        <f t="shared" si="34"/>
        <v>N</v>
      </c>
      <c r="M522">
        <v>0</v>
      </c>
      <c r="N522">
        <v>0</v>
      </c>
      <c r="O522" t="str">
        <f t="shared" si="35"/>
        <v>Y</v>
      </c>
      <c r="P522">
        <v>220</v>
      </c>
      <c r="Q522">
        <v>0</v>
      </c>
      <c r="R522">
        <v>106250</v>
      </c>
    </row>
    <row r="523" spans="1:18" x14ac:dyDescent="0.25">
      <c r="A523">
        <v>0.35784282621170005</v>
      </c>
      <c r="B523" t="str">
        <f t="shared" si="32"/>
        <v>G1</v>
      </c>
      <c r="C523">
        <v>522</v>
      </c>
      <c r="D523">
        <v>11988</v>
      </c>
      <c r="E523" t="s">
        <v>162</v>
      </c>
      <c r="F523" t="s">
        <v>91</v>
      </c>
      <c r="G523">
        <v>1957</v>
      </c>
      <c r="H523" t="s">
        <v>105</v>
      </c>
      <c r="I523" t="str">
        <f t="shared" si="33"/>
        <v>Y</v>
      </c>
      <c r="J523">
        <v>1244</v>
      </c>
      <c r="K523">
        <v>3</v>
      </c>
      <c r="L523" t="str">
        <f t="shared" si="34"/>
        <v>Y</v>
      </c>
      <c r="M523">
        <v>2</v>
      </c>
      <c r="N523">
        <v>1</v>
      </c>
      <c r="O523" t="str">
        <f t="shared" si="35"/>
        <v>N</v>
      </c>
      <c r="P523">
        <v>0</v>
      </c>
      <c r="Q523">
        <v>0</v>
      </c>
      <c r="R523">
        <v>150000</v>
      </c>
    </row>
    <row r="524" spans="1:18" x14ac:dyDescent="0.25">
      <c r="A524">
        <v>0.49208387930781616</v>
      </c>
      <c r="B524" t="str">
        <f t="shared" si="32"/>
        <v>G1</v>
      </c>
      <c r="C524">
        <v>523</v>
      </c>
      <c r="D524">
        <v>5000</v>
      </c>
      <c r="E524" t="s">
        <v>148</v>
      </c>
      <c r="F524" t="s">
        <v>91</v>
      </c>
      <c r="G524">
        <v>1947</v>
      </c>
      <c r="H524" t="s">
        <v>105</v>
      </c>
      <c r="I524" t="str">
        <f t="shared" si="33"/>
        <v>Y</v>
      </c>
      <c r="J524">
        <v>1004</v>
      </c>
      <c r="K524">
        <v>3</v>
      </c>
      <c r="L524" t="str">
        <f t="shared" si="34"/>
        <v>Y</v>
      </c>
      <c r="M524">
        <v>2</v>
      </c>
      <c r="N524">
        <v>2</v>
      </c>
      <c r="O524" t="str">
        <f t="shared" si="35"/>
        <v>N</v>
      </c>
      <c r="P524">
        <v>0</v>
      </c>
      <c r="Q524">
        <v>0</v>
      </c>
      <c r="R524">
        <v>159000</v>
      </c>
    </row>
    <row r="525" spans="1:18" x14ac:dyDescent="0.25">
      <c r="A525">
        <v>0.54088177673660809</v>
      </c>
      <c r="B525" t="str">
        <f t="shared" si="32"/>
        <v>G2</v>
      </c>
      <c r="C525">
        <v>524</v>
      </c>
      <c r="D525">
        <v>40094</v>
      </c>
      <c r="E525" t="s">
        <v>185</v>
      </c>
      <c r="F525" t="s">
        <v>91</v>
      </c>
      <c r="G525">
        <v>2007</v>
      </c>
      <c r="H525" t="s">
        <v>105</v>
      </c>
      <c r="I525" t="str">
        <f t="shared" si="33"/>
        <v>Y</v>
      </c>
      <c r="J525">
        <v>3138</v>
      </c>
      <c r="K525">
        <v>3</v>
      </c>
      <c r="L525" t="str">
        <f t="shared" si="34"/>
        <v>Y</v>
      </c>
      <c r="M525">
        <v>1</v>
      </c>
      <c r="N525">
        <v>3</v>
      </c>
      <c r="O525" t="str">
        <f t="shared" si="35"/>
        <v>Y</v>
      </c>
      <c r="P525">
        <v>208</v>
      </c>
      <c r="Q525">
        <v>0</v>
      </c>
      <c r="R525">
        <v>184750</v>
      </c>
    </row>
    <row r="526" spans="1:18" x14ac:dyDescent="0.25">
      <c r="A526">
        <v>0.39687983739236543</v>
      </c>
      <c r="B526" t="str">
        <f t="shared" si="32"/>
        <v>G1</v>
      </c>
      <c r="C526">
        <v>525</v>
      </c>
      <c r="D526">
        <v>11787</v>
      </c>
      <c r="E526" t="s">
        <v>129</v>
      </c>
      <c r="F526" t="s">
        <v>91</v>
      </c>
      <c r="G526">
        <v>1996</v>
      </c>
      <c r="H526" t="s">
        <v>105</v>
      </c>
      <c r="I526" t="str">
        <f t="shared" si="33"/>
        <v>Y</v>
      </c>
      <c r="J526">
        <v>1379</v>
      </c>
      <c r="K526">
        <v>3</v>
      </c>
      <c r="L526" t="str">
        <f t="shared" si="34"/>
        <v>Y</v>
      </c>
      <c r="M526">
        <v>1</v>
      </c>
      <c r="N526">
        <v>3</v>
      </c>
      <c r="O526" t="str">
        <f t="shared" si="35"/>
        <v>Y</v>
      </c>
      <c r="P526">
        <v>239</v>
      </c>
      <c r="Q526">
        <v>0</v>
      </c>
      <c r="R526">
        <v>315750</v>
      </c>
    </row>
    <row r="527" spans="1:18" x14ac:dyDescent="0.25">
      <c r="A527">
        <v>0.92462034541378568</v>
      </c>
      <c r="B527" t="str">
        <f t="shared" si="32"/>
        <v>G2</v>
      </c>
      <c r="C527">
        <v>526</v>
      </c>
      <c r="D527">
        <v>7500</v>
      </c>
      <c r="E527" t="s">
        <v>136</v>
      </c>
      <c r="F527" t="s">
        <v>91</v>
      </c>
      <c r="G527">
        <v>2005</v>
      </c>
      <c r="H527" t="s">
        <v>105</v>
      </c>
      <c r="I527" t="str">
        <f t="shared" si="33"/>
        <v>Y</v>
      </c>
      <c r="J527">
        <v>1257</v>
      </c>
      <c r="K527">
        <v>3</v>
      </c>
      <c r="L527" t="str">
        <f t="shared" si="34"/>
        <v>Y</v>
      </c>
      <c r="M527">
        <v>1</v>
      </c>
      <c r="N527">
        <v>2</v>
      </c>
      <c r="O527" t="str">
        <f t="shared" si="35"/>
        <v>Y</v>
      </c>
      <c r="P527">
        <v>38</v>
      </c>
      <c r="Q527">
        <v>0</v>
      </c>
      <c r="R527">
        <v>176000</v>
      </c>
    </row>
    <row r="528" spans="1:18" x14ac:dyDescent="0.25">
      <c r="A528">
        <v>0.71155776393003045</v>
      </c>
      <c r="B528" t="str">
        <f t="shared" si="32"/>
        <v>G2</v>
      </c>
      <c r="C528">
        <v>527</v>
      </c>
      <c r="D528">
        <v>13300</v>
      </c>
      <c r="E528" t="s">
        <v>162</v>
      </c>
      <c r="F528" t="s">
        <v>91</v>
      </c>
      <c r="G528">
        <v>1956</v>
      </c>
      <c r="H528" t="s">
        <v>105</v>
      </c>
      <c r="I528" t="str">
        <f t="shared" si="33"/>
        <v>Y</v>
      </c>
      <c r="J528">
        <v>928</v>
      </c>
      <c r="K528">
        <v>2</v>
      </c>
      <c r="L528" t="str">
        <f t="shared" si="34"/>
        <v>N</v>
      </c>
      <c r="M528">
        <v>0</v>
      </c>
      <c r="N528">
        <v>1</v>
      </c>
      <c r="O528" t="str">
        <f t="shared" si="35"/>
        <v>Y</v>
      </c>
      <c r="P528">
        <v>261</v>
      </c>
      <c r="Q528">
        <v>0</v>
      </c>
      <c r="R528">
        <v>132000</v>
      </c>
    </row>
    <row r="529" spans="1:18" x14ac:dyDescent="0.25">
      <c r="A529">
        <v>0.93480419852907526</v>
      </c>
      <c r="B529" t="str">
        <f t="shared" si="32"/>
        <v>G2</v>
      </c>
      <c r="C529">
        <v>528</v>
      </c>
      <c r="D529">
        <v>14948</v>
      </c>
      <c r="E529" t="s">
        <v>154</v>
      </c>
      <c r="F529" t="s">
        <v>91</v>
      </c>
      <c r="G529">
        <v>2008</v>
      </c>
      <c r="H529" t="s">
        <v>105</v>
      </c>
      <c r="I529" t="str">
        <f t="shared" si="33"/>
        <v>Y</v>
      </c>
      <c r="J529">
        <v>1452</v>
      </c>
      <c r="K529">
        <v>3</v>
      </c>
      <c r="L529" t="str">
        <f t="shared" si="34"/>
        <v>Y</v>
      </c>
      <c r="M529">
        <v>1</v>
      </c>
      <c r="N529">
        <v>3</v>
      </c>
      <c r="O529" t="str">
        <f t="shared" si="35"/>
        <v>Y</v>
      </c>
      <c r="P529">
        <v>126</v>
      </c>
      <c r="Q529">
        <v>0</v>
      </c>
      <c r="R529">
        <v>446261</v>
      </c>
    </row>
    <row r="530" spans="1:18" x14ac:dyDescent="0.25">
      <c r="A530">
        <v>0.96082020624701792</v>
      </c>
      <c r="B530" t="str">
        <f t="shared" si="32"/>
        <v>G2</v>
      </c>
      <c r="C530">
        <v>529</v>
      </c>
      <c r="D530">
        <v>9098</v>
      </c>
      <c r="E530" t="s">
        <v>185</v>
      </c>
      <c r="F530" t="s">
        <v>91</v>
      </c>
      <c r="G530">
        <v>1920</v>
      </c>
      <c r="H530" t="s">
        <v>105</v>
      </c>
      <c r="I530" t="str">
        <f t="shared" si="33"/>
        <v>Y</v>
      </c>
      <c r="J530">
        <v>528</v>
      </c>
      <c r="K530">
        <v>2</v>
      </c>
      <c r="L530" t="str">
        <f t="shared" si="34"/>
        <v>N</v>
      </c>
      <c r="M530">
        <v>0</v>
      </c>
      <c r="N530">
        <v>0</v>
      </c>
      <c r="O530" t="str">
        <f t="shared" si="35"/>
        <v>N</v>
      </c>
      <c r="P530">
        <v>0</v>
      </c>
      <c r="Q530">
        <v>0</v>
      </c>
      <c r="R530">
        <v>86000</v>
      </c>
    </row>
    <row r="531" spans="1:18" x14ac:dyDescent="0.25">
      <c r="A531">
        <v>0.79730248026242012</v>
      </c>
      <c r="B531" t="str">
        <f t="shared" si="32"/>
        <v>G2</v>
      </c>
      <c r="C531">
        <v>530</v>
      </c>
      <c r="D531">
        <v>32668</v>
      </c>
      <c r="E531" t="s">
        <v>123</v>
      </c>
      <c r="F531" t="s">
        <v>91</v>
      </c>
      <c r="G531">
        <v>1957</v>
      </c>
      <c r="H531" t="s">
        <v>105</v>
      </c>
      <c r="I531" t="str">
        <f t="shared" si="33"/>
        <v>Y</v>
      </c>
      <c r="J531">
        <v>2035</v>
      </c>
      <c r="K531">
        <v>4</v>
      </c>
      <c r="L531" t="str">
        <f t="shared" si="34"/>
        <v>Y</v>
      </c>
      <c r="M531">
        <v>2</v>
      </c>
      <c r="N531">
        <v>2</v>
      </c>
      <c r="O531" t="str">
        <f t="shared" si="35"/>
        <v>N</v>
      </c>
      <c r="P531">
        <v>0</v>
      </c>
      <c r="Q531">
        <v>0</v>
      </c>
      <c r="R531">
        <v>200624</v>
      </c>
    </row>
    <row r="532" spans="1:18" x14ac:dyDescent="0.25">
      <c r="A532">
        <v>0.39126646028083456</v>
      </c>
      <c r="B532" t="str">
        <f t="shared" si="32"/>
        <v>G1</v>
      </c>
      <c r="C532">
        <v>531</v>
      </c>
      <c r="D532">
        <v>10200</v>
      </c>
      <c r="E532" t="s">
        <v>189</v>
      </c>
      <c r="F532" t="s">
        <v>91</v>
      </c>
      <c r="G532">
        <v>1988</v>
      </c>
      <c r="H532" t="s">
        <v>105</v>
      </c>
      <c r="I532" t="str">
        <f t="shared" si="33"/>
        <v>Y</v>
      </c>
      <c r="J532">
        <v>1461</v>
      </c>
      <c r="K532">
        <v>3</v>
      </c>
      <c r="L532" t="str">
        <f t="shared" si="34"/>
        <v>Y</v>
      </c>
      <c r="M532">
        <v>1</v>
      </c>
      <c r="N532">
        <v>2</v>
      </c>
      <c r="O532" t="str">
        <f t="shared" si="35"/>
        <v>Y</v>
      </c>
      <c r="P532">
        <v>224</v>
      </c>
      <c r="Q532">
        <v>0</v>
      </c>
      <c r="R532">
        <v>175000</v>
      </c>
    </row>
    <row r="533" spans="1:18" x14ac:dyDescent="0.25">
      <c r="A533">
        <v>0.96174422507686153</v>
      </c>
      <c r="B533" t="str">
        <f t="shared" si="32"/>
        <v>G2</v>
      </c>
      <c r="C533">
        <v>532</v>
      </c>
      <c r="D533">
        <v>6155</v>
      </c>
      <c r="E533" t="s">
        <v>148</v>
      </c>
      <c r="F533" t="s">
        <v>91</v>
      </c>
      <c r="G533">
        <v>1920</v>
      </c>
      <c r="H533" t="s">
        <v>105</v>
      </c>
      <c r="I533" t="str">
        <f t="shared" si="33"/>
        <v>Y</v>
      </c>
      <c r="J533">
        <v>611</v>
      </c>
      <c r="K533">
        <v>3</v>
      </c>
      <c r="L533" t="str">
        <f t="shared" si="34"/>
        <v>N</v>
      </c>
      <c r="M533">
        <v>0</v>
      </c>
      <c r="N533">
        <v>2</v>
      </c>
      <c r="O533" t="str">
        <f t="shared" si="35"/>
        <v>N</v>
      </c>
      <c r="P533">
        <v>0</v>
      </c>
      <c r="Q533">
        <v>0</v>
      </c>
      <c r="R533">
        <v>128000</v>
      </c>
    </row>
    <row r="534" spans="1:18" x14ac:dyDescent="0.25">
      <c r="A534">
        <v>1.0470495191838847E-2</v>
      </c>
      <c r="B534" t="str">
        <f t="shared" si="32"/>
        <v>G1</v>
      </c>
      <c r="C534">
        <v>533</v>
      </c>
      <c r="D534">
        <v>7200</v>
      </c>
      <c r="E534" t="s">
        <v>162</v>
      </c>
      <c r="F534" t="s">
        <v>91</v>
      </c>
      <c r="G534">
        <v>1955</v>
      </c>
      <c r="H534" t="s">
        <v>105</v>
      </c>
      <c r="I534" t="str">
        <f t="shared" si="33"/>
        <v>N</v>
      </c>
      <c r="J534">
        <v>0</v>
      </c>
      <c r="K534">
        <v>2</v>
      </c>
      <c r="L534" t="str">
        <f t="shared" si="34"/>
        <v>Y</v>
      </c>
      <c r="M534">
        <v>1</v>
      </c>
      <c r="N534">
        <v>1</v>
      </c>
      <c r="O534" t="str">
        <f t="shared" si="35"/>
        <v>N</v>
      </c>
      <c r="P534">
        <v>0</v>
      </c>
      <c r="Q534">
        <v>0</v>
      </c>
      <c r="R534">
        <v>107500</v>
      </c>
    </row>
    <row r="535" spans="1:18" x14ac:dyDescent="0.25">
      <c r="A535">
        <v>0.67789718761276041</v>
      </c>
      <c r="B535" t="str">
        <f t="shared" si="32"/>
        <v>G2</v>
      </c>
      <c r="C535">
        <v>534</v>
      </c>
      <c r="D535">
        <v>5000</v>
      </c>
      <c r="E535" t="s">
        <v>148</v>
      </c>
      <c r="F535" t="s">
        <v>91</v>
      </c>
      <c r="G535">
        <v>1946</v>
      </c>
      <c r="H535" t="s">
        <v>177</v>
      </c>
      <c r="I535" t="str">
        <f t="shared" si="33"/>
        <v>N</v>
      </c>
      <c r="J535">
        <v>0</v>
      </c>
      <c r="K535">
        <v>1</v>
      </c>
      <c r="L535" t="str">
        <f t="shared" si="34"/>
        <v>N</v>
      </c>
      <c r="M535">
        <v>0</v>
      </c>
      <c r="N535">
        <v>0</v>
      </c>
      <c r="O535" t="str">
        <f t="shared" si="35"/>
        <v>N</v>
      </c>
      <c r="P535">
        <v>0</v>
      </c>
      <c r="Q535">
        <v>0</v>
      </c>
      <c r="R535">
        <v>39300</v>
      </c>
    </row>
    <row r="536" spans="1:18" x14ac:dyDescent="0.25">
      <c r="A536">
        <v>0.68630891354359513</v>
      </c>
      <c r="B536" t="str">
        <f t="shared" si="32"/>
        <v>G2</v>
      </c>
      <c r="C536">
        <v>535</v>
      </c>
      <c r="D536">
        <v>9056</v>
      </c>
      <c r="E536" t="s">
        <v>193</v>
      </c>
      <c r="F536" t="s">
        <v>91</v>
      </c>
      <c r="G536">
        <v>2004</v>
      </c>
      <c r="H536" t="s">
        <v>105</v>
      </c>
      <c r="I536" t="str">
        <f t="shared" si="33"/>
        <v>Y</v>
      </c>
      <c r="J536">
        <v>707</v>
      </c>
      <c r="K536">
        <v>3</v>
      </c>
      <c r="L536" t="str">
        <f t="shared" si="34"/>
        <v>Y</v>
      </c>
      <c r="M536">
        <v>1</v>
      </c>
      <c r="N536">
        <v>2</v>
      </c>
      <c r="O536" t="str">
        <f t="shared" si="35"/>
        <v>Y</v>
      </c>
      <c r="P536">
        <v>100</v>
      </c>
      <c r="Q536">
        <v>0</v>
      </c>
      <c r="R536">
        <v>178000</v>
      </c>
    </row>
    <row r="537" spans="1:18" x14ac:dyDescent="0.25">
      <c r="A537">
        <v>0.25573981570025173</v>
      </c>
      <c r="B537" t="str">
        <f t="shared" si="32"/>
        <v>G1</v>
      </c>
      <c r="C537">
        <v>536</v>
      </c>
      <c r="D537">
        <v>7000</v>
      </c>
      <c r="E537" t="s">
        <v>185</v>
      </c>
      <c r="F537" t="s">
        <v>149</v>
      </c>
      <c r="G537">
        <v>1910</v>
      </c>
      <c r="H537" t="s">
        <v>105</v>
      </c>
      <c r="I537" t="str">
        <f t="shared" si="33"/>
        <v>Y</v>
      </c>
      <c r="J537">
        <v>1117</v>
      </c>
      <c r="K537">
        <v>3</v>
      </c>
      <c r="L537" t="str">
        <f t="shared" si="34"/>
        <v>N</v>
      </c>
      <c r="M537">
        <v>0</v>
      </c>
      <c r="N537">
        <v>0</v>
      </c>
      <c r="O537" t="str">
        <f t="shared" si="35"/>
        <v>Y</v>
      </c>
      <c r="P537">
        <v>85</v>
      </c>
      <c r="Q537">
        <v>0</v>
      </c>
      <c r="R537">
        <v>107500</v>
      </c>
    </row>
    <row r="538" spans="1:18" x14ac:dyDescent="0.25">
      <c r="A538">
        <v>0.82626249755913317</v>
      </c>
      <c r="B538" t="str">
        <f t="shared" si="32"/>
        <v>G2</v>
      </c>
      <c r="C538">
        <v>537</v>
      </c>
      <c r="D538">
        <v>8924</v>
      </c>
      <c r="E538" t="s">
        <v>89</v>
      </c>
      <c r="F538" t="s">
        <v>91</v>
      </c>
      <c r="G538">
        <v>1998</v>
      </c>
      <c r="H538" t="s">
        <v>105</v>
      </c>
      <c r="I538" t="str">
        <f t="shared" si="33"/>
        <v>Y</v>
      </c>
      <c r="J538">
        <v>880</v>
      </c>
      <c r="K538">
        <v>3</v>
      </c>
      <c r="L538" t="str">
        <f t="shared" si="34"/>
        <v>N</v>
      </c>
      <c r="M538">
        <v>0</v>
      </c>
      <c r="N538">
        <v>2</v>
      </c>
      <c r="O538" t="str">
        <f t="shared" si="35"/>
        <v>Y</v>
      </c>
      <c r="P538">
        <v>120</v>
      </c>
      <c r="Q538">
        <v>0</v>
      </c>
      <c r="R538">
        <v>188000</v>
      </c>
    </row>
    <row r="539" spans="1:18" x14ac:dyDescent="0.25">
      <c r="A539">
        <v>0.63553693563202363</v>
      </c>
      <c r="B539" t="str">
        <f t="shared" si="32"/>
        <v>G2</v>
      </c>
      <c r="C539">
        <v>538</v>
      </c>
      <c r="D539">
        <v>12735</v>
      </c>
      <c r="E539" t="s">
        <v>162</v>
      </c>
      <c r="F539" t="s">
        <v>91</v>
      </c>
      <c r="G539">
        <v>1972</v>
      </c>
      <c r="H539" t="s">
        <v>105</v>
      </c>
      <c r="I539" t="str">
        <f t="shared" si="33"/>
        <v>Y</v>
      </c>
      <c r="J539">
        <v>864</v>
      </c>
      <c r="K539">
        <v>3</v>
      </c>
      <c r="L539" t="str">
        <f t="shared" si="34"/>
        <v>N</v>
      </c>
      <c r="M539">
        <v>0</v>
      </c>
      <c r="N539">
        <v>2</v>
      </c>
      <c r="O539" t="str">
        <f t="shared" si="35"/>
        <v>Y</v>
      </c>
      <c r="P539">
        <v>216</v>
      </c>
      <c r="Q539">
        <v>0</v>
      </c>
      <c r="R539">
        <v>111250</v>
      </c>
    </row>
    <row r="540" spans="1:18" x14ac:dyDescent="0.25">
      <c r="A540">
        <v>0.59414954513549822</v>
      </c>
      <c r="B540" t="str">
        <f t="shared" si="32"/>
        <v>G2</v>
      </c>
      <c r="C540">
        <v>539</v>
      </c>
      <c r="D540">
        <v>11553</v>
      </c>
      <c r="E540" t="s">
        <v>151</v>
      </c>
      <c r="F540" t="s">
        <v>91</v>
      </c>
      <c r="G540">
        <v>1968</v>
      </c>
      <c r="H540" t="s">
        <v>105</v>
      </c>
      <c r="I540" t="str">
        <f t="shared" si="33"/>
        <v>Y</v>
      </c>
      <c r="J540">
        <v>1051</v>
      </c>
      <c r="K540">
        <v>3</v>
      </c>
      <c r="L540" t="str">
        <f t="shared" si="34"/>
        <v>Y</v>
      </c>
      <c r="M540">
        <v>1</v>
      </c>
      <c r="N540">
        <v>1</v>
      </c>
      <c r="O540" t="str">
        <f t="shared" si="35"/>
        <v>Y</v>
      </c>
      <c r="P540">
        <v>466</v>
      </c>
      <c r="Q540">
        <v>0</v>
      </c>
      <c r="R540">
        <v>158000</v>
      </c>
    </row>
    <row r="541" spans="1:18" x14ac:dyDescent="0.25">
      <c r="A541">
        <v>0.20154018319190081</v>
      </c>
      <c r="B541" t="str">
        <f t="shared" si="32"/>
        <v>G1</v>
      </c>
      <c r="C541">
        <v>540</v>
      </c>
      <c r="D541">
        <v>11423</v>
      </c>
      <c r="E541" t="s">
        <v>89</v>
      </c>
      <c r="F541" t="s">
        <v>91</v>
      </c>
      <c r="G541">
        <v>2001</v>
      </c>
      <c r="H541" t="s">
        <v>105</v>
      </c>
      <c r="I541" t="str">
        <f t="shared" si="33"/>
        <v>Y</v>
      </c>
      <c r="J541">
        <v>1581</v>
      </c>
      <c r="K541">
        <v>3</v>
      </c>
      <c r="L541" t="str">
        <f t="shared" si="34"/>
        <v>Y</v>
      </c>
      <c r="M541">
        <v>1</v>
      </c>
      <c r="N541">
        <v>2</v>
      </c>
      <c r="O541" t="str">
        <f t="shared" si="35"/>
        <v>Y</v>
      </c>
      <c r="P541">
        <v>180</v>
      </c>
      <c r="Q541">
        <v>0</v>
      </c>
      <c r="R541">
        <v>272000</v>
      </c>
    </row>
    <row r="542" spans="1:18" x14ac:dyDescent="0.25">
      <c r="A542">
        <v>5.216646312840445E-2</v>
      </c>
      <c r="B542" t="str">
        <f t="shared" si="32"/>
        <v>G1</v>
      </c>
      <c r="C542">
        <v>541</v>
      </c>
      <c r="D542">
        <v>14601</v>
      </c>
      <c r="E542" t="s">
        <v>189</v>
      </c>
      <c r="F542" t="s">
        <v>91</v>
      </c>
      <c r="G542">
        <v>2006</v>
      </c>
      <c r="H542" t="s">
        <v>105</v>
      </c>
      <c r="I542" t="str">
        <f t="shared" si="33"/>
        <v>Y</v>
      </c>
      <c r="J542">
        <v>1838</v>
      </c>
      <c r="K542">
        <v>2</v>
      </c>
      <c r="L542" t="str">
        <f t="shared" si="34"/>
        <v>Y</v>
      </c>
      <c r="M542">
        <v>1</v>
      </c>
      <c r="N542">
        <v>3</v>
      </c>
      <c r="O542" t="str">
        <f t="shared" si="35"/>
        <v>Y</v>
      </c>
      <c r="P542">
        <v>270</v>
      </c>
      <c r="Q542">
        <v>0</v>
      </c>
      <c r="R542">
        <v>315000</v>
      </c>
    </row>
    <row r="543" spans="1:18" x14ac:dyDescent="0.25">
      <c r="A543">
        <v>0.18437804817069803</v>
      </c>
      <c r="B543" t="str">
        <f t="shared" si="32"/>
        <v>G1</v>
      </c>
      <c r="C543">
        <v>542</v>
      </c>
      <c r="D543">
        <v>11000</v>
      </c>
      <c r="E543" t="s">
        <v>129</v>
      </c>
      <c r="F543" t="s">
        <v>91</v>
      </c>
      <c r="G543">
        <v>2000</v>
      </c>
      <c r="H543" t="s">
        <v>105</v>
      </c>
      <c r="I543" t="str">
        <f t="shared" si="33"/>
        <v>Y</v>
      </c>
      <c r="J543">
        <v>969</v>
      </c>
      <c r="K543">
        <v>4</v>
      </c>
      <c r="L543" t="str">
        <f t="shared" si="34"/>
        <v>Y</v>
      </c>
      <c r="M543">
        <v>1</v>
      </c>
      <c r="N543">
        <v>3</v>
      </c>
      <c r="O543" t="str">
        <f t="shared" si="35"/>
        <v>N</v>
      </c>
      <c r="P543">
        <v>0</v>
      </c>
      <c r="Q543">
        <v>0</v>
      </c>
      <c r="R543">
        <v>248000</v>
      </c>
    </row>
    <row r="544" spans="1:18" x14ac:dyDescent="0.25">
      <c r="A544">
        <v>0.11655521484861753</v>
      </c>
      <c r="B544" t="str">
        <f t="shared" si="32"/>
        <v>G1</v>
      </c>
      <c r="C544">
        <v>543</v>
      </c>
      <c r="D544">
        <v>10140</v>
      </c>
      <c r="E544" t="s">
        <v>138</v>
      </c>
      <c r="F544" t="s">
        <v>91</v>
      </c>
      <c r="G544">
        <v>1998</v>
      </c>
      <c r="H544" t="s">
        <v>105</v>
      </c>
      <c r="I544" t="str">
        <f t="shared" si="33"/>
        <v>Y</v>
      </c>
      <c r="J544">
        <v>1650</v>
      </c>
      <c r="K544">
        <v>3</v>
      </c>
      <c r="L544" t="str">
        <f t="shared" si="34"/>
        <v>Y</v>
      </c>
      <c r="M544">
        <v>1</v>
      </c>
      <c r="N544">
        <v>2</v>
      </c>
      <c r="O544" t="str">
        <f t="shared" si="35"/>
        <v>Y</v>
      </c>
      <c r="P544">
        <v>78</v>
      </c>
      <c r="Q544">
        <v>0</v>
      </c>
      <c r="R544">
        <v>213250</v>
      </c>
    </row>
    <row r="545" spans="1:18" x14ac:dyDescent="0.25">
      <c r="A545">
        <v>0.56153939228620364</v>
      </c>
      <c r="B545" t="str">
        <f t="shared" si="32"/>
        <v>G2</v>
      </c>
      <c r="C545">
        <v>544</v>
      </c>
      <c r="D545">
        <v>4058</v>
      </c>
      <c r="E545" t="s">
        <v>162</v>
      </c>
      <c r="F545" t="s">
        <v>179</v>
      </c>
      <c r="G545">
        <v>1998</v>
      </c>
      <c r="H545" t="s">
        <v>105</v>
      </c>
      <c r="I545" t="str">
        <f t="shared" si="33"/>
        <v>Y</v>
      </c>
      <c r="J545">
        <v>723</v>
      </c>
      <c r="K545">
        <v>1</v>
      </c>
      <c r="L545" t="str">
        <f t="shared" si="34"/>
        <v>N</v>
      </c>
      <c r="M545">
        <v>0</v>
      </c>
      <c r="N545">
        <v>1</v>
      </c>
      <c r="O545" t="str">
        <f t="shared" si="35"/>
        <v>Y</v>
      </c>
      <c r="P545">
        <v>120</v>
      </c>
      <c r="Q545">
        <v>0</v>
      </c>
      <c r="R545">
        <v>133000</v>
      </c>
    </row>
    <row r="546" spans="1:18" x14ac:dyDescent="0.25">
      <c r="A546">
        <v>0.30092342067575895</v>
      </c>
      <c r="B546" t="str">
        <f t="shared" si="32"/>
        <v>G1</v>
      </c>
      <c r="C546">
        <v>545</v>
      </c>
      <c r="D546">
        <v>17104</v>
      </c>
      <c r="E546" t="s">
        <v>193</v>
      </c>
      <c r="F546" t="s">
        <v>91</v>
      </c>
      <c r="G546">
        <v>2006</v>
      </c>
      <c r="H546" t="s">
        <v>105</v>
      </c>
      <c r="I546" t="str">
        <f t="shared" si="33"/>
        <v>Y</v>
      </c>
      <c r="J546">
        <v>654</v>
      </c>
      <c r="K546">
        <v>3</v>
      </c>
      <c r="L546" t="str">
        <f t="shared" si="34"/>
        <v>Y</v>
      </c>
      <c r="M546">
        <v>1</v>
      </c>
      <c r="N546">
        <v>2</v>
      </c>
      <c r="O546" t="str">
        <f t="shared" si="35"/>
        <v>Y</v>
      </c>
      <c r="P546">
        <v>100</v>
      </c>
      <c r="Q546">
        <v>0</v>
      </c>
      <c r="R546">
        <v>179665</v>
      </c>
    </row>
    <row r="547" spans="1:18" x14ac:dyDescent="0.25">
      <c r="A547">
        <v>7.4281955881709383E-2</v>
      </c>
      <c r="B547" t="str">
        <f t="shared" si="32"/>
        <v>G1</v>
      </c>
      <c r="C547">
        <v>546</v>
      </c>
      <c r="D547">
        <v>13837</v>
      </c>
      <c r="E547" t="s">
        <v>138</v>
      </c>
      <c r="F547" t="s">
        <v>91</v>
      </c>
      <c r="G547">
        <v>1988</v>
      </c>
      <c r="H547" t="s">
        <v>105</v>
      </c>
      <c r="I547" t="str">
        <f t="shared" si="33"/>
        <v>Y</v>
      </c>
      <c r="J547">
        <v>1204</v>
      </c>
      <c r="K547">
        <v>4</v>
      </c>
      <c r="L547" t="str">
        <f t="shared" si="34"/>
        <v>N</v>
      </c>
      <c r="M547">
        <v>0</v>
      </c>
      <c r="N547">
        <v>3</v>
      </c>
      <c r="O547" t="str">
        <f t="shared" si="35"/>
        <v>N</v>
      </c>
      <c r="P547">
        <v>0</v>
      </c>
      <c r="Q547">
        <v>0</v>
      </c>
      <c r="R547">
        <v>229000</v>
      </c>
    </row>
    <row r="548" spans="1:18" x14ac:dyDescent="0.25">
      <c r="A548">
        <v>3.9333862227630023E-2</v>
      </c>
      <c r="B548" t="str">
        <f t="shared" si="32"/>
        <v>G1</v>
      </c>
      <c r="C548">
        <v>547</v>
      </c>
      <c r="D548">
        <v>8737</v>
      </c>
      <c r="E548" t="s">
        <v>148</v>
      </c>
      <c r="F548" t="s">
        <v>91</v>
      </c>
      <c r="G548">
        <v>1923</v>
      </c>
      <c r="H548" t="s">
        <v>105</v>
      </c>
      <c r="I548" t="str">
        <f t="shared" si="33"/>
        <v>Y</v>
      </c>
      <c r="J548">
        <v>1065</v>
      </c>
      <c r="K548">
        <v>3</v>
      </c>
      <c r="L548" t="str">
        <f t="shared" si="34"/>
        <v>Y</v>
      </c>
      <c r="M548">
        <v>1</v>
      </c>
      <c r="N548">
        <v>2</v>
      </c>
      <c r="O548" t="str">
        <f t="shared" si="35"/>
        <v>N</v>
      </c>
      <c r="P548">
        <v>0</v>
      </c>
      <c r="Q548">
        <v>0</v>
      </c>
      <c r="R548">
        <v>210000</v>
      </c>
    </row>
    <row r="549" spans="1:18" x14ac:dyDescent="0.25">
      <c r="A549">
        <v>0.89714236355886023</v>
      </c>
      <c r="B549" t="str">
        <f t="shared" si="32"/>
        <v>G2</v>
      </c>
      <c r="C549">
        <v>548</v>
      </c>
      <c r="D549">
        <v>7244</v>
      </c>
      <c r="E549" t="s">
        <v>131</v>
      </c>
      <c r="F549" t="s">
        <v>91</v>
      </c>
      <c r="G549">
        <v>1970</v>
      </c>
      <c r="H549" t="s">
        <v>105</v>
      </c>
      <c r="I549" t="str">
        <f t="shared" si="33"/>
        <v>Y</v>
      </c>
      <c r="J549">
        <v>768</v>
      </c>
      <c r="K549">
        <v>2</v>
      </c>
      <c r="L549" t="str">
        <f t="shared" si="34"/>
        <v>N</v>
      </c>
      <c r="M549">
        <v>0</v>
      </c>
      <c r="N549">
        <v>2</v>
      </c>
      <c r="O549" t="str">
        <f t="shared" si="35"/>
        <v>Y</v>
      </c>
      <c r="P549">
        <v>104</v>
      </c>
      <c r="Q549">
        <v>0</v>
      </c>
      <c r="R549">
        <v>129500</v>
      </c>
    </row>
    <row r="550" spans="1:18" x14ac:dyDescent="0.25">
      <c r="A550">
        <v>7.125440519112225E-2</v>
      </c>
      <c r="B550" t="str">
        <f t="shared" si="32"/>
        <v>G1</v>
      </c>
      <c r="C550">
        <v>549</v>
      </c>
      <c r="D550">
        <v>8235</v>
      </c>
      <c r="E550" t="s">
        <v>143</v>
      </c>
      <c r="F550" t="s">
        <v>91</v>
      </c>
      <c r="G550">
        <v>1955</v>
      </c>
      <c r="H550" t="s">
        <v>105</v>
      </c>
      <c r="I550" t="str">
        <f t="shared" si="33"/>
        <v>Y</v>
      </c>
      <c r="J550">
        <v>825</v>
      </c>
      <c r="K550">
        <v>2</v>
      </c>
      <c r="L550" t="str">
        <f t="shared" si="34"/>
        <v>N</v>
      </c>
      <c r="M550">
        <v>0</v>
      </c>
      <c r="N550">
        <v>2</v>
      </c>
      <c r="O550" t="str">
        <f t="shared" si="35"/>
        <v>Y</v>
      </c>
      <c r="P550">
        <v>140</v>
      </c>
      <c r="Q550">
        <v>0</v>
      </c>
      <c r="R550">
        <v>125000</v>
      </c>
    </row>
    <row r="551" spans="1:18" x14ac:dyDescent="0.25">
      <c r="A551">
        <v>0.51833905902607569</v>
      </c>
      <c r="B551" t="str">
        <f t="shared" si="32"/>
        <v>G2</v>
      </c>
      <c r="C551">
        <v>550</v>
      </c>
      <c r="D551">
        <v>9375</v>
      </c>
      <c r="E551" t="s">
        <v>136</v>
      </c>
      <c r="F551" t="s">
        <v>91</v>
      </c>
      <c r="G551">
        <v>2003</v>
      </c>
      <c r="H551" t="s">
        <v>105</v>
      </c>
      <c r="I551" t="str">
        <f t="shared" si="33"/>
        <v>Y</v>
      </c>
      <c r="J551">
        <v>912</v>
      </c>
      <c r="K551">
        <v>4</v>
      </c>
      <c r="L551" t="str">
        <f t="shared" si="34"/>
        <v>Y</v>
      </c>
      <c r="M551">
        <v>1</v>
      </c>
      <c r="N551">
        <v>2</v>
      </c>
      <c r="O551" t="str">
        <f t="shared" si="35"/>
        <v>Y</v>
      </c>
      <c r="P551">
        <v>182</v>
      </c>
      <c r="Q551">
        <v>0</v>
      </c>
      <c r="R551">
        <v>263000</v>
      </c>
    </row>
    <row r="552" spans="1:18" x14ac:dyDescent="0.25">
      <c r="A552">
        <v>0.60755790592495129</v>
      </c>
      <c r="B552" t="str">
        <f t="shared" si="32"/>
        <v>G2</v>
      </c>
      <c r="C552">
        <v>551</v>
      </c>
      <c r="D552">
        <v>4043</v>
      </c>
      <c r="E552" t="s">
        <v>216</v>
      </c>
      <c r="F552" t="s">
        <v>179</v>
      </c>
      <c r="G552">
        <v>1977</v>
      </c>
      <c r="H552" t="s">
        <v>105</v>
      </c>
      <c r="I552" t="str">
        <f t="shared" si="33"/>
        <v>Y</v>
      </c>
      <c r="J552">
        <v>1069</v>
      </c>
      <c r="K552">
        <v>2</v>
      </c>
      <c r="L552" t="str">
        <f t="shared" si="34"/>
        <v>N</v>
      </c>
      <c r="M552">
        <v>0</v>
      </c>
      <c r="N552">
        <v>2</v>
      </c>
      <c r="O552" t="str">
        <f t="shared" si="35"/>
        <v>N</v>
      </c>
      <c r="P552">
        <v>0</v>
      </c>
      <c r="Q552">
        <v>0</v>
      </c>
      <c r="R552">
        <v>140000</v>
      </c>
    </row>
    <row r="553" spans="1:18" x14ac:dyDescent="0.25">
      <c r="A553">
        <v>0.58756680594516342</v>
      </c>
      <c r="B553" t="str">
        <f t="shared" si="32"/>
        <v>G2</v>
      </c>
      <c r="C553">
        <v>552</v>
      </c>
      <c r="D553">
        <v>6000</v>
      </c>
      <c r="E553" t="s">
        <v>143</v>
      </c>
      <c r="F553" t="s">
        <v>91</v>
      </c>
      <c r="G553">
        <v>1957</v>
      </c>
      <c r="H553" t="s">
        <v>105</v>
      </c>
      <c r="I553" t="str">
        <f t="shared" si="33"/>
        <v>Y</v>
      </c>
      <c r="J553">
        <v>928</v>
      </c>
      <c r="K553">
        <v>3</v>
      </c>
      <c r="L553" t="str">
        <f t="shared" si="34"/>
        <v>N</v>
      </c>
      <c r="M553">
        <v>0</v>
      </c>
      <c r="N553">
        <v>1</v>
      </c>
      <c r="O553" t="str">
        <f t="shared" si="35"/>
        <v>N</v>
      </c>
      <c r="P553">
        <v>0</v>
      </c>
      <c r="Q553">
        <v>0</v>
      </c>
      <c r="R553">
        <v>112500</v>
      </c>
    </row>
    <row r="554" spans="1:18" x14ac:dyDescent="0.25">
      <c r="A554">
        <v>4.394997273682999E-2</v>
      </c>
      <c r="B554" t="str">
        <f t="shared" si="32"/>
        <v>G1</v>
      </c>
      <c r="C554">
        <v>553</v>
      </c>
      <c r="D554">
        <v>11146</v>
      </c>
      <c r="E554" t="s">
        <v>154</v>
      </c>
      <c r="F554" t="s">
        <v>91</v>
      </c>
      <c r="G554">
        <v>2006</v>
      </c>
      <c r="H554" t="s">
        <v>105</v>
      </c>
      <c r="I554" t="str">
        <f t="shared" si="33"/>
        <v>Y</v>
      </c>
      <c r="J554">
        <v>1709</v>
      </c>
      <c r="K554">
        <v>3</v>
      </c>
      <c r="L554" t="str">
        <f t="shared" si="34"/>
        <v>Y</v>
      </c>
      <c r="M554">
        <v>1</v>
      </c>
      <c r="N554">
        <v>3</v>
      </c>
      <c r="O554" t="str">
        <f t="shared" si="35"/>
        <v>Y</v>
      </c>
      <c r="P554">
        <v>169</v>
      </c>
      <c r="Q554">
        <v>0</v>
      </c>
      <c r="R554">
        <v>255500</v>
      </c>
    </row>
    <row r="555" spans="1:18" x14ac:dyDescent="0.25">
      <c r="A555">
        <v>0.66269673949404517</v>
      </c>
      <c r="B555" t="str">
        <f t="shared" si="32"/>
        <v>G2</v>
      </c>
      <c r="C555">
        <v>554</v>
      </c>
      <c r="D555">
        <v>8777</v>
      </c>
      <c r="E555" t="s">
        <v>185</v>
      </c>
      <c r="F555" t="s">
        <v>91</v>
      </c>
      <c r="G555">
        <v>1949</v>
      </c>
      <c r="H555" t="s">
        <v>105</v>
      </c>
      <c r="I555" t="str">
        <f t="shared" si="33"/>
        <v>N</v>
      </c>
      <c r="J555">
        <v>0</v>
      </c>
      <c r="K555">
        <v>2</v>
      </c>
      <c r="L555" t="str">
        <f t="shared" si="34"/>
        <v>N</v>
      </c>
      <c r="M555">
        <v>0</v>
      </c>
      <c r="N555">
        <v>2</v>
      </c>
      <c r="O555" t="str">
        <f t="shared" si="35"/>
        <v>N</v>
      </c>
      <c r="P555">
        <v>0</v>
      </c>
      <c r="Q555">
        <v>0</v>
      </c>
      <c r="R555">
        <v>108000</v>
      </c>
    </row>
    <row r="556" spans="1:18" x14ac:dyDescent="0.25">
      <c r="A556">
        <v>0.63820055850502233</v>
      </c>
      <c r="B556" t="str">
        <f t="shared" si="32"/>
        <v>G2</v>
      </c>
      <c r="C556">
        <v>555</v>
      </c>
      <c r="D556">
        <v>10625</v>
      </c>
      <c r="E556" t="s">
        <v>154</v>
      </c>
      <c r="F556" t="s">
        <v>91</v>
      </c>
      <c r="G556">
        <v>2003</v>
      </c>
      <c r="H556" t="s">
        <v>105</v>
      </c>
      <c r="I556" t="str">
        <f t="shared" si="33"/>
        <v>Y</v>
      </c>
      <c r="J556">
        <v>998</v>
      </c>
      <c r="K556">
        <v>3</v>
      </c>
      <c r="L556" t="str">
        <f t="shared" si="34"/>
        <v>Y</v>
      </c>
      <c r="M556">
        <v>1</v>
      </c>
      <c r="N556">
        <v>3</v>
      </c>
      <c r="O556" t="str">
        <f t="shared" si="35"/>
        <v>Y</v>
      </c>
      <c r="P556">
        <v>320</v>
      </c>
      <c r="Q556">
        <v>0</v>
      </c>
      <c r="R556">
        <v>284000</v>
      </c>
    </row>
    <row r="557" spans="1:18" x14ac:dyDescent="0.25">
      <c r="A557">
        <v>0.4294963826338708</v>
      </c>
      <c r="B557" t="str">
        <f t="shared" si="32"/>
        <v>G1</v>
      </c>
      <c r="C557">
        <v>556</v>
      </c>
      <c r="D557">
        <v>6380</v>
      </c>
      <c r="E557" t="s">
        <v>148</v>
      </c>
      <c r="F557" t="s">
        <v>91</v>
      </c>
      <c r="G557">
        <v>1922</v>
      </c>
      <c r="H557" t="s">
        <v>105</v>
      </c>
      <c r="I557" t="str">
        <f t="shared" si="33"/>
        <v>Y</v>
      </c>
      <c r="J557">
        <v>993</v>
      </c>
      <c r="K557">
        <v>2</v>
      </c>
      <c r="L557" t="str">
        <f t="shared" si="34"/>
        <v>Y</v>
      </c>
      <c r="M557">
        <v>1</v>
      </c>
      <c r="N557">
        <v>1</v>
      </c>
      <c r="O557" t="str">
        <f t="shared" si="35"/>
        <v>N</v>
      </c>
      <c r="P557">
        <v>0</v>
      </c>
      <c r="Q557">
        <v>0</v>
      </c>
      <c r="R557">
        <v>113000</v>
      </c>
    </row>
    <row r="558" spans="1:18" x14ac:dyDescent="0.25">
      <c r="A558">
        <v>0.92909960287333637</v>
      </c>
      <c r="B558" t="str">
        <f t="shared" si="32"/>
        <v>G2</v>
      </c>
      <c r="C558">
        <v>557</v>
      </c>
      <c r="D558">
        <v>14850</v>
      </c>
      <c r="E558" t="s">
        <v>162</v>
      </c>
      <c r="F558" t="s">
        <v>91</v>
      </c>
      <c r="G558">
        <v>1957</v>
      </c>
      <c r="H558" t="s">
        <v>105</v>
      </c>
      <c r="I558" t="str">
        <f t="shared" si="33"/>
        <v>Y</v>
      </c>
      <c r="J558">
        <v>1092</v>
      </c>
      <c r="K558">
        <v>2</v>
      </c>
      <c r="L558" t="str">
        <f t="shared" si="34"/>
        <v>Y</v>
      </c>
      <c r="M558">
        <v>1</v>
      </c>
      <c r="N558">
        <v>1</v>
      </c>
      <c r="O558" t="str">
        <f t="shared" si="35"/>
        <v>Y</v>
      </c>
      <c r="P558">
        <v>268</v>
      </c>
      <c r="Q558">
        <v>0</v>
      </c>
      <c r="R558">
        <v>141000</v>
      </c>
    </row>
    <row r="559" spans="1:18" x14ac:dyDescent="0.25">
      <c r="A559">
        <v>0.17756719396869092</v>
      </c>
      <c r="B559" t="str">
        <f t="shared" si="32"/>
        <v>G1</v>
      </c>
      <c r="C559">
        <v>558</v>
      </c>
      <c r="D559">
        <v>11040</v>
      </c>
      <c r="E559" t="s">
        <v>176</v>
      </c>
      <c r="F559" t="s">
        <v>91</v>
      </c>
      <c r="G559">
        <v>1920</v>
      </c>
      <c r="H559" t="s">
        <v>105</v>
      </c>
      <c r="I559" t="str">
        <f t="shared" si="33"/>
        <v>Y</v>
      </c>
      <c r="J559">
        <v>637</v>
      </c>
      <c r="K559">
        <v>3</v>
      </c>
      <c r="L559" t="str">
        <f t="shared" si="34"/>
        <v>N</v>
      </c>
      <c r="M559">
        <v>0</v>
      </c>
      <c r="N559">
        <v>1</v>
      </c>
      <c r="O559" t="str">
        <f t="shared" si="35"/>
        <v>N</v>
      </c>
      <c r="P559">
        <v>0</v>
      </c>
      <c r="Q559">
        <v>0</v>
      </c>
      <c r="R559">
        <v>108000</v>
      </c>
    </row>
    <row r="560" spans="1:18" x14ac:dyDescent="0.25">
      <c r="A560">
        <v>0.19656614079271229</v>
      </c>
      <c r="B560" t="str">
        <f t="shared" si="32"/>
        <v>G1</v>
      </c>
      <c r="C560">
        <v>559</v>
      </c>
      <c r="D560">
        <v>21872</v>
      </c>
      <c r="E560" t="s">
        <v>193</v>
      </c>
      <c r="F560" t="s">
        <v>91</v>
      </c>
      <c r="G560">
        <v>1996</v>
      </c>
      <c r="H560" t="s">
        <v>105</v>
      </c>
      <c r="I560" t="str">
        <f t="shared" si="33"/>
        <v>Y</v>
      </c>
      <c r="J560">
        <v>729</v>
      </c>
      <c r="K560">
        <v>3</v>
      </c>
      <c r="L560" t="str">
        <f t="shared" si="34"/>
        <v>Y</v>
      </c>
      <c r="M560">
        <v>1</v>
      </c>
      <c r="N560">
        <v>2</v>
      </c>
      <c r="O560" t="str">
        <f t="shared" si="35"/>
        <v>Y</v>
      </c>
      <c r="P560">
        <v>264</v>
      </c>
      <c r="Q560">
        <v>0</v>
      </c>
      <c r="R560">
        <v>175000</v>
      </c>
    </row>
    <row r="561" spans="1:18" x14ac:dyDescent="0.25">
      <c r="A561">
        <v>0.74817869372868528</v>
      </c>
      <c r="B561" t="str">
        <f t="shared" si="32"/>
        <v>G2</v>
      </c>
      <c r="C561">
        <v>560</v>
      </c>
      <c r="D561">
        <v>3196</v>
      </c>
      <c r="E561" t="s">
        <v>227</v>
      </c>
      <c r="F561" t="s">
        <v>179</v>
      </c>
      <c r="G561">
        <v>2003</v>
      </c>
      <c r="H561" t="s">
        <v>105</v>
      </c>
      <c r="I561" t="str">
        <f t="shared" si="33"/>
        <v>Y</v>
      </c>
      <c r="J561">
        <v>1374</v>
      </c>
      <c r="K561">
        <v>2</v>
      </c>
      <c r="L561" t="str">
        <f t="shared" si="34"/>
        <v>Y</v>
      </c>
      <c r="M561">
        <v>1</v>
      </c>
      <c r="N561">
        <v>2</v>
      </c>
      <c r="O561" t="str">
        <f t="shared" si="35"/>
        <v>Y</v>
      </c>
      <c r="P561">
        <v>143</v>
      </c>
      <c r="Q561">
        <v>0</v>
      </c>
      <c r="R561">
        <v>234000</v>
      </c>
    </row>
    <row r="562" spans="1:18" x14ac:dyDescent="0.25">
      <c r="A562">
        <v>0.73893004499838655</v>
      </c>
      <c r="B562" t="str">
        <f t="shared" si="32"/>
        <v>G2</v>
      </c>
      <c r="C562">
        <v>561</v>
      </c>
      <c r="D562">
        <v>11341</v>
      </c>
      <c r="E562" t="s">
        <v>151</v>
      </c>
      <c r="F562" t="s">
        <v>91</v>
      </c>
      <c r="G562">
        <v>1957</v>
      </c>
      <c r="H562" t="s">
        <v>105</v>
      </c>
      <c r="I562" t="str">
        <f t="shared" si="33"/>
        <v>Y</v>
      </c>
      <c r="J562">
        <v>1392</v>
      </c>
      <c r="K562">
        <v>3</v>
      </c>
      <c r="L562" t="str">
        <f t="shared" si="34"/>
        <v>Y</v>
      </c>
      <c r="M562">
        <v>1</v>
      </c>
      <c r="N562">
        <v>2</v>
      </c>
      <c r="O562" t="str">
        <f t="shared" si="35"/>
        <v>N</v>
      </c>
      <c r="P562">
        <v>0</v>
      </c>
      <c r="Q562">
        <v>0</v>
      </c>
      <c r="R562">
        <v>121500</v>
      </c>
    </row>
    <row r="563" spans="1:18" x14ac:dyDescent="0.25">
      <c r="A563">
        <v>0.83296072608359584</v>
      </c>
      <c r="B563" t="str">
        <f t="shared" si="32"/>
        <v>G2</v>
      </c>
      <c r="C563">
        <v>562</v>
      </c>
      <c r="D563">
        <v>10010</v>
      </c>
      <c r="E563" t="s">
        <v>131</v>
      </c>
      <c r="F563" t="s">
        <v>91</v>
      </c>
      <c r="G563">
        <v>1974</v>
      </c>
      <c r="H563" t="s">
        <v>105</v>
      </c>
      <c r="I563" t="str">
        <f t="shared" si="33"/>
        <v>Y</v>
      </c>
      <c r="J563">
        <v>1389</v>
      </c>
      <c r="K563">
        <v>2</v>
      </c>
      <c r="L563" t="str">
        <f t="shared" si="34"/>
        <v>Y</v>
      </c>
      <c r="M563">
        <v>1</v>
      </c>
      <c r="N563">
        <v>2</v>
      </c>
      <c r="O563" t="str">
        <f t="shared" si="35"/>
        <v>Y</v>
      </c>
      <c r="P563">
        <v>240</v>
      </c>
      <c r="Q563">
        <v>0</v>
      </c>
      <c r="R563">
        <v>170000</v>
      </c>
    </row>
    <row r="564" spans="1:18" x14ac:dyDescent="0.25">
      <c r="A564">
        <v>0.10268267882225357</v>
      </c>
      <c r="B564" t="str">
        <f t="shared" si="32"/>
        <v>G1</v>
      </c>
      <c r="C564">
        <v>563</v>
      </c>
      <c r="D564">
        <v>13907</v>
      </c>
      <c r="E564" t="s">
        <v>185</v>
      </c>
      <c r="F564" t="s">
        <v>91</v>
      </c>
      <c r="G564">
        <v>1940</v>
      </c>
      <c r="H564" t="s">
        <v>105</v>
      </c>
      <c r="I564" t="str">
        <f t="shared" si="33"/>
        <v>Y</v>
      </c>
      <c r="J564">
        <v>996</v>
      </c>
      <c r="K564">
        <v>3</v>
      </c>
      <c r="L564" t="str">
        <f t="shared" si="34"/>
        <v>Y</v>
      </c>
      <c r="M564">
        <v>1</v>
      </c>
      <c r="N564">
        <v>0</v>
      </c>
      <c r="O564" t="str">
        <f t="shared" si="35"/>
        <v>Y</v>
      </c>
      <c r="P564">
        <v>144</v>
      </c>
      <c r="Q564">
        <v>0</v>
      </c>
      <c r="R564">
        <v>108000</v>
      </c>
    </row>
    <row r="565" spans="1:18" x14ac:dyDescent="0.25">
      <c r="A565">
        <v>0.38835014058295014</v>
      </c>
      <c r="B565" t="str">
        <f t="shared" si="32"/>
        <v>G1</v>
      </c>
      <c r="C565">
        <v>564</v>
      </c>
      <c r="D565">
        <v>21780</v>
      </c>
      <c r="E565" t="s">
        <v>185</v>
      </c>
      <c r="F565" t="s">
        <v>91</v>
      </c>
      <c r="G565">
        <v>1918</v>
      </c>
      <c r="H565" t="s">
        <v>105</v>
      </c>
      <c r="I565" t="str">
        <f t="shared" si="33"/>
        <v>Y</v>
      </c>
      <c r="J565">
        <v>1163</v>
      </c>
      <c r="K565">
        <v>4</v>
      </c>
      <c r="L565" t="str">
        <f t="shared" si="34"/>
        <v>Y</v>
      </c>
      <c r="M565">
        <v>1</v>
      </c>
      <c r="N565">
        <v>2</v>
      </c>
      <c r="O565" t="str">
        <f t="shared" si="35"/>
        <v>Y</v>
      </c>
      <c r="P565">
        <v>72</v>
      </c>
      <c r="Q565">
        <v>0</v>
      </c>
      <c r="R565">
        <v>185000</v>
      </c>
    </row>
    <row r="566" spans="1:18" x14ac:dyDescent="0.25">
      <c r="A566">
        <v>0.67843111999621564</v>
      </c>
      <c r="B566" t="str">
        <f t="shared" si="32"/>
        <v>G2</v>
      </c>
      <c r="C566">
        <v>565</v>
      </c>
      <c r="D566">
        <v>13346</v>
      </c>
      <c r="E566" t="s">
        <v>129</v>
      </c>
      <c r="F566" t="s">
        <v>91</v>
      </c>
      <c r="G566">
        <v>1992</v>
      </c>
      <c r="H566" t="s">
        <v>105</v>
      </c>
      <c r="I566" t="str">
        <f t="shared" si="33"/>
        <v>Y</v>
      </c>
      <c r="J566">
        <v>1095</v>
      </c>
      <c r="K566">
        <v>4</v>
      </c>
      <c r="L566" t="str">
        <f t="shared" si="34"/>
        <v>Y</v>
      </c>
      <c r="M566">
        <v>1</v>
      </c>
      <c r="N566">
        <v>2</v>
      </c>
      <c r="O566" t="str">
        <f t="shared" si="35"/>
        <v>N</v>
      </c>
      <c r="P566">
        <v>0</v>
      </c>
      <c r="Q566">
        <v>0</v>
      </c>
      <c r="R566">
        <v>268000</v>
      </c>
    </row>
    <row r="567" spans="1:18" x14ac:dyDescent="0.25">
      <c r="A567">
        <v>0.15217764675051937</v>
      </c>
      <c r="B567" t="str">
        <f t="shared" si="32"/>
        <v>G1</v>
      </c>
      <c r="C567">
        <v>566</v>
      </c>
      <c r="D567">
        <v>6858</v>
      </c>
      <c r="E567" t="s">
        <v>232</v>
      </c>
      <c r="F567" t="s">
        <v>91</v>
      </c>
      <c r="G567">
        <v>1915</v>
      </c>
      <c r="H567" t="s">
        <v>177</v>
      </c>
      <c r="I567" t="str">
        <f t="shared" si="33"/>
        <v>Y</v>
      </c>
      <c r="J567">
        <v>806</v>
      </c>
      <c r="K567">
        <v>4</v>
      </c>
      <c r="L567" t="str">
        <f t="shared" si="34"/>
        <v>N</v>
      </c>
      <c r="M567">
        <v>0</v>
      </c>
      <c r="N567">
        <v>1</v>
      </c>
      <c r="O567" t="str">
        <f t="shared" si="35"/>
        <v>N</v>
      </c>
      <c r="P567">
        <v>0</v>
      </c>
      <c r="Q567">
        <v>0</v>
      </c>
      <c r="R567">
        <v>128000</v>
      </c>
    </row>
    <row r="568" spans="1:18" x14ac:dyDescent="0.25">
      <c r="A568">
        <v>0.61118675702548531</v>
      </c>
      <c r="B568" t="str">
        <f t="shared" si="32"/>
        <v>G2</v>
      </c>
      <c r="C568">
        <v>567</v>
      </c>
      <c r="D568">
        <v>11198</v>
      </c>
      <c r="E568" t="s">
        <v>200</v>
      </c>
      <c r="F568" t="s">
        <v>91</v>
      </c>
      <c r="G568">
        <v>2005</v>
      </c>
      <c r="H568" t="s">
        <v>105</v>
      </c>
      <c r="I568" t="str">
        <f t="shared" si="33"/>
        <v>Y</v>
      </c>
      <c r="J568">
        <v>1122</v>
      </c>
      <c r="K568">
        <v>4</v>
      </c>
      <c r="L568" t="str">
        <f t="shared" si="34"/>
        <v>Y</v>
      </c>
      <c r="M568">
        <v>1</v>
      </c>
      <c r="N568">
        <v>3</v>
      </c>
      <c r="O568" t="str">
        <f t="shared" si="35"/>
        <v>Y</v>
      </c>
      <c r="P568">
        <v>144</v>
      </c>
      <c r="Q568">
        <v>0</v>
      </c>
      <c r="R568">
        <v>325000</v>
      </c>
    </row>
    <row r="569" spans="1:18" x14ac:dyDescent="0.25">
      <c r="A569">
        <v>1.7912733795059088E-2</v>
      </c>
      <c r="B569" t="str">
        <f t="shared" si="32"/>
        <v>G1</v>
      </c>
      <c r="C569">
        <v>568</v>
      </c>
      <c r="D569">
        <v>10171</v>
      </c>
      <c r="E569" t="s">
        <v>154</v>
      </c>
      <c r="F569" t="s">
        <v>91</v>
      </c>
      <c r="G569">
        <v>2004</v>
      </c>
      <c r="H569" t="s">
        <v>105</v>
      </c>
      <c r="I569" t="str">
        <f t="shared" si="33"/>
        <v>Y</v>
      </c>
      <c r="J569">
        <v>1517</v>
      </c>
      <c r="K569">
        <v>3</v>
      </c>
      <c r="L569" t="str">
        <f t="shared" si="34"/>
        <v>N</v>
      </c>
      <c r="M569">
        <v>0</v>
      </c>
      <c r="N569">
        <v>2</v>
      </c>
      <c r="O569" t="str">
        <f t="shared" si="35"/>
        <v>N</v>
      </c>
      <c r="P569">
        <v>0</v>
      </c>
      <c r="Q569">
        <v>0</v>
      </c>
      <c r="R569">
        <v>214000</v>
      </c>
    </row>
    <row r="570" spans="1:18" x14ac:dyDescent="0.25">
      <c r="A570">
        <v>0.43573425858044146</v>
      </c>
      <c r="B570" t="str">
        <f t="shared" si="32"/>
        <v>G1</v>
      </c>
      <c r="C570">
        <v>569</v>
      </c>
      <c r="D570">
        <v>12327</v>
      </c>
      <c r="E570" t="s">
        <v>170</v>
      </c>
      <c r="F570" t="s">
        <v>91</v>
      </c>
      <c r="G570">
        <v>1983</v>
      </c>
      <c r="H570" t="s">
        <v>105</v>
      </c>
      <c r="I570" t="str">
        <f t="shared" si="33"/>
        <v>Y</v>
      </c>
      <c r="J570">
        <v>1496</v>
      </c>
      <c r="K570">
        <v>1</v>
      </c>
      <c r="L570" t="str">
        <f t="shared" si="34"/>
        <v>Y</v>
      </c>
      <c r="M570">
        <v>1</v>
      </c>
      <c r="N570">
        <v>2</v>
      </c>
      <c r="O570" t="str">
        <f t="shared" si="35"/>
        <v>Y</v>
      </c>
      <c r="P570">
        <v>349</v>
      </c>
      <c r="Q570">
        <v>0</v>
      </c>
      <c r="R570">
        <v>316600</v>
      </c>
    </row>
    <row r="571" spans="1:18" x14ac:dyDescent="0.25">
      <c r="A571">
        <v>0.5347245899243851</v>
      </c>
      <c r="B571" t="str">
        <f t="shared" si="32"/>
        <v>G2</v>
      </c>
      <c r="C571">
        <v>570</v>
      </c>
      <c r="D571">
        <v>7032</v>
      </c>
      <c r="E571" t="s">
        <v>162</v>
      </c>
      <c r="F571" t="s">
        <v>167</v>
      </c>
      <c r="G571">
        <v>1979</v>
      </c>
      <c r="H571" t="s">
        <v>105</v>
      </c>
      <c r="I571" t="str">
        <f t="shared" si="33"/>
        <v>Y</v>
      </c>
      <c r="J571">
        <v>943</v>
      </c>
      <c r="K571">
        <v>2</v>
      </c>
      <c r="L571" t="str">
        <f t="shared" si="34"/>
        <v>Y</v>
      </c>
      <c r="M571">
        <v>2</v>
      </c>
      <c r="N571">
        <v>2</v>
      </c>
      <c r="O571" t="str">
        <f t="shared" si="35"/>
        <v>Y</v>
      </c>
      <c r="P571">
        <v>42</v>
      </c>
      <c r="Q571">
        <v>0</v>
      </c>
      <c r="R571">
        <v>135960</v>
      </c>
    </row>
    <row r="572" spans="1:18" x14ac:dyDescent="0.25">
      <c r="A572">
        <v>0.29088537269220494</v>
      </c>
      <c r="B572" t="str">
        <f t="shared" si="32"/>
        <v>G1</v>
      </c>
      <c r="C572">
        <v>571</v>
      </c>
      <c r="D572">
        <v>13101</v>
      </c>
      <c r="E572" t="s">
        <v>162</v>
      </c>
      <c r="F572" t="s">
        <v>167</v>
      </c>
      <c r="G572">
        <v>1965</v>
      </c>
      <c r="H572" t="s">
        <v>105</v>
      </c>
      <c r="I572" t="str">
        <f t="shared" si="33"/>
        <v>Y</v>
      </c>
      <c r="J572">
        <v>1728</v>
      </c>
      <c r="K572">
        <v>6</v>
      </c>
      <c r="L572" t="str">
        <f t="shared" si="34"/>
        <v>N</v>
      </c>
      <c r="M572">
        <v>0</v>
      </c>
      <c r="N572">
        <v>2</v>
      </c>
      <c r="O572" t="str">
        <f t="shared" si="35"/>
        <v>N</v>
      </c>
      <c r="P572">
        <v>0</v>
      </c>
      <c r="Q572">
        <v>0</v>
      </c>
      <c r="R572">
        <v>142600</v>
      </c>
    </row>
    <row r="573" spans="1:18" x14ac:dyDescent="0.25">
      <c r="A573">
        <v>0.25915113295567382</v>
      </c>
      <c r="B573" t="str">
        <f t="shared" si="32"/>
        <v>G1</v>
      </c>
      <c r="C573">
        <v>572</v>
      </c>
      <c r="D573">
        <v>7332</v>
      </c>
      <c r="E573" t="s">
        <v>162</v>
      </c>
      <c r="F573" t="s">
        <v>91</v>
      </c>
      <c r="G573">
        <v>1959</v>
      </c>
      <c r="H573" t="s">
        <v>105</v>
      </c>
      <c r="I573" t="str">
        <f t="shared" si="33"/>
        <v>Y</v>
      </c>
      <c r="J573">
        <v>864</v>
      </c>
      <c r="K573">
        <v>2</v>
      </c>
      <c r="L573" t="str">
        <f t="shared" si="34"/>
        <v>N</v>
      </c>
      <c r="M573">
        <v>0</v>
      </c>
      <c r="N573">
        <v>1</v>
      </c>
      <c r="O573" t="str">
        <f t="shared" si="35"/>
        <v>Y</v>
      </c>
      <c r="P573">
        <v>168</v>
      </c>
      <c r="Q573">
        <v>0</v>
      </c>
      <c r="R573">
        <v>120000</v>
      </c>
    </row>
    <row r="574" spans="1:18" x14ac:dyDescent="0.25">
      <c r="A574">
        <v>0.75174411710181821</v>
      </c>
      <c r="B574" t="str">
        <f t="shared" si="32"/>
        <v>G2</v>
      </c>
      <c r="C574">
        <v>573</v>
      </c>
      <c r="D574">
        <v>13159</v>
      </c>
      <c r="E574" t="s">
        <v>189</v>
      </c>
      <c r="F574" t="s">
        <v>91</v>
      </c>
      <c r="G574">
        <v>2009</v>
      </c>
      <c r="H574" t="s">
        <v>105</v>
      </c>
      <c r="I574" t="str">
        <f t="shared" si="33"/>
        <v>Y</v>
      </c>
      <c r="J574">
        <v>846</v>
      </c>
      <c r="K574">
        <v>3</v>
      </c>
      <c r="L574" t="str">
        <f t="shared" si="34"/>
        <v>N</v>
      </c>
      <c r="M574">
        <v>0</v>
      </c>
      <c r="N574">
        <v>2</v>
      </c>
      <c r="O574" t="str">
        <f t="shared" si="35"/>
        <v>Y</v>
      </c>
      <c r="P574">
        <v>208</v>
      </c>
      <c r="Q574">
        <v>0</v>
      </c>
      <c r="R574">
        <v>224500</v>
      </c>
    </row>
    <row r="575" spans="1:18" x14ac:dyDescent="0.25">
      <c r="A575">
        <v>0.27910179190090967</v>
      </c>
      <c r="B575" t="str">
        <f t="shared" si="32"/>
        <v>G1</v>
      </c>
      <c r="C575">
        <v>574</v>
      </c>
      <c r="D575">
        <v>9967</v>
      </c>
      <c r="E575" t="s">
        <v>193</v>
      </c>
      <c r="F575" t="s">
        <v>91</v>
      </c>
      <c r="G575">
        <v>2000</v>
      </c>
      <c r="H575" t="s">
        <v>105</v>
      </c>
      <c r="I575" t="str">
        <f t="shared" si="33"/>
        <v>Y</v>
      </c>
      <c r="J575">
        <v>384</v>
      </c>
      <c r="K575">
        <v>3</v>
      </c>
      <c r="L575" t="str">
        <f t="shared" si="34"/>
        <v>Y</v>
      </c>
      <c r="M575">
        <v>1</v>
      </c>
      <c r="N575">
        <v>2</v>
      </c>
      <c r="O575" t="str">
        <f t="shared" si="35"/>
        <v>Y</v>
      </c>
      <c r="P575">
        <v>100</v>
      </c>
      <c r="Q575">
        <v>0</v>
      </c>
      <c r="R575">
        <v>170000</v>
      </c>
    </row>
    <row r="576" spans="1:18" x14ac:dyDescent="0.25">
      <c r="A576">
        <v>0.46250205518136489</v>
      </c>
      <c r="B576" t="str">
        <f t="shared" si="32"/>
        <v>G1</v>
      </c>
      <c r="C576">
        <v>575</v>
      </c>
      <c r="D576">
        <v>10500</v>
      </c>
      <c r="E576" t="s">
        <v>162</v>
      </c>
      <c r="F576" t="s">
        <v>91</v>
      </c>
      <c r="G576">
        <v>1971</v>
      </c>
      <c r="H576" t="s">
        <v>105</v>
      </c>
      <c r="I576" t="str">
        <f t="shared" si="33"/>
        <v>Y</v>
      </c>
      <c r="J576">
        <v>372</v>
      </c>
      <c r="K576">
        <v>3</v>
      </c>
      <c r="L576" t="str">
        <f t="shared" si="34"/>
        <v>N</v>
      </c>
      <c r="M576">
        <v>0</v>
      </c>
      <c r="N576">
        <v>1</v>
      </c>
      <c r="O576" t="str">
        <f t="shared" si="35"/>
        <v>Y</v>
      </c>
      <c r="P576">
        <v>35</v>
      </c>
      <c r="Q576">
        <v>0</v>
      </c>
      <c r="R576">
        <v>139000</v>
      </c>
    </row>
    <row r="577" spans="1:18" x14ac:dyDescent="0.25">
      <c r="A577">
        <v>0.58454063861645966</v>
      </c>
      <c r="B577" t="str">
        <f t="shared" si="32"/>
        <v>G2</v>
      </c>
      <c r="C577">
        <v>576</v>
      </c>
      <c r="D577">
        <v>8480</v>
      </c>
      <c r="E577" t="s">
        <v>162</v>
      </c>
      <c r="F577" t="s">
        <v>91</v>
      </c>
      <c r="G577">
        <v>1947</v>
      </c>
      <c r="H577" t="s">
        <v>105</v>
      </c>
      <c r="I577" t="str">
        <f t="shared" si="33"/>
        <v>Y</v>
      </c>
      <c r="J577">
        <v>832</v>
      </c>
      <c r="K577">
        <v>2</v>
      </c>
      <c r="L577" t="str">
        <f t="shared" si="34"/>
        <v>N</v>
      </c>
      <c r="M577">
        <v>0</v>
      </c>
      <c r="N577">
        <v>1</v>
      </c>
      <c r="O577" t="str">
        <f t="shared" si="35"/>
        <v>Y</v>
      </c>
      <c r="P577">
        <v>158</v>
      </c>
      <c r="Q577">
        <v>0</v>
      </c>
      <c r="R577">
        <v>118500</v>
      </c>
    </row>
    <row r="578" spans="1:18" x14ac:dyDescent="0.25">
      <c r="A578">
        <v>0.4574163851325429</v>
      </c>
      <c r="B578" t="str">
        <f t="shared" si="32"/>
        <v>G1</v>
      </c>
      <c r="C578">
        <v>577</v>
      </c>
      <c r="D578">
        <v>6292</v>
      </c>
      <c r="E578" t="s">
        <v>232</v>
      </c>
      <c r="F578" t="s">
        <v>91</v>
      </c>
      <c r="G578">
        <v>1928</v>
      </c>
      <c r="H578" t="s">
        <v>105</v>
      </c>
      <c r="I578" t="str">
        <f t="shared" si="33"/>
        <v>Y</v>
      </c>
      <c r="J578">
        <v>861</v>
      </c>
      <c r="K578">
        <v>3</v>
      </c>
      <c r="L578" t="str">
        <f t="shared" si="34"/>
        <v>Y</v>
      </c>
      <c r="M578">
        <v>1</v>
      </c>
      <c r="N578">
        <v>1</v>
      </c>
      <c r="O578" t="str">
        <f t="shared" si="35"/>
        <v>N</v>
      </c>
      <c r="P578">
        <v>0</v>
      </c>
      <c r="Q578">
        <v>0</v>
      </c>
      <c r="R578">
        <v>145000</v>
      </c>
    </row>
    <row r="579" spans="1:18" x14ac:dyDescent="0.25">
      <c r="A579">
        <v>0.65277575131182086</v>
      </c>
      <c r="B579" t="str">
        <f t="shared" ref="B579:B642" si="36">IF(A579&lt;0.5, "G1", "G2")</f>
        <v>G2</v>
      </c>
      <c r="C579">
        <v>578</v>
      </c>
      <c r="D579">
        <v>11777</v>
      </c>
      <c r="E579" t="s">
        <v>151</v>
      </c>
      <c r="F579" t="s">
        <v>91</v>
      </c>
      <c r="G579">
        <v>1966</v>
      </c>
      <c r="H579" t="s">
        <v>105</v>
      </c>
      <c r="I579" t="str">
        <f t="shared" ref="I579:I642" si="37">IF(J579&gt;0, "Y", "N")</f>
        <v>Y</v>
      </c>
      <c r="J579">
        <v>1164</v>
      </c>
      <c r="K579">
        <v>3</v>
      </c>
      <c r="L579" t="str">
        <f t="shared" ref="L579:L642" si="38">IF(M579&gt;0, "Y", "N")</f>
        <v>Y</v>
      </c>
      <c r="M579">
        <v>2</v>
      </c>
      <c r="N579">
        <v>2</v>
      </c>
      <c r="O579" t="str">
        <f t="shared" ref="O579:O642" si="39">IF(P579&gt;0, "Y", "N")</f>
        <v>Y</v>
      </c>
      <c r="P579">
        <v>160</v>
      </c>
      <c r="Q579">
        <v>0</v>
      </c>
      <c r="R579">
        <v>164500</v>
      </c>
    </row>
    <row r="580" spans="1:18" x14ac:dyDescent="0.25">
      <c r="A580">
        <v>0.56376231184906533</v>
      </c>
      <c r="B580" t="str">
        <f t="shared" si="36"/>
        <v>G2</v>
      </c>
      <c r="C580">
        <v>579</v>
      </c>
      <c r="D580">
        <v>3604</v>
      </c>
      <c r="E580" t="s">
        <v>136</v>
      </c>
      <c r="F580" t="s">
        <v>179</v>
      </c>
      <c r="G580">
        <v>2007</v>
      </c>
      <c r="H580" t="s">
        <v>105</v>
      </c>
      <c r="I580" t="str">
        <f t="shared" si="37"/>
        <v>Y</v>
      </c>
      <c r="J580">
        <v>689</v>
      </c>
      <c r="K580">
        <v>2</v>
      </c>
      <c r="L580" t="str">
        <f t="shared" si="38"/>
        <v>N</v>
      </c>
      <c r="M580">
        <v>0</v>
      </c>
      <c r="N580">
        <v>2</v>
      </c>
      <c r="O580" t="str">
        <f t="shared" si="39"/>
        <v>N</v>
      </c>
      <c r="P580">
        <v>0</v>
      </c>
      <c r="Q580">
        <v>0</v>
      </c>
      <c r="R580">
        <v>146000</v>
      </c>
    </row>
    <row r="581" spans="1:18" x14ac:dyDescent="0.25">
      <c r="A581">
        <v>0.32914312568355397</v>
      </c>
      <c r="B581" t="str">
        <f t="shared" si="36"/>
        <v>G1</v>
      </c>
      <c r="C581">
        <v>580</v>
      </c>
      <c r="D581">
        <v>12150</v>
      </c>
      <c r="E581" t="s">
        <v>143</v>
      </c>
      <c r="F581" t="s">
        <v>91</v>
      </c>
      <c r="G581">
        <v>1954</v>
      </c>
      <c r="H581" t="s">
        <v>177</v>
      </c>
      <c r="I581" t="str">
        <f t="shared" si="37"/>
        <v>Y</v>
      </c>
      <c r="J581">
        <v>1050</v>
      </c>
      <c r="K581">
        <v>4</v>
      </c>
      <c r="L581" t="str">
        <f t="shared" si="38"/>
        <v>N</v>
      </c>
      <c r="M581">
        <v>0</v>
      </c>
      <c r="N581">
        <v>1</v>
      </c>
      <c r="O581" t="str">
        <f t="shared" si="39"/>
        <v>N</v>
      </c>
      <c r="P581">
        <v>0</v>
      </c>
      <c r="Q581">
        <v>0</v>
      </c>
      <c r="R581">
        <v>131500</v>
      </c>
    </row>
    <row r="582" spans="1:18" x14ac:dyDescent="0.25">
      <c r="A582">
        <v>0.43913399104848394</v>
      </c>
      <c r="B582" t="str">
        <f t="shared" si="36"/>
        <v>G1</v>
      </c>
      <c r="C582">
        <v>581</v>
      </c>
      <c r="D582">
        <v>14585</v>
      </c>
      <c r="E582" t="s">
        <v>162</v>
      </c>
      <c r="F582" t="s">
        <v>91</v>
      </c>
      <c r="G582">
        <v>1960</v>
      </c>
      <c r="H582" t="s">
        <v>105</v>
      </c>
      <c r="I582" t="str">
        <f t="shared" si="37"/>
        <v>Y</v>
      </c>
      <c r="J582">
        <v>1144</v>
      </c>
      <c r="K582">
        <v>3</v>
      </c>
      <c r="L582" t="str">
        <f t="shared" si="38"/>
        <v>Y</v>
      </c>
      <c r="M582">
        <v>2</v>
      </c>
      <c r="N582">
        <v>2</v>
      </c>
      <c r="O582" t="str">
        <f t="shared" si="39"/>
        <v>Y</v>
      </c>
      <c r="P582">
        <v>216</v>
      </c>
      <c r="Q582">
        <v>0</v>
      </c>
      <c r="R582">
        <v>181900</v>
      </c>
    </row>
    <row r="583" spans="1:18" x14ac:dyDescent="0.25">
      <c r="A583">
        <v>0.43148731606840562</v>
      </c>
      <c r="B583" t="str">
        <f t="shared" si="36"/>
        <v>G1</v>
      </c>
      <c r="C583">
        <v>582</v>
      </c>
      <c r="D583">
        <v>12704</v>
      </c>
      <c r="E583" t="s">
        <v>154</v>
      </c>
      <c r="F583" t="s">
        <v>91</v>
      </c>
      <c r="G583">
        <v>2008</v>
      </c>
      <c r="H583" t="s">
        <v>105</v>
      </c>
      <c r="I583" t="str">
        <f t="shared" si="37"/>
        <v>Y</v>
      </c>
      <c r="J583">
        <v>2042</v>
      </c>
      <c r="K583">
        <v>3</v>
      </c>
      <c r="L583" t="str">
        <f t="shared" si="38"/>
        <v>Y</v>
      </c>
      <c r="M583">
        <v>1</v>
      </c>
      <c r="N583">
        <v>3</v>
      </c>
      <c r="O583" t="str">
        <f t="shared" si="39"/>
        <v>N</v>
      </c>
      <c r="P583">
        <v>0</v>
      </c>
      <c r="Q583">
        <v>0</v>
      </c>
      <c r="R583">
        <v>253293</v>
      </c>
    </row>
    <row r="584" spans="1:18" x14ac:dyDescent="0.25">
      <c r="A584">
        <v>1.2282090857666295E-2</v>
      </c>
      <c r="B584" t="str">
        <f t="shared" si="36"/>
        <v>G1</v>
      </c>
      <c r="C584">
        <v>583</v>
      </c>
      <c r="D584">
        <v>11841</v>
      </c>
      <c r="E584" t="s">
        <v>185</v>
      </c>
      <c r="F584" t="s">
        <v>167</v>
      </c>
      <c r="G584">
        <v>1990</v>
      </c>
      <c r="H584" t="s">
        <v>105</v>
      </c>
      <c r="I584" t="str">
        <f t="shared" si="37"/>
        <v>Y</v>
      </c>
      <c r="J584">
        <v>816</v>
      </c>
      <c r="K584">
        <v>3</v>
      </c>
      <c r="L584" t="str">
        <f t="shared" si="38"/>
        <v>N</v>
      </c>
      <c r="M584">
        <v>0</v>
      </c>
      <c r="N584">
        <v>0</v>
      </c>
      <c r="O584" t="str">
        <f t="shared" si="39"/>
        <v>N</v>
      </c>
      <c r="P584">
        <v>0</v>
      </c>
      <c r="Q584">
        <v>0</v>
      </c>
      <c r="R584">
        <v>118500</v>
      </c>
    </row>
    <row r="585" spans="1:18" x14ac:dyDescent="0.25">
      <c r="A585">
        <v>0.64801462995373293</v>
      </c>
      <c r="B585" t="str">
        <f t="shared" si="36"/>
        <v>G2</v>
      </c>
      <c r="C585">
        <v>584</v>
      </c>
      <c r="D585">
        <v>13500</v>
      </c>
      <c r="E585" t="s">
        <v>143</v>
      </c>
      <c r="F585" t="s">
        <v>91</v>
      </c>
      <c r="G585">
        <v>1893</v>
      </c>
      <c r="H585" t="s">
        <v>105</v>
      </c>
      <c r="I585" t="str">
        <f t="shared" si="37"/>
        <v>Y</v>
      </c>
      <c r="J585">
        <v>1237</v>
      </c>
      <c r="K585">
        <v>3</v>
      </c>
      <c r="L585" t="str">
        <f t="shared" si="38"/>
        <v>Y</v>
      </c>
      <c r="M585">
        <v>1</v>
      </c>
      <c r="N585">
        <v>2</v>
      </c>
      <c r="O585" t="str">
        <f t="shared" si="39"/>
        <v>Y</v>
      </c>
      <c r="P585">
        <v>105</v>
      </c>
      <c r="Q585">
        <v>0</v>
      </c>
      <c r="R585">
        <v>325000</v>
      </c>
    </row>
    <row r="586" spans="1:18" x14ac:dyDescent="0.25">
      <c r="A586">
        <v>0.34246030621296897</v>
      </c>
      <c r="B586" t="str">
        <f t="shared" si="36"/>
        <v>G1</v>
      </c>
      <c r="C586">
        <v>585</v>
      </c>
      <c r="D586">
        <v>6120</v>
      </c>
      <c r="E586" t="s">
        <v>148</v>
      </c>
      <c r="F586" t="s">
        <v>91</v>
      </c>
      <c r="G586">
        <v>1935</v>
      </c>
      <c r="H586" t="s">
        <v>105</v>
      </c>
      <c r="I586" t="str">
        <f t="shared" si="37"/>
        <v>Y</v>
      </c>
      <c r="J586">
        <v>884</v>
      </c>
      <c r="K586">
        <v>3</v>
      </c>
      <c r="L586" t="str">
        <f t="shared" si="38"/>
        <v>N</v>
      </c>
      <c r="M586">
        <v>0</v>
      </c>
      <c r="N586">
        <v>1</v>
      </c>
      <c r="O586" t="str">
        <f t="shared" si="39"/>
        <v>N</v>
      </c>
      <c r="P586">
        <v>0</v>
      </c>
      <c r="Q586">
        <v>0</v>
      </c>
      <c r="R586">
        <v>133000</v>
      </c>
    </row>
    <row r="587" spans="1:18" x14ac:dyDescent="0.25">
      <c r="A587">
        <v>0.74338272745823741</v>
      </c>
      <c r="B587" t="str">
        <f t="shared" si="36"/>
        <v>G2</v>
      </c>
      <c r="C587">
        <v>586</v>
      </c>
      <c r="D587">
        <v>11443</v>
      </c>
      <c r="E587" t="s">
        <v>189</v>
      </c>
      <c r="F587" t="s">
        <v>91</v>
      </c>
      <c r="G587">
        <v>2005</v>
      </c>
      <c r="H587" t="s">
        <v>105</v>
      </c>
      <c r="I587" t="str">
        <f t="shared" si="37"/>
        <v>Y</v>
      </c>
      <c r="J587">
        <v>1868</v>
      </c>
      <c r="K587">
        <v>2</v>
      </c>
      <c r="L587" t="str">
        <f t="shared" si="38"/>
        <v>Y</v>
      </c>
      <c r="M587">
        <v>2</v>
      </c>
      <c r="N587">
        <v>3</v>
      </c>
      <c r="O587" t="str">
        <f t="shared" si="39"/>
        <v>Y</v>
      </c>
      <c r="P587">
        <v>326</v>
      </c>
      <c r="Q587">
        <v>0</v>
      </c>
      <c r="R587">
        <v>369900</v>
      </c>
    </row>
    <row r="588" spans="1:18" x14ac:dyDescent="0.25">
      <c r="A588">
        <v>0.75012651782673556</v>
      </c>
      <c r="B588" t="str">
        <f t="shared" si="36"/>
        <v>G2</v>
      </c>
      <c r="C588">
        <v>587</v>
      </c>
      <c r="D588">
        <v>10267</v>
      </c>
      <c r="E588" t="s">
        <v>148</v>
      </c>
      <c r="F588" t="s">
        <v>91</v>
      </c>
      <c r="G588">
        <v>1918</v>
      </c>
      <c r="H588" t="s">
        <v>105</v>
      </c>
      <c r="I588" t="str">
        <f t="shared" si="37"/>
        <v>Y</v>
      </c>
      <c r="J588">
        <v>816</v>
      </c>
      <c r="K588">
        <v>2</v>
      </c>
      <c r="L588" t="str">
        <f t="shared" si="38"/>
        <v>N</v>
      </c>
      <c r="M588">
        <v>0</v>
      </c>
      <c r="N588">
        <v>1</v>
      </c>
      <c r="O588" t="str">
        <f t="shared" si="39"/>
        <v>N</v>
      </c>
      <c r="P588">
        <v>0</v>
      </c>
      <c r="Q588">
        <v>0</v>
      </c>
      <c r="R588">
        <v>130000</v>
      </c>
    </row>
    <row r="589" spans="1:18" x14ac:dyDescent="0.25">
      <c r="A589">
        <v>0.74886998225261969</v>
      </c>
      <c r="B589" t="str">
        <f t="shared" si="36"/>
        <v>G2</v>
      </c>
      <c r="C589">
        <v>588</v>
      </c>
      <c r="D589">
        <v>8740</v>
      </c>
      <c r="E589" t="s">
        <v>151</v>
      </c>
      <c r="F589" t="s">
        <v>91</v>
      </c>
      <c r="G589">
        <v>1982</v>
      </c>
      <c r="H589" t="s">
        <v>105</v>
      </c>
      <c r="I589" t="str">
        <f t="shared" si="37"/>
        <v>Y</v>
      </c>
      <c r="J589">
        <v>840</v>
      </c>
      <c r="K589">
        <v>2</v>
      </c>
      <c r="L589" t="str">
        <f t="shared" si="38"/>
        <v>N</v>
      </c>
      <c r="M589">
        <v>0</v>
      </c>
      <c r="N589">
        <v>2</v>
      </c>
      <c r="O589" t="str">
        <f t="shared" si="39"/>
        <v>N</v>
      </c>
      <c r="P589">
        <v>0</v>
      </c>
      <c r="Q589">
        <v>0</v>
      </c>
      <c r="R589">
        <v>137000</v>
      </c>
    </row>
    <row r="590" spans="1:18" x14ac:dyDescent="0.25">
      <c r="A590">
        <v>0.3498151896386511</v>
      </c>
      <c r="B590" t="str">
        <f t="shared" si="36"/>
        <v>G1</v>
      </c>
      <c r="C590">
        <v>589</v>
      </c>
      <c r="D590">
        <v>25095</v>
      </c>
      <c r="E590" t="s">
        <v>205</v>
      </c>
      <c r="F590" t="s">
        <v>91</v>
      </c>
      <c r="G590">
        <v>1968</v>
      </c>
      <c r="H590" t="s">
        <v>105</v>
      </c>
      <c r="I590" t="str">
        <f t="shared" si="37"/>
        <v>Y</v>
      </c>
      <c r="J590">
        <v>1437</v>
      </c>
      <c r="K590">
        <v>1</v>
      </c>
      <c r="L590" t="str">
        <f t="shared" si="38"/>
        <v>Y</v>
      </c>
      <c r="M590">
        <v>2</v>
      </c>
      <c r="N590">
        <v>1</v>
      </c>
      <c r="O590" t="str">
        <f t="shared" si="39"/>
        <v>N</v>
      </c>
      <c r="P590">
        <v>0</v>
      </c>
      <c r="Q590">
        <v>0</v>
      </c>
      <c r="R590">
        <v>143000</v>
      </c>
    </row>
    <row r="591" spans="1:18" x14ac:dyDescent="0.25">
      <c r="A591">
        <v>0.38604073865875288</v>
      </c>
      <c r="B591" t="str">
        <f t="shared" si="36"/>
        <v>G1</v>
      </c>
      <c r="C591">
        <v>590</v>
      </c>
      <c r="D591">
        <v>9100</v>
      </c>
      <c r="E591" t="s">
        <v>148</v>
      </c>
      <c r="F591" t="s">
        <v>91</v>
      </c>
      <c r="G591">
        <v>1930</v>
      </c>
      <c r="H591" t="s">
        <v>105</v>
      </c>
      <c r="I591" t="str">
        <f t="shared" si="37"/>
        <v>Y</v>
      </c>
      <c r="J591">
        <v>742</v>
      </c>
      <c r="K591">
        <v>2</v>
      </c>
      <c r="L591" t="str">
        <f t="shared" si="38"/>
        <v>N</v>
      </c>
      <c r="M591">
        <v>0</v>
      </c>
      <c r="N591">
        <v>1</v>
      </c>
      <c r="O591" t="str">
        <f t="shared" si="39"/>
        <v>N</v>
      </c>
      <c r="P591">
        <v>0</v>
      </c>
      <c r="Q591">
        <v>0</v>
      </c>
      <c r="R591">
        <v>79500</v>
      </c>
    </row>
    <row r="592" spans="1:18" x14ac:dyDescent="0.25">
      <c r="A592">
        <v>0.7537185918843271</v>
      </c>
      <c r="B592" t="str">
        <f t="shared" si="36"/>
        <v>G2</v>
      </c>
      <c r="C592">
        <v>591</v>
      </c>
      <c r="D592">
        <v>8320</v>
      </c>
      <c r="E592" t="s">
        <v>89</v>
      </c>
      <c r="F592" t="s">
        <v>91</v>
      </c>
      <c r="G592">
        <v>2004</v>
      </c>
      <c r="H592" t="s">
        <v>105</v>
      </c>
      <c r="I592" t="str">
        <f t="shared" si="37"/>
        <v>Y</v>
      </c>
      <c r="J592">
        <v>770</v>
      </c>
      <c r="K592">
        <v>3</v>
      </c>
      <c r="L592" t="str">
        <f t="shared" si="38"/>
        <v>N</v>
      </c>
      <c r="M592">
        <v>0</v>
      </c>
      <c r="N592">
        <v>2</v>
      </c>
      <c r="O592" t="str">
        <f t="shared" si="39"/>
        <v>N</v>
      </c>
      <c r="P592">
        <v>0</v>
      </c>
      <c r="Q592">
        <v>0</v>
      </c>
      <c r="R592">
        <v>185900</v>
      </c>
    </row>
    <row r="593" spans="1:18" x14ac:dyDescent="0.25">
      <c r="A593">
        <v>0.33348552374138563</v>
      </c>
      <c r="B593" t="str">
        <f t="shared" si="36"/>
        <v>G1</v>
      </c>
      <c r="C593">
        <v>592</v>
      </c>
      <c r="D593">
        <v>13478</v>
      </c>
      <c r="E593" t="s">
        <v>154</v>
      </c>
      <c r="F593" t="s">
        <v>91</v>
      </c>
      <c r="G593">
        <v>2008</v>
      </c>
      <c r="H593" t="s">
        <v>105</v>
      </c>
      <c r="I593" t="str">
        <f t="shared" si="37"/>
        <v>Y</v>
      </c>
      <c r="J593">
        <v>1722</v>
      </c>
      <c r="K593">
        <v>3</v>
      </c>
      <c r="L593" t="str">
        <f t="shared" si="38"/>
        <v>Y</v>
      </c>
      <c r="M593">
        <v>1</v>
      </c>
      <c r="N593">
        <v>3</v>
      </c>
      <c r="O593" t="str">
        <f t="shared" si="39"/>
        <v>Y</v>
      </c>
      <c r="P593">
        <v>382</v>
      </c>
      <c r="Q593">
        <v>0</v>
      </c>
      <c r="R593">
        <v>451950</v>
      </c>
    </row>
    <row r="594" spans="1:18" x14ac:dyDescent="0.25">
      <c r="A594">
        <v>0.77908077165581047</v>
      </c>
      <c r="B594" t="str">
        <f t="shared" si="36"/>
        <v>G2</v>
      </c>
      <c r="C594">
        <v>593</v>
      </c>
      <c r="D594">
        <v>6600</v>
      </c>
      <c r="E594" t="s">
        <v>131</v>
      </c>
      <c r="F594" t="s">
        <v>91</v>
      </c>
      <c r="G594">
        <v>1982</v>
      </c>
      <c r="H594" t="s">
        <v>105</v>
      </c>
      <c r="I594" t="str">
        <f t="shared" si="37"/>
        <v>Y</v>
      </c>
      <c r="J594">
        <v>816</v>
      </c>
      <c r="K594">
        <v>2</v>
      </c>
      <c r="L594" t="str">
        <f t="shared" si="38"/>
        <v>N</v>
      </c>
      <c r="M594">
        <v>0</v>
      </c>
      <c r="N594">
        <v>2</v>
      </c>
      <c r="O594" t="str">
        <f t="shared" si="39"/>
        <v>N</v>
      </c>
      <c r="P594">
        <v>0</v>
      </c>
      <c r="Q594">
        <v>0</v>
      </c>
      <c r="R594">
        <v>138000</v>
      </c>
    </row>
    <row r="595" spans="1:18" x14ac:dyDescent="0.25">
      <c r="A595">
        <v>0.10895936650327875</v>
      </c>
      <c r="B595" t="str">
        <f t="shared" si="36"/>
        <v>G1</v>
      </c>
      <c r="C595">
        <v>594</v>
      </c>
      <c r="D595">
        <v>4435</v>
      </c>
      <c r="E595" t="s">
        <v>89</v>
      </c>
      <c r="F595" t="s">
        <v>179</v>
      </c>
      <c r="G595">
        <v>2003</v>
      </c>
      <c r="H595" t="s">
        <v>105</v>
      </c>
      <c r="I595" t="str">
        <f t="shared" si="37"/>
        <v>Y</v>
      </c>
      <c r="J595">
        <v>848</v>
      </c>
      <c r="K595">
        <v>1</v>
      </c>
      <c r="L595" t="str">
        <f t="shared" si="38"/>
        <v>N</v>
      </c>
      <c r="M595">
        <v>0</v>
      </c>
      <c r="N595">
        <v>2</v>
      </c>
      <c r="O595" t="str">
        <f t="shared" si="39"/>
        <v>Y</v>
      </c>
      <c r="P595">
        <v>140</v>
      </c>
      <c r="Q595">
        <v>0</v>
      </c>
      <c r="R595">
        <v>140000</v>
      </c>
    </row>
    <row r="596" spans="1:18" x14ac:dyDescent="0.25">
      <c r="A596">
        <v>0.88725904279625378</v>
      </c>
      <c r="B596" t="str">
        <f t="shared" si="36"/>
        <v>G2</v>
      </c>
      <c r="C596">
        <v>595</v>
      </c>
      <c r="D596">
        <v>7990</v>
      </c>
      <c r="E596" t="s">
        <v>89</v>
      </c>
      <c r="F596" t="s">
        <v>91</v>
      </c>
      <c r="G596">
        <v>1975</v>
      </c>
      <c r="H596" t="s">
        <v>105</v>
      </c>
      <c r="I596" t="str">
        <f t="shared" si="37"/>
        <v>Y</v>
      </c>
      <c r="J596">
        <v>924</v>
      </c>
      <c r="K596">
        <v>3</v>
      </c>
      <c r="L596" t="str">
        <f t="shared" si="38"/>
        <v>N</v>
      </c>
      <c r="M596">
        <v>0</v>
      </c>
      <c r="N596">
        <v>1</v>
      </c>
      <c r="O596" t="str">
        <f t="shared" si="39"/>
        <v>N</v>
      </c>
      <c r="P596">
        <v>0</v>
      </c>
      <c r="Q596">
        <v>0</v>
      </c>
      <c r="R596">
        <v>110000</v>
      </c>
    </row>
    <row r="597" spans="1:18" x14ac:dyDescent="0.25">
      <c r="A597">
        <v>0.91537655517376726</v>
      </c>
      <c r="B597" t="str">
        <f t="shared" si="36"/>
        <v>G2</v>
      </c>
      <c r="C597">
        <v>596</v>
      </c>
      <c r="D597">
        <v>11302</v>
      </c>
      <c r="E597" t="s">
        <v>200</v>
      </c>
      <c r="F597" t="s">
        <v>91</v>
      </c>
      <c r="G597">
        <v>2005</v>
      </c>
      <c r="H597" t="s">
        <v>105</v>
      </c>
      <c r="I597" t="str">
        <f t="shared" si="37"/>
        <v>Y</v>
      </c>
      <c r="J597">
        <v>1814</v>
      </c>
      <c r="K597">
        <v>3</v>
      </c>
      <c r="L597" t="str">
        <f t="shared" si="38"/>
        <v>Y</v>
      </c>
      <c r="M597">
        <v>1</v>
      </c>
      <c r="N597">
        <v>3</v>
      </c>
      <c r="O597" t="str">
        <f t="shared" si="39"/>
        <v>Y</v>
      </c>
      <c r="P597">
        <v>180</v>
      </c>
      <c r="Q597">
        <v>0</v>
      </c>
      <c r="R597">
        <v>319000</v>
      </c>
    </row>
    <row r="598" spans="1:18" x14ac:dyDescent="0.25">
      <c r="A598">
        <v>0.79045080447618687</v>
      </c>
      <c r="B598" t="str">
        <f t="shared" si="36"/>
        <v>G2</v>
      </c>
      <c r="C598">
        <v>597</v>
      </c>
      <c r="D598">
        <v>3600</v>
      </c>
      <c r="E598" t="s">
        <v>143</v>
      </c>
      <c r="F598" t="s">
        <v>91</v>
      </c>
      <c r="G598">
        <v>1910</v>
      </c>
      <c r="H598" t="s">
        <v>177</v>
      </c>
      <c r="I598" t="str">
        <f t="shared" si="37"/>
        <v>Y</v>
      </c>
      <c r="J598">
        <v>684</v>
      </c>
      <c r="K598">
        <v>3</v>
      </c>
      <c r="L598" t="str">
        <f t="shared" si="38"/>
        <v>N</v>
      </c>
      <c r="M598">
        <v>0</v>
      </c>
      <c r="N598">
        <v>1</v>
      </c>
      <c r="O598" t="str">
        <f t="shared" si="39"/>
        <v>N</v>
      </c>
      <c r="P598">
        <v>0</v>
      </c>
      <c r="Q598">
        <v>0</v>
      </c>
      <c r="R598">
        <v>114504</v>
      </c>
    </row>
    <row r="599" spans="1:18" x14ac:dyDescent="0.25">
      <c r="A599">
        <v>0.87350921549684113</v>
      </c>
      <c r="B599" t="str">
        <f t="shared" si="36"/>
        <v>G2</v>
      </c>
      <c r="C599">
        <v>598</v>
      </c>
      <c r="D599">
        <v>3922</v>
      </c>
      <c r="E599" t="s">
        <v>227</v>
      </c>
      <c r="F599" t="s">
        <v>179</v>
      </c>
      <c r="G599">
        <v>2006</v>
      </c>
      <c r="H599" t="s">
        <v>105</v>
      </c>
      <c r="I599" t="str">
        <f t="shared" si="37"/>
        <v>Y</v>
      </c>
      <c r="J599">
        <v>1258</v>
      </c>
      <c r="K599">
        <v>2</v>
      </c>
      <c r="L599" t="str">
        <f t="shared" si="38"/>
        <v>Y</v>
      </c>
      <c r="M599">
        <v>1</v>
      </c>
      <c r="N599">
        <v>3</v>
      </c>
      <c r="O599" t="str">
        <f t="shared" si="39"/>
        <v>Y</v>
      </c>
      <c r="P599">
        <v>120</v>
      </c>
      <c r="Q599">
        <v>0</v>
      </c>
      <c r="R599">
        <v>194201</v>
      </c>
    </row>
    <row r="600" spans="1:18" x14ac:dyDescent="0.25">
      <c r="A600">
        <v>8.6153906620304643E-2</v>
      </c>
      <c r="B600" t="str">
        <f t="shared" si="36"/>
        <v>G1</v>
      </c>
      <c r="C600">
        <v>599</v>
      </c>
      <c r="D600">
        <v>12984</v>
      </c>
      <c r="E600" t="s">
        <v>123</v>
      </c>
      <c r="F600" t="s">
        <v>91</v>
      </c>
      <c r="G600">
        <v>1977</v>
      </c>
      <c r="H600" t="s">
        <v>105</v>
      </c>
      <c r="I600" t="str">
        <f t="shared" si="37"/>
        <v>Y</v>
      </c>
      <c r="J600">
        <v>1430</v>
      </c>
      <c r="K600">
        <v>3</v>
      </c>
      <c r="L600" t="str">
        <f t="shared" si="38"/>
        <v>Y</v>
      </c>
      <c r="M600">
        <v>1</v>
      </c>
      <c r="N600">
        <v>2</v>
      </c>
      <c r="O600" t="str">
        <f t="shared" si="39"/>
        <v>N</v>
      </c>
      <c r="P600">
        <v>0</v>
      </c>
      <c r="Q600">
        <v>0</v>
      </c>
      <c r="R600">
        <v>217500</v>
      </c>
    </row>
    <row r="601" spans="1:18" x14ac:dyDescent="0.25">
      <c r="A601">
        <v>0.25452851589000913</v>
      </c>
      <c r="B601" t="str">
        <f t="shared" si="36"/>
        <v>G1</v>
      </c>
      <c r="C601">
        <v>600</v>
      </c>
      <c r="D601">
        <v>1950</v>
      </c>
      <c r="E601" t="s">
        <v>247</v>
      </c>
      <c r="F601" t="s">
        <v>198</v>
      </c>
      <c r="G601">
        <v>1980</v>
      </c>
      <c r="H601" t="s">
        <v>105</v>
      </c>
      <c r="I601" t="str">
        <f t="shared" si="37"/>
        <v>Y</v>
      </c>
      <c r="J601">
        <v>716</v>
      </c>
      <c r="K601">
        <v>3</v>
      </c>
      <c r="L601" t="str">
        <f t="shared" si="38"/>
        <v>Y</v>
      </c>
      <c r="M601">
        <v>1</v>
      </c>
      <c r="N601">
        <v>2</v>
      </c>
      <c r="O601" t="str">
        <f t="shared" si="39"/>
        <v>Y</v>
      </c>
      <c r="P601">
        <v>161</v>
      </c>
      <c r="Q601">
        <v>0</v>
      </c>
      <c r="R601">
        <v>151000</v>
      </c>
    </row>
    <row r="602" spans="1:18" x14ac:dyDescent="0.25">
      <c r="A602">
        <v>0.24579565568087103</v>
      </c>
      <c r="B602" t="str">
        <f t="shared" si="36"/>
        <v>G1</v>
      </c>
      <c r="C602">
        <v>601</v>
      </c>
      <c r="D602">
        <v>10927</v>
      </c>
      <c r="E602" t="s">
        <v>154</v>
      </c>
      <c r="F602" t="s">
        <v>91</v>
      </c>
      <c r="G602">
        <v>2005</v>
      </c>
      <c r="H602" t="s">
        <v>105</v>
      </c>
      <c r="I602" t="str">
        <f t="shared" si="37"/>
        <v>Y</v>
      </c>
      <c r="J602">
        <v>1058</v>
      </c>
      <c r="K602">
        <v>3</v>
      </c>
      <c r="L602" t="str">
        <f t="shared" si="38"/>
        <v>Y</v>
      </c>
      <c r="M602">
        <v>1</v>
      </c>
      <c r="N602">
        <v>2</v>
      </c>
      <c r="O602" t="str">
        <f t="shared" si="39"/>
        <v>Y</v>
      </c>
      <c r="P602">
        <v>179</v>
      </c>
      <c r="Q602">
        <v>0</v>
      </c>
      <c r="R602">
        <v>275000</v>
      </c>
    </row>
    <row r="603" spans="1:18" x14ac:dyDescent="0.25">
      <c r="A603">
        <v>0.60001655303077284</v>
      </c>
      <c r="B603" t="str">
        <f t="shared" si="36"/>
        <v>G2</v>
      </c>
      <c r="C603">
        <v>602</v>
      </c>
      <c r="D603">
        <v>9000</v>
      </c>
      <c r="E603" t="s">
        <v>176</v>
      </c>
      <c r="F603" t="s">
        <v>91</v>
      </c>
      <c r="G603">
        <v>1937</v>
      </c>
      <c r="H603" t="s">
        <v>105</v>
      </c>
      <c r="I603" t="str">
        <f t="shared" si="37"/>
        <v>Y</v>
      </c>
      <c r="J603">
        <v>780</v>
      </c>
      <c r="K603">
        <v>3</v>
      </c>
      <c r="L603" t="str">
        <f t="shared" si="38"/>
        <v>Y</v>
      </c>
      <c r="M603">
        <v>1</v>
      </c>
      <c r="N603">
        <v>1</v>
      </c>
      <c r="O603" t="str">
        <f t="shared" si="39"/>
        <v>N</v>
      </c>
      <c r="P603">
        <v>0</v>
      </c>
      <c r="Q603">
        <v>0</v>
      </c>
      <c r="R603">
        <v>141000</v>
      </c>
    </row>
    <row r="604" spans="1:18" x14ac:dyDescent="0.25">
      <c r="A604">
        <v>0.79763203982018538</v>
      </c>
      <c r="B604" t="str">
        <f t="shared" si="36"/>
        <v>G2</v>
      </c>
      <c r="C604">
        <v>603</v>
      </c>
      <c r="D604">
        <v>10041</v>
      </c>
      <c r="E604" t="s">
        <v>170</v>
      </c>
      <c r="F604" t="s">
        <v>91</v>
      </c>
      <c r="G604">
        <v>1992</v>
      </c>
      <c r="H604" t="s">
        <v>105</v>
      </c>
      <c r="I604" t="str">
        <f t="shared" si="37"/>
        <v>Y</v>
      </c>
      <c r="J604">
        <v>908</v>
      </c>
      <c r="K604">
        <v>3</v>
      </c>
      <c r="L604" t="str">
        <f t="shared" si="38"/>
        <v>Y</v>
      </c>
      <c r="M604">
        <v>1</v>
      </c>
      <c r="N604">
        <v>2</v>
      </c>
      <c r="O604" t="str">
        <f t="shared" si="39"/>
        <v>Y</v>
      </c>
      <c r="P604">
        <v>120</v>
      </c>
      <c r="Q604">
        <v>0</v>
      </c>
      <c r="R604">
        <v>220000</v>
      </c>
    </row>
    <row r="605" spans="1:18" x14ac:dyDescent="0.25">
      <c r="A605">
        <v>0.32556866118671957</v>
      </c>
      <c r="B605" t="str">
        <f t="shared" si="36"/>
        <v>G1</v>
      </c>
      <c r="C605">
        <v>604</v>
      </c>
      <c r="D605">
        <v>3182</v>
      </c>
      <c r="E605" t="s">
        <v>136</v>
      </c>
      <c r="F605" t="s">
        <v>179</v>
      </c>
      <c r="G605">
        <v>2004</v>
      </c>
      <c r="H605" t="s">
        <v>105</v>
      </c>
      <c r="I605" t="str">
        <f t="shared" si="37"/>
        <v>Y</v>
      </c>
      <c r="J605">
        <v>600</v>
      </c>
      <c r="K605">
        <v>2</v>
      </c>
      <c r="L605" t="str">
        <f t="shared" si="38"/>
        <v>N</v>
      </c>
      <c r="M605">
        <v>0</v>
      </c>
      <c r="N605">
        <v>2</v>
      </c>
      <c r="O605" t="str">
        <f t="shared" si="39"/>
        <v>N</v>
      </c>
      <c r="P605">
        <v>0</v>
      </c>
      <c r="Q605">
        <v>0</v>
      </c>
      <c r="R605">
        <v>151000</v>
      </c>
    </row>
    <row r="606" spans="1:18" x14ac:dyDescent="0.25">
      <c r="A606">
        <v>0.9935333189513128</v>
      </c>
      <c r="B606" t="str">
        <f t="shared" si="36"/>
        <v>G2</v>
      </c>
      <c r="C606">
        <v>605</v>
      </c>
      <c r="D606">
        <v>12803</v>
      </c>
      <c r="E606" t="s">
        <v>89</v>
      </c>
      <c r="F606" t="s">
        <v>91</v>
      </c>
      <c r="G606">
        <v>2002</v>
      </c>
      <c r="H606" t="s">
        <v>105</v>
      </c>
      <c r="I606" t="str">
        <f t="shared" si="37"/>
        <v>Y</v>
      </c>
      <c r="J606">
        <v>1494</v>
      </c>
      <c r="K606">
        <v>3</v>
      </c>
      <c r="L606" t="str">
        <f t="shared" si="38"/>
        <v>Y</v>
      </c>
      <c r="M606">
        <v>1</v>
      </c>
      <c r="N606">
        <v>2</v>
      </c>
      <c r="O606" t="str">
        <f t="shared" si="39"/>
        <v>Y</v>
      </c>
      <c r="P606">
        <v>192</v>
      </c>
      <c r="Q606">
        <v>0</v>
      </c>
      <c r="R606">
        <v>221000</v>
      </c>
    </row>
    <row r="607" spans="1:18" x14ac:dyDescent="0.25">
      <c r="A607">
        <v>0.68989758274717572</v>
      </c>
      <c r="B607" t="str">
        <f t="shared" si="36"/>
        <v>G2</v>
      </c>
      <c r="C607">
        <v>606</v>
      </c>
      <c r="D607">
        <v>13600</v>
      </c>
      <c r="E607" t="s">
        <v>162</v>
      </c>
      <c r="F607" t="s">
        <v>91</v>
      </c>
      <c r="G607">
        <v>1965</v>
      </c>
      <c r="H607" t="s">
        <v>105</v>
      </c>
      <c r="I607" t="str">
        <f t="shared" si="37"/>
        <v>Y</v>
      </c>
      <c r="J607">
        <v>768</v>
      </c>
      <c r="K607">
        <v>3</v>
      </c>
      <c r="L607" t="str">
        <f t="shared" si="38"/>
        <v>Y</v>
      </c>
      <c r="M607">
        <v>3</v>
      </c>
      <c r="N607">
        <v>2</v>
      </c>
      <c r="O607" t="str">
        <f t="shared" si="39"/>
        <v>N</v>
      </c>
      <c r="P607">
        <v>0</v>
      </c>
      <c r="Q607">
        <v>0</v>
      </c>
      <c r="R607">
        <v>205000</v>
      </c>
    </row>
    <row r="608" spans="1:18" x14ac:dyDescent="0.25">
      <c r="A608">
        <v>0.78214174414666338</v>
      </c>
      <c r="B608" t="str">
        <f t="shared" si="36"/>
        <v>G2</v>
      </c>
      <c r="C608">
        <v>607</v>
      </c>
      <c r="D608">
        <v>12464</v>
      </c>
      <c r="E608" t="s">
        <v>89</v>
      </c>
      <c r="F608" t="s">
        <v>91</v>
      </c>
      <c r="G608">
        <v>1996</v>
      </c>
      <c r="H608" t="s">
        <v>105</v>
      </c>
      <c r="I608" t="str">
        <f t="shared" si="37"/>
        <v>Y</v>
      </c>
      <c r="J608">
        <v>1040</v>
      </c>
      <c r="K608">
        <v>3</v>
      </c>
      <c r="L608" t="str">
        <f t="shared" si="38"/>
        <v>N</v>
      </c>
      <c r="M608">
        <v>0</v>
      </c>
      <c r="N608">
        <v>2</v>
      </c>
      <c r="O608" t="str">
        <f t="shared" si="39"/>
        <v>Y</v>
      </c>
      <c r="P608">
        <v>168</v>
      </c>
      <c r="Q608">
        <v>0</v>
      </c>
      <c r="R608">
        <v>152000</v>
      </c>
    </row>
    <row r="609" spans="1:18" x14ac:dyDescent="0.25">
      <c r="A609">
        <v>0.92773252776383952</v>
      </c>
      <c r="B609" t="str">
        <f t="shared" si="36"/>
        <v>G2</v>
      </c>
      <c r="C609">
        <v>608</v>
      </c>
      <c r="D609">
        <v>7800</v>
      </c>
      <c r="E609" t="s">
        <v>185</v>
      </c>
      <c r="F609" t="s">
        <v>91</v>
      </c>
      <c r="G609">
        <v>1948</v>
      </c>
      <c r="H609" t="s">
        <v>105</v>
      </c>
      <c r="I609" t="str">
        <f t="shared" si="37"/>
        <v>Y</v>
      </c>
      <c r="J609">
        <v>896</v>
      </c>
      <c r="K609">
        <v>3</v>
      </c>
      <c r="L609" t="str">
        <f t="shared" si="38"/>
        <v>N</v>
      </c>
      <c r="M609">
        <v>0</v>
      </c>
      <c r="N609">
        <v>1</v>
      </c>
      <c r="O609" t="str">
        <f t="shared" si="39"/>
        <v>Y</v>
      </c>
      <c r="P609">
        <v>103</v>
      </c>
      <c r="Q609">
        <v>0</v>
      </c>
      <c r="R609">
        <v>225000</v>
      </c>
    </row>
    <row r="610" spans="1:18" x14ac:dyDescent="0.25">
      <c r="A610">
        <v>0.76501801408599246</v>
      </c>
      <c r="B610" t="str">
        <f t="shared" si="36"/>
        <v>G2</v>
      </c>
      <c r="C610">
        <v>609</v>
      </c>
      <c r="D610">
        <v>12168</v>
      </c>
      <c r="E610" t="s">
        <v>123</v>
      </c>
      <c r="F610" t="s">
        <v>91</v>
      </c>
      <c r="G610">
        <v>1934</v>
      </c>
      <c r="H610" t="s">
        <v>105</v>
      </c>
      <c r="I610" t="str">
        <f t="shared" si="37"/>
        <v>Y</v>
      </c>
      <c r="J610">
        <v>965</v>
      </c>
      <c r="K610">
        <v>4</v>
      </c>
      <c r="L610" t="str">
        <f t="shared" si="38"/>
        <v>Y</v>
      </c>
      <c r="M610">
        <v>2</v>
      </c>
      <c r="N610">
        <v>2</v>
      </c>
      <c r="O610" t="str">
        <f t="shared" si="39"/>
        <v>N</v>
      </c>
      <c r="P610">
        <v>0</v>
      </c>
      <c r="Q610">
        <v>0</v>
      </c>
      <c r="R610">
        <v>359100</v>
      </c>
    </row>
    <row r="611" spans="1:18" x14ac:dyDescent="0.25">
      <c r="A611">
        <v>0.44876121480665443</v>
      </c>
      <c r="B611" t="str">
        <f t="shared" si="36"/>
        <v>G1</v>
      </c>
      <c r="C611">
        <v>610</v>
      </c>
      <c r="D611">
        <v>7943</v>
      </c>
      <c r="E611" t="s">
        <v>151</v>
      </c>
      <c r="F611" t="s">
        <v>91</v>
      </c>
      <c r="G611">
        <v>1961</v>
      </c>
      <c r="H611" t="s">
        <v>105</v>
      </c>
      <c r="I611" t="str">
        <f t="shared" si="37"/>
        <v>Y</v>
      </c>
      <c r="J611">
        <v>1029</v>
      </c>
      <c r="K611">
        <v>3</v>
      </c>
      <c r="L611" t="str">
        <f t="shared" si="38"/>
        <v>N</v>
      </c>
      <c r="M611">
        <v>0</v>
      </c>
      <c r="N611">
        <v>1</v>
      </c>
      <c r="O611" t="str">
        <f t="shared" si="39"/>
        <v>Y</v>
      </c>
      <c r="P611">
        <v>64</v>
      </c>
      <c r="Q611">
        <v>0</v>
      </c>
      <c r="R611">
        <v>118500</v>
      </c>
    </row>
    <row r="612" spans="1:18" x14ac:dyDescent="0.25">
      <c r="A612">
        <v>0.96211345129646286</v>
      </c>
      <c r="B612" t="str">
        <f t="shared" si="36"/>
        <v>G2</v>
      </c>
      <c r="C612">
        <v>611</v>
      </c>
      <c r="D612">
        <v>11050</v>
      </c>
      <c r="E612" t="s">
        <v>89</v>
      </c>
      <c r="F612" t="s">
        <v>91</v>
      </c>
      <c r="G612">
        <v>2000</v>
      </c>
      <c r="H612" t="s">
        <v>105</v>
      </c>
      <c r="I612" t="str">
        <f t="shared" si="37"/>
        <v>Y</v>
      </c>
      <c r="J612">
        <v>1440</v>
      </c>
      <c r="K612">
        <v>3</v>
      </c>
      <c r="L612" t="str">
        <f t="shared" si="38"/>
        <v>Y</v>
      </c>
      <c r="M612">
        <v>2</v>
      </c>
      <c r="N612">
        <v>3</v>
      </c>
      <c r="O612" t="str">
        <f t="shared" si="39"/>
        <v>Y</v>
      </c>
      <c r="P612">
        <v>253</v>
      </c>
      <c r="Q612">
        <v>0</v>
      </c>
      <c r="R612">
        <v>313000</v>
      </c>
    </row>
    <row r="613" spans="1:18" x14ac:dyDescent="0.25">
      <c r="A613">
        <v>0.39698099985577129</v>
      </c>
      <c r="B613" t="str">
        <f t="shared" si="36"/>
        <v>G1</v>
      </c>
      <c r="C613">
        <v>612</v>
      </c>
      <c r="D613">
        <v>10395</v>
      </c>
      <c r="E613" t="s">
        <v>138</v>
      </c>
      <c r="F613" t="s">
        <v>91</v>
      </c>
      <c r="G613">
        <v>1978</v>
      </c>
      <c r="H613" t="s">
        <v>105</v>
      </c>
      <c r="I613" t="str">
        <f t="shared" si="37"/>
        <v>Y</v>
      </c>
      <c r="J613">
        <v>1032</v>
      </c>
      <c r="K613">
        <v>3</v>
      </c>
      <c r="L613" t="str">
        <f t="shared" si="38"/>
        <v>Y</v>
      </c>
      <c r="M613">
        <v>1</v>
      </c>
      <c r="N613">
        <v>2</v>
      </c>
      <c r="O613" t="str">
        <f t="shared" si="39"/>
        <v>N</v>
      </c>
      <c r="P613">
        <v>0</v>
      </c>
      <c r="Q613">
        <v>0</v>
      </c>
      <c r="R613">
        <v>148000</v>
      </c>
    </row>
    <row r="614" spans="1:18" x14ac:dyDescent="0.25">
      <c r="A614">
        <v>0.33347522252802286</v>
      </c>
      <c r="B614" t="str">
        <f t="shared" si="36"/>
        <v>G1</v>
      </c>
      <c r="C614">
        <v>613</v>
      </c>
      <c r="D614">
        <v>11885</v>
      </c>
      <c r="E614" t="s">
        <v>89</v>
      </c>
      <c r="F614" t="s">
        <v>91</v>
      </c>
      <c r="G614">
        <v>2001</v>
      </c>
      <c r="H614" t="s">
        <v>105</v>
      </c>
      <c r="I614" t="str">
        <f t="shared" si="37"/>
        <v>Y</v>
      </c>
      <c r="J614">
        <v>1299</v>
      </c>
      <c r="K614">
        <v>3</v>
      </c>
      <c r="L614" t="str">
        <f t="shared" si="38"/>
        <v>Y</v>
      </c>
      <c r="M614">
        <v>1</v>
      </c>
      <c r="N614">
        <v>2</v>
      </c>
      <c r="O614" t="str">
        <f t="shared" si="39"/>
        <v>Y</v>
      </c>
      <c r="P614">
        <v>160</v>
      </c>
      <c r="Q614">
        <v>0</v>
      </c>
      <c r="R614">
        <v>261500</v>
      </c>
    </row>
    <row r="615" spans="1:18" x14ac:dyDescent="0.25">
      <c r="A615">
        <v>0.38664903438523057</v>
      </c>
      <c r="B615" t="str">
        <f t="shared" si="36"/>
        <v>G1</v>
      </c>
      <c r="C615">
        <v>614</v>
      </c>
      <c r="D615">
        <v>8402</v>
      </c>
      <c r="E615" t="s">
        <v>131</v>
      </c>
      <c r="F615" t="s">
        <v>91</v>
      </c>
      <c r="G615">
        <v>2007</v>
      </c>
      <c r="H615" t="s">
        <v>105</v>
      </c>
      <c r="I615" t="str">
        <f t="shared" si="37"/>
        <v>Y</v>
      </c>
      <c r="J615">
        <v>1120</v>
      </c>
      <c r="K615">
        <v>3</v>
      </c>
      <c r="L615" t="str">
        <f t="shared" si="38"/>
        <v>N</v>
      </c>
      <c r="M615">
        <v>0</v>
      </c>
      <c r="N615">
        <v>0</v>
      </c>
      <c r="O615" t="str">
        <f t="shared" si="39"/>
        <v>N</v>
      </c>
      <c r="P615">
        <v>0</v>
      </c>
      <c r="Q615">
        <v>0</v>
      </c>
      <c r="R615">
        <v>147000</v>
      </c>
    </row>
    <row r="616" spans="1:18" x14ac:dyDescent="0.25">
      <c r="A616">
        <v>0.49424703793138391</v>
      </c>
      <c r="B616" t="str">
        <f t="shared" si="36"/>
        <v>G1</v>
      </c>
      <c r="C616">
        <v>615</v>
      </c>
      <c r="D616">
        <v>1491</v>
      </c>
      <c r="E616" t="s">
        <v>178</v>
      </c>
      <c r="F616" t="s">
        <v>179</v>
      </c>
      <c r="G616">
        <v>1972</v>
      </c>
      <c r="H616" t="s">
        <v>105</v>
      </c>
      <c r="I616" t="str">
        <f t="shared" si="37"/>
        <v>Y</v>
      </c>
      <c r="J616">
        <v>630</v>
      </c>
      <c r="K616">
        <v>1</v>
      </c>
      <c r="L616" t="str">
        <f t="shared" si="38"/>
        <v>N</v>
      </c>
      <c r="M616">
        <v>0</v>
      </c>
      <c r="N616">
        <v>0</v>
      </c>
      <c r="O616" t="str">
        <f t="shared" si="39"/>
        <v>Y</v>
      </c>
      <c r="P616">
        <v>96</v>
      </c>
      <c r="Q616">
        <v>0</v>
      </c>
      <c r="R616">
        <v>75500</v>
      </c>
    </row>
    <row r="617" spans="1:18" x14ac:dyDescent="0.25">
      <c r="A617">
        <v>0.95087878407823934</v>
      </c>
      <c r="B617" t="str">
        <f t="shared" si="36"/>
        <v>G2</v>
      </c>
      <c r="C617">
        <v>616</v>
      </c>
      <c r="D617">
        <v>8800</v>
      </c>
      <c r="E617" t="s">
        <v>162</v>
      </c>
      <c r="F617" t="s">
        <v>91</v>
      </c>
      <c r="G617">
        <v>1963</v>
      </c>
      <c r="H617" t="s">
        <v>105</v>
      </c>
      <c r="I617" t="str">
        <f t="shared" si="37"/>
        <v>Y</v>
      </c>
      <c r="J617">
        <v>936</v>
      </c>
      <c r="K617">
        <v>3</v>
      </c>
      <c r="L617" t="str">
        <f t="shared" si="38"/>
        <v>N</v>
      </c>
      <c r="M617">
        <v>0</v>
      </c>
      <c r="N617">
        <v>2</v>
      </c>
      <c r="O617" t="str">
        <f t="shared" si="39"/>
        <v>Y</v>
      </c>
      <c r="P617">
        <v>120</v>
      </c>
      <c r="Q617">
        <v>0</v>
      </c>
      <c r="R617">
        <v>137500</v>
      </c>
    </row>
    <row r="618" spans="1:18" x14ac:dyDescent="0.25">
      <c r="A618">
        <v>0.90450372529426826</v>
      </c>
      <c r="B618" t="str">
        <f t="shared" si="36"/>
        <v>G2</v>
      </c>
      <c r="C618">
        <v>617</v>
      </c>
      <c r="D618">
        <v>7861</v>
      </c>
      <c r="E618" t="s">
        <v>193</v>
      </c>
      <c r="F618" t="s">
        <v>91</v>
      </c>
      <c r="G618">
        <v>2002</v>
      </c>
      <c r="H618" t="s">
        <v>105</v>
      </c>
      <c r="I618" t="str">
        <f t="shared" si="37"/>
        <v>Y</v>
      </c>
      <c r="J618">
        <v>783</v>
      </c>
      <c r="K618">
        <v>3</v>
      </c>
      <c r="L618" t="str">
        <f t="shared" si="38"/>
        <v>Y</v>
      </c>
      <c r="M618">
        <v>1</v>
      </c>
      <c r="N618">
        <v>2</v>
      </c>
      <c r="O618" t="str">
        <f t="shared" si="39"/>
        <v>Y</v>
      </c>
      <c r="P618">
        <v>100</v>
      </c>
      <c r="Q618">
        <v>0</v>
      </c>
      <c r="R618">
        <v>183200</v>
      </c>
    </row>
    <row r="619" spans="1:18" x14ac:dyDescent="0.25">
      <c r="A619">
        <v>0.20483480395887832</v>
      </c>
      <c r="B619" t="str">
        <f t="shared" si="36"/>
        <v>G1</v>
      </c>
      <c r="C619">
        <v>618</v>
      </c>
      <c r="D619">
        <v>7227</v>
      </c>
      <c r="E619" t="s">
        <v>162</v>
      </c>
      <c r="F619" t="s">
        <v>91</v>
      </c>
      <c r="G619">
        <v>1954</v>
      </c>
      <c r="H619" t="s">
        <v>105</v>
      </c>
      <c r="I619" t="str">
        <f t="shared" si="37"/>
        <v>Y</v>
      </c>
      <c r="J619">
        <v>832</v>
      </c>
      <c r="K619">
        <v>2</v>
      </c>
      <c r="L619" t="str">
        <f t="shared" si="38"/>
        <v>N</v>
      </c>
      <c r="M619">
        <v>0</v>
      </c>
      <c r="N619">
        <v>2</v>
      </c>
      <c r="O619" t="str">
        <f t="shared" si="39"/>
        <v>N</v>
      </c>
      <c r="P619">
        <v>0</v>
      </c>
      <c r="Q619">
        <v>0</v>
      </c>
      <c r="R619">
        <v>105500</v>
      </c>
    </row>
    <row r="620" spans="1:18" x14ac:dyDescent="0.25">
      <c r="A620">
        <v>0.92180322354875466</v>
      </c>
      <c r="B620" t="str">
        <f t="shared" si="36"/>
        <v>G2</v>
      </c>
      <c r="C620">
        <v>619</v>
      </c>
      <c r="D620">
        <v>11694</v>
      </c>
      <c r="E620" t="s">
        <v>154</v>
      </c>
      <c r="F620" t="s">
        <v>91</v>
      </c>
      <c r="G620">
        <v>2007</v>
      </c>
      <c r="H620" t="s">
        <v>105</v>
      </c>
      <c r="I620" t="str">
        <f t="shared" si="37"/>
        <v>Y</v>
      </c>
      <c r="J620">
        <v>1822</v>
      </c>
      <c r="K620">
        <v>3</v>
      </c>
      <c r="L620" t="str">
        <f t="shared" si="38"/>
        <v>Y</v>
      </c>
      <c r="M620">
        <v>1</v>
      </c>
      <c r="N620">
        <v>3</v>
      </c>
      <c r="O620" t="str">
        <f t="shared" si="39"/>
        <v>N</v>
      </c>
      <c r="P620">
        <v>0</v>
      </c>
      <c r="Q620">
        <v>0</v>
      </c>
      <c r="R620">
        <v>314813</v>
      </c>
    </row>
    <row r="621" spans="1:18" x14ac:dyDescent="0.25">
      <c r="A621">
        <v>0.10368034043065055</v>
      </c>
      <c r="B621" t="str">
        <f t="shared" si="36"/>
        <v>G1</v>
      </c>
      <c r="C621">
        <v>620</v>
      </c>
      <c r="D621">
        <v>12244</v>
      </c>
      <c r="E621" t="s">
        <v>189</v>
      </c>
      <c r="F621" t="s">
        <v>91</v>
      </c>
      <c r="G621">
        <v>2003</v>
      </c>
      <c r="H621" t="s">
        <v>105</v>
      </c>
      <c r="I621" t="str">
        <f t="shared" si="37"/>
        <v>Y</v>
      </c>
      <c r="J621">
        <v>1482</v>
      </c>
      <c r="K621">
        <v>4</v>
      </c>
      <c r="L621" t="str">
        <f t="shared" si="38"/>
        <v>Y</v>
      </c>
      <c r="M621">
        <v>2</v>
      </c>
      <c r="N621">
        <v>3</v>
      </c>
      <c r="O621" t="str">
        <f t="shared" si="39"/>
        <v>Y</v>
      </c>
      <c r="P621">
        <v>168</v>
      </c>
      <c r="Q621">
        <v>0</v>
      </c>
      <c r="R621">
        <v>305000</v>
      </c>
    </row>
    <row r="622" spans="1:18" x14ac:dyDescent="0.25">
      <c r="A622">
        <v>0.20435582758778947</v>
      </c>
      <c r="B622" t="str">
        <f t="shared" si="36"/>
        <v>G1</v>
      </c>
      <c r="C622">
        <v>621</v>
      </c>
      <c r="D622">
        <v>8248</v>
      </c>
      <c r="E622" t="s">
        <v>185</v>
      </c>
      <c r="F622" t="s">
        <v>91</v>
      </c>
      <c r="G622">
        <v>1914</v>
      </c>
      <c r="H622" t="s">
        <v>177</v>
      </c>
      <c r="I622" t="str">
        <f t="shared" si="37"/>
        <v>Y</v>
      </c>
      <c r="J622">
        <v>864</v>
      </c>
      <c r="K622">
        <v>2</v>
      </c>
      <c r="L622" t="str">
        <f t="shared" si="38"/>
        <v>N</v>
      </c>
      <c r="M622">
        <v>0</v>
      </c>
      <c r="N622">
        <v>0</v>
      </c>
      <c r="O622" t="str">
        <f t="shared" si="39"/>
        <v>N</v>
      </c>
      <c r="P622">
        <v>0</v>
      </c>
      <c r="Q622">
        <v>0</v>
      </c>
      <c r="R622">
        <v>67000</v>
      </c>
    </row>
    <row r="623" spans="1:18" x14ac:dyDescent="0.25">
      <c r="A623">
        <v>0.21099614603743633</v>
      </c>
      <c r="B623" t="str">
        <f t="shared" si="36"/>
        <v>G1</v>
      </c>
      <c r="C623">
        <v>622</v>
      </c>
      <c r="D623">
        <v>10800</v>
      </c>
      <c r="E623" t="s">
        <v>138</v>
      </c>
      <c r="F623" t="s">
        <v>91</v>
      </c>
      <c r="G623">
        <v>1974</v>
      </c>
      <c r="H623" t="s">
        <v>105</v>
      </c>
      <c r="I623" t="str">
        <f t="shared" si="37"/>
        <v>Y</v>
      </c>
      <c r="J623">
        <v>1522</v>
      </c>
      <c r="K623">
        <v>4</v>
      </c>
      <c r="L623" t="str">
        <f t="shared" si="38"/>
        <v>Y</v>
      </c>
      <c r="M623">
        <v>1</v>
      </c>
      <c r="N623">
        <v>2</v>
      </c>
      <c r="O623" t="str">
        <f t="shared" si="39"/>
        <v>Y</v>
      </c>
      <c r="P623">
        <v>38</v>
      </c>
      <c r="Q623">
        <v>0</v>
      </c>
      <c r="R623">
        <v>240000</v>
      </c>
    </row>
    <row r="624" spans="1:18" x14ac:dyDescent="0.25">
      <c r="A624">
        <v>0.7720535488950544</v>
      </c>
      <c r="B624" t="str">
        <f t="shared" si="36"/>
        <v>G2</v>
      </c>
      <c r="C624">
        <v>623</v>
      </c>
      <c r="D624">
        <v>7064</v>
      </c>
      <c r="E624" t="s">
        <v>151</v>
      </c>
      <c r="F624" t="s">
        <v>91</v>
      </c>
      <c r="G624">
        <v>1977</v>
      </c>
      <c r="H624" t="s">
        <v>105</v>
      </c>
      <c r="I624" t="str">
        <f t="shared" si="37"/>
        <v>Y</v>
      </c>
      <c r="J624">
        <v>980</v>
      </c>
      <c r="K624">
        <v>3</v>
      </c>
      <c r="L624" t="str">
        <f t="shared" si="38"/>
        <v>N</v>
      </c>
      <c r="M624">
        <v>0</v>
      </c>
      <c r="N624">
        <v>2</v>
      </c>
      <c r="O624" t="str">
        <f t="shared" si="39"/>
        <v>Y</v>
      </c>
      <c r="P624">
        <v>192</v>
      </c>
      <c r="Q624">
        <v>0</v>
      </c>
      <c r="R624">
        <v>135000</v>
      </c>
    </row>
    <row r="625" spans="1:18" x14ac:dyDescent="0.25">
      <c r="A625">
        <v>0.63728180221986663</v>
      </c>
      <c r="B625" t="str">
        <f t="shared" si="36"/>
        <v>G2</v>
      </c>
      <c r="C625">
        <v>624</v>
      </c>
      <c r="D625">
        <v>2117</v>
      </c>
      <c r="E625" t="s">
        <v>136</v>
      </c>
      <c r="F625" t="s">
        <v>179</v>
      </c>
      <c r="G625">
        <v>2000</v>
      </c>
      <c r="H625" t="s">
        <v>105</v>
      </c>
      <c r="I625" t="str">
        <f t="shared" si="37"/>
        <v>Y</v>
      </c>
      <c r="J625">
        <v>756</v>
      </c>
      <c r="K625">
        <v>2</v>
      </c>
      <c r="L625" t="str">
        <f t="shared" si="38"/>
        <v>Y</v>
      </c>
      <c r="M625">
        <v>1</v>
      </c>
      <c r="N625">
        <v>2</v>
      </c>
      <c r="O625" t="str">
        <f t="shared" si="39"/>
        <v>N</v>
      </c>
      <c r="P625">
        <v>0</v>
      </c>
      <c r="Q625">
        <v>0</v>
      </c>
      <c r="R625">
        <v>168500</v>
      </c>
    </row>
    <row r="626" spans="1:18" x14ac:dyDescent="0.25">
      <c r="A626">
        <v>0.98296567084674757</v>
      </c>
      <c r="B626" t="str">
        <f t="shared" si="36"/>
        <v>G2</v>
      </c>
      <c r="C626">
        <v>625</v>
      </c>
      <c r="D626">
        <v>10400</v>
      </c>
      <c r="E626" t="s">
        <v>138</v>
      </c>
      <c r="F626" t="s">
        <v>91</v>
      </c>
      <c r="G626">
        <v>1972</v>
      </c>
      <c r="H626" t="s">
        <v>105</v>
      </c>
      <c r="I626" t="str">
        <f t="shared" si="37"/>
        <v>Y</v>
      </c>
      <c r="J626">
        <v>732</v>
      </c>
      <c r="K626">
        <v>4</v>
      </c>
      <c r="L626" t="str">
        <f t="shared" si="38"/>
        <v>Y</v>
      </c>
      <c r="M626">
        <v>1</v>
      </c>
      <c r="N626">
        <v>2</v>
      </c>
      <c r="O626" t="str">
        <f t="shared" si="39"/>
        <v>Y</v>
      </c>
      <c r="P626">
        <v>148</v>
      </c>
      <c r="Q626">
        <v>0</v>
      </c>
      <c r="R626">
        <v>165150</v>
      </c>
    </row>
    <row r="627" spans="1:18" x14ac:dyDescent="0.25">
      <c r="A627">
        <v>0.69290173663316124</v>
      </c>
      <c r="B627" t="str">
        <f t="shared" si="36"/>
        <v>G2</v>
      </c>
      <c r="C627">
        <v>626</v>
      </c>
      <c r="D627">
        <v>10000</v>
      </c>
      <c r="E627" t="s">
        <v>162</v>
      </c>
      <c r="F627" t="s">
        <v>91</v>
      </c>
      <c r="G627">
        <v>1962</v>
      </c>
      <c r="H627" t="s">
        <v>105</v>
      </c>
      <c r="I627" t="str">
        <f t="shared" si="37"/>
        <v>Y</v>
      </c>
      <c r="J627">
        <v>1116</v>
      </c>
      <c r="K627">
        <v>3</v>
      </c>
      <c r="L627" t="str">
        <f t="shared" si="38"/>
        <v>N</v>
      </c>
      <c r="M627">
        <v>0</v>
      </c>
      <c r="N627">
        <v>2</v>
      </c>
      <c r="O627" t="str">
        <f t="shared" si="39"/>
        <v>N</v>
      </c>
      <c r="P627">
        <v>0</v>
      </c>
      <c r="Q627">
        <v>0</v>
      </c>
      <c r="R627">
        <v>160000</v>
      </c>
    </row>
    <row r="628" spans="1:18" x14ac:dyDescent="0.25">
      <c r="A628">
        <v>1.4819502294329823E-2</v>
      </c>
      <c r="B628" t="str">
        <f t="shared" si="36"/>
        <v>G1</v>
      </c>
      <c r="C628">
        <v>627</v>
      </c>
      <c r="D628">
        <v>12342</v>
      </c>
      <c r="E628" t="s">
        <v>162</v>
      </c>
      <c r="F628" t="s">
        <v>91</v>
      </c>
      <c r="G628">
        <v>1960</v>
      </c>
      <c r="H628" t="s">
        <v>105</v>
      </c>
      <c r="I628" t="str">
        <f t="shared" si="37"/>
        <v>Y</v>
      </c>
      <c r="J628">
        <v>978</v>
      </c>
      <c r="K628">
        <v>3</v>
      </c>
      <c r="L628" t="str">
        <f t="shared" si="38"/>
        <v>Y</v>
      </c>
      <c r="M628">
        <v>1</v>
      </c>
      <c r="N628">
        <v>1</v>
      </c>
      <c r="O628" t="str">
        <f t="shared" si="39"/>
        <v>N</v>
      </c>
      <c r="P628">
        <v>0</v>
      </c>
      <c r="Q628">
        <v>0</v>
      </c>
      <c r="R628">
        <v>139900</v>
      </c>
    </row>
    <row r="629" spans="1:18" x14ac:dyDescent="0.25">
      <c r="A629">
        <v>5.6429385096145035E-3</v>
      </c>
      <c r="B629" t="str">
        <f t="shared" si="36"/>
        <v>G1</v>
      </c>
      <c r="C629">
        <v>628</v>
      </c>
      <c r="D629">
        <v>9600</v>
      </c>
      <c r="E629" t="s">
        <v>162</v>
      </c>
      <c r="F629" t="s">
        <v>91</v>
      </c>
      <c r="G629">
        <v>1955</v>
      </c>
      <c r="H629" t="s">
        <v>105</v>
      </c>
      <c r="I629" t="str">
        <f t="shared" si="37"/>
        <v>Y</v>
      </c>
      <c r="J629">
        <v>1156</v>
      </c>
      <c r="K629">
        <v>3</v>
      </c>
      <c r="L629" t="str">
        <f t="shared" si="38"/>
        <v>Y</v>
      </c>
      <c r="M629">
        <v>2</v>
      </c>
      <c r="N629">
        <v>1</v>
      </c>
      <c r="O629" t="str">
        <f t="shared" si="39"/>
        <v>N</v>
      </c>
      <c r="P629">
        <v>0</v>
      </c>
      <c r="Q629">
        <v>0</v>
      </c>
      <c r="R629">
        <v>153000</v>
      </c>
    </row>
    <row r="630" spans="1:18" x14ac:dyDescent="0.25">
      <c r="A630">
        <v>0.45306990454761609</v>
      </c>
      <c r="B630" t="str">
        <f t="shared" si="36"/>
        <v>G1</v>
      </c>
      <c r="C630">
        <v>629</v>
      </c>
      <c r="D630">
        <v>11606</v>
      </c>
      <c r="E630" t="s">
        <v>162</v>
      </c>
      <c r="F630" t="s">
        <v>91</v>
      </c>
      <c r="G630">
        <v>1969</v>
      </c>
      <c r="H630" t="s">
        <v>105</v>
      </c>
      <c r="I630" t="str">
        <f t="shared" si="37"/>
        <v>Y</v>
      </c>
      <c r="J630">
        <v>1040</v>
      </c>
      <c r="K630">
        <v>5</v>
      </c>
      <c r="L630" t="str">
        <f t="shared" si="38"/>
        <v>Y</v>
      </c>
      <c r="M630">
        <v>2</v>
      </c>
      <c r="N630">
        <v>2</v>
      </c>
      <c r="O630" t="str">
        <f t="shared" si="39"/>
        <v>Y</v>
      </c>
      <c r="P630">
        <v>335</v>
      </c>
      <c r="Q630">
        <v>0</v>
      </c>
      <c r="R630">
        <v>135000</v>
      </c>
    </row>
    <row r="631" spans="1:18" x14ac:dyDescent="0.25">
      <c r="A631">
        <v>0.82133185230667638</v>
      </c>
      <c r="B631" t="str">
        <f t="shared" si="36"/>
        <v>G2</v>
      </c>
      <c r="C631">
        <v>630</v>
      </c>
      <c r="D631">
        <v>9020</v>
      </c>
      <c r="E631" t="s">
        <v>162</v>
      </c>
      <c r="F631" t="s">
        <v>91</v>
      </c>
      <c r="G631">
        <v>1964</v>
      </c>
      <c r="H631" t="s">
        <v>105</v>
      </c>
      <c r="I631" t="str">
        <f t="shared" si="37"/>
        <v>Y</v>
      </c>
      <c r="J631">
        <v>1248</v>
      </c>
      <c r="K631">
        <v>3</v>
      </c>
      <c r="L631" t="str">
        <f t="shared" si="38"/>
        <v>N</v>
      </c>
      <c r="M631">
        <v>0</v>
      </c>
      <c r="N631">
        <v>2</v>
      </c>
      <c r="O631" t="str">
        <f t="shared" si="39"/>
        <v>Y</v>
      </c>
      <c r="P631">
        <v>176</v>
      </c>
      <c r="Q631">
        <v>0</v>
      </c>
      <c r="R631">
        <v>168500</v>
      </c>
    </row>
    <row r="632" spans="1:18" x14ac:dyDescent="0.25">
      <c r="A632">
        <v>0.28790058779694105</v>
      </c>
      <c r="B632" t="str">
        <f t="shared" si="36"/>
        <v>G1</v>
      </c>
      <c r="C632">
        <v>631</v>
      </c>
      <c r="D632">
        <v>9000</v>
      </c>
      <c r="E632" t="s">
        <v>143</v>
      </c>
      <c r="F632" t="s">
        <v>91</v>
      </c>
      <c r="G632">
        <v>1880</v>
      </c>
      <c r="H632" t="s">
        <v>105</v>
      </c>
      <c r="I632" t="str">
        <f t="shared" si="37"/>
        <v>Y</v>
      </c>
      <c r="J632">
        <v>636</v>
      </c>
      <c r="K632">
        <v>3</v>
      </c>
      <c r="L632" t="str">
        <f t="shared" si="38"/>
        <v>N</v>
      </c>
      <c r="M632">
        <v>0</v>
      </c>
      <c r="N632">
        <v>1</v>
      </c>
      <c r="O632" t="str">
        <f t="shared" si="39"/>
        <v>N</v>
      </c>
      <c r="P632">
        <v>0</v>
      </c>
      <c r="Q632">
        <v>0</v>
      </c>
      <c r="R632">
        <v>124000</v>
      </c>
    </row>
    <row r="633" spans="1:18" x14ac:dyDescent="0.25">
      <c r="A633">
        <v>0.16627266723078327</v>
      </c>
      <c r="B633" t="str">
        <f t="shared" si="36"/>
        <v>G1</v>
      </c>
      <c r="C633">
        <v>632</v>
      </c>
      <c r="D633">
        <v>4590</v>
      </c>
      <c r="E633" t="s">
        <v>154</v>
      </c>
      <c r="F633" t="s">
        <v>198</v>
      </c>
      <c r="G633">
        <v>2006</v>
      </c>
      <c r="H633" t="s">
        <v>105</v>
      </c>
      <c r="I633" t="str">
        <f t="shared" si="37"/>
        <v>Y</v>
      </c>
      <c r="J633">
        <v>1554</v>
      </c>
      <c r="K633">
        <v>2</v>
      </c>
      <c r="L633" t="str">
        <f t="shared" si="38"/>
        <v>Y</v>
      </c>
      <c r="M633">
        <v>1</v>
      </c>
      <c r="N633">
        <v>2</v>
      </c>
      <c r="O633" t="str">
        <f t="shared" si="39"/>
        <v>Y</v>
      </c>
      <c r="P633">
        <v>156</v>
      </c>
      <c r="Q633">
        <v>0</v>
      </c>
      <c r="R633">
        <v>209500</v>
      </c>
    </row>
    <row r="634" spans="1:18" x14ac:dyDescent="0.25">
      <c r="A634">
        <v>0.9619883319101028</v>
      </c>
      <c r="B634" t="str">
        <f t="shared" si="36"/>
        <v>G2</v>
      </c>
      <c r="C634">
        <v>633</v>
      </c>
      <c r="D634">
        <v>11900</v>
      </c>
      <c r="E634" t="s">
        <v>138</v>
      </c>
      <c r="F634" t="s">
        <v>91</v>
      </c>
      <c r="G634">
        <v>1977</v>
      </c>
      <c r="H634" t="s">
        <v>105</v>
      </c>
      <c r="I634" t="str">
        <f t="shared" si="37"/>
        <v>Y</v>
      </c>
      <c r="J634">
        <v>1386</v>
      </c>
      <c r="K634">
        <v>3</v>
      </c>
      <c r="L634" t="str">
        <f t="shared" si="38"/>
        <v>Y</v>
      </c>
      <c r="M634">
        <v>1</v>
      </c>
      <c r="N634">
        <v>2</v>
      </c>
      <c r="O634" t="str">
        <f t="shared" si="39"/>
        <v>Y</v>
      </c>
      <c r="P634">
        <v>192</v>
      </c>
      <c r="Q634">
        <v>0</v>
      </c>
      <c r="R634">
        <v>82500</v>
      </c>
    </row>
    <row r="635" spans="1:18" x14ac:dyDescent="0.25">
      <c r="A635">
        <v>0.37416686273282174</v>
      </c>
      <c r="B635" t="str">
        <f t="shared" si="36"/>
        <v>G1</v>
      </c>
      <c r="C635">
        <v>634</v>
      </c>
      <c r="D635">
        <v>9250</v>
      </c>
      <c r="E635" t="s">
        <v>162</v>
      </c>
      <c r="F635" t="s">
        <v>91</v>
      </c>
      <c r="G635">
        <v>1954</v>
      </c>
      <c r="H635" t="s">
        <v>105</v>
      </c>
      <c r="I635" t="str">
        <f t="shared" si="37"/>
        <v>Y</v>
      </c>
      <c r="J635">
        <v>1056</v>
      </c>
      <c r="K635">
        <v>3</v>
      </c>
      <c r="L635" t="str">
        <f t="shared" si="38"/>
        <v>N</v>
      </c>
      <c r="M635">
        <v>0</v>
      </c>
      <c r="N635">
        <v>1</v>
      </c>
      <c r="O635" t="str">
        <f t="shared" si="39"/>
        <v>Y</v>
      </c>
      <c r="P635">
        <v>390</v>
      </c>
      <c r="Q635">
        <v>0</v>
      </c>
      <c r="R635">
        <v>139400</v>
      </c>
    </row>
    <row r="636" spans="1:18" x14ac:dyDescent="0.25">
      <c r="A636">
        <v>3.2655069328118347E-2</v>
      </c>
      <c r="B636" t="str">
        <f t="shared" si="36"/>
        <v>G1</v>
      </c>
      <c r="C636">
        <v>635</v>
      </c>
      <c r="D636">
        <v>6979</v>
      </c>
      <c r="E636" t="s">
        <v>143</v>
      </c>
      <c r="F636" t="s">
        <v>167</v>
      </c>
      <c r="G636">
        <v>1980</v>
      </c>
      <c r="H636" t="s">
        <v>105</v>
      </c>
      <c r="I636" t="str">
        <f t="shared" si="37"/>
        <v>Y</v>
      </c>
      <c r="J636">
        <v>1056</v>
      </c>
      <c r="K636">
        <v>0</v>
      </c>
      <c r="L636" t="str">
        <f t="shared" si="38"/>
        <v>N</v>
      </c>
      <c r="M636">
        <v>0</v>
      </c>
      <c r="N636">
        <v>2</v>
      </c>
      <c r="O636" t="str">
        <f t="shared" si="39"/>
        <v>Y</v>
      </c>
      <c r="P636">
        <v>264</v>
      </c>
      <c r="Q636">
        <v>0</v>
      </c>
      <c r="R636">
        <v>144000</v>
      </c>
    </row>
    <row r="637" spans="1:18" x14ac:dyDescent="0.25">
      <c r="A637">
        <v>0.76562206954924183</v>
      </c>
      <c r="B637" t="str">
        <f t="shared" si="36"/>
        <v>G2</v>
      </c>
      <c r="C637">
        <v>636</v>
      </c>
      <c r="D637">
        <v>10896</v>
      </c>
      <c r="E637" t="s">
        <v>232</v>
      </c>
      <c r="F637" t="s">
        <v>149</v>
      </c>
      <c r="G637">
        <v>1914</v>
      </c>
      <c r="H637" t="s">
        <v>105</v>
      </c>
      <c r="I637" t="str">
        <f t="shared" si="37"/>
        <v>Y</v>
      </c>
      <c r="J637">
        <v>1440</v>
      </c>
      <c r="K637">
        <v>8</v>
      </c>
      <c r="L637" t="str">
        <f t="shared" si="38"/>
        <v>N</v>
      </c>
      <c r="M637">
        <v>0</v>
      </c>
      <c r="N637">
        <v>0</v>
      </c>
      <c r="O637" t="str">
        <f t="shared" si="39"/>
        <v>N</v>
      </c>
      <c r="P637">
        <v>0</v>
      </c>
      <c r="Q637">
        <v>0</v>
      </c>
      <c r="R637">
        <v>200000</v>
      </c>
    </row>
    <row r="638" spans="1:18" x14ac:dyDescent="0.25">
      <c r="A638">
        <v>0.62265549958455768</v>
      </c>
      <c r="B638" t="str">
        <f t="shared" si="36"/>
        <v>G2</v>
      </c>
      <c r="C638">
        <v>637</v>
      </c>
      <c r="D638">
        <v>6120</v>
      </c>
      <c r="E638" t="s">
        <v>148</v>
      </c>
      <c r="F638" t="s">
        <v>91</v>
      </c>
      <c r="G638">
        <v>1936</v>
      </c>
      <c r="H638" t="s">
        <v>177</v>
      </c>
      <c r="I638" t="str">
        <f t="shared" si="37"/>
        <v>Y</v>
      </c>
      <c r="J638">
        <v>264</v>
      </c>
      <c r="K638">
        <v>1</v>
      </c>
      <c r="L638" t="str">
        <f t="shared" si="38"/>
        <v>Y</v>
      </c>
      <c r="M638">
        <v>1</v>
      </c>
      <c r="N638">
        <v>0</v>
      </c>
      <c r="O638" t="str">
        <f t="shared" si="39"/>
        <v>N</v>
      </c>
      <c r="P638">
        <v>0</v>
      </c>
      <c r="Q638">
        <v>0</v>
      </c>
      <c r="R638">
        <v>60000</v>
      </c>
    </row>
    <row r="639" spans="1:18" x14ac:dyDescent="0.25">
      <c r="A639">
        <v>0.59011667321189964</v>
      </c>
      <c r="B639" t="str">
        <f t="shared" si="36"/>
        <v>G2</v>
      </c>
      <c r="C639">
        <v>638</v>
      </c>
      <c r="D639">
        <v>6000</v>
      </c>
      <c r="E639" t="s">
        <v>143</v>
      </c>
      <c r="F639" t="s">
        <v>149</v>
      </c>
      <c r="G639">
        <v>1954</v>
      </c>
      <c r="H639" t="s">
        <v>105</v>
      </c>
      <c r="I639" t="str">
        <f t="shared" si="37"/>
        <v>Y</v>
      </c>
      <c r="J639">
        <v>811</v>
      </c>
      <c r="K639">
        <v>3</v>
      </c>
      <c r="L639" t="str">
        <f t="shared" si="38"/>
        <v>N</v>
      </c>
      <c r="M639">
        <v>0</v>
      </c>
      <c r="N639">
        <v>1</v>
      </c>
      <c r="O639" t="str">
        <f t="shared" si="39"/>
        <v>N</v>
      </c>
      <c r="P639">
        <v>0</v>
      </c>
      <c r="Q639">
        <v>0</v>
      </c>
      <c r="R639">
        <v>93000</v>
      </c>
    </row>
    <row r="640" spans="1:18" x14ac:dyDescent="0.25">
      <c r="A640">
        <v>1.4631318722443387E-2</v>
      </c>
      <c r="B640" t="str">
        <f t="shared" si="36"/>
        <v>G1</v>
      </c>
      <c r="C640">
        <v>639</v>
      </c>
      <c r="D640">
        <v>8777</v>
      </c>
      <c r="E640" t="s">
        <v>185</v>
      </c>
      <c r="F640" t="s">
        <v>91</v>
      </c>
      <c r="G640">
        <v>1910</v>
      </c>
      <c r="H640" t="s">
        <v>105</v>
      </c>
      <c r="I640" t="str">
        <f t="shared" si="37"/>
        <v>Y</v>
      </c>
      <c r="J640">
        <v>796</v>
      </c>
      <c r="K640">
        <v>2</v>
      </c>
      <c r="L640" t="str">
        <f t="shared" si="38"/>
        <v>N</v>
      </c>
      <c r="M640">
        <v>0</v>
      </c>
      <c r="N640">
        <v>0</v>
      </c>
      <c r="O640" t="str">
        <f t="shared" si="39"/>
        <v>Y</v>
      </c>
      <c r="P640">
        <v>328</v>
      </c>
      <c r="Q640">
        <v>0</v>
      </c>
      <c r="R640">
        <v>85000</v>
      </c>
    </row>
    <row r="641" spans="1:18" x14ac:dyDescent="0.25">
      <c r="A641">
        <v>0.12238843776743635</v>
      </c>
      <c r="B641" t="str">
        <f t="shared" si="36"/>
        <v>G1</v>
      </c>
      <c r="C641">
        <v>640</v>
      </c>
      <c r="D641">
        <v>3982</v>
      </c>
      <c r="E641" t="s">
        <v>227</v>
      </c>
      <c r="F641" t="s">
        <v>179</v>
      </c>
      <c r="G641">
        <v>2006</v>
      </c>
      <c r="H641" t="s">
        <v>105</v>
      </c>
      <c r="I641" t="str">
        <f t="shared" si="37"/>
        <v>Y</v>
      </c>
      <c r="J641">
        <v>1520</v>
      </c>
      <c r="K641">
        <v>1</v>
      </c>
      <c r="L641" t="str">
        <f t="shared" si="38"/>
        <v>Y</v>
      </c>
      <c r="M641">
        <v>1</v>
      </c>
      <c r="N641">
        <v>3</v>
      </c>
      <c r="O641" t="str">
        <f t="shared" si="39"/>
        <v>Y</v>
      </c>
      <c r="P641">
        <v>312</v>
      </c>
      <c r="Q641">
        <v>0</v>
      </c>
      <c r="R641">
        <v>264561</v>
      </c>
    </row>
    <row r="642" spans="1:18" x14ac:dyDescent="0.25">
      <c r="A642">
        <v>7.7608163541436181E-2</v>
      </c>
      <c r="B642" t="str">
        <f t="shared" si="36"/>
        <v>G1</v>
      </c>
      <c r="C642">
        <v>641</v>
      </c>
      <c r="D642">
        <v>12677</v>
      </c>
      <c r="E642" t="s">
        <v>154</v>
      </c>
      <c r="F642" t="s">
        <v>179</v>
      </c>
      <c r="G642">
        <v>2003</v>
      </c>
      <c r="H642" t="s">
        <v>105</v>
      </c>
      <c r="I642" t="str">
        <f t="shared" si="37"/>
        <v>Y</v>
      </c>
      <c r="J642">
        <v>1518</v>
      </c>
      <c r="K642">
        <v>1</v>
      </c>
      <c r="L642" t="str">
        <f t="shared" si="38"/>
        <v>Y</v>
      </c>
      <c r="M642">
        <v>1</v>
      </c>
      <c r="N642">
        <v>2</v>
      </c>
      <c r="O642" t="str">
        <f t="shared" si="39"/>
        <v>Y</v>
      </c>
      <c r="P642">
        <v>185</v>
      </c>
      <c r="Q642">
        <v>0</v>
      </c>
      <c r="R642">
        <v>274000</v>
      </c>
    </row>
    <row r="643" spans="1:18" x14ac:dyDescent="0.25">
      <c r="A643">
        <v>0.50924291245572173</v>
      </c>
      <c r="B643" t="str">
        <f t="shared" ref="B643:B706" si="40">IF(A643&lt;0.5, "G1", "G2")</f>
        <v>G2</v>
      </c>
      <c r="C643">
        <v>642</v>
      </c>
      <c r="D643">
        <v>7050</v>
      </c>
      <c r="E643" t="s">
        <v>136</v>
      </c>
      <c r="F643" t="s">
        <v>91</v>
      </c>
      <c r="G643">
        <v>2001</v>
      </c>
      <c r="H643" t="s">
        <v>105</v>
      </c>
      <c r="I643" t="str">
        <f t="shared" ref="I643:I706" si="41">IF(J643&gt;0, "Y", "N")</f>
        <v>Y</v>
      </c>
      <c r="J643">
        <v>1057</v>
      </c>
      <c r="K643">
        <v>3</v>
      </c>
      <c r="L643" t="str">
        <f t="shared" ref="L643:L706" si="42">IF(M643&gt;0, "Y", "N")</f>
        <v>Y</v>
      </c>
      <c r="M643">
        <v>1</v>
      </c>
      <c r="N643">
        <v>2</v>
      </c>
      <c r="O643" t="str">
        <f t="shared" ref="O643:O706" si="43">IF(P643&gt;0, "Y", "N")</f>
        <v>N</v>
      </c>
      <c r="P643">
        <v>0</v>
      </c>
      <c r="Q643">
        <v>0</v>
      </c>
      <c r="R643">
        <v>226000</v>
      </c>
    </row>
    <row r="644" spans="1:18" x14ac:dyDescent="0.25">
      <c r="A644">
        <v>0.84017972914958949</v>
      </c>
      <c r="B644" t="str">
        <f t="shared" si="40"/>
        <v>G2</v>
      </c>
      <c r="C644">
        <v>643</v>
      </c>
      <c r="D644">
        <v>13860</v>
      </c>
      <c r="E644" t="s">
        <v>162</v>
      </c>
      <c r="F644" t="s">
        <v>91</v>
      </c>
      <c r="G644">
        <v>1972</v>
      </c>
      <c r="H644" t="s">
        <v>105</v>
      </c>
      <c r="I644" t="str">
        <f t="shared" si="41"/>
        <v>Y</v>
      </c>
      <c r="J644">
        <v>1952</v>
      </c>
      <c r="K644">
        <v>4</v>
      </c>
      <c r="L644" t="str">
        <f t="shared" si="42"/>
        <v>Y</v>
      </c>
      <c r="M644">
        <v>3</v>
      </c>
      <c r="N644">
        <v>2</v>
      </c>
      <c r="O644" t="str">
        <f t="shared" si="43"/>
        <v>Y</v>
      </c>
      <c r="P644">
        <v>269</v>
      </c>
      <c r="Q644">
        <v>0</v>
      </c>
      <c r="R644">
        <v>345000</v>
      </c>
    </row>
    <row r="645" spans="1:18" x14ac:dyDescent="0.25">
      <c r="A645">
        <v>0.82941938135490023</v>
      </c>
      <c r="B645" t="str">
        <f t="shared" si="40"/>
        <v>G2</v>
      </c>
      <c r="C645">
        <v>644</v>
      </c>
      <c r="D645">
        <v>10793</v>
      </c>
      <c r="E645" t="s">
        <v>138</v>
      </c>
      <c r="F645" t="s">
        <v>91</v>
      </c>
      <c r="G645">
        <v>1969</v>
      </c>
      <c r="H645" t="s">
        <v>105</v>
      </c>
      <c r="I645" t="str">
        <f t="shared" si="41"/>
        <v>Y</v>
      </c>
      <c r="J645">
        <v>780</v>
      </c>
      <c r="K645">
        <v>4</v>
      </c>
      <c r="L645" t="str">
        <f t="shared" si="42"/>
        <v>N</v>
      </c>
      <c r="M645">
        <v>0</v>
      </c>
      <c r="N645">
        <v>2</v>
      </c>
      <c r="O645" t="str">
        <f t="shared" si="43"/>
        <v>Y</v>
      </c>
      <c r="P645">
        <v>208</v>
      </c>
      <c r="Q645">
        <v>0</v>
      </c>
      <c r="R645">
        <v>152000</v>
      </c>
    </row>
    <row r="646" spans="1:18" x14ac:dyDescent="0.25">
      <c r="A646">
        <v>0.26620670261627832</v>
      </c>
      <c r="B646" t="str">
        <f t="shared" si="40"/>
        <v>G1</v>
      </c>
      <c r="C646">
        <v>645</v>
      </c>
      <c r="D646">
        <v>9187</v>
      </c>
      <c r="E646" t="s">
        <v>136</v>
      </c>
      <c r="F646" t="s">
        <v>91</v>
      </c>
      <c r="G646">
        <v>2009</v>
      </c>
      <c r="H646" t="s">
        <v>105</v>
      </c>
      <c r="I646" t="str">
        <f t="shared" si="41"/>
        <v>Y</v>
      </c>
      <c r="J646">
        <v>1766</v>
      </c>
      <c r="K646">
        <v>2</v>
      </c>
      <c r="L646" t="str">
        <f t="shared" si="42"/>
        <v>Y</v>
      </c>
      <c r="M646">
        <v>1</v>
      </c>
      <c r="N646">
        <v>3</v>
      </c>
      <c r="O646" t="str">
        <f t="shared" si="43"/>
        <v>Y</v>
      </c>
      <c r="P646">
        <v>195</v>
      </c>
      <c r="Q646">
        <v>0</v>
      </c>
      <c r="R646">
        <v>370878</v>
      </c>
    </row>
    <row r="647" spans="1:18" x14ac:dyDescent="0.25">
      <c r="A647">
        <v>0.85424454208283962</v>
      </c>
      <c r="B647" t="str">
        <f t="shared" si="40"/>
        <v>G2</v>
      </c>
      <c r="C647">
        <v>646</v>
      </c>
      <c r="D647">
        <v>10530</v>
      </c>
      <c r="E647" t="s">
        <v>162</v>
      </c>
      <c r="F647" t="s">
        <v>91</v>
      </c>
      <c r="G647">
        <v>1971</v>
      </c>
      <c r="H647" t="s">
        <v>105</v>
      </c>
      <c r="I647" t="str">
        <f t="shared" si="41"/>
        <v>Y</v>
      </c>
      <c r="J647">
        <v>981</v>
      </c>
      <c r="K647">
        <v>3</v>
      </c>
      <c r="L647" t="str">
        <f t="shared" si="42"/>
        <v>N</v>
      </c>
      <c r="M647">
        <v>0</v>
      </c>
      <c r="N647">
        <v>2</v>
      </c>
      <c r="O647" t="str">
        <f t="shared" si="43"/>
        <v>N</v>
      </c>
      <c r="P647">
        <v>0</v>
      </c>
      <c r="Q647">
        <v>0</v>
      </c>
      <c r="R647">
        <v>143250</v>
      </c>
    </row>
    <row r="648" spans="1:18" x14ac:dyDescent="0.25">
      <c r="A648">
        <v>0.7564424916637571</v>
      </c>
      <c r="B648" t="str">
        <f t="shared" si="40"/>
        <v>G2</v>
      </c>
      <c r="C648">
        <v>647</v>
      </c>
      <c r="D648">
        <v>7200</v>
      </c>
      <c r="E648" t="s">
        <v>162</v>
      </c>
      <c r="F648" t="s">
        <v>91</v>
      </c>
      <c r="G648">
        <v>1950</v>
      </c>
      <c r="H648" t="s">
        <v>105</v>
      </c>
      <c r="I648" t="str">
        <f t="shared" si="41"/>
        <v>N</v>
      </c>
      <c r="J648">
        <v>0</v>
      </c>
      <c r="K648">
        <v>3</v>
      </c>
      <c r="L648" t="str">
        <f t="shared" si="42"/>
        <v>N</v>
      </c>
      <c r="M648">
        <v>0</v>
      </c>
      <c r="N648">
        <v>2</v>
      </c>
      <c r="O648" t="str">
        <f t="shared" si="43"/>
        <v>N</v>
      </c>
      <c r="P648">
        <v>0</v>
      </c>
      <c r="Q648">
        <v>0</v>
      </c>
      <c r="R648">
        <v>98300</v>
      </c>
    </row>
    <row r="649" spans="1:18" x14ac:dyDescent="0.25">
      <c r="A649">
        <v>0.33642668715737412</v>
      </c>
      <c r="B649" t="str">
        <f t="shared" si="40"/>
        <v>G1</v>
      </c>
      <c r="C649">
        <v>648</v>
      </c>
      <c r="D649">
        <v>10452</v>
      </c>
      <c r="E649" t="s">
        <v>185</v>
      </c>
      <c r="F649" t="s">
        <v>91</v>
      </c>
      <c r="G649">
        <v>1953</v>
      </c>
      <c r="H649" t="s">
        <v>105</v>
      </c>
      <c r="I649" t="str">
        <f t="shared" si="41"/>
        <v>Y</v>
      </c>
      <c r="J649">
        <v>1094</v>
      </c>
      <c r="K649">
        <v>3</v>
      </c>
      <c r="L649" t="str">
        <f t="shared" si="42"/>
        <v>Y</v>
      </c>
      <c r="M649">
        <v>2</v>
      </c>
      <c r="N649">
        <v>2</v>
      </c>
      <c r="O649" t="str">
        <f t="shared" si="43"/>
        <v>N</v>
      </c>
      <c r="P649">
        <v>0</v>
      </c>
      <c r="Q649">
        <v>0</v>
      </c>
      <c r="R649">
        <v>155000</v>
      </c>
    </row>
    <row r="650" spans="1:18" x14ac:dyDescent="0.25">
      <c r="A650">
        <v>8.8801663067092584E-2</v>
      </c>
      <c r="B650" t="str">
        <f t="shared" si="40"/>
        <v>G1</v>
      </c>
      <c r="C650">
        <v>649</v>
      </c>
      <c r="D650">
        <v>7700</v>
      </c>
      <c r="E650" t="s">
        <v>162</v>
      </c>
      <c r="F650" t="s">
        <v>91</v>
      </c>
      <c r="G650">
        <v>1966</v>
      </c>
      <c r="H650" t="s">
        <v>105</v>
      </c>
      <c r="I650" t="str">
        <f t="shared" si="41"/>
        <v>Y</v>
      </c>
      <c r="J650">
        <v>756</v>
      </c>
      <c r="K650">
        <v>4</v>
      </c>
      <c r="L650" t="str">
        <f t="shared" si="42"/>
        <v>Y</v>
      </c>
      <c r="M650">
        <v>1</v>
      </c>
      <c r="N650">
        <v>2</v>
      </c>
      <c r="O650" t="str">
        <f t="shared" si="43"/>
        <v>N</v>
      </c>
      <c r="P650">
        <v>0</v>
      </c>
      <c r="Q650">
        <v>0</v>
      </c>
      <c r="R650">
        <v>155000</v>
      </c>
    </row>
    <row r="651" spans="1:18" x14ac:dyDescent="0.25">
      <c r="A651">
        <v>4.0968875878751865E-2</v>
      </c>
      <c r="B651" t="str">
        <f t="shared" si="40"/>
        <v>G1</v>
      </c>
      <c r="C651">
        <v>650</v>
      </c>
      <c r="D651">
        <v>1936</v>
      </c>
      <c r="E651" t="s">
        <v>178</v>
      </c>
      <c r="F651" t="s">
        <v>198</v>
      </c>
      <c r="G651">
        <v>1970</v>
      </c>
      <c r="H651" t="s">
        <v>105</v>
      </c>
      <c r="I651" t="str">
        <f t="shared" si="41"/>
        <v>Y</v>
      </c>
      <c r="J651">
        <v>630</v>
      </c>
      <c r="K651">
        <v>1</v>
      </c>
      <c r="L651" t="str">
        <f t="shared" si="42"/>
        <v>N</v>
      </c>
      <c r="M651">
        <v>0</v>
      </c>
      <c r="N651">
        <v>0</v>
      </c>
      <c r="O651" t="str">
        <f t="shared" si="43"/>
        <v>N</v>
      </c>
      <c r="P651">
        <v>0</v>
      </c>
      <c r="Q651">
        <v>0</v>
      </c>
      <c r="R651">
        <v>84500</v>
      </c>
    </row>
    <row r="652" spans="1:18" x14ac:dyDescent="0.25">
      <c r="A652">
        <v>0.11752904381365914</v>
      </c>
      <c r="B652" t="str">
        <f t="shared" si="40"/>
        <v>G1</v>
      </c>
      <c r="C652">
        <v>651</v>
      </c>
      <c r="D652">
        <v>8125</v>
      </c>
      <c r="E652" t="s">
        <v>136</v>
      </c>
      <c r="F652" t="s">
        <v>91</v>
      </c>
      <c r="G652">
        <v>2007</v>
      </c>
      <c r="H652" t="s">
        <v>105</v>
      </c>
      <c r="I652" t="str">
        <f t="shared" si="41"/>
        <v>Y</v>
      </c>
      <c r="J652">
        <v>813</v>
      </c>
      <c r="K652">
        <v>3</v>
      </c>
      <c r="L652" t="str">
        <f t="shared" si="42"/>
        <v>N</v>
      </c>
      <c r="M652">
        <v>0</v>
      </c>
      <c r="N652">
        <v>2</v>
      </c>
      <c r="O652" t="str">
        <f t="shared" si="43"/>
        <v>N</v>
      </c>
      <c r="P652">
        <v>0</v>
      </c>
      <c r="Q652">
        <v>0</v>
      </c>
      <c r="R652">
        <v>205950</v>
      </c>
    </row>
    <row r="653" spans="1:18" x14ac:dyDescent="0.25">
      <c r="A653">
        <v>0.662328590294605</v>
      </c>
      <c r="B653" t="str">
        <f t="shared" si="40"/>
        <v>G2</v>
      </c>
      <c r="C653">
        <v>652</v>
      </c>
      <c r="D653">
        <v>9084</v>
      </c>
      <c r="E653" t="s">
        <v>185</v>
      </c>
      <c r="F653" t="s">
        <v>91</v>
      </c>
      <c r="G653">
        <v>1940</v>
      </c>
      <c r="H653" t="s">
        <v>105</v>
      </c>
      <c r="I653" t="str">
        <f t="shared" si="41"/>
        <v>Y</v>
      </c>
      <c r="J653">
        <v>755</v>
      </c>
      <c r="K653">
        <v>4</v>
      </c>
      <c r="L653" t="str">
        <f t="shared" si="42"/>
        <v>Y</v>
      </c>
      <c r="M653">
        <v>1</v>
      </c>
      <c r="N653">
        <v>1</v>
      </c>
      <c r="O653" t="str">
        <f t="shared" si="43"/>
        <v>Y</v>
      </c>
      <c r="P653">
        <v>120</v>
      </c>
      <c r="Q653">
        <v>0</v>
      </c>
      <c r="R653">
        <v>108000</v>
      </c>
    </row>
    <row r="654" spans="1:18" x14ac:dyDescent="0.25">
      <c r="A654">
        <v>0.23889857701304285</v>
      </c>
      <c r="B654" t="str">
        <f t="shared" si="40"/>
        <v>G1</v>
      </c>
      <c r="C654">
        <v>653</v>
      </c>
      <c r="D654">
        <v>8750</v>
      </c>
      <c r="E654" t="s">
        <v>89</v>
      </c>
      <c r="F654" t="s">
        <v>91</v>
      </c>
      <c r="G654">
        <v>1996</v>
      </c>
      <c r="H654" t="s">
        <v>105</v>
      </c>
      <c r="I654" t="str">
        <f t="shared" si="41"/>
        <v>Y</v>
      </c>
      <c r="J654">
        <v>880</v>
      </c>
      <c r="K654">
        <v>2</v>
      </c>
      <c r="L654" t="str">
        <f t="shared" si="42"/>
        <v>Y</v>
      </c>
      <c r="M654">
        <v>1</v>
      </c>
      <c r="N654">
        <v>2</v>
      </c>
      <c r="O654" t="str">
        <f t="shared" si="43"/>
        <v>N</v>
      </c>
      <c r="P654">
        <v>0</v>
      </c>
      <c r="Q654">
        <v>0</v>
      </c>
      <c r="R654">
        <v>191000</v>
      </c>
    </row>
    <row r="655" spans="1:18" x14ac:dyDescent="0.25">
      <c r="A655">
        <v>0.82691845762297289</v>
      </c>
      <c r="B655" t="str">
        <f t="shared" si="40"/>
        <v>G2</v>
      </c>
      <c r="C655">
        <v>654</v>
      </c>
      <c r="D655">
        <v>10320</v>
      </c>
      <c r="E655" t="s">
        <v>176</v>
      </c>
      <c r="F655" t="s">
        <v>91</v>
      </c>
      <c r="G655">
        <v>1906</v>
      </c>
      <c r="H655" t="s">
        <v>105</v>
      </c>
      <c r="I655" t="str">
        <f t="shared" si="41"/>
        <v>Y</v>
      </c>
      <c r="J655">
        <v>756</v>
      </c>
      <c r="K655">
        <v>3</v>
      </c>
      <c r="L655" t="str">
        <f t="shared" si="42"/>
        <v>N</v>
      </c>
      <c r="M655">
        <v>0</v>
      </c>
      <c r="N655">
        <v>1</v>
      </c>
      <c r="O655" t="str">
        <f t="shared" si="43"/>
        <v>Y</v>
      </c>
      <c r="P655">
        <v>57</v>
      </c>
      <c r="Q655">
        <v>0</v>
      </c>
      <c r="R655">
        <v>135000</v>
      </c>
    </row>
    <row r="656" spans="1:18" x14ac:dyDescent="0.25">
      <c r="A656">
        <v>6.4909763764483874E-2</v>
      </c>
      <c r="B656" t="str">
        <f t="shared" si="40"/>
        <v>G1</v>
      </c>
      <c r="C656">
        <v>655</v>
      </c>
      <c r="D656">
        <v>10437</v>
      </c>
      <c r="E656" t="s">
        <v>129</v>
      </c>
      <c r="F656" t="s">
        <v>91</v>
      </c>
      <c r="G656">
        <v>1995</v>
      </c>
      <c r="H656" t="s">
        <v>105</v>
      </c>
      <c r="I656" t="str">
        <f t="shared" si="41"/>
        <v>Y</v>
      </c>
      <c r="J656">
        <v>2109</v>
      </c>
      <c r="K656">
        <v>2</v>
      </c>
      <c r="L656" t="str">
        <f t="shared" si="42"/>
        <v>Y</v>
      </c>
      <c r="M656">
        <v>1</v>
      </c>
      <c r="N656">
        <v>3</v>
      </c>
      <c r="O656" t="str">
        <f t="shared" si="43"/>
        <v>Y</v>
      </c>
      <c r="P656">
        <v>236</v>
      </c>
      <c r="Q656">
        <v>0</v>
      </c>
      <c r="R656">
        <v>350000</v>
      </c>
    </row>
    <row r="657" spans="1:18" x14ac:dyDescent="0.25">
      <c r="A657">
        <v>0.18848739334372899</v>
      </c>
      <c r="B657" t="str">
        <f t="shared" si="40"/>
        <v>G1</v>
      </c>
      <c r="C657">
        <v>656</v>
      </c>
      <c r="D657">
        <v>1680</v>
      </c>
      <c r="E657" t="s">
        <v>228</v>
      </c>
      <c r="F657" t="s">
        <v>198</v>
      </c>
      <c r="G657">
        <v>1971</v>
      </c>
      <c r="H657" t="s">
        <v>105</v>
      </c>
      <c r="I657" t="str">
        <f t="shared" si="41"/>
        <v>Y</v>
      </c>
      <c r="J657">
        <v>525</v>
      </c>
      <c r="K657">
        <v>3</v>
      </c>
      <c r="L657" t="str">
        <f t="shared" si="42"/>
        <v>N</v>
      </c>
      <c r="M657">
        <v>0</v>
      </c>
      <c r="N657">
        <v>1</v>
      </c>
      <c r="O657" t="str">
        <f t="shared" si="43"/>
        <v>N</v>
      </c>
      <c r="P657">
        <v>0</v>
      </c>
      <c r="Q657">
        <v>0</v>
      </c>
      <c r="R657">
        <v>88000</v>
      </c>
    </row>
    <row r="658" spans="1:18" x14ac:dyDescent="0.25">
      <c r="A658">
        <v>0.12109612465678088</v>
      </c>
      <c r="B658" t="str">
        <f t="shared" si="40"/>
        <v>G1</v>
      </c>
      <c r="C658">
        <v>657</v>
      </c>
      <c r="D658">
        <v>10007</v>
      </c>
      <c r="E658" t="s">
        <v>162</v>
      </c>
      <c r="F658" t="s">
        <v>91</v>
      </c>
      <c r="G658">
        <v>1959</v>
      </c>
      <c r="H658" t="s">
        <v>105</v>
      </c>
      <c r="I658" t="str">
        <f t="shared" si="41"/>
        <v>Y</v>
      </c>
      <c r="J658">
        <v>1053</v>
      </c>
      <c r="K658">
        <v>3</v>
      </c>
      <c r="L658" t="str">
        <f t="shared" si="42"/>
        <v>N</v>
      </c>
      <c r="M658">
        <v>0</v>
      </c>
      <c r="N658">
        <v>1</v>
      </c>
      <c r="O658" t="str">
        <f t="shared" si="43"/>
        <v>N</v>
      </c>
      <c r="P658">
        <v>0</v>
      </c>
      <c r="Q658">
        <v>0</v>
      </c>
      <c r="R658">
        <v>145500</v>
      </c>
    </row>
    <row r="659" spans="1:18" x14ac:dyDescent="0.25">
      <c r="A659">
        <v>0.60568533042531514</v>
      </c>
      <c r="B659" t="str">
        <f t="shared" si="40"/>
        <v>G2</v>
      </c>
      <c r="C659">
        <v>658</v>
      </c>
      <c r="D659">
        <v>7200</v>
      </c>
      <c r="E659" t="s">
        <v>123</v>
      </c>
      <c r="F659" t="s">
        <v>91</v>
      </c>
      <c r="G659">
        <v>1931</v>
      </c>
      <c r="H659" t="s">
        <v>105</v>
      </c>
      <c r="I659" t="str">
        <f t="shared" si="41"/>
        <v>Y</v>
      </c>
      <c r="J659">
        <v>776</v>
      </c>
      <c r="K659">
        <v>3</v>
      </c>
      <c r="L659" t="str">
        <f t="shared" si="42"/>
        <v>Y</v>
      </c>
      <c r="M659">
        <v>1</v>
      </c>
      <c r="N659">
        <v>1</v>
      </c>
      <c r="O659" t="str">
        <f t="shared" si="43"/>
        <v>N</v>
      </c>
      <c r="P659">
        <v>0</v>
      </c>
      <c r="Q659">
        <v>0</v>
      </c>
      <c r="R659">
        <v>149000</v>
      </c>
    </row>
    <row r="660" spans="1:18" x14ac:dyDescent="0.25">
      <c r="A660">
        <v>7.0944273255526324E-2</v>
      </c>
      <c r="B660" t="str">
        <f t="shared" si="40"/>
        <v>G1</v>
      </c>
      <c r="C660">
        <v>659</v>
      </c>
      <c r="D660">
        <v>17503</v>
      </c>
      <c r="E660" t="s">
        <v>162</v>
      </c>
      <c r="F660" t="s">
        <v>91</v>
      </c>
      <c r="G660">
        <v>1948</v>
      </c>
      <c r="H660" t="s">
        <v>105</v>
      </c>
      <c r="I660" t="str">
        <f t="shared" si="41"/>
        <v>Y</v>
      </c>
      <c r="J660">
        <v>912</v>
      </c>
      <c r="K660">
        <v>3</v>
      </c>
      <c r="L660" t="str">
        <f t="shared" si="42"/>
        <v>Y</v>
      </c>
      <c r="M660">
        <v>1</v>
      </c>
      <c r="N660">
        <v>1</v>
      </c>
      <c r="O660" t="str">
        <f t="shared" si="43"/>
        <v>Y</v>
      </c>
      <c r="P660">
        <v>192</v>
      </c>
      <c r="Q660">
        <v>0</v>
      </c>
      <c r="R660">
        <v>97500</v>
      </c>
    </row>
    <row r="661" spans="1:18" x14ac:dyDescent="0.25">
      <c r="A661">
        <v>0.16315521557402091</v>
      </c>
      <c r="B661" t="str">
        <f t="shared" si="40"/>
        <v>G1</v>
      </c>
      <c r="C661">
        <v>660</v>
      </c>
      <c r="D661">
        <v>9937</v>
      </c>
      <c r="E661" t="s">
        <v>185</v>
      </c>
      <c r="F661" t="s">
        <v>91</v>
      </c>
      <c r="G661">
        <v>1964</v>
      </c>
      <c r="H661" t="s">
        <v>105</v>
      </c>
      <c r="I661" t="str">
        <f t="shared" si="41"/>
        <v>Y</v>
      </c>
      <c r="J661">
        <v>1486</v>
      </c>
      <c r="K661">
        <v>3</v>
      </c>
      <c r="L661" t="str">
        <f t="shared" si="42"/>
        <v>N</v>
      </c>
      <c r="M661">
        <v>0</v>
      </c>
      <c r="N661">
        <v>2</v>
      </c>
      <c r="O661" t="str">
        <f t="shared" si="43"/>
        <v>N</v>
      </c>
      <c r="P661">
        <v>0</v>
      </c>
      <c r="Q661">
        <v>0</v>
      </c>
      <c r="R661">
        <v>167000</v>
      </c>
    </row>
    <row r="662" spans="1:18" x14ac:dyDescent="0.25">
      <c r="A662">
        <v>0.80560462440777281</v>
      </c>
      <c r="B662" t="str">
        <f t="shared" si="40"/>
        <v>G2</v>
      </c>
      <c r="C662">
        <v>661</v>
      </c>
      <c r="D662">
        <v>12384</v>
      </c>
      <c r="E662" t="s">
        <v>138</v>
      </c>
      <c r="F662" t="s">
        <v>91</v>
      </c>
      <c r="G662">
        <v>1976</v>
      </c>
      <c r="H662" t="s">
        <v>105</v>
      </c>
      <c r="I662" t="str">
        <f t="shared" si="41"/>
        <v>Y</v>
      </c>
      <c r="J662">
        <v>793</v>
      </c>
      <c r="K662">
        <v>3</v>
      </c>
      <c r="L662" t="str">
        <f t="shared" si="42"/>
        <v>Y</v>
      </c>
      <c r="M662">
        <v>1</v>
      </c>
      <c r="N662">
        <v>2</v>
      </c>
      <c r="O662" t="str">
        <f t="shared" si="43"/>
        <v>N</v>
      </c>
      <c r="P662">
        <v>0</v>
      </c>
      <c r="Q662">
        <v>0</v>
      </c>
      <c r="R662">
        <v>197900</v>
      </c>
    </row>
    <row r="663" spans="1:18" x14ac:dyDescent="0.25">
      <c r="A663">
        <v>0.89817218011291944</v>
      </c>
      <c r="B663" t="str">
        <f t="shared" si="40"/>
        <v>G2</v>
      </c>
      <c r="C663">
        <v>662</v>
      </c>
      <c r="D663">
        <v>46589</v>
      </c>
      <c r="E663" t="s">
        <v>129</v>
      </c>
      <c r="F663" t="s">
        <v>91</v>
      </c>
      <c r="G663">
        <v>1994</v>
      </c>
      <c r="H663" t="s">
        <v>105</v>
      </c>
      <c r="I663" t="str">
        <f t="shared" si="41"/>
        <v>Y</v>
      </c>
      <c r="J663">
        <v>1629</v>
      </c>
      <c r="K663">
        <v>4</v>
      </c>
      <c r="L663" t="str">
        <f t="shared" si="42"/>
        <v>Y</v>
      </c>
      <c r="M663">
        <v>1</v>
      </c>
      <c r="N663">
        <v>3</v>
      </c>
      <c r="O663" t="str">
        <f t="shared" si="43"/>
        <v>Y</v>
      </c>
      <c r="P663">
        <v>517</v>
      </c>
      <c r="Q663">
        <v>0</v>
      </c>
      <c r="R663">
        <v>402000</v>
      </c>
    </row>
    <row r="664" spans="1:18" x14ac:dyDescent="0.25">
      <c r="A664">
        <v>0.94118722824427847</v>
      </c>
      <c r="B664" t="str">
        <f t="shared" si="40"/>
        <v>G2</v>
      </c>
      <c r="C664">
        <v>663</v>
      </c>
      <c r="D664">
        <v>13560</v>
      </c>
      <c r="E664" t="s">
        <v>162</v>
      </c>
      <c r="F664" t="s">
        <v>91</v>
      </c>
      <c r="G664">
        <v>1968</v>
      </c>
      <c r="H664" t="s">
        <v>105</v>
      </c>
      <c r="I664" t="str">
        <f t="shared" si="41"/>
        <v>Y</v>
      </c>
      <c r="J664">
        <v>1392</v>
      </c>
      <c r="K664">
        <v>2</v>
      </c>
      <c r="L664" t="str">
        <f t="shared" si="42"/>
        <v>Y</v>
      </c>
      <c r="M664">
        <v>2</v>
      </c>
      <c r="N664">
        <v>2</v>
      </c>
      <c r="O664" t="str">
        <f t="shared" si="43"/>
        <v>N</v>
      </c>
      <c r="P664">
        <v>0</v>
      </c>
      <c r="Q664">
        <v>0</v>
      </c>
      <c r="R664">
        <v>110000</v>
      </c>
    </row>
    <row r="665" spans="1:18" x14ac:dyDescent="0.25">
      <c r="A665">
        <v>0.16651250659584349</v>
      </c>
      <c r="B665" t="str">
        <f t="shared" si="40"/>
        <v>G1</v>
      </c>
      <c r="C665">
        <v>664</v>
      </c>
      <c r="D665">
        <v>10012</v>
      </c>
      <c r="E665" t="s">
        <v>185</v>
      </c>
      <c r="F665" t="s">
        <v>91</v>
      </c>
      <c r="G665">
        <v>1972</v>
      </c>
      <c r="H665" t="s">
        <v>105</v>
      </c>
      <c r="I665" t="str">
        <f t="shared" si="41"/>
        <v>Y</v>
      </c>
      <c r="J665">
        <v>1138</v>
      </c>
      <c r="K665">
        <v>3</v>
      </c>
      <c r="L665" t="str">
        <f t="shared" si="42"/>
        <v>N</v>
      </c>
      <c r="M665">
        <v>0</v>
      </c>
      <c r="N665">
        <v>2</v>
      </c>
      <c r="O665" t="str">
        <f t="shared" si="43"/>
        <v>N</v>
      </c>
      <c r="P665">
        <v>0</v>
      </c>
      <c r="Q665">
        <v>0</v>
      </c>
      <c r="R665">
        <v>137500</v>
      </c>
    </row>
    <row r="666" spans="1:18" x14ac:dyDescent="0.25">
      <c r="A666">
        <v>0.48683958839943198</v>
      </c>
      <c r="B666" t="str">
        <f t="shared" si="40"/>
        <v>G1</v>
      </c>
      <c r="C666">
        <v>665</v>
      </c>
      <c r="D666">
        <v>20896</v>
      </c>
      <c r="E666" t="s">
        <v>136</v>
      </c>
      <c r="F666" t="s">
        <v>91</v>
      </c>
      <c r="G666">
        <v>2005</v>
      </c>
      <c r="H666" t="s">
        <v>105</v>
      </c>
      <c r="I666" t="str">
        <f t="shared" si="41"/>
        <v>Y</v>
      </c>
      <c r="J666">
        <v>2077</v>
      </c>
      <c r="K666">
        <v>1</v>
      </c>
      <c r="L666" t="str">
        <f t="shared" si="42"/>
        <v>Y</v>
      </c>
      <c r="M666">
        <v>1</v>
      </c>
      <c r="N666">
        <v>3</v>
      </c>
      <c r="O666" t="str">
        <f t="shared" si="43"/>
        <v>Y</v>
      </c>
      <c r="P666">
        <v>192</v>
      </c>
      <c r="Q666">
        <v>0</v>
      </c>
      <c r="R666">
        <v>423000</v>
      </c>
    </row>
    <row r="667" spans="1:18" x14ac:dyDescent="0.25">
      <c r="A667">
        <v>0.64077834918399512</v>
      </c>
      <c r="B667" t="str">
        <f t="shared" si="40"/>
        <v>G2</v>
      </c>
      <c r="C667">
        <v>666</v>
      </c>
      <c r="D667">
        <v>11194</v>
      </c>
      <c r="E667" t="s">
        <v>193</v>
      </c>
      <c r="F667" t="s">
        <v>91</v>
      </c>
      <c r="G667">
        <v>2000</v>
      </c>
      <c r="H667" t="s">
        <v>105</v>
      </c>
      <c r="I667" t="str">
        <f t="shared" si="41"/>
        <v>Y</v>
      </c>
      <c r="J667">
        <v>1406</v>
      </c>
      <c r="K667">
        <v>3</v>
      </c>
      <c r="L667" t="str">
        <f t="shared" si="42"/>
        <v>Y</v>
      </c>
      <c r="M667">
        <v>1</v>
      </c>
      <c r="N667">
        <v>2</v>
      </c>
      <c r="O667" t="str">
        <f t="shared" si="43"/>
        <v>Y</v>
      </c>
      <c r="P667">
        <v>188</v>
      </c>
      <c r="Q667">
        <v>0</v>
      </c>
      <c r="R667">
        <v>230500</v>
      </c>
    </row>
    <row r="668" spans="1:18" x14ac:dyDescent="0.25">
      <c r="A668">
        <v>1.5954293169434752E-2</v>
      </c>
      <c r="B668" t="str">
        <f t="shared" si="40"/>
        <v>G1</v>
      </c>
      <c r="C668">
        <v>667</v>
      </c>
      <c r="D668">
        <v>18450</v>
      </c>
      <c r="E668" t="s">
        <v>162</v>
      </c>
      <c r="F668" t="s">
        <v>91</v>
      </c>
      <c r="G668">
        <v>1965</v>
      </c>
      <c r="H668" t="s">
        <v>105</v>
      </c>
      <c r="I668" t="str">
        <f t="shared" si="41"/>
        <v>Y</v>
      </c>
      <c r="J668">
        <v>1021</v>
      </c>
      <c r="K668">
        <v>3</v>
      </c>
      <c r="L668" t="str">
        <f t="shared" si="42"/>
        <v>Y</v>
      </c>
      <c r="M668">
        <v>1</v>
      </c>
      <c r="N668">
        <v>2</v>
      </c>
      <c r="O668" t="str">
        <f t="shared" si="43"/>
        <v>N</v>
      </c>
      <c r="P668">
        <v>0</v>
      </c>
      <c r="Q668">
        <v>0</v>
      </c>
      <c r="R668">
        <v>129000</v>
      </c>
    </row>
    <row r="669" spans="1:18" x14ac:dyDescent="0.25">
      <c r="A669">
        <v>0.93099366420624152</v>
      </c>
      <c r="B669" t="str">
        <f t="shared" si="40"/>
        <v>G2</v>
      </c>
      <c r="C669">
        <v>668</v>
      </c>
      <c r="D669">
        <v>8125</v>
      </c>
      <c r="E669" t="s">
        <v>170</v>
      </c>
      <c r="F669" t="s">
        <v>91</v>
      </c>
      <c r="G669">
        <v>1994</v>
      </c>
      <c r="H669" t="s">
        <v>105</v>
      </c>
      <c r="I669" t="str">
        <f t="shared" si="41"/>
        <v>Y</v>
      </c>
      <c r="J669">
        <v>1408</v>
      </c>
      <c r="K669">
        <v>3</v>
      </c>
      <c r="L669" t="str">
        <f t="shared" si="42"/>
        <v>Y</v>
      </c>
      <c r="M669">
        <v>1</v>
      </c>
      <c r="N669">
        <v>2</v>
      </c>
      <c r="O669" t="str">
        <f t="shared" si="43"/>
        <v>Y</v>
      </c>
      <c r="P669">
        <v>224</v>
      </c>
      <c r="Q669">
        <v>0</v>
      </c>
      <c r="R669">
        <v>193500</v>
      </c>
    </row>
    <row r="670" spans="1:18" x14ac:dyDescent="0.25">
      <c r="A670">
        <v>0.53218885879525413</v>
      </c>
      <c r="B670" t="str">
        <f t="shared" si="40"/>
        <v>G2</v>
      </c>
      <c r="C670">
        <v>669</v>
      </c>
      <c r="D670">
        <v>14175</v>
      </c>
      <c r="E670" t="s">
        <v>151</v>
      </c>
      <c r="F670" t="s">
        <v>91</v>
      </c>
      <c r="G670">
        <v>1956</v>
      </c>
      <c r="H670" t="s">
        <v>105</v>
      </c>
      <c r="I670" t="str">
        <f t="shared" si="41"/>
        <v>Y</v>
      </c>
      <c r="J670">
        <v>1188</v>
      </c>
      <c r="K670">
        <v>3</v>
      </c>
      <c r="L670" t="str">
        <f t="shared" si="42"/>
        <v>Y</v>
      </c>
      <c r="M670">
        <v>1</v>
      </c>
      <c r="N670">
        <v>2</v>
      </c>
      <c r="O670" t="str">
        <f t="shared" si="43"/>
        <v>Y</v>
      </c>
      <c r="P670">
        <v>304</v>
      </c>
      <c r="Q670">
        <v>0</v>
      </c>
      <c r="R670">
        <v>168000</v>
      </c>
    </row>
    <row r="671" spans="1:18" x14ac:dyDescent="0.25">
      <c r="A671">
        <v>0.34508729374722269</v>
      </c>
      <c r="B671" t="str">
        <f t="shared" si="40"/>
        <v>G1</v>
      </c>
      <c r="C671">
        <v>670</v>
      </c>
      <c r="D671">
        <v>11600</v>
      </c>
      <c r="E671" t="s">
        <v>123</v>
      </c>
      <c r="F671" t="s">
        <v>91</v>
      </c>
      <c r="G671">
        <v>1922</v>
      </c>
      <c r="H671" t="s">
        <v>105</v>
      </c>
      <c r="I671" t="str">
        <f t="shared" si="41"/>
        <v>Y</v>
      </c>
      <c r="J671">
        <v>700</v>
      </c>
      <c r="K671">
        <v>2</v>
      </c>
      <c r="L671" t="str">
        <f t="shared" si="42"/>
        <v>Y</v>
      </c>
      <c r="M671">
        <v>1</v>
      </c>
      <c r="N671">
        <v>1</v>
      </c>
      <c r="O671" t="str">
        <f t="shared" si="43"/>
        <v>N</v>
      </c>
      <c r="P671">
        <v>0</v>
      </c>
      <c r="Q671">
        <v>0</v>
      </c>
      <c r="R671">
        <v>137500</v>
      </c>
    </row>
    <row r="672" spans="1:18" x14ac:dyDescent="0.25">
      <c r="A672">
        <v>0.42708651720360358</v>
      </c>
      <c r="B672" t="str">
        <f t="shared" si="40"/>
        <v>G1</v>
      </c>
      <c r="C672">
        <v>671</v>
      </c>
      <c r="D672">
        <v>8633</v>
      </c>
      <c r="E672" t="s">
        <v>89</v>
      </c>
      <c r="F672" t="s">
        <v>91</v>
      </c>
      <c r="G672">
        <v>2005</v>
      </c>
      <c r="H672" t="s">
        <v>105</v>
      </c>
      <c r="I672" t="str">
        <f t="shared" si="41"/>
        <v>Y</v>
      </c>
      <c r="J672">
        <v>738</v>
      </c>
      <c r="K672">
        <v>3</v>
      </c>
      <c r="L672" t="str">
        <f t="shared" si="42"/>
        <v>N</v>
      </c>
      <c r="M672">
        <v>0</v>
      </c>
      <c r="N672">
        <v>2</v>
      </c>
      <c r="O672" t="str">
        <f t="shared" si="43"/>
        <v>Y</v>
      </c>
      <c r="P672">
        <v>100</v>
      </c>
      <c r="Q672">
        <v>0</v>
      </c>
      <c r="R672">
        <v>173500</v>
      </c>
    </row>
    <row r="673" spans="1:18" x14ac:dyDescent="0.25">
      <c r="A673">
        <v>5.2716348717636974E-2</v>
      </c>
      <c r="B673" t="str">
        <f t="shared" si="40"/>
        <v>G1</v>
      </c>
      <c r="C673">
        <v>672</v>
      </c>
      <c r="D673">
        <v>6629</v>
      </c>
      <c r="E673" t="s">
        <v>185</v>
      </c>
      <c r="F673" t="s">
        <v>91</v>
      </c>
      <c r="G673">
        <v>1925</v>
      </c>
      <c r="H673" t="s">
        <v>177</v>
      </c>
      <c r="I673" t="str">
        <f t="shared" si="41"/>
        <v>Y</v>
      </c>
      <c r="J673">
        <v>672</v>
      </c>
      <c r="K673">
        <v>3</v>
      </c>
      <c r="L673" t="str">
        <f t="shared" si="42"/>
        <v>N</v>
      </c>
      <c r="M673">
        <v>0</v>
      </c>
      <c r="N673">
        <v>1</v>
      </c>
      <c r="O673" t="str">
        <f t="shared" si="43"/>
        <v>Y</v>
      </c>
      <c r="P673">
        <v>147</v>
      </c>
      <c r="Q673">
        <v>0</v>
      </c>
      <c r="R673">
        <v>103600</v>
      </c>
    </row>
    <row r="674" spans="1:18" x14ac:dyDescent="0.25">
      <c r="A674">
        <v>0.8870500676590658</v>
      </c>
      <c r="B674" t="str">
        <f t="shared" si="40"/>
        <v>G2</v>
      </c>
      <c r="C674">
        <v>673</v>
      </c>
      <c r="D674">
        <v>11250</v>
      </c>
      <c r="E674" t="s">
        <v>113</v>
      </c>
      <c r="F674" t="s">
        <v>91</v>
      </c>
      <c r="G674">
        <v>1977</v>
      </c>
      <c r="H674" t="s">
        <v>105</v>
      </c>
      <c r="I674" t="str">
        <f t="shared" si="41"/>
        <v>Y</v>
      </c>
      <c r="J674">
        <v>1208</v>
      </c>
      <c r="K674">
        <v>3</v>
      </c>
      <c r="L674" t="str">
        <f t="shared" si="42"/>
        <v>Y</v>
      </c>
      <c r="M674">
        <v>1</v>
      </c>
      <c r="N674">
        <v>2</v>
      </c>
      <c r="O674" t="str">
        <f t="shared" si="43"/>
        <v>Y</v>
      </c>
      <c r="P674">
        <v>198</v>
      </c>
      <c r="Q674">
        <v>0</v>
      </c>
      <c r="R674">
        <v>165000</v>
      </c>
    </row>
    <row r="675" spans="1:18" x14ac:dyDescent="0.25">
      <c r="A675">
        <v>0.6358231476252667</v>
      </c>
      <c r="B675" t="str">
        <f t="shared" si="40"/>
        <v>G2</v>
      </c>
      <c r="C675">
        <v>674</v>
      </c>
      <c r="D675">
        <v>14442</v>
      </c>
      <c r="E675" t="s">
        <v>123</v>
      </c>
      <c r="F675" t="s">
        <v>91</v>
      </c>
      <c r="G675">
        <v>1957</v>
      </c>
      <c r="H675" t="s">
        <v>105</v>
      </c>
      <c r="I675" t="str">
        <f t="shared" si="41"/>
        <v>Y</v>
      </c>
      <c r="J675">
        <v>1477</v>
      </c>
      <c r="K675">
        <v>3</v>
      </c>
      <c r="L675" t="str">
        <f t="shared" si="42"/>
        <v>Y</v>
      </c>
      <c r="M675">
        <v>2</v>
      </c>
      <c r="N675">
        <v>2</v>
      </c>
      <c r="O675" t="str">
        <f t="shared" si="43"/>
        <v>N</v>
      </c>
      <c r="P675">
        <v>0</v>
      </c>
      <c r="Q675">
        <v>0</v>
      </c>
      <c r="R675">
        <v>257500</v>
      </c>
    </row>
    <row r="676" spans="1:18" x14ac:dyDescent="0.25">
      <c r="A676">
        <v>0.55618508556102531</v>
      </c>
      <c r="B676" t="str">
        <f t="shared" si="40"/>
        <v>G2</v>
      </c>
      <c r="C676">
        <v>675</v>
      </c>
      <c r="D676">
        <v>9200</v>
      </c>
      <c r="E676" t="s">
        <v>162</v>
      </c>
      <c r="F676" t="s">
        <v>91</v>
      </c>
      <c r="G676">
        <v>1965</v>
      </c>
      <c r="H676" t="s">
        <v>105</v>
      </c>
      <c r="I676" t="str">
        <f t="shared" si="41"/>
        <v>Y</v>
      </c>
      <c r="J676">
        <v>1136</v>
      </c>
      <c r="K676">
        <v>3</v>
      </c>
      <c r="L676" t="str">
        <f t="shared" si="42"/>
        <v>Y</v>
      </c>
      <c r="M676">
        <v>1</v>
      </c>
      <c r="N676">
        <v>1</v>
      </c>
      <c r="O676" t="str">
        <f t="shared" si="43"/>
        <v>Y</v>
      </c>
      <c r="P676">
        <v>426</v>
      </c>
      <c r="Q676">
        <v>0</v>
      </c>
      <c r="R676">
        <v>140000</v>
      </c>
    </row>
    <row r="677" spans="1:18" x14ac:dyDescent="0.25">
      <c r="A677">
        <v>0.48389215871932101</v>
      </c>
      <c r="B677" t="str">
        <f t="shared" si="40"/>
        <v>G1</v>
      </c>
      <c r="C677">
        <v>676</v>
      </c>
      <c r="D677">
        <v>2289</v>
      </c>
      <c r="E677" t="s">
        <v>216</v>
      </c>
      <c r="F677" t="s">
        <v>198</v>
      </c>
      <c r="G677">
        <v>1978</v>
      </c>
      <c r="H677" t="s">
        <v>105</v>
      </c>
      <c r="I677" t="str">
        <f t="shared" si="41"/>
        <v>Y</v>
      </c>
      <c r="J677">
        <v>855</v>
      </c>
      <c r="K677">
        <v>3</v>
      </c>
      <c r="L677" t="str">
        <f t="shared" si="42"/>
        <v>Y</v>
      </c>
      <c r="M677">
        <v>1</v>
      </c>
      <c r="N677">
        <v>2</v>
      </c>
      <c r="O677" t="str">
        <f t="shared" si="43"/>
        <v>Y</v>
      </c>
      <c r="P677">
        <v>28</v>
      </c>
      <c r="Q677">
        <v>0</v>
      </c>
      <c r="R677">
        <v>148500</v>
      </c>
    </row>
    <row r="678" spans="1:18" x14ac:dyDescent="0.25">
      <c r="A678">
        <v>0.89573230177906116</v>
      </c>
      <c r="B678" t="str">
        <f t="shared" si="40"/>
        <v>G2</v>
      </c>
      <c r="C678">
        <v>677</v>
      </c>
      <c r="D678">
        <v>9600</v>
      </c>
      <c r="E678" t="s">
        <v>143</v>
      </c>
      <c r="F678" t="s">
        <v>91</v>
      </c>
      <c r="G678">
        <v>1900</v>
      </c>
      <c r="H678" t="s">
        <v>177</v>
      </c>
      <c r="I678" t="str">
        <f t="shared" si="41"/>
        <v>Y</v>
      </c>
      <c r="J678">
        <v>1095</v>
      </c>
      <c r="K678">
        <v>4</v>
      </c>
      <c r="L678" t="str">
        <f t="shared" si="42"/>
        <v>N</v>
      </c>
      <c r="M678">
        <v>0</v>
      </c>
      <c r="N678">
        <v>3</v>
      </c>
      <c r="O678" t="str">
        <f t="shared" si="43"/>
        <v>N</v>
      </c>
      <c r="P678">
        <v>0</v>
      </c>
      <c r="Q678">
        <v>0</v>
      </c>
      <c r="R678">
        <v>87000</v>
      </c>
    </row>
    <row r="679" spans="1:18" x14ac:dyDescent="0.25">
      <c r="A679">
        <v>0.84328533304126019</v>
      </c>
      <c r="B679" t="str">
        <f t="shared" si="40"/>
        <v>G2</v>
      </c>
      <c r="C679">
        <v>678</v>
      </c>
      <c r="D679">
        <v>9022</v>
      </c>
      <c r="E679" t="s">
        <v>143</v>
      </c>
      <c r="F679" t="s">
        <v>91</v>
      </c>
      <c r="G679">
        <v>1924</v>
      </c>
      <c r="H679" t="s">
        <v>105</v>
      </c>
      <c r="I679" t="str">
        <f t="shared" si="41"/>
        <v>Y</v>
      </c>
      <c r="J679">
        <v>768</v>
      </c>
      <c r="K679">
        <v>2</v>
      </c>
      <c r="L679" t="str">
        <f t="shared" si="42"/>
        <v>N</v>
      </c>
      <c r="M679">
        <v>0</v>
      </c>
      <c r="N679">
        <v>1</v>
      </c>
      <c r="O679" t="str">
        <f t="shared" si="43"/>
        <v>Y</v>
      </c>
      <c r="P679">
        <v>316</v>
      </c>
      <c r="Q679">
        <v>0</v>
      </c>
      <c r="R679">
        <v>109500</v>
      </c>
    </row>
    <row r="680" spans="1:18" x14ac:dyDescent="0.25">
      <c r="A680">
        <v>0.29189234461856428</v>
      </c>
      <c r="B680" t="str">
        <f t="shared" si="40"/>
        <v>G1</v>
      </c>
      <c r="C680">
        <v>679</v>
      </c>
      <c r="D680">
        <v>11844</v>
      </c>
      <c r="E680" t="s">
        <v>200</v>
      </c>
      <c r="F680" t="s">
        <v>91</v>
      </c>
      <c r="G680">
        <v>2008</v>
      </c>
      <c r="H680" t="s">
        <v>105</v>
      </c>
      <c r="I680" t="str">
        <f t="shared" si="41"/>
        <v>Y</v>
      </c>
      <c r="J680">
        <v>2046</v>
      </c>
      <c r="K680">
        <v>3</v>
      </c>
      <c r="L680" t="str">
        <f t="shared" si="42"/>
        <v>Y</v>
      </c>
      <c r="M680">
        <v>1</v>
      </c>
      <c r="N680">
        <v>3</v>
      </c>
      <c r="O680" t="str">
        <f t="shared" si="43"/>
        <v>Y</v>
      </c>
      <c r="P680">
        <v>322</v>
      </c>
      <c r="Q680">
        <v>0</v>
      </c>
      <c r="R680">
        <v>372500</v>
      </c>
    </row>
    <row r="681" spans="1:18" x14ac:dyDescent="0.25">
      <c r="A681">
        <v>0.67257672643015598</v>
      </c>
      <c r="B681" t="str">
        <f t="shared" si="40"/>
        <v>G2</v>
      </c>
      <c r="C681">
        <v>680</v>
      </c>
      <c r="D681">
        <v>9945</v>
      </c>
      <c r="E681" t="s">
        <v>151</v>
      </c>
      <c r="F681" t="s">
        <v>91</v>
      </c>
      <c r="G681">
        <v>1961</v>
      </c>
      <c r="H681" t="s">
        <v>105</v>
      </c>
      <c r="I681" t="str">
        <f t="shared" si="41"/>
        <v>Y</v>
      </c>
      <c r="J681">
        <v>988</v>
      </c>
      <c r="K681">
        <v>3</v>
      </c>
      <c r="L681" t="str">
        <f t="shared" si="42"/>
        <v>N</v>
      </c>
      <c r="M681">
        <v>0</v>
      </c>
      <c r="N681">
        <v>2</v>
      </c>
      <c r="O681" t="str">
        <f t="shared" si="43"/>
        <v>N</v>
      </c>
      <c r="P681">
        <v>0</v>
      </c>
      <c r="Q681">
        <v>0</v>
      </c>
      <c r="R681">
        <v>128500</v>
      </c>
    </row>
    <row r="682" spans="1:18" x14ac:dyDescent="0.25">
      <c r="A682">
        <v>0.63511565831866479</v>
      </c>
      <c r="B682" t="str">
        <f t="shared" si="40"/>
        <v>G2</v>
      </c>
      <c r="C682">
        <v>681</v>
      </c>
      <c r="D682">
        <v>8012</v>
      </c>
      <c r="E682" t="s">
        <v>170</v>
      </c>
      <c r="F682" t="s">
        <v>179</v>
      </c>
      <c r="G682">
        <v>1980</v>
      </c>
      <c r="H682" t="s">
        <v>105</v>
      </c>
      <c r="I682" t="str">
        <f t="shared" si="41"/>
        <v>Y</v>
      </c>
      <c r="J682">
        <v>923</v>
      </c>
      <c r="K682">
        <v>2</v>
      </c>
      <c r="L682" t="str">
        <f t="shared" si="42"/>
        <v>Y</v>
      </c>
      <c r="M682">
        <v>1</v>
      </c>
      <c r="N682">
        <v>1</v>
      </c>
      <c r="O682" t="str">
        <f t="shared" si="43"/>
        <v>Y</v>
      </c>
      <c r="P682">
        <v>80</v>
      </c>
      <c r="Q682">
        <v>0</v>
      </c>
      <c r="R682">
        <v>143000</v>
      </c>
    </row>
    <row r="683" spans="1:18" x14ac:dyDescent="0.25">
      <c r="A683">
        <v>0.15229105651954988</v>
      </c>
      <c r="B683" t="str">
        <f t="shared" si="40"/>
        <v>G1</v>
      </c>
      <c r="C683">
        <v>682</v>
      </c>
      <c r="D683">
        <v>4500</v>
      </c>
      <c r="E683" t="s">
        <v>232</v>
      </c>
      <c r="F683" t="s">
        <v>91</v>
      </c>
      <c r="G683">
        <v>1932</v>
      </c>
      <c r="H683" t="s">
        <v>105</v>
      </c>
      <c r="I683" t="str">
        <f t="shared" si="41"/>
        <v>Y</v>
      </c>
      <c r="J683">
        <v>793</v>
      </c>
      <c r="K683">
        <v>3</v>
      </c>
      <c r="L683" t="str">
        <f t="shared" si="42"/>
        <v>N</v>
      </c>
      <c r="M683">
        <v>0</v>
      </c>
      <c r="N683">
        <v>1</v>
      </c>
      <c r="O683" t="str">
        <f t="shared" si="43"/>
        <v>N</v>
      </c>
      <c r="P683">
        <v>0</v>
      </c>
      <c r="Q683">
        <v>0</v>
      </c>
      <c r="R683">
        <v>159434</v>
      </c>
    </row>
    <row r="684" spans="1:18" x14ac:dyDescent="0.25">
      <c r="A684">
        <v>0.90762746716296661</v>
      </c>
      <c r="B684" t="str">
        <f t="shared" si="40"/>
        <v>G2</v>
      </c>
      <c r="C684">
        <v>683</v>
      </c>
      <c r="D684">
        <v>2887</v>
      </c>
      <c r="E684" t="s">
        <v>205</v>
      </c>
      <c r="F684" t="s">
        <v>91</v>
      </c>
      <c r="G684">
        <v>1996</v>
      </c>
      <c r="H684" t="s">
        <v>105</v>
      </c>
      <c r="I684" t="str">
        <f t="shared" si="41"/>
        <v>Y</v>
      </c>
      <c r="J684">
        <v>1291</v>
      </c>
      <c r="K684">
        <v>2</v>
      </c>
      <c r="L684" t="str">
        <f t="shared" si="42"/>
        <v>Y</v>
      </c>
      <c r="M684">
        <v>1</v>
      </c>
      <c r="N684">
        <v>2</v>
      </c>
      <c r="O684" t="str">
        <f t="shared" si="43"/>
        <v>Y</v>
      </c>
      <c r="P684">
        <v>307</v>
      </c>
      <c r="Q684">
        <v>0</v>
      </c>
      <c r="R684">
        <v>173000</v>
      </c>
    </row>
    <row r="685" spans="1:18" x14ac:dyDescent="0.25">
      <c r="A685">
        <v>0.3075421341891269</v>
      </c>
      <c r="B685" t="str">
        <f t="shared" si="40"/>
        <v>G1</v>
      </c>
      <c r="C685">
        <v>684</v>
      </c>
      <c r="D685">
        <v>11248</v>
      </c>
      <c r="E685" t="s">
        <v>89</v>
      </c>
      <c r="F685" t="s">
        <v>91</v>
      </c>
      <c r="G685">
        <v>2002</v>
      </c>
      <c r="H685" t="s">
        <v>105</v>
      </c>
      <c r="I685" t="str">
        <f t="shared" si="41"/>
        <v>Y</v>
      </c>
      <c r="J685">
        <v>1626</v>
      </c>
      <c r="K685">
        <v>3</v>
      </c>
      <c r="L685" t="str">
        <f t="shared" si="42"/>
        <v>Y</v>
      </c>
      <c r="M685">
        <v>1</v>
      </c>
      <c r="N685">
        <v>3</v>
      </c>
      <c r="O685" t="str">
        <f t="shared" si="43"/>
        <v>Y</v>
      </c>
      <c r="P685">
        <v>257</v>
      </c>
      <c r="Q685">
        <v>0</v>
      </c>
      <c r="R685">
        <v>285000</v>
      </c>
    </row>
    <row r="686" spans="1:18" x14ac:dyDescent="0.25">
      <c r="A686">
        <v>0.49035530916152859</v>
      </c>
      <c r="B686" t="str">
        <f t="shared" si="40"/>
        <v>G1</v>
      </c>
      <c r="C686">
        <v>685</v>
      </c>
      <c r="D686">
        <v>16770</v>
      </c>
      <c r="E686" t="s">
        <v>129</v>
      </c>
      <c r="F686" t="s">
        <v>91</v>
      </c>
      <c r="G686">
        <v>1998</v>
      </c>
      <c r="H686" t="s">
        <v>105</v>
      </c>
      <c r="I686" t="str">
        <f t="shared" si="41"/>
        <v>Y</v>
      </c>
      <c r="J686">
        <v>1195</v>
      </c>
      <c r="K686">
        <v>4</v>
      </c>
      <c r="L686" t="str">
        <f t="shared" si="42"/>
        <v>N</v>
      </c>
      <c r="M686">
        <v>0</v>
      </c>
      <c r="N686">
        <v>2</v>
      </c>
      <c r="O686" t="str">
        <f t="shared" si="43"/>
        <v>N</v>
      </c>
      <c r="P686">
        <v>0</v>
      </c>
      <c r="Q686">
        <v>0</v>
      </c>
      <c r="R686">
        <v>221000</v>
      </c>
    </row>
    <row r="687" spans="1:18" x14ac:dyDescent="0.25">
      <c r="A687">
        <v>0.87127911177383954</v>
      </c>
      <c r="B687" t="str">
        <f t="shared" si="40"/>
        <v>G2</v>
      </c>
      <c r="C687">
        <v>686</v>
      </c>
      <c r="D687">
        <v>5062</v>
      </c>
      <c r="E687" t="s">
        <v>200</v>
      </c>
      <c r="F687" t="s">
        <v>179</v>
      </c>
      <c r="G687">
        <v>1984</v>
      </c>
      <c r="H687" t="s">
        <v>105</v>
      </c>
      <c r="I687" t="str">
        <f t="shared" si="41"/>
        <v>Y</v>
      </c>
      <c r="J687">
        <v>1190</v>
      </c>
      <c r="K687">
        <v>3</v>
      </c>
      <c r="L687" t="str">
        <f t="shared" si="42"/>
        <v>Y</v>
      </c>
      <c r="M687">
        <v>1</v>
      </c>
      <c r="N687">
        <v>2</v>
      </c>
      <c r="O687" t="str">
        <f t="shared" si="43"/>
        <v>Y</v>
      </c>
      <c r="P687">
        <v>219</v>
      </c>
      <c r="Q687">
        <v>0</v>
      </c>
      <c r="R687">
        <v>207500</v>
      </c>
    </row>
    <row r="688" spans="1:18" x14ac:dyDescent="0.25">
      <c r="A688">
        <v>0.62427323806531765</v>
      </c>
      <c r="B688" t="str">
        <f t="shared" si="40"/>
        <v>G2</v>
      </c>
      <c r="C688">
        <v>687</v>
      </c>
      <c r="D688">
        <v>10207</v>
      </c>
      <c r="E688" t="s">
        <v>136</v>
      </c>
      <c r="F688" t="s">
        <v>91</v>
      </c>
      <c r="G688">
        <v>2007</v>
      </c>
      <c r="H688" t="s">
        <v>105</v>
      </c>
      <c r="I688" t="str">
        <f t="shared" si="41"/>
        <v>Y</v>
      </c>
      <c r="J688">
        <v>874</v>
      </c>
      <c r="K688">
        <v>3</v>
      </c>
      <c r="L688" t="str">
        <f t="shared" si="42"/>
        <v>N</v>
      </c>
      <c r="M688">
        <v>0</v>
      </c>
      <c r="N688">
        <v>2</v>
      </c>
      <c r="O688" t="str">
        <f t="shared" si="43"/>
        <v>Y</v>
      </c>
      <c r="P688">
        <v>144</v>
      </c>
      <c r="Q688">
        <v>0</v>
      </c>
      <c r="R688">
        <v>227875</v>
      </c>
    </row>
    <row r="689" spans="1:18" x14ac:dyDescent="0.25">
      <c r="A689">
        <v>5.545981034497427E-2</v>
      </c>
      <c r="B689" t="str">
        <f t="shared" si="40"/>
        <v>G1</v>
      </c>
      <c r="C689">
        <v>688</v>
      </c>
      <c r="D689">
        <v>5105</v>
      </c>
      <c r="E689" t="s">
        <v>136</v>
      </c>
      <c r="F689" t="s">
        <v>179</v>
      </c>
      <c r="G689">
        <v>2004</v>
      </c>
      <c r="H689" t="s">
        <v>105</v>
      </c>
      <c r="I689" t="str">
        <f t="shared" si="41"/>
        <v>Y</v>
      </c>
      <c r="J689">
        <v>551</v>
      </c>
      <c r="K689">
        <v>2</v>
      </c>
      <c r="L689" t="str">
        <f t="shared" si="42"/>
        <v>N</v>
      </c>
      <c r="M689">
        <v>0</v>
      </c>
      <c r="N689">
        <v>2</v>
      </c>
      <c r="O689" t="str">
        <f t="shared" si="43"/>
        <v>N</v>
      </c>
      <c r="P689">
        <v>0</v>
      </c>
      <c r="Q689">
        <v>0</v>
      </c>
      <c r="R689">
        <v>148800</v>
      </c>
    </row>
    <row r="690" spans="1:18" x14ac:dyDescent="0.25">
      <c r="A690">
        <v>0.16057123654491912</v>
      </c>
      <c r="B690" t="str">
        <f t="shared" si="40"/>
        <v>G1</v>
      </c>
      <c r="C690">
        <v>689</v>
      </c>
      <c r="D690">
        <v>8089</v>
      </c>
      <c r="E690" t="s">
        <v>200</v>
      </c>
      <c r="F690" t="s">
        <v>91</v>
      </c>
      <c r="G690">
        <v>2007</v>
      </c>
      <c r="H690" t="s">
        <v>105</v>
      </c>
      <c r="I690" t="str">
        <f t="shared" si="41"/>
        <v>Y</v>
      </c>
      <c r="J690">
        <v>1419</v>
      </c>
      <c r="K690">
        <v>2</v>
      </c>
      <c r="L690" t="str">
        <f t="shared" si="42"/>
        <v>Y</v>
      </c>
      <c r="M690">
        <v>1</v>
      </c>
      <c r="N690">
        <v>2</v>
      </c>
      <c r="O690" t="str">
        <f t="shared" si="43"/>
        <v>Y</v>
      </c>
      <c r="P690">
        <v>140</v>
      </c>
      <c r="Q690">
        <v>0</v>
      </c>
      <c r="R690">
        <v>392000</v>
      </c>
    </row>
    <row r="691" spans="1:18" x14ac:dyDescent="0.25">
      <c r="A691">
        <v>0.44077058340068842</v>
      </c>
      <c r="B691" t="str">
        <f t="shared" si="40"/>
        <v>G1</v>
      </c>
      <c r="C691">
        <v>690</v>
      </c>
      <c r="D691">
        <v>7577</v>
      </c>
      <c r="E691" t="s">
        <v>154</v>
      </c>
      <c r="F691" t="s">
        <v>179</v>
      </c>
      <c r="G691">
        <v>2005</v>
      </c>
      <c r="H691" t="s">
        <v>105</v>
      </c>
      <c r="I691" t="str">
        <f t="shared" si="41"/>
        <v>Y</v>
      </c>
      <c r="J691">
        <v>1362</v>
      </c>
      <c r="K691">
        <v>2</v>
      </c>
      <c r="L691" t="str">
        <f t="shared" si="42"/>
        <v>Y</v>
      </c>
      <c r="M691">
        <v>1</v>
      </c>
      <c r="N691">
        <v>2</v>
      </c>
      <c r="O691" t="str">
        <f t="shared" si="43"/>
        <v>Y</v>
      </c>
      <c r="P691">
        <v>192</v>
      </c>
      <c r="Q691">
        <v>0</v>
      </c>
      <c r="R691">
        <v>194700</v>
      </c>
    </row>
    <row r="692" spans="1:18" x14ac:dyDescent="0.25">
      <c r="A692">
        <v>0.60274206067727232</v>
      </c>
      <c r="B692" t="str">
        <f t="shared" si="40"/>
        <v>G2</v>
      </c>
      <c r="C692">
        <v>691</v>
      </c>
      <c r="D692">
        <v>4426</v>
      </c>
      <c r="E692" t="s">
        <v>89</v>
      </c>
      <c r="F692" t="s">
        <v>179</v>
      </c>
      <c r="G692">
        <v>2004</v>
      </c>
      <c r="H692" t="s">
        <v>105</v>
      </c>
      <c r="I692" t="str">
        <f t="shared" si="41"/>
        <v>Y</v>
      </c>
      <c r="J692">
        <v>848</v>
      </c>
      <c r="K692">
        <v>1</v>
      </c>
      <c r="L692" t="str">
        <f t="shared" si="42"/>
        <v>Y</v>
      </c>
      <c r="M692">
        <v>1</v>
      </c>
      <c r="N692">
        <v>2</v>
      </c>
      <c r="O692" t="str">
        <f t="shared" si="43"/>
        <v>Y</v>
      </c>
      <c r="P692">
        <v>149</v>
      </c>
      <c r="Q692">
        <v>0</v>
      </c>
      <c r="R692">
        <v>141000</v>
      </c>
    </row>
    <row r="693" spans="1:18" x14ac:dyDescent="0.25">
      <c r="A693">
        <v>0.57312869346651774</v>
      </c>
      <c r="B693" t="str">
        <f t="shared" si="40"/>
        <v>G2</v>
      </c>
      <c r="C693">
        <v>692</v>
      </c>
      <c r="D693">
        <v>21535</v>
      </c>
      <c r="E693" t="s">
        <v>129</v>
      </c>
      <c r="F693" t="s">
        <v>91</v>
      </c>
      <c r="G693">
        <v>1994</v>
      </c>
      <c r="H693" t="s">
        <v>105</v>
      </c>
      <c r="I693" t="str">
        <f t="shared" si="41"/>
        <v>Y</v>
      </c>
      <c r="J693">
        <v>2444</v>
      </c>
      <c r="K693">
        <v>4</v>
      </c>
      <c r="L693" t="str">
        <f t="shared" si="42"/>
        <v>Y</v>
      </c>
      <c r="M693">
        <v>2</v>
      </c>
      <c r="N693">
        <v>3</v>
      </c>
      <c r="O693" t="str">
        <f t="shared" si="43"/>
        <v>Y</v>
      </c>
      <c r="P693">
        <v>382</v>
      </c>
      <c r="Q693">
        <v>0</v>
      </c>
      <c r="R693">
        <v>755000</v>
      </c>
    </row>
    <row r="694" spans="1:18" x14ac:dyDescent="0.25">
      <c r="A694">
        <v>0.20523144340803989</v>
      </c>
      <c r="B694" t="str">
        <f t="shared" si="40"/>
        <v>G1</v>
      </c>
      <c r="C694">
        <v>693</v>
      </c>
      <c r="D694">
        <v>26178</v>
      </c>
      <c r="E694" t="s">
        <v>189</v>
      </c>
      <c r="F694" t="s">
        <v>91</v>
      </c>
      <c r="G694">
        <v>1989</v>
      </c>
      <c r="H694" t="s">
        <v>105</v>
      </c>
      <c r="I694" t="str">
        <f t="shared" si="41"/>
        <v>Y</v>
      </c>
      <c r="J694">
        <v>1210</v>
      </c>
      <c r="K694">
        <v>4</v>
      </c>
      <c r="L694" t="str">
        <f t="shared" si="42"/>
        <v>Y</v>
      </c>
      <c r="M694">
        <v>2</v>
      </c>
      <c r="N694">
        <v>2</v>
      </c>
      <c r="O694" t="str">
        <f t="shared" si="43"/>
        <v>Y</v>
      </c>
      <c r="P694">
        <v>320</v>
      </c>
      <c r="Q694">
        <v>0</v>
      </c>
      <c r="R694">
        <v>335000</v>
      </c>
    </row>
    <row r="695" spans="1:18" x14ac:dyDescent="0.25">
      <c r="A695">
        <v>0.77194714738210202</v>
      </c>
      <c r="B695" t="str">
        <f t="shared" si="40"/>
        <v>G2</v>
      </c>
      <c r="C695">
        <v>694</v>
      </c>
      <c r="D695">
        <v>5400</v>
      </c>
      <c r="E695" t="s">
        <v>143</v>
      </c>
      <c r="F695" t="s">
        <v>91</v>
      </c>
      <c r="G695">
        <v>1921</v>
      </c>
      <c r="H695" t="s">
        <v>105</v>
      </c>
      <c r="I695" t="str">
        <f t="shared" si="41"/>
        <v>Y</v>
      </c>
      <c r="J695">
        <v>1073</v>
      </c>
      <c r="K695">
        <v>2</v>
      </c>
      <c r="L695" t="str">
        <f t="shared" si="42"/>
        <v>N</v>
      </c>
      <c r="M695">
        <v>0</v>
      </c>
      <c r="N695">
        <v>1</v>
      </c>
      <c r="O695" t="str">
        <f t="shared" si="43"/>
        <v>N</v>
      </c>
      <c r="P695">
        <v>0</v>
      </c>
      <c r="Q695">
        <v>0</v>
      </c>
      <c r="R695">
        <v>108480</v>
      </c>
    </row>
    <row r="696" spans="1:18" x14ac:dyDescent="0.25">
      <c r="A696">
        <v>0.29012647582317386</v>
      </c>
      <c r="B696" t="str">
        <f t="shared" si="40"/>
        <v>G1</v>
      </c>
      <c r="C696">
        <v>695</v>
      </c>
      <c r="D696">
        <v>6120</v>
      </c>
      <c r="E696" t="s">
        <v>148</v>
      </c>
      <c r="F696" t="s">
        <v>91</v>
      </c>
      <c r="G696">
        <v>1936</v>
      </c>
      <c r="H696" t="s">
        <v>105</v>
      </c>
      <c r="I696" t="str">
        <f t="shared" si="41"/>
        <v>Y</v>
      </c>
      <c r="J696">
        <v>927</v>
      </c>
      <c r="K696">
        <v>3</v>
      </c>
      <c r="L696" t="str">
        <f t="shared" si="42"/>
        <v>N</v>
      </c>
      <c r="M696">
        <v>0</v>
      </c>
      <c r="N696">
        <v>2</v>
      </c>
      <c r="O696" t="str">
        <f t="shared" si="43"/>
        <v>Y</v>
      </c>
      <c r="P696">
        <v>112</v>
      </c>
      <c r="Q696">
        <v>0</v>
      </c>
      <c r="R696">
        <v>141500</v>
      </c>
    </row>
    <row r="697" spans="1:18" x14ac:dyDescent="0.25">
      <c r="A697">
        <v>0.63331724118268662</v>
      </c>
      <c r="B697" t="str">
        <f t="shared" si="40"/>
        <v>G2</v>
      </c>
      <c r="C697">
        <v>696</v>
      </c>
      <c r="D697">
        <v>13811</v>
      </c>
      <c r="E697" t="s">
        <v>189</v>
      </c>
      <c r="F697" t="s">
        <v>91</v>
      </c>
      <c r="G697">
        <v>1987</v>
      </c>
      <c r="H697" t="s">
        <v>105</v>
      </c>
      <c r="I697" t="str">
        <f t="shared" si="41"/>
        <v>Y</v>
      </c>
      <c r="J697">
        <v>1112</v>
      </c>
      <c r="K697">
        <v>2</v>
      </c>
      <c r="L697" t="str">
        <f t="shared" si="42"/>
        <v>Y</v>
      </c>
      <c r="M697">
        <v>1</v>
      </c>
      <c r="N697">
        <v>2</v>
      </c>
      <c r="O697" t="str">
        <f t="shared" si="43"/>
        <v>Y</v>
      </c>
      <c r="P697">
        <v>125</v>
      </c>
      <c r="Q697">
        <v>0</v>
      </c>
      <c r="R697">
        <v>176000</v>
      </c>
    </row>
    <row r="698" spans="1:18" x14ac:dyDescent="0.25">
      <c r="A698">
        <v>0.89846510843039007</v>
      </c>
      <c r="B698" t="str">
        <f t="shared" si="40"/>
        <v>G2</v>
      </c>
      <c r="C698">
        <v>697</v>
      </c>
      <c r="D698">
        <v>6000</v>
      </c>
      <c r="E698" t="s">
        <v>148</v>
      </c>
      <c r="F698" t="s">
        <v>91</v>
      </c>
      <c r="G698">
        <v>1921</v>
      </c>
      <c r="H698" t="s">
        <v>105</v>
      </c>
      <c r="I698" t="str">
        <f t="shared" si="41"/>
        <v>Y</v>
      </c>
      <c r="J698">
        <v>616</v>
      </c>
      <c r="K698">
        <v>2</v>
      </c>
      <c r="L698" t="str">
        <f t="shared" si="42"/>
        <v>N</v>
      </c>
      <c r="M698">
        <v>0</v>
      </c>
      <c r="N698">
        <v>1</v>
      </c>
      <c r="O698" t="str">
        <f t="shared" si="43"/>
        <v>N</v>
      </c>
      <c r="P698">
        <v>0</v>
      </c>
      <c r="Q698">
        <v>0</v>
      </c>
      <c r="R698">
        <v>89000</v>
      </c>
    </row>
    <row r="699" spans="1:18" x14ac:dyDescent="0.25">
      <c r="A699">
        <v>0.67360105453911145</v>
      </c>
      <c r="B699" t="str">
        <f t="shared" si="40"/>
        <v>G2</v>
      </c>
      <c r="C699">
        <v>698</v>
      </c>
      <c r="D699">
        <v>6420</v>
      </c>
      <c r="E699" t="s">
        <v>185</v>
      </c>
      <c r="F699" t="s">
        <v>91</v>
      </c>
      <c r="G699">
        <v>1952</v>
      </c>
      <c r="H699" t="s">
        <v>105</v>
      </c>
      <c r="I699" t="str">
        <f t="shared" si="41"/>
        <v>Y</v>
      </c>
      <c r="J699">
        <v>980</v>
      </c>
      <c r="K699">
        <v>2</v>
      </c>
      <c r="L699" t="str">
        <f t="shared" si="42"/>
        <v>N</v>
      </c>
      <c r="M699">
        <v>0</v>
      </c>
      <c r="N699">
        <v>1</v>
      </c>
      <c r="O699" t="str">
        <f t="shared" si="43"/>
        <v>N</v>
      </c>
      <c r="P699">
        <v>0</v>
      </c>
      <c r="Q699">
        <v>0</v>
      </c>
      <c r="R699">
        <v>123500</v>
      </c>
    </row>
    <row r="700" spans="1:18" x14ac:dyDescent="0.25">
      <c r="A700">
        <v>9.5521493971621463E-2</v>
      </c>
      <c r="B700" t="str">
        <f t="shared" si="40"/>
        <v>G1</v>
      </c>
      <c r="C700">
        <v>699</v>
      </c>
      <c r="D700">
        <v>8450</v>
      </c>
      <c r="E700" t="s">
        <v>151</v>
      </c>
      <c r="F700" t="s">
        <v>91</v>
      </c>
      <c r="G700">
        <v>1965</v>
      </c>
      <c r="H700" t="s">
        <v>105</v>
      </c>
      <c r="I700" t="str">
        <f t="shared" si="41"/>
        <v>Y</v>
      </c>
      <c r="J700">
        <v>894</v>
      </c>
      <c r="K700">
        <v>3</v>
      </c>
      <c r="L700" t="str">
        <f t="shared" si="42"/>
        <v>Y</v>
      </c>
      <c r="M700">
        <v>1</v>
      </c>
      <c r="N700">
        <v>1</v>
      </c>
      <c r="O700" t="str">
        <f t="shared" si="43"/>
        <v>Y</v>
      </c>
      <c r="P700">
        <v>416</v>
      </c>
      <c r="Q700">
        <v>0</v>
      </c>
      <c r="R700">
        <v>138500</v>
      </c>
    </row>
    <row r="701" spans="1:18" x14ac:dyDescent="0.25">
      <c r="A701">
        <v>0.14844449528547421</v>
      </c>
      <c r="B701" t="str">
        <f t="shared" si="40"/>
        <v>G1</v>
      </c>
      <c r="C701">
        <v>700</v>
      </c>
      <c r="D701">
        <v>4282</v>
      </c>
      <c r="E701" t="s">
        <v>136</v>
      </c>
      <c r="F701" t="s">
        <v>179</v>
      </c>
      <c r="G701">
        <v>2004</v>
      </c>
      <c r="H701" t="s">
        <v>105</v>
      </c>
      <c r="I701" t="str">
        <f t="shared" si="41"/>
        <v>Y</v>
      </c>
      <c r="J701">
        <v>1391</v>
      </c>
      <c r="K701">
        <v>2</v>
      </c>
      <c r="L701" t="str">
        <f t="shared" si="42"/>
        <v>N</v>
      </c>
      <c r="M701">
        <v>0</v>
      </c>
      <c r="N701">
        <v>2</v>
      </c>
      <c r="O701" t="str">
        <f t="shared" si="43"/>
        <v>Y</v>
      </c>
      <c r="P701">
        <v>156</v>
      </c>
      <c r="Q701">
        <v>0</v>
      </c>
      <c r="R701">
        <v>196000</v>
      </c>
    </row>
    <row r="702" spans="1:18" x14ac:dyDescent="0.25">
      <c r="A702">
        <v>0.50973333194814086</v>
      </c>
      <c r="B702" t="str">
        <f t="shared" si="40"/>
        <v>G2</v>
      </c>
      <c r="C702">
        <v>701</v>
      </c>
      <c r="D702">
        <v>14331</v>
      </c>
      <c r="E702" t="s">
        <v>189</v>
      </c>
      <c r="F702" t="s">
        <v>91</v>
      </c>
      <c r="G702">
        <v>2002</v>
      </c>
      <c r="H702" t="s">
        <v>105</v>
      </c>
      <c r="I702" t="str">
        <f t="shared" si="41"/>
        <v>Y</v>
      </c>
      <c r="J702">
        <v>1800</v>
      </c>
      <c r="K702">
        <v>3</v>
      </c>
      <c r="L702" t="str">
        <f t="shared" si="42"/>
        <v>Y</v>
      </c>
      <c r="M702">
        <v>1</v>
      </c>
      <c r="N702">
        <v>3</v>
      </c>
      <c r="O702" t="str">
        <f t="shared" si="43"/>
        <v>Y</v>
      </c>
      <c r="P702">
        <v>270</v>
      </c>
      <c r="Q702">
        <v>0</v>
      </c>
      <c r="R702">
        <v>312500</v>
      </c>
    </row>
    <row r="703" spans="1:18" x14ac:dyDescent="0.25">
      <c r="A703">
        <v>0.17537270509540992</v>
      </c>
      <c r="B703" t="str">
        <f t="shared" si="40"/>
        <v>G1</v>
      </c>
      <c r="C703">
        <v>702</v>
      </c>
      <c r="D703">
        <v>9600</v>
      </c>
      <c r="E703" t="s">
        <v>138</v>
      </c>
      <c r="F703" t="s">
        <v>91</v>
      </c>
      <c r="G703">
        <v>1969</v>
      </c>
      <c r="H703" t="s">
        <v>105</v>
      </c>
      <c r="I703" t="str">
        <f t="shared" si="41"/>
        <v>Y</v>
      </c>
      <c r="J703">
        <v>1164</v>
      </c>
      <c r="K703">
        <v>3</v>
      </c>
      <c r="L703" t="str">
        <f t="shared" si="42"/>
        <v>N</v>
      </c>
      <c r="M703">
        <v>0</v>
      </c>
      <c r="N703">
        <v>2</v>
      </c>
      <c r="O703" t="str">
        <f t="shared" si="43"/>
        <v>N</v>
      </c>
      <c r="P703">
        <v>0</v>
      </c>
      <c r="Q703">
        <v>0</v>
      </c>
      <c r="R703">
        <v>140000</v>
      </c>
    </row>
    <row r="704" spans="1:18" x14ac:dyDescent="0.25">
      <c r="A704">
        <v>0.16960163703826281</v>
      </c>
      <c r="B704" t="str">
        <f t="shared" si="40"/>
        <v>G1</v>
      </c>
      <c r="C704">
        <v>703</v>
      </c>
      <c r="D704">
        <v>12438</v>
      </c>
      <c r="E704" t="s">
        <v>200</v>
      </c>
      <c r="F704" t="s">
        <v>91</v>
      </c>
      <c r="G704">
        <v>2006</v>
      </c>
      <c r="H704" t="s">
        <v>105</v>
      </c>
      <c r="I704" t="str">
        <f t="shared" si="41"/>
        <v>Y</v>
      </c>
      <c r="J704">
        <v>1234</v>
      </c>
      <c r="K704">
        <v>4</v>
      </c>
      <c r="L704" t="str">
        <f t="shared" si="42"/>
        <v>Y</v>
      </c>
      <c r="M704">
        <v>1</v>
      </c>
      <c r="N704">
        <v>3</v>
      </c>
      <c r="O704" t="str">
        <f t="shared" si="43"/>
        <v>Y</v>
      </c>
      <c r="P704">
        <v>324</v>
      </c>
      <c r="Q704">
        <v>0</v>
      </c>
      <c r="R704">
        <v>361919</v>
      </c>
    </row>
    <row r="705" spans="1:18" x14ac:dyDescent="0.25">
      <c r="A705">
        <v>0.39823616941225393</v>
      </c>
      <c r="B705" t="str">
        <f t="shared" si="40"/>
        <v>G1</v>
      </c>
      <c r="C705">
        <v>704</v>
      </c>
      <c r="D705">
        <v>7630</v>
      </c>
      <c r="E705" t="s">
        <v>143</v>
      </c>
      <c r="F705" t="s">
        <v>149</v>
      </c>
      <c r="G705">
        <v>1900</v>
      </c>
      <c r="H705" t="s">
        <v>105</v>
      </c>
      <c r="I705" t="str">
        <f t="shared" si="41"/>
        <v>Y</v>
      </c>
      <c r="J705">
        <v>360</v>
      </c>
      <c r="K705">
        <v>4</v>
      </c>
      <c r="L705" t="str">
        <f t="shared" si="42"/>
        <v>Y</v>
      </c>
      <c r="M705">
        <v>1</v>
      </c>
      <c r="N705">
        <v>2</v>
      </c>
      <c r="O705" t="str">
        <f t="shared" si="43"/>
        <v>Y</v>
      </c>
      <c r="P705">
        <v>344</v>
      </c>
      <c r="Q705">
        <v>0</v>
      </c>
      <c r="R705">
        <v>140000</v>
      </c>
    </row>
    <row r="706" spans="1:18" x14ac:dyDescent="0.25">
      <c r="A706">
        <v>0.62755413764713763</v>
      </c>
      <c r="B706" t="str">
        <f t="shared" si="40"/>
        <v>G2</v>
      </c>
      <c r="C706">
        <v>705</v>
      </c>
      <c r="D706">
        <v>8400</v>
      </c>
      <c r="E706" t="s">
        <v>89</v>
      </c>
      <c r="F706" t="s">
        <v>91</v>
      </c>
      <c r="G706">
        <v>2004</v>
      </c>
      <c r="H706" t="s">
        <v>105</v>
      </c>
      <c r="I706" t="str">
        <f t="shared" si="41"/>
        <v>Y</v>
      </c>
      <c r="J706">
        <v>1473</v>
      </c>
      <c r="K706">
        <v>3</v>
      </c>
      <c r="L706" t="str">
        <f t="shared" si="42"/>
        <v>N</v>
      </c>
      <c r="M706">
        <v>0</v>
      </c>
      <c r="N706">
        <v>2</v>
      </c>
      <c r="O706" t="str">
        <f t="shared" si="43"/>
        <v>N</v>
      </c>
      <c r="P706">
        <v>0</v>
      </c>
      <c r="Q706">
        <v>0</v>
      </c>
      <c r="R706">
        <v>213000</v>
      </c>
    </row>
    <row r="707" spans="1:18" x14ac:dyDescent="0.25">
      <c r="A707">
        <v>0.5178759462621827</v>
      </c>
      <c r="B707" t="str">
        <f t="shared" ref="B707:B770" si="44">IF(A707&lt;0.5, "G1", "G2")</f>
        <v>G2</v>
      </c>
      <c r="C707">
        <v>706</v>
      </c>
      <c r="D707">
        <v>5600</v>
      </c>
      <c r="E707" t="s">
        <v>176</v>
      </c>
      <c r="F707" t="s">
        <v>149</v>
      </c>
      <c r="G707">
        <v>1930</v>
      </c>
      <c r="H707" t="s">
        <v>177</v>
      </c>
      <c r="I707" t="str">
        <f t="shared" ref="I707:I770" si="45">IF(J707&gt;0, "Y", "N")</f>
        <v>N</v>
      </c>
      <c r="J707">
        <v>0</v>
      </c>
      <c r="K707">
        <v>3</v>
      </c>
      <c r="L707" t="str">
        <f t="shared" ref="L707:L770" si="46">IF(M707&gt;0, "Y", "N")</f>
        <v>N</v>
      </c>
      <c r="M707">
        <v>0</v>
      </c>
      <c r="N707">
        <v>0</v>
      </c>
      <c r="O707" t="str">
        <f t="shared" ref="O707:O770" si="47">IF(P707&gt;0, "Y", "N")</f>
        <v>N</v>
      </c>
      <c r="P707">
        <v>0</v>
      </c>
      <c r="Q707">
        <v>0</v>
      </c>
      <c r="R707">
        <v>55000</v>
      </c>
    </row>
    <row r="708" spans="1:18" x14ac:dyDescent="0.25">
      <c r="A708">
        <v>0.65285913742595203</v>
      </c>
      <c r="B708" t="str">
        <f t="shared" si="44"/>
        <v>G2</v>
      </c>
      <c r="C708">
        <v>707</v>
      </c>
      <c r="D708">
        <v>115149</v>
      </c>
      <c r="E708" t="s">
        <v>205</v>
      </c>
      <c r="F708" t="s">
        <v>91</v>
      </c>
      <c r="G708">
        <v>1971</v>
      </c>
      <c r="H708" t="s">
        <v>105</v>
      </c>
      <c r="I708" t="str">
        <f t="shared" si="45"/>
        <v>Y</v>
      </c>
      <c r="J708">
        <v>1643</v>
      </c>
      <c r="K708">
        <v>2</v>
      </c>
      <c r="L708" t="str">
        <f t="shared" si="46"/>
        <v>Y</v>
      </c>
      <c r="M708">
        <v>2</v>
      </c>
      <c r="N708">
        <v>2</v>
      </c>
      <c r="O708" t="str">
        <f t="shared" si="47"/>
        <v>Y</v>
      </c>
      <c r="P708">
        <v>380</v>
      </c>
      <c r="Q708">
        <v>0</v>
      </c>
      <c r="R708">
        <v>302000</v>
      </c>
    </row>
    <row r="709" spans="1:18" x14ac:dyDescent="0.25">
      <c r="A709">
        <v>0.53636541707179386</v>
      </c>
      <c r="B709" t="str">
        <f t="shared" si="44"/>
        <v>G2</v>
      </c>
      <c r="C709">
        <v>708</v>
      </c>
      <c r="D709">
        <v>6240</v>
      </c>
      <c r="E709" t="s">
        <v>154</v>
      </c>
      <c r="F709" t="s">
        <v>179</v>
      </c>
      <c r="G709">
        <v>2006</v>
      </c>
      <c r="H709" t="s">
        <v>105</v>
      </c>
      <c r="I709" t="str">
        <f t="shared" si="45"/>
        <v>Y</v>
      </c>
      <c r="J709">
        <v>1324</v>
      </c>
      <c r="K709">
        <v>2</v>
      </c>
      <c r="L709" t="str">
        <f t="shared" si="46"/>
        <v>Y</v>
      </c>
      <c r="M709">
        <v>1</v>
      </c>
      <c r="N709">
        <v>2</v>
      </c>
      <c r="O709" t="str">
        <f t="shared" si="47"/>
        <v>Y</v>
      </c>
      <c r="P709">
        <v>192</v>
      </c>
      <c r="Q709">
        <v>0</v>
      </c>
      <c r="R709">
        <v>254000</v>
      </c>
    </row>
    <row r="710" spans="1:18" x14ac:dyDescent="0.25">
      <c r="A710">
        <v>0.57724137005381193</v>
      </c>
      <c r="B710" t="str">
        <f t="shared" si="44"/>
        <v>G2</v>
      </c>
      <c r="C710">
        <v>709</v>
      </c>
      <c r="D710">
        <v>9018</v>
      </c>
      <c r="E710" t="s">
        <v>193</v>
      </c>
      <c r="F710" t="s">
        <v>91</v>
      </c>
      <c r="G710">
        <v>2007</v>
      </c>
      <c r="H710" t="s">
        <v>105</v>
      </c>
      <c r="I710" t="str">
        <f t="shared" si="45"/>
        <v>Y</v>
      </c>
      <c r="J710">
        <v>728</v>
      </c>
      <c r="K710">
        <v>3</v>
      </c>
      <c r="L710" t="str">
        <f t="shared" si="46"/>
        <v>Y</v>
      </c>
      <c r="M710">
        <v>1</v>
      </c>
      <c r="N710">
        <v>2</v>
      </c>
      <c r="O710" t="str">
        <f t="shared" si="47"/>
        <v>Y</v>
      </c>
      <c r="P710">
        <v>100</v>
      </c>
      <c r="Q710">
        <v>0</v>
      </c>
      <c r="R710">
        <v>179540</v>
      </c>
    </row>
    <row r="711" spans="1:18" x14ac:dyDescent="0.25">
      <c r="A711">
        <v>0.29590470771351141</v>
      </c>
      <c r="B711" t="str">
        <f t="shared" si="44"/>
        <v>G1</v>
      </c>
      <c r="C711">
        <v>710</v>
      </c>
      <c r="D711">
        <v>7162</v>
      </c>
      <c r="E711" t="s">
        <v>151</v>
      </c>
      <c r="F711" t="s">
        <v>91</v>
      </c>
      <c r="G711">
        <v>1966</v>
      </c>
      <c r="H711" t="s">
        <v>105</v>
      </c>
      <c r="I711" t="str">
        <f t="shared" si="45"/>
        <v>Y</v>
      </c>
      <c r="J711">
        <v>876</v>
      </c>
      <c r="K711">
        <v>3</v>
      </c>
      <c r="L711" t="str">
        <f t="shared" si="46"/>
        <v>N</v>
      </c>
      <c r="M711">
        <v>0</v>
      </c>
      <c r="N711">
        <v>1</v>
      </c>
      <c r="O711" t="str">
        <f t="shared" si="47"/>
        <v>N</v>
      </c>
      <c r="P711">
        <v>0</v>
      </c>
      <c r="Q711">
        <v>0</v>
      </c>
      <c r="R711">
        <v>109900</v>
      </c>
    </row>
    <row r="712" spans="1:18" x14ac:dyDescent="0.25">
      <c r="A712">
        <v>0.75224492910759067</v>
      </c>
      <c r="B712" t="str">
        <f t="shared" si="44"/>
        <v>G2</v>
      </c>
      <c r="C712">
        <v>711</v>
      </c>
      <c r="D712">
        <v>4130</v>
      </c>
      <c r="E712" t="s">
        <v>148</v>
      </c>
      <c r="F712" t="s">
        <v>91</v>
      </c>
      <c r="G712">
        <v>1935</v>
      </c>
      <c r="H712" t="s">
        <v>105</v>
      </c>
      <c r="I712" t="str">
        <f t="shared" si="45"/>
        <v>Y</v>
      </c>
      <c r="J712">
        <v>270</v>
      </c>
      <c r="K712">
        <v>2</v>
      </c>
      <c r="L712" t="str">
        <f t="shared" si="46"/>
        <v>N</v>
      </c>
      <c r="M712">
        <v>0</v>
      </c>
      <c r="N712">
        <v>0</v>
      </c>
      <c r="O712" t="str">
        <f t="shared" si="47"/>
        <v>N</v>
      </c>
      <c r="P712">
        <v>0</v>
      </c>
      <c r="Q712">
        <v>0</v>
      </c>
      <c r="R712">
        <v>52000</v>
      </c>
    </row>
    <row r="713" spans="1:18" x14ac:dyDescent="0.25">
      <c r="A713">
        <v>5.4128240814298678E-2</v>
      </c>
      <c r="B713" t="str">
        <f t="shared" si="44"/>
        <v>G1</v>
      </c>
      <c r="C713">
        <v>712</v>
      </c>
      <c r="D713">
        <v>8712</v>
      </c>
      <c r="E713" t="s">
        <v>176</v>
      </c>
      <c r="F713" t="s">
        <v>91</v>
      </c>
      <c r="G713">
        <v>1900</v>
      </c>
      <c r="H713" t="s">
        <v>105</v>
      </c>
      <c r="I713" t="str">
        <f t="shared" si="45"/>
        <v>Y</v>
      </c>
      <c r="J713">
        <v>859</v>
      </c>
      <c r="K713">
        <v>2</v>
      </c>
      <c r="L713" t="str">
        <f t="shared" si="46"/>
        <v>N</v>
      </c>
      <c r="M713">
        <v>0</v>
      </c>
      <c r="N713">
        <v>1</v>
      </c>
      <c r="O713" t="str">
        <f t="shared" si="47"/>
        <v>Y</v>
      </c>
      <c r="P713">
        <v>68</v>
      </c>
      <c r="Q713">
        <v>0</v>
      </c>
      <c r="R713">
        <v>102776</v>
      </c>
    </row>
    <row r="714" spans="1:18" x14ac:dyDescent="0.25">
      <c r="A714">
        <v>0.97168016511185251</v>
      </c>
      <c r="B714" t="str">
        <f t="shared" si="44"/>
        <v>G2</v>
      </c>
      <c r="C714">
        <v>713</v>
      </c>
      <c r="D714">
        <v>4671</v>
      </c>
      <c r="E714" t="s">
        <v>200</v>
      </c>
      <c r="F714" t="s">
        <v>179</v>
      </c>
      <c r="G714">
        <v>1988</v>
      </c>
      <c r="H714" t="s">
        <v>105</v>
      </c>
      <c r="I714" t="str">
        <f t="shared" si="45"/>
        <v>Y</v>
      </c>
      <c r="J714">
        <v>1228</v>
      </c>
      <c r="K714">
        <v>2</v>
      </c>
      <c r="L714" t="str">
        <f t="shared" si="46"/>
        <v>Y</v>
      </c>
      <c r="M714">
        <v>1</v>
      </c>
      <c r="N714">
        <v>2</v>
      </c>
      <c r="O714" t="str">
        <f t="shared" si="47"/>
        <v>Y</v>
      </c>
      <c r="P714">
        <v>168</v>
      </c>
      <c r="Q714">
        <v>0</v>
      </c>
      <c r="R714">
        <v>189000</v>
      </c>
    </row>
    <row r="715" spans="1:18" x14ac:dyDescent="0.25">
      <c r="A715">
        <v>0.41904221193978097</v>
      </c>
      <c r="B715" t="str">
        <f t="shared" si="44"/>
        <v>G1</v>
      </c>
      <c r="C715">
        <v>714</v>
      </c>
      <c r="D715">
        <v>9873</v>
      </c>
      <c r="E715" t="s">
        <v>148</v>
      </c>
      <c r="F715" t="s">
        <v>149</v>
      </c>
      <c r="G715">
        <v>1970</v>
      </c>
      <c r="H715" t="s">
        <v>177</v>
      </c>
      <c r="I715" t="str">
        <f t="shared" si="45"/>
        <v>Y</v>
      </c>
      <c r="J715">
        <v>960</v>
      </c>
      <c r="K715">
        <v>3</v>
      </c>
      <c r="L715" t="str">
        <f t="shared" si="46"/>
        <v>N</v>
      </c>
      <c r="M715">
        <v>0</v>
      </c>
      <c r="N715">
        <v>2</v>
      </c>
      <c r="O715" t="str">
        <f t="shared" si="47"/>
        <v>N</v>
      </c>
      <c r="P715">
        <v>0</v>
      </c>
      <c r="Q715">
        <v>0</v>
      </c>
      <c r="R715">
        <v>129000</v>
      </c>
    </row>
    <row r="716" spans="1:18" x14ac:dyDescent="0.25">
      <c r="A716">
        <v>0.36952148283096853</v>
      </c>
      <c r="B716" t="str">
        <f t="shared" si="44"/>
        <v>G1</v>
      </c>
      <c r="C716">
        <v>715</v>
      </c>
      <c r="D716">
        <v>13517</v>
      </c>
      <c r="E716" t="s">
        <v>151</v>
      </c>
      <c r="F716" t="s">
        <v>91</v>
      </c>
      <c r="G716">
        <v>1976</v>
      </c>
      <c r="H716" t="s">
        <v>105</v>
      </c>
      <c r="I716" t="str">
        <f t="shared" si="45"/>
        <v>Y</v>
      </c>
      <c r="J716">
        <v>725</v>
      </c>
      <c r="K716">
        <v>3</v>
      </c>
      <c r="L716" t="str">
        <f t="shared" si="46"/>
        <v>N</v>
      </c>
      <c r="M716">
        <v>0</v>
      </c>
      <c r="N716">
        <v>2</v>
      </c>
      <c r="O716" t="str">
        <f t="shared" si="47"/>
        <v>N</v>
      </c>
      <c r="P716">
        <v>0</v>
      </c>
      <c r="Q716">
        <v>0</v>
      </c>
      <c r="R716">
        <v>130500</v>
      </c>
    </row>
    <row r="717" spans="1:18" x14ac:dyDescent="0.25">
      <c r="A717">
        <v>0.26521490766263811</v>
      </c>
      <c r="B717" t="str">
        <f t="shared" si="44"/>
        <v>G1</v>
      </c>
      <c r="C717">
        <v>716</v>
      </c>
      <c r="D717">
        <v>10140</v>
      </c>
      <c r="E717" t="s">
        <v>138</v>
      </c>
      <c r="F717" t="s">
        <v>91</v>
      </c>
      <c r="G717">
        <v>1974</v>
      </c>
      <c r="H717" t="s">
        <v>105</v>
      </c>
      <c r="I717" t="str">
        <f t="shared" si="45"/>
        <v>Y</v>
      </c>
      <c r="J717">
        <v>1064</v>
      </c>
      <c r="K717">
        <v>3</v>
      </c>
      <c r="L717" t="str">
        <f t="shared" si="46"/>
        <v>Y</v>
      </c>
      <c r="M717">
        <v>1</v>
      </c>
      <c r="N717">
        <v>2</v>
      </c>
      <c r="O717" t="str">
        <f t="shared" si="47"/>
        <v>N</v>
      </c>
      <c r="P717">
        <v>0</v>
      </c>
      <c r="Q717">
        <v>0</v>
      </c>
      <c r="R717">
        <v>165000</v>
      </c>
    </row>
    <row r="718" spans="1:18" x14ac:dyDescent="0.25">
      <c r="A718">
        <v>7.2024020481237128E-2</v>
      </c>
      <c r="B718" t="str">
        <f t="shared" si="44"/>
        <v>G1</v>
      </c>
      <c r="C718">
        <v>717</v>
      </c>
      <c r="D718">
        <v>10800</v>
      </c>
      <c r="E718" t="s">
        <v>143</v>
      </c>
      <c r="F718" t="s">
        <v>91</v>
      </c>
      <c r="G718">
        <v>1890</v>
      </c>
      <c r="H718" t="s">
        <v>105</v>
      </c>
      <c r="I718" t="str">
        <f t="shared" si="45"/>
        <v>Y</v>
      </c>
      <c r="J718">
        <v>718</v>
      </c>
      <c r="K718">
        <v>3</v>
      </c>
      <c r="L718" t="str">
        <f t="shared" si="46"/>
        <v>N</v>
      </c>
      <c r="M718">
        <v>0</v>
      </c>
      <c r="N718">
        <v>2</v>
      </c>
      <c r="O718" t="str">
        <f t="shared" si="47"/>
        <v>N</v>
      </c>
      <c r="P718">
        <v>0</v>
      </c>
      <c r="Q718">
        <v>0</v>
      </c>
      <c r="R718">
        <v>159500</v>
      </c>
    </row>
    <row r="719" spans="1:18" x14ac:dyDescent="0.25">
      <c r="A719">
        <v>0.44280668078364538</v>
      </c>
      <c r="B719" t="str">
        <f t="shared" si="44"/>
        <v>G1</v>
      </c>
      <c r="C719">
        <v>718</v>
      </c>
      <c r="D719">
        <v>10000</v>
      </c>
      <c r="E719" t="s">
        <v>138</v>
      </c>
      <c r="F719" t="s">
        <v>91</v>
      </c>
      <c r="G719">
        <v>1973</v>
      </c>
      <c r="H719" t="s">
        <v>105</v>
      </c>
      <c r="I719" t="str">
        <f t="shared" si="45"/>
        <v>Y</v>
      </c>
      <c r="J719">
        <v>1176</v>
      </c>
      <c r="K719">
        <v>3</v>
      </c>
      <c r="L719" t="str">
        <f t="shared" si="46"/>
        <v>Y</v>
      </c>
      <c r="M719">
        <v>1</v>
      </c>
      <c r="N719">
        <v>2</v>
      </c>
      <c r="O719" t="str">
        <f t="shared" si="47"/>
        <v>Y</v>
      </c>
      <c r="P719">
        <v>224</v>
      </c>
      <c r="Q719">
        <v>0</v>
      </c>
      <c r="R719">
        <v>157000</v>
      </c>
    </row>
    <row r="720" spans="1:18" x14ac:dyDescent="0.25">
      <c r="A720">
        <v>0.87299727544991024</v>
      </c>
      <c r="B720" t="str">
        <f t="shared" si="44"/>
        <v>G2</v>
      </c>
      <c r="C720">
        <v>719</v>
      </c>
      <c r="D720">
        <v>10542</v>
      </c>
      <c r="E720" t="s">
        <v>129</v>
      </c>
      <c r="F720" t="s">
        <v>91</v>
      </c>
      <c r="G720">
        <v>1993</v>
      </c>
      <c r="H720" t="s">
        <v>105</v>
      </c>
      <c r="I720" t="str">
        <f t="shared" si="45"/>
        <v>Y</v>
      </c>
      <c r="J720">
        <v>1311</v>
      </c>
      <c r="K720">
        <v>3</v>
      </c>
      <c r="L720" t="str">
        <f t="shared" si="46"/>
        <v>Y</v>
      </c>
      <c r="M720">
        <v>1</v>
      </c>
      <c r="N720">
        <v>3</v>
      </c>
      <c r="O720" t="str">
        <f t="shared" si="47"/>
        <v>Y</v>
      </c>
      <c r="P720">
        <v>250</v>
      </c>
      <c r="Q720">
        <v>0</v>
      </c>
      <c r="R720">
        <v>341000</v>
      </c>
    </row>
    <row r="721" spans="1:18" x14ac:dyDescent="0.25">
      <c r="A721">
        <v>0.71908002554072858</v>
      </c>
      <c r="B721" t="str">
        <f t="shared" si="44"/>
        <v>G2</v>
      </c>
      <c r="C721">
        <v>720</v>
      </c>
      <c r="D721">
        <v>9920</v>
      </c>
      <c r="E721" t="s">
        <v>89</v>
      </c>
      <c r="F721" t="s">
        <v>91</v>
      </c>
      <c r="G721">
        <v>1969</v>
      </c>
      <c r="H721" t="s">
        <v>105</v>
      </c>
      <c r="I721" t="str">
        <f t="shared" si="45"/>
        <v>Y</v>
      </c>
      <c r="J721">
        <v>971</v>
      </c>
      <c r="K721">
        <v>3</v>
      </c>
      <c r="L721" t="str">
        <f t="shared" si="46"/>
        <v>Y</v>
      </c>
      <c r="M721">
        <v>1</v>
      </c>
      <c r="N721">
        <v>1</v>
      </c>
      <c r="O721" t="str">
        <f t="shared" si="47"/>
        <v>N</v>
      </c>
      <c r="P721">
        <v>0</v>
      </c>
      <c r="Q721">
        <v>0</v>
      </c>
      <c r="R721">
        <v>128500</v>
      </c>
    </row>
    <row r="722" spans="1:18" x14ac:dyDescent="0.25">
      <c r="A722">
        <v>0.47324438288455029</v>
      </c>
      <c r="B722" t="str">
        <f t="shared" si="44"/>
        <v>G1</v>
      </c>
      <c r="C722">
        <v>721</v>
      </c>
      <c r="D722">
        <v>6563</v>
      </c>
      <c r="E722" t="s">
        <v>200</v>
      </c>
      <c r="F722" t="s">
        <v>91</v>
      </c>
      <c r="G722">
        <v>1985</v>
      </c>
      <c r="H722" t="s">
        <v>105</v>
      </c>
      <c r="I722" t="str">
        <f t="shared" si="45"/>
        <v>Y</v>
      </c>
      <c r="J722">
        <v>1742</v>
      </c>
      <c r="K722">
        <v>2</v>
      </c>
      <c r="L722" t="str">
        <f t="shared" si="46"/>
        <v>Y</v>
      </c>
      <c r="M722">
        <v>1</v>
      </c>
      <c r="N722">
        <v>2</v>
      </c>
      <c r="O722" t="str">
        <f t="shared" si="47"/>
        <v>Y</v>
      </c>
      <c r="P722">
        <v>114</v>
      </c>
      <c r="Q722">
        <v>0</v>
      </c>
      <c r="R722">
        <v>275000</v>
      </c>
    </row>
    <row r="723" spans="1:18" x14ac:dyDescent="0.25">
      <c r="A723">
        <v>0.93491517759502207</v>
      </c>
      <c r="B723" t="str">
        <f t="shared" si="44"/>
        <v>G2</v>
      </c>
      <c r="C723">
        <v>722</v>
      </c>
      <c r="D723">
        <v>4426</v>
      </c>
      <c r="E723" t="s">
        <v>89</v>
      </c>
      <c r="F723" t="s">
        <v>179</v>
      </c>
      <c r="G723">
        <v>2004</v>
      </c>
      <c r="H723" t="s">
        <v>105</v>
      </c>
      <c r="I723" t="str">
        <f t="shared" si="45"/>
        <v>Y</v>
      </c>
      <c r="J723">
        <v>848</v>
      </c>
      <c r="K723">
        <v>1</v>
      </c>
      <c r="L723" t="str">
        <f t="shared" si="46"/>
        <v>N</v>
      </c>
      <c r="M723">
        <v>0</v>
      </c>
      <c r="N723">
        <v>2</v>
      </c>
      <c r="O723" t="str">
        <f t="shared" si="47"/>
        <v>Y</v>
      </c>
      <c r="P723">
        <v>160</v>
      </c>
      <c r="Q723">
        <v>0</v>
      </c>
      <c r="R723">
        <v>143000</v>
      </c>
    </row>
    <row r="724" spans="1:18" x14ac:dyDescent="0.25">
      <c r="A724">
        <v>0.87077731848890272</v>
      </c>
      <c r="B724" t="str">
        <f t="shared" si="44"/>
        <v>G2</v>
      </c>
      <c r="C724">
        <v>723</v>
      </c>
      <c r="D724">
        <v>8120</v>
      </c>
      <c r="E724" t="s">
        <v>162</v>
      </c>
      <c r="F724" t="s">
        <v>91</v>
      </c>
      <c r="G724">
        <v>1970</v>
      </c>
      <c r="H724" t="s">
        <v>105</v>
      </c>
      <c r="I724" t="str">
        <f t="shared" si="45"/>
        <v>Y</v>
      </c>
      <c r="J724">
        <v>864</v>
      </c>
      <c r="K724">
        <v>3</v>
      </c>
      <c r="L724" t="str">
        <f t="shared" si="46"/>
        <v>N</v>
      </c>
      <c r="M724">
        <v>0</v>
      </c>
      <c r="N724">
        <v>2</v>
      </c>
      <c r="O724" t="str">
        <f t="shared" si="47"/>
        <v>N</v>
      </c>
      <c r="P724">
        <v>0</v>
      </c>
      <c r="Q724">
        <v>0</v>
      </c>
      <c r="R724">
        <v>124500</v>
      </c>
    </row>
    <row r="725" spans="1:18" x14ac:dyDescent="0.25">
      <c r="A725">
        <v>0.22519008411591157</v>
      </c>
      <c r="B725" t="str">
        <f t="shared" si="44"/>
        <v>G1</v>
      </c>
      <c r="C725">
        <v>724</v>
      </c>
      <c r="D725">
        <v>8172</v>
      </c>
      <c r="E725" t="s">
        <v>185</v>
      </c>
      <c r="F725" t="s">
        <v>91</v>
      </c>
      <c r="G725">
        <v>1954</v>
      </c>
      <c r="H725" t="s">
        <v>105</v>
      </c>
      <c r="I725" t="str">
        <f t="shared" si="45"/>
        <v>Y</v>
      </c>
      <c r="J725">
        <v>941</v>
      </c>
      <c r="K725">
        <v>4</v>
      </c>
      <c r="L725" t="str">
        <f t="shared" si="46"/>
        <v>N</v>
      </c>
      <c r="M725">
        <v>0</v>
      </c>
      <c r="N725">
        <v>1</v>
      </c>
      <c r="O725" t="str">
        <f t="shared" si="47"/>
        <v>N</v>
      </c>
      <c r="P725">
        <v>0</v>
      </c>
      <c r="Q725">
        <v>0</v>
      </c>
      <c r="R725">
        <v>135000</v>
      </c>
    </row>
    <row r="726" spans="1:18" x14ac:dyDescent="0.25">
      <c r="A726">
        <v>4.4199564921223566E-2</v>
      </c>
      <c r="B726" t="str">
        <f t="shared" si="44"/>
        <v>G1</v>
      </c>
      <c r="C726">
        <v>725</v>
      </c>
      <c r="D726">
        <v>13286</v>
      </c>
      <c r="E726" t="s">
        <v>185</v>
      </c>
      <c r="F726" t="s">
        <v>91</v>
      </c>
      <c r="G726">
        <v>2007</v>
      </c>
      <c r="H726" t="s">
        <v>105</v>
      </c>
      <c r="I726" t="str">
        <f t="shared" si="45"/>
        <v>Y</v>
      </c>
      <c r="J726">
        <v>1698</v>
      </c>
      <c r="K726">
        <v>3</v>
      </c>
      <c r="L726" t="str">
        <f t="shared" si="46"/>
        <v>Y</v>
      </c>
      <c r="M726">
        <v>1</v>
      </c>
      <c r="N726">
        <v>3</v>
      </c>
      <c r="O726" t="str">
        <f t="shared" si="47"/>
        <v>Y</v>
      </c>
      <c r="P726">
        <v>327</v>
      </c>
      <c r="Q726">
        <v>0</v>
      </c>
      <c r="R726">
        <v>320000</v>
      </c>
    </row>
    <row r="727" spans="1:18" x14ac:dyDescent="0.25">
      <c r="A727">
        <v>0.34101816694280973</v>
      </c>
      <c r="B727" t="str">
        <f t="shared" si="44"/>
        <v>G1</v>
      </c>
      <c r="C727">
        <v>726</v>
      </c>
      <c r="D727">
        <v>6960</v>
      </c>
      <c r="E727" t="s">
        <v>162</v>
      </c>
      <c r="F727" t="s">
        <v>91</v>
      </c>
      <c r="G727">
        <v>1970</v>
      </c>
      <c r="H727" t="s">
        <v>105</v>
      </c>
      <c r="I727" t="str">
        <f t="shared" si="45"/>
        <v>Y</v>
      </c>
      <c r="J727">
        <v>864</v>
      </c>
      <c r="K727">
        <v>3</v>
      </c>
      <c r="L727" t="str">
        <f t="shared" si="46"/>
        <v>N</v>
      </c>
      <c r="M727">
        <v>0</v>
      </c>
      <c r="N727">
        <v>2</v>
      </c>
      <c r="O727" t="str">
        <f t="shared" si="47"/>
        <v>Y</v>
      </c>
      <c r="P727">
        <v>96</v>
      </c>
      <c r="Q727">
        <v>0</v>
      </c>
      <c r="R727">
        <v>120500</v>
      </c>
    </row>
    <row r="728" spans="1:18" x14ac:dyDescent="0.25">
      <c r="A728">
        <v>0.1378122210859819</v>
      </c>
      <c r="B728" t="str">
        <f t="shared" si="44"/>
        <v>G1</v>
      </c>
      <c r="C728">
        <v>727</v>
      </c>
      <c r="D728">
        <v>21695</v>
      </c>
      <c r="E728" t="s">
        <v>123</v>
      </c>
      <c r="F728" t="s">
        <v>91</v>
      </c>
      <c r="G728">
        <v>1988</v>
      </c>
      <c r="H728" t="s">
        <v>105</v>
      </c>
      <c r="I728" t="str">
        <f t="shared" si="45"/>
        <v>Y</v>
      </c>
      <c r="J728">
        <v>880</v>
      </c>
      <c r="K728">
        <v>3</v>
      </c>
      <c r="L728" t="str">
        <f t="shared" si="46"/>
        <v>Y</v>
      </c>
      <c r="M728">
        <v>1</v>
      </c>
      <c r="N728">
        <v>2</v>
      </c>
      <c r="O728" t="str">
        <f t="shared" si="47"/>
        <v>Y</v>
      </c>
      <c r="P728">
        <v>292</v>
      </c>
      <c r="Q728">
        <v>0</v>
      </c>
      <c r="R728">
        <v>222000</v>
      </c>
    </row>
    <row r="729" spans="1:18" x14ac:dyDescent="0.25">
      <c r="A729">
        <v>0.40901088835164323</v>
      </c>
      <c r="B729" t="str">
        <f t="shared" si="44"/>
        <v>G1</v>
      </c>
      <c r="C729">
        <v>728</v>
      </c>
      <c r="D729">
        <v>7314</v>
      </c>
      <c r="E729" t="s">
        <v>89</v>
      </c>
      <c r="F729" t="s">
        <v>91</v>
      </c>
      <c r="G729">
        <v>2007</v>
      </c>
      <c r="H729" t="s">
        <v>105</v>
      </c>
      <c r="I729" t="str">
        <f t="shared" si="45"/>
        <v>Y</v>
      </c>
      <c r="J729">
        <v>1232</v>
      </c>
      <c r="K729">
        <v>2</v>
      </c>
      <c r="L729" t="str">
        <f t="shared" si="46"/>
        <v>N</v>
      </c>
      <c r="M729">
        <v>0</v>
      </c>
      <c r="N729">
        <v>2</v>
      </c>
      <c r="O729" t="str">
        <f t="shared" si="47"/>
        <v>Y</v>
      </c>
      <c r="P729">
        <v>132</v>
      </c>
      <c r="Q729">
        <v>0</v>
      </c>
      <c r="R729">
        <v>194500</v>
      </c>
    </row>
    <row r="730" spans="1:18" x14ac:dyDescent="0.25">
      <c r="A730">
        <v>0.47813001979352632</v>
      </c>
      <c r="B730" t="str">
        <f t="shared" si="44"/>
        <v>G1</v>
      </c>
      <c r="C730">
        <v>729</v>
      </c>
      <c r="D730">
        <v>11475</v>
      </c>
      <c r="E730" t="s">
        <v>162</v>
      </c>
      <c r="F730" t="s">
        <v>167</v>
      </c>
      <c r="G730">
        <v>1958</v>
      </c>
      <c r="H730" t="s">
        <v>105</v>
      </c>
      <c r="I730" t="str">
        <f t="shared" si="45"/>
        <v>Y</v>
      </c>
      <c r="J730">
        <v>1584</v>
      </c>
      <c r="K730">
        <v>4</v>
      </c>
      <c r="L730" t="str">
        <f t="shared" si="46"/>
        <v>N</v>
      </c>
      <c r="M730">
        <v>0</v>
      </c>
      <c r="N730">
        <v>3</v>
      </c>
      <c r="O730" t="str">
        <f t="shared" si="47"/>
        <v>N</v>
      </c>
      <c r="P730">
        <v>0</v>
      </c>
      <c r="Q730">
        <v>0</v>
      </c>
      <c r="R730">
        <v>110000</v>
      </c>
    </row>
    <row r="731" spans="1:18" x14ac:dyDescent="0.25">
      <c r="A731">
        <v>8.8460101318985185E-2</v>
      </c>
      <c r="B731" t="str">
        <f t="shared" si="44"/>
        <v>G1</v>
      </c>
      <c r="C731">
        <v>730</v>
      </c>
      <c r="D731">
        <v>6240</v>
      </c>
      <c r="E731" t="s">
        <v>176</v>
      </c>
      <c r="F731" t="s">
        <v>91</v>
      </c>
      <c r="G731">
        <v>1925</v>
      </c>
      <c r="H731" t="s">
        <v>105</v>
      </c>
      <c r="I731" t="str">
        <f t="shared" si="45"/>
        <v>Y</v>
      </c>
      <c r="J731">
        <v>780</v>
      </c>
      <c r="K731">
        <v>2</v>
      </c>
      <c r="L731" t="str">
        <f t="shared" si="46"/>
        <v>N</v>
      </c>
      <c r="M731">
        <v>0</v>
      </c>
      <c r="N731">
        <v>2</v>
      </c>
      <c r="O731" t="str">
        <f t="shared" si="47"/>
        <v>N</v>
      </c>
      <c r="P731">
        <v>0</v>
      </c>
      <c r="Q731">
        <v>0</v>
      </c>
      <c r="R731">
        <v>103000</v>
      </c>
    </row>
    <row r="732" spans="1:18" x14ac:dyDescent="0.25">
      <c r="A732">
        <v>0.74060269920847377</v>
      </c>
      <c r="B732" t="str">
        <f t="shared" si="44"/>
        <v>G2</v>
      </c>
      <c r="C732">
        <v>731</v>
      </c>
      <c r="D732">
        <v>5389</v>
      </c>
      <c r="E732" t="s">
        <v>200</v>
      </c>
      <c r="F732" t="s">
        <v>179</v>
      </c>
      <c r="G732">
        <v>1995</v>
      </c>
      <c r="H732" t="s">
        <v>105</v>
      </c>
      <c r="I732" t="str">
        <f t="shared" si="45"/>
        <v>Y</v>
      </c>
      <c r="J732">
        <v>1595</v>
      </c>
      <c r="K732">
        <v>2</v>
      </c>
      <c r="L732" t="str">
        <f t="shared" si="46"/>
        <v>Y</v>
      </c>
      <c r="M732">
        <v>1</v>
      </c>
      <c r="N732">
        <v>2</v>
      </c>
      <c r="O732" t="str">
        <f t="shared" si="47"/>
        <v>Y</v>
      </c>
      <c r="P732">
        <v>237</v>
      </c>
      <c r="Q732">
        <v>0</v>
      </c>
      <c r="R732">
        <v>236500</v>
      </c>
    </row>
    <row r="733" spans="1:18" x14ac:dyDescent="0.25">
      <c r="A733">
        <v>0.82544816112570374</v>
      </c>
      <c r="B733" t="str">
        <f t="shared" si="44"/>
        <v>G2</v>
      </c>
      <c r="C733">
        <v>732</v>
      </c>
      <c r="D733">
        <v>9590</v>
      </c>
      <c r="E733" t="s">
        <v>189</v>
      </c>
      <c r="F733" t="s">
        <v>91</v>
      </c>
      <c r="G733">
        <v>2003</v>
      </c>
      <c r="H733" t="s">
        <v>105</v>
      </c>
      <c r="I733" t="str">
        <f t="shared" si="45"/>
        <v>Y</v>
      </c>
      <c r="J733">
        <v>868</v>
      </c>
      <c r="K733">
        <v>3</v>
      </c>
      <c r="L733" t="str">
        <f t="shared" si="46"/>
        <v>Y</v>
      </c>
      <c r="M733">
        <v>1</v>
      </c>
      <c r="N733">
        <v>2</v>
      </c>
      <c r="O733" t="str">
        <f t="shared" si="47"/>
        <v>Y</v>
      </c>
      <c r="P733">
        <v>160</v>
      </c>
      <c r="Q733">
        <v>0</v>
      </c>
      <c r="R733">
        <v>187500</v>
      </c>
    </row>
    <row r="734" spans="1:18" x14ac:dyDescent="0.25">
      <c r="A734">
        <v>0.52440934348682067</v>
      </c>
      <c r="B734" t="str">
        <f t="shared" si="44"/>
        <v>G2</v>
      </c>
      <c r="C734">
        <v>733</v>
      </c>
      <c r="D734">
        <v>11404</v>
      </c>
      <c r="E734" t="s">
        <v>89</v>
      </c>
      <c r="F734" t="s">
        <v>91</v>
      </c>
      <c r="G734">
        <v>1998</v>
      </c>
      <c r="H734" t="s">
        <v>105</v>
      </c>
      <c r="I734" t="str">
        <f t="shared" si="45"/>
        <v>Y</v>
      </c>
      <c r="J734">
        <v>1153</v>
      </c>
      <c r="K734">
        <v>3</v>
      </c>
      <c r="L734" t="str">
        <f t="shared" si="46"/>
        <v>Y</v>
      </c>
      <c r="M734">
        <v>1</v>
      </c>
      <c r="N734">
        <v>2</v>
      </c>
      <c r="O734" t="str">
        <f t="shared" si="47"/>
        <v>Y</v>
      </c>
      <c r="P734">
        <v>192</v>
      </c>
      <c r="Q734">
        <v>0</v>
      </c>
      <c r="R734">
        <v>222500</v>
      </c>
    </row>
    <row r="735" spans="1:18" x14ac:dyDescent="0.25">
      <c r="A735">
        <v>0.94473666523055011</v>
      </c>
      <c r="B735" t="str">
        <f t="shared" si="44"/>
        <v>G2</v>
      </c>
      <c r="C735">
        <v>734</v>
      </c>
      <c r="D735">
        <v>10000</v>
      </c>
      <c r="E735" t="s">
        <v>151</v>
      </c>
      <c r="F735" t="s">
        <v>91</v>
      </c>
      <c r="G735">
        <v>1961</v>
      </c>
      <c r="H735" t="s">
        <v>105</v>
      </c>
      <c r="I735" t="str">
        <f t="shared" si="45"/>
        <v>Y</v>
      </c>
      <c r="J735">
        <v>864</v>
      </c>
      <c r="K735">
        <v>3</v>
      </c>
      <c r="L735" t="str">
        <f t="shared" si="46"/>
        <v>Y</v>
      </c>
      <c r="M735">
        <v>1</v>
      </c>
      <c r="N735">
        <v>1</v>
      </c>
      <c r="O735" t="str">
        <f t="shared" si="47"/>
        <v>Y</v>
      </c>
      <c r="P735">
        <v>165</v>
      </c>
      <c r="Q735">
        <v>0</v>
      </c>
      <c r="R735">
        <v>131400</v>
      </c>
    </row>
    <row r="736" spans="1:18" x14ac:dyDescent="0.25">
      <c r="A736">
        <v>0.57072884328201934</v>
      </c>
      <c r="B736" t="str">
        <f t="shared" si="44"/>
        <v>G2</v>
      </c>
      <c r="C736">
        <v>735</v>
      </c>
      <c r="D736">
        <v>8978</v>
      </c>
      <c r="E736" t="s">
        <v>151</v>
      </c>
      <c r="F736" t="s">
        <v>91</v>
      </c>
      <c r="G736">
        <v>1968</v>
      </c>
      <c r="H736" t="s">
        <v>105</v>
      </c>
      <c r="I736" t="str">
        <f t="shared" si="45"/>
        <v>Y</v>
      </c>
      <c r="J736">
        <v>948</v>
      </c>
      <c r="K736">
        <v>3</v>
      </c>
      <c r="L736" t="str">
        <f t="shared" si="46"/>
        <v>N</v>
      </c>
      <c r="M736">
        <v>0</v>
      </c>
      <c r="N736">
        <v>1</v>
      </c>
      <c r="O736" t="str">
        <f t="shared" si="47"/>
        <v>Y</v>
      </c>
      <c r="P736">
        <v>147</v>
      </c>
      <c r="Q736">
        <v>0</v>
      </c>
      <c r="R736">
        <v>108000</v>
      </c>
    </row>
    <row r="737" spans="1:18" x14ac:dyDescent="0.25">
      <c r="A737">
        <v>0.72694234770018118</v>
      </c>
      <c r="B737" t="str">
        <f t="shared" si="44"/>
        <v>G2</v>
      </c>
      <c r="C737">
        <v>736</v>
      </c>
      <c r="D737">
        <v>10800</v>
      </c>
      <c r="E737" t="s">
        <v>143</v>
      </c>
      <c r="F737" t="s">
        <v>91</v>
      </c>
      <c r="G737">
        <v>1914</v>
      </c>
      <c r="H737" t="s">
        <v>177</v>
      </c>
      <c r="I737" t="str">
        <f t="shared" si="45"/>
        <v>Y</v>
      </c>
      <c r="J737">
        <v>880</v>
      </c>
      <c r="K737">
        <v>2</v>
      </c>
      <c r="L737" t="str">
        <f t="shared" si="46"/>
        <v>Y</v>
      </c>
      <c r="M737">
        <v>2</v>
      </c>
      <c r="N737">
        <v>2</v>
      </c>
      <c r="O737" t="str">
        <f t="shared" si="47"/>
        <v>N</v>
      </c>
      <c r="P737">
        <v>0</v>
      </c>
      <c r="Q737">
        <v>0</v>
      </c>
      <c r="R737">
        <v>163000</v>
      </c>
    </row>
    <row r="738" spans="1:18" x14ac:dyDescent="0.25">
      <c r="A738">
        <v>0.85244241081100469</v>
      </c>
      <c r="B738" t="str">
        <f t="shared" si="44"/>
        <v>G2</v>
      </c>
      <c r="C738">
        <v>737</v>
      </c>
      <c r="D738">
        <v>8544</v>
      </c>
      <c r="E738" t="s">
        <v>162</v>
      </c>
      <c r="F738" t="s">
        <v>167</v>
      </c>
      <c r="G738">
        <v>1950</v>
      </c>
      <c r="H738" t="s">
        <v>177</v>
      </c>
      <c r="I738" t="str">
        <f t="shared" si="45"/>
        <v>N</v>
      </c>
      <c r="J738">
        <v>0</v>
      </c>
      <c r="K738">
        <v>2</v>
      </c>
      <c r="L738" t="str">
        <f t="shared" si="46"/>
        <v>N</v>
      </c>
      <c r="M738">
        <v>0</v>
      </c>
      <c r="N738">
        <v>2</v>
      </c>
      <c r="O738" t="str">
        <f t="shared" si="47"/>
        <v>N</v>
      </c>
      <c r="P738">
        <v>0</v>
      </c>
      <c r="Q738">
        <v>0</v>
      </c>
      <c r="R738">
        <v>93500</v>
      </c>
    </row>
    <row r="739" spans="1:18" x14ac:dyDescent="0.25">
      <c r="A739">
        <v>0.14575432743015093</v>
      </c>
      <c r="B739" t="str">
        <f t="shared" si="44"/>
        <v>G1</v>
      </c>
      <c r="C739">
        <v>738</v>
      </c>
      <c r="D739">
        <v>10463</v>
      </c>
      <c r="E739" t="s">
        <v>193</v>
      </c>
      <c r="F739" t="s">
        <v>91</v>
      </c>
      <c r="G739">
        <v>2005</v>
      </c>
      <c r="H739" t="s">
        <v>105</v>
      </c>
      <c r="I739" t="str">
        <f t="shared" si="45"/>
        <v>Y</v>
      </c>
      <c r="J739">
        <v>893</v>
      </c>
      <c r="K739">
        <v>3</v>
      </c>
      <c r="L739" t="str">
        <f t="shared" si="46"/>
        <v>Y</v>
      </c>
      <c r="M739">
        <v>1</v>
      </c>
      <c r="N739">
        <v>3</v>
      </c>
      <c r="O739" t="str">
        <f t="shared" si="47"/>
        <v>N</v>
      </c>
      <c r="P739">
        <v>0</v>
      </c>
      <c r="Q739">
        <v>0</v>
      </c>
      <c r="R739">
        <v>239900</v>
      </c>
    </row>
    <row r="740" spans="1:18" x14ac:dyDescent="0.25">
      <c r="A740">
        <v>0.21435899703423933</v>
      </c>
      <c r="B740" t="str">
        <f t="shared" si="44"/>
        <v>G1</v>
      </c>
      <c r="C740">
        <v>739</v>
      </c>
      <c r="D740">
        <v>10800</v>
      </c>
      <c r="E740" t="s">
        <v>185</v>
      </c>
      <c r="F740" t="s">
        <v>167</v>
      </c>
      <c r="G740">
        <v>1987</v>
      </c>
      <c r="H740" t="s">
        <v>105</v>
      </c>
      <c r="I740" t="str">
        <f t="shared" si="45"/>
        <v>Y</v>
      </c>
      <c r="J740">
        <v>1200</v>
      </c>
      <c r="K740">
        <v>3</v>
      </c>
      <c r="L740" t="str">
        <f t="shared" si="46"/>
        <v>N</v>
      </c>
      <c r="M740">
        <v>0</v>
      </c>
      <c r="N740">
        <v>0</v>
      </c>
      <c r="O740" t="str">
        <f t="shared" si="47"/>
        <v>Y</v>
      </c>
      <c r="P740">
        <v>120</v>
      </c>
      <c r="Q740">
        <v>0</v>
      </c>
      <c r="R740">
        <v>179000</v>
      </c>
    </row>
    <row r="741" spans="1:18" x14ac:dyDescent="0.25">
      <c r="A741">
        <v>0.75151142743827448</v>
      </c>
      <c r="B741" t="str">
        <f t="shared" si="44"/>
        <v>G2</v>
      </c>
      <c r="C741">
        <v>740</v>
      </c>
      <c r="D741">
        <v>9313</v>
      </c>
      <c r="E741" t="s">
        <v>89</v>
      </c>
      <c r="F741" t="s">
        <v>91</v>
      </c>
      <c r="G741">
        <v>2004</v>
      </c>
      <c r="H741" t="s">
        <v>105</v>
      </c>
      <c r="I741" t="str">
        <f t="shared" si="45"/>
        <v>Y</v>
      </c>
      <c r="J741">
        <v>864</v>
      </c>
      <c r="K741">
        <v>3</v>
      </c>
      <c r="L741" t="str">
        <f t="shared" si="46"/>
        <v>N</v>
      </c>
      <c r="M741">
        <v>0</v>
      </c>
      <c r="N741">
        <v>2</v>
      </c>
      <c r="O741" t="str">
        <f t="shared" si="47"/>
        <v>Y</v>
      </c>
      <c r="P741">
        <v>187</v>
      </c>
      <c r="Q741">
        <v>0</v>
      </c>
      <c r="R741">
        <v>190000</v>
      </c>
    </row>
    <row r="742" spans="1:18" x14ac:dyDescent="0.25">
      <c r="A742">
        <v>0.11494816372592387</v>
      </c>
      <c r="B742" t="str">
        <f t="shared" si="44"/>
        <v>G1</v>
      </c>
      <c r="C742">
        <v>741</v>
      </c>
      <c r="D742">
        <v>9600</v>
      </c>
      <c r="E742" t="s">
        <v>143</v>
      </c>
      <c r="F742" t="s">
        <v>91</v>
      </c>
      <c r="G742">
        <v>1910</v>
      </c>
      <c r="H742" t="s">
        <v>105</v>
      </c>
      <c r="I742" t="str">
        <f t="shared" si="45"/>
        <v>Y</v>
      </c>
      <c r="J742">
        <v>264</v>
      </c>
      <c r="K742">
        <v>2</v>
      </c>
      <c r="L742" t="str">
        <f t="shared" si="46"/>
        <v>N</v>
      </c>
      <c r="M742">
        <v>0</v>
      </c>
      <c r="N742">
        <v>2</v>
      </c>
      <c r="O742" t="str">
        <f t="shared" si="47"/>
        <v>Y</v>
      </c>
      <c r="P742">
        <v>270</v>
      </c>
      <c r="Q742">
        <v>0</v>
      </c>
      <c r="R742">
        <v>132000</v>
      </c>
    </row>
    <row r="743" spans="1:18" x14ac:dyDescent="0.25">
      <c r="A743">
        <v>0.45113041837821921</v>
      </c>
      <c r="B743" t="str">
        <f t="shared" si="44"/>
        <v>G1</v>
      </c>
      <c r="C743">
        <v>742</v>
      </c>
      <c r="D743">
        <v>6768</v>
      </c>
      <c r="E743" t="s">
        <v>151</v>
      </c>
      <c r="F743" t="s">
        <v>91</v>
      </c>
      <c r="G743">
        <v>1961</v>
      </c>
      <c r="H743" t="s">
        <v>105</v>
      </c>
      <c r="I743" t="str">
        <f t="shared" si="45"/>
        <v>Y</v>
      </c>
      <c r="J743">
        <v>912</v>
      </c>
      <c r="K743">
        <v>3</v>
      </c>
      <c r="L743" t="str">
        <f t="shared" si="46"/>
        <v>N</v>
      </c>
      <c r="M743">
        <v>0</v>
      </c>
      <c r="N743">
        <v>1</v>
      </c>
      <c r="O743" t="str">
        <f t="shared" si="47"/>
        <v>Y</v>
      </c>
      <c r="P743">
        <v>168</v>
      </c>
      <c r="Q743">
        <v>0</v>
      </c>
      <c r="R743">
        <v>142000</v>
      </c>
    </row>
    <row r="744" spans="1:18" x14ac:dyDescent="0.25">
      <c r="A744">
        <v>0.94389560692731</v>
      </c>
      <c r="B744" t="str">
        <f t="shared" si="44"/>
        <v>G2</v>
      </c>
      <c r="C744">
        <v>743</v>
      </c>
      <c r="D744">
        <v>8450</v>
      </c>
      <c r="E744" t="s">
        <v>170</v>
      </c>
      <c r="F744" t="s">
        <v>91</v>
      </c>
      <c r="G744">
        <v>2000</v>
      </c>
      <c r="H744" t="s">
        <v>105</v>
      </c>
      <c r="I744" t="str">
        <f t="shared" si="45"/>
        <v>Y</v>
      </c>
      <c r="J744">
        <v>1349</v>
      </c>
      <c r="K744">
        <v>3</v>
      </c>
      <c r="L744" t="str">
        <f t="shared" si="46"/>
        <v>N</v>
      </c>
      <c r="M744">
        <v>0</v>
      </c>
      <c r="N744">
        <v>2</v>
      </c>
      <c r="O744" t="str">
        <f t="shared" si="47"/>
        <v>Y</v>
      </c>
      <c r="P744">
        <v>120</v>
      </c>
      <c r="Q744">
        <v>0</v>
      </c>
      <c r="R744">
        <v>179000</v>
      </c>
    </row>
    <row r="745" spans="1:18" x14ac:dyDescent="0.25">
      <c r="A745">
        <v>0.5026947411224586</v>
      </c>
      <c r="B745" t="str">
        <f t="shared" si="44"/>
        <v>G2</v>
      </c>
      <c r="C745">
        <v>744</v>
      </c>
      <c r="D745">
        <v>12886</v>
      </c>
      <c r="E745" t="s">
        <v>151</v>
      </c>
      <c r="F745" t="s">
        <v>91</v>
      </c>
      <c r="G745">
        <v>1963</v>
      </c>
      <c r="H745" t="s">
        <v>105</v>
      </c>
      <c r="I745" t="str">
        <f t="shared" si="45"/>
        <v>Y</v>
      </c>
      <c r="J745">
        <v>520</v>
      </c>
      <c r="K745">
        <v>3</v>
      </c>
      <c r="L745" t="str">
        <f t="shared" si="46"/>
        <v>Y</v>
      </c>
      <c r="M745">
        <v>1</v>
      </c>
      <c r="N745">
        <v>2</v>
      </c>
      <c r="O745" t="str">
        <f t="shared" si="47"/>
        <v>Y</v>
      </c>
      <c r="P745">
        <v>302</v>
      </c>
      <c r="Q745">
        <v>0</v>
      </c>
      <c r="R745">
        <v>175000</v>
      </c>
    </row>
    <row r="746" spans="1:18" x14ac:dyDescent="0.25">
      <c r="A746">
        <v>0.62163817398941901</v>
      </c>
      <c r="B746" t="str">
        <f t="shared" si="44"/>
        <v>G2</v>
      </c>
      <c r="C746">
        <v>745</v>
      </c>
      <c r="D746">
        <v>5395</v>
      </c>
      <c r="E746" t="s">
        <v>200</v>
      </c>
      <c r="F746" t="s">
        <v>179</v>
      </c>
      <c r="G746">
        <v>1993</v>
      </c>
      <c r="H746" t="s">
        <v>105</v>
      </c>
      <c r="I746" t="str">
        <f t="shared" si="45"/>
        <v>Y</v>
      </c>
      <c r="J746">
        <v>1337</v>
      </c>
      <c r="K746">
        <v>2</v>
      </c>
      <c r="L746" t="str">
        <f t="shared" si="46"/>
        <v>Y</v>
      </c>
      <c r="M746">
        <v>1</v>
      </c>
      <c r="N746">
        <v>2</v>
      </c>
      <c r="O746" t="str">
        <f t="shared" si="47"/>
        <v>Y</v>
      </c>
      <c r="P746">
        <v>96</v>
      </c>
      <c r="Q746">
        <v>0</v>
      </c>
      <c r="R746">
        <v>180000</v>
      </c>
    </row>
    <row r="747" spans="1:18" x14ac:dyDescent="0.25">
      <c r="A747">
        <v>0.81814237172731363</v>
      </c>
      <c r="B747" t="str">
        <f t="shared" si="44"/>
        <v>G2</v>
      </c>
      <c r="C747">
        <v>746</v>
      </c>
      <c r="D747">
        <v>8963</v>
      </c>
      <c r="E747" t="s">
        <v>138</v>
      </c>
      <c r="F747" t="s">
        <v>91</v>
      </c>
      <c r="G747">
        <v>1976</v>
      </c>
      <c r="H747" t="s">
        <v>105</v>
      </c>
      <c r="I747" t="str">
        <f t="shared" si="45"/>
        <v>Y</v>
      </c>
      <c r="J747">
        <v>1142</v>
      </c>
      <c r="K747">
        <v>4</v>
      </c>
      <c r="L747" t="str">
        <f t="shared" si="46"/>
        <v>Y</v>
      </c>
      <c r="M747">
        <v>2</v>
      </c>
      <c r="N747">
        <v>2</v>
      </c>
      <c r="O747" t="str">
        <f t="shared" si="47"/>
        <v>N</v>
      </c>
      <c r="P747">
        <v>0</v>
      </c>
      <c r="Q747">
        <v>0</v>
      </c>
      <c r="R747">
        <v>299800</v>
      </c>
    </row>
    <row r="748" spans="1:18" x14ac:dyDescent="0.25">
      <c r="A748">
        <v>0.27308227375320471</v>
      </c>
      <c r="B748" t="str">
        <f t="shared" si="44"/>
        <v>G1</v>
      </c>
      <c r="C748">
        <v>747</v>
      </c>
      <c r="D748">
        <v>8795</v>
      </c>
      <c r="E748" t="s">
        <v>193</v>
      </c>
      <c r="F748" t="s">
        <v>91</v>
      </c>
      <c r="G748">
        <v>2000</v>
      </c>
      <c r="H748" t="s">
        <v>105</v>
      </c>
      <c r="I748" t="str">
        <f t="shared" si="45"/>
        <v>Y</v>
      </c>
      <c r="J748">
        <v>952</v>
      </c>
      <c r="K748">
        <v>4</v>
      </c>
      <c r="L748" t="str">
        <f t="shared" si="46"/>
        <v>Y</v>
      </c>
      <c r="M748">
        <v>1</v>
      </c>
      <c r="N748">
        <v>2</v>
      </c>
      <c r="O748" t="str">
        <f t="shared" si="47"/>
        <v>Y</v>
      </c>
      <c r="P748">
        <v>224</v>
      </c>
      <c r="Q748">
        <v>0</v>
      </c>
      <c r="R748">
        <v>236000</v>
      </c>
    </row>
    <row r="749" spans="1:18" x14ac:dyDescent="0.25">
      <c r="A749">
        <v>0.58687656280134426</v>
      </c>
      <c r="B749" t="str">
        <f t="shared" si="44"/>
        <v>G2</v>
      </c>
      <c r="C749">
        <v>748</v>
      </c>
      <c r="D749">
        <v>11700</v>
      </c>
      <c r="E749" t="s">
        <v>143</v>
      </c>
      <c r="F749" t="s">
        <v>91</v>
      </c>
      <c r="G749">
        <v>1880</v>
      </c>
      <c r="H749" t="s">
        <v>177</v>
      </c>
      <c r="I749" t="str">
        <f t="shared" si="45"/>
        <v>Y</v>
      </c>
      <c r="J749">
        <v>1240</v>
      </c>
      <c r="K749">
        <v>4</v>
      </c>
      <c r="L749" t="str">
        <f t="shared" si="46"/>
        <v>Y</v>
      </c>
      <c r="M749">
        <v>1</v>
      </c>
      <c r="N749">
        <v>4</v>
      </c>
      <c r="O749" t="str">
        <f t="shared" si="47"/>
        <v>Y</v>
      </c>
      <c r="P749">
        <v>181</v>
      </c>
      <c r="Q749">
        <v>0</v>
      </c>
      <c r="R749">
        <v>265979</v>
      </c>
    </row>
    <row r="750" spans="1:18" x14ac:dyDescent="0.25">
      <c r="A750">
        <v>0.45335325251415248</v>
      </c>
      <c r="B750" t="str">
        <f t="shared" si="44"/>
        <v>G1</v>
      </c>
      <c r="C750">
        <v>749</v>
      </c>
      <c r="D750">
        <v>10593</v>
      </c>
      <c r="E750" t="s">
        <v>129</v>
      </c>
      <c r="F750" t="s">
        <v>91</v>
      </c>
      <c r="G750">
        <v>1996</v>
      </c>
      <c r="H750" t="s">
        <v>105</v>
      </c>
      <c r="I750" t="str">
        <f t="shared" si="45"/>
        <v>Y</v>
      </c>
      <c r="J750">
        <v>1720</v>
      </c>
      <c r="K750">
        <v>3</v>
      </c>
      <c r="L750" t="str">
        <f t="shared" si="46"/>
        <v>Y</v>
      </c>
      <c r="M750">
        <v>1</v>
      </c>
      <c r="N750">
        <v>2</v>
      </c>
      <c r="O750" t="str">
        <f t="shared" si="47"/>
        <v>Y</v>
      </c>
      <c r="P750">
        <v>240</v>
      </c>
      <c r="Q750">
        <v>0</v>
      </c>
      <c r="R750">
        <v>260400</v>
      </c>
    </row>
    <row r="751" spans="1:18" x14ac:dyDescent="0.25">
      <c r="A751">
        <v>0.39666065282985596</v>
      </c>
      <c r="B751" t="str">
        <f t="shared" si="44"/>
        <v>G1</v>
      </c>
      <c r="C751">
        <v>750</v>
      </c>
      <c r="D751">
        <v>8405</v>
      </c>
      <c r="E751" t="s">
        <v>185</v>
      </c>
      <c r="F751" t="s">
        <v>91</v>
      </c>
      <c r="G751">
        <v>1945</v>
      </c>
      <c r="H751" t="s">
        <v>177</v>
      </c>
      <c r="I751" t="str">
        <f t="shared" si="45"/>
        <v>N</v>
      </c>
      <c r="J751">
        <v>0</v>
      </c>
      <c r="K751">
        <v>4</v>
      </c>
      <c r="L751" t="str">
        <f t="shared" si="46"/>
        <v>N</v>
      </c>
      <c r="M751">
        <v>0</v>
      </c>
      <c r="N751">
        <v>1</v>
      </c>
      <c r="O751" t="str">
        <f t="shared" si="47"/>
        <v>Y</v>
      </c>
      <c r="P751">
        <v>92</v>
      </c>
      <c r="Q751">
        <v>0</v>
      </c>
      <c r="R751">
        <v>98000</v>
      </c>
    </row>
    <row r="752" spans="1:18" x14ac:dyDescent="0.25">
      <c r="A752">
        <v>0.4038872784850438</v>
      </c>
      <c r="B752" t="str">
        <f t="shared" si="44"/>
        <v>G1</v>
      </c>
      <c r="C752">
        <v>751</v>
      </c>
      <c r="D752">
        <v>8800</v>
      </c>
      <c r="E752" t="s">
        <v>143</v>
      </c>
      <c r="F752" t="s">
        <v>91</v>
      </c>
      <c r="G752">
        <v>1910</v>
      </c>
      <c r="H752" t="s">
        <v>105</v>
      </c>
      <c r="I752" t="str">
        <f t="shared" si="45"/>
        <v>Y</v>
      </c>
      <c r="J752">
        <v>576</v>
      </c>
      <c r="K752">
        <v>3</v>
      </c>
      <c r="L752" t="str">
        <f t="shared" si="46"/>
        <v>N</v>
      </c>
      <c r="M752">
        <v>0</v>
      </c>
      <c r="N752">
        <v>0</v>
      </c>
      <c r="O752" t="str">
        <f t="shared" si="47"/>
        <v>N</v>
      </c>
      <c r="P752">
        <v>0</v>
      </c>
      <c r="Q752">
        <v>0</v>
      </c>
      <c r="R752">
        <v>96500</v>
      </c>
    </row>
    <row r="753" spans="1:18" x14ac:dyDescent="0.25">
      <c r="A753">
        <v>0.46133292986761121</v>
      </c>
      <c r="B753" t="str">
        <f t="shared" si="44"/>
        <v>G1</v>
      </c>
      <c r="C753">
        <v>752</v>
      </c>
      <c r="D753">
        <v>7750</v>
      </c>
      <c r="E753" t="s">
        <v>193</v>
      </c>
      <c r="F753" t="s">
        <v>91</v>
      </c>
      <c r="G753">
        <v>2003</v>
      </c>
      <c r="H753" t="s">
        <v>105</v>
      </c>
      <c r="I753" t="str">
        <f t="shared" si="45"/>
        <v>Y</v>
      </c>
      <c r="J753">
        <v>660</v>
      </c>
      <c r="K753">
        <v>3</v>
      </c>
      <c r="L753" t="str">
        <f t="shared" si="46"/>
        <v>N</v>
      </c>
      <c r="M753">
        <v>0</v>
      </c>
      <c r="N753">
        <v>2</v>
      </c>
      <c r="O753" t="str">
        <f t="shared" si="47"/>
        <v>N</v>
      </c>
      <c r="P753">
        <v>0</v>
      </c>
      <c r="Q753">
        <v>0</v>
      </c>
      <c r="R753">
        <v>162000</v>
      </c>
    </row>
    <row r="754" spans="1:18" x14ac:dyDescent="0.25">
      <c r="A754">
        <v>0.38894345407954556</v>
      </c>
      <c r="B754" t="str">
        <f t="shared" si="44"/>
        <v>G1</v>
      </c>
      <c r="C754">
        <v>753</v>
      </c>
      <c r="D754">
        <v>9236</v>
      </c>
      <c r="E754" t="s">
        <v>89</v>
      </c>
      <c r="F754" t="s">
        <v>91</v>
      </c>
      <c r="G754">
        <v>1997</v>
      </c>
      <c r="H754" t="s">
        <v>105</v>
      </c>
      <c r="I754" t="str">
        <f t="shared" si="45"/>
        <v>Y</v>
      </c>
      <c r="J754">
        <v>1479</v>
      </c>
      <c r="K754">
        <v>3</v>
      </c>
      <c r="L754" t="str">
        <f t="shared" si="46"/>
        <v>N</v>
      </c>
      <c r="M754">
        <v>0</v>
      </c>
      <c r="N754">
        <v>2</v>
      </c>
      <c r="O754" t="str">
        <f t="shared" si="47"/>
        <v>Y</v>
      </c>
      <c r="P754">
        <v>168</v>
      </c>
      <c r="Q754">
        <v>0</v>
      </c>
      <c r="R754">
        <v>217000</v>
      </c>
    </row>
    <row r="755" spans="1:18" x14ac:dyDescent="0.25">
      <c r="A755">
        <v>0.11213065783039999</v>
      </c>
      <c r="B755" t="str">
        <f t="shared" si="44"/>
        <v>G1</v>
      </c>
      <c r="C755">
        <v>754</v>
      </c>
      <c r="D755">
        <v>10240</v>
      </c>
      <c r="E755" t="s">
        <v>154</v>
      </c>
      <c r="F755" t="s">
        <v>91</v>
      </c>
      <c r="G755">
        <v>2005</v>
      </c>
      <c r="H755" t="s">
        <v>105</v>
      </c>
      <c r="I755" t="str">
        <f t="shared" si="45"/>
        <v>Y</v>
      </c>
      <c r="J755">
        <v>1030</v>
      </c>
      <c r="K755">
        <v>3</v>
      </c>
      <c r="L755" t="str">
        <f t="shared" si="46"/>
        <v>Y</v>
      </c>
      <c r="M755">
        <v>1</v>
      </c>
      <c r="N755">
        <v>3</v>
      </c>
      <c r="O755" t="str">
        <f t="shared" si="47"/>
        <v>Y</v>
      </c>
      <c r="P755">
        <v>192</v>
      </c>
      <c r="Q755">
        <v>0</v>
      </c>
      <c r="R755">
        <v>275500</v>
      </c>
    </row>
    <row r="756" spans="1:18" x14ac:dyDescent="0.25">
      <c r="A756">
        <v>0.65685197889974867</v>
      </c>
      <c r="B756" t="str">
        <f t="shared" si="44"/>
        <v>G2</v>
      </c>
      <c r="C756">
        <v>755</v>
      </c>
      <c r="D756">
        <v>7930</v>
      </c>
      <c r="E756" t="s">
        <v>162</v>
      </c>
      <c r="F756" t="s">
        <v>91</v>
      </c>
      <c r="G756">
        <v>1969</v>
      </c>
      <c r="H756" t="s">
        <v>105</v>
      </c>
      <c r="I756" t="str">
        <f t="shared" si="45"/>
        <v>Y</v>
      </c>
      <c r="J756">
        <v>1026</v>
      </c>
      <c r="K756">
        <v>3</v>
      </c>
      <c r="L756" t="str">
        <f t="shared" si="46"/>
        <v>N</v>
      </c>
      <c r="M756">
        <v>0</v>
      </c>
      <c r="N756">
        <v>2</v>
      </c>
      <c r="O756" t="str">
        <f t="shared" si="47"/>
        <v>Y</v>
      </c>
      <c r="P756">
        <v>171</v>
      </c>
      <c r="Q756">
        <v>0</v>
      </c>
      <c r="R756">
        <v>156000</v>
      </c>
    </row>
    <row r="757" spans="1:18" x14ac:dyDescent="0.25">
      <c r="A757">
        <v>0.75103475624584404</v>
      </c>
      <c r="B757" t="str">
        <f t="shared" si="44"/>
        <v>G2</v>
      </c>
      <c r="C757">
        <v>756</v>
      </c>
      <c r="D757">
        <v>3230</v>
      </c>
      <c r="E757" t="s">
        <v>136</v>
      </c>
      <c r="F757" t="s">
        <v>179</v>
      </c>
      <c r="G757">
        <v>1999</v>
      </c>
      <c r="H757" t="s">
        <v>105</v>
      </c>
      <c r="I757" t="str">
        <f t="shared" si="45"/>
        <v>Y</v>
      </c>
      <c r="J757">
        <v>729</v>
      </c>
      <c r="K757">
        <v>3</v>
      </c>
      <c r="L757" t="str">
        <f t="shared" si="46"/>
        <v>N</v>
      </c>
      <c r="M757">
        <v>0</v>
      </c>
      <c r="N757">
        <v>2</v>
      </c>
      <c r="O757" t="str">
        <f t="shared" si="47"/>
        <v>N</v>
      </c>
      <c r="P757">
        <v>0</v>
      </c>
      <c r="Q757">
        <v>0</v>
      </c>
      <c r="R757">
        <v>172500</v>
      </c>
    </row>
    <row r="758" spans="1:18" x14ac:dyDescent="0.25">
      <c r="A758">
        <v>0.73154616888199975</v>
      </c>
      <c r="B758" t="str">
        <f t="shared" si="44"/>
        <v>G2</v>
      </c>
      <c r="C758">
        <v>757</v>
      </c>
      <c r="D758">
        <v>10769</v>
      </c>
      <c r="E758" t="s">
        <v>89</v>
      </c>
      <c r="F758" t="s">
        <v>91</v>
      </c>
      <c r="G758">
        <v>2007</v>
      </c>
      <c r="H758" t="s">
        <v>105</v>
      </c>
      <c r="I758" t="str">
        <f t="shared" si="45"/>
        <v>Y</v>
      </c>
      <c r="J758">
        <v>866</v>
      </c>
      <c r="K758">
        <v>3</v>
      </c>
      <c r="L758" t="str">
        <f t="shared" si="46"/>
        <v>N</v>
      </c>
      <c r="M758">
        <v>0</v>
      </c>
      <c r="N758">
        <v>2</v>
      </c>
      <c r="O758" t="str">
        <f t="shared" si="47"/>
        <v>Y</v>
      </c>
      <c r="P758">
        <v>144</v>
      </c>
      <c r="Q758">
        <v>0</v>
      </c>
      <c r="R758">
        <v>212000</v>
      </c>
    </row>
    <row r="759" spans="1:18" x14ac:dyDescent="0.25">
      <c r="A759">
        <v>6.770426539504526E-2</v>
      </c>
      <c r="B759" t="str">
        <f t="shared" si="44"/>
        <v>G1</v>
      </c>
      <c r="C759">
        <v>758</v>
      </c>
      <c r="D759">
        <v>11616</v>
      </c>
      <c r="E759" t="s">
        <v>151</v>
      </c>
      <c r="F759" t="s">
        <v>91</v>
      </c>
      <c r="G759">
        <v>1978</v>
      </c>
      <c r="H759" t="s">
        <v>105</v>
      </c>
      <c r="I759" t="str">
        <f t="shared" si="45"/>
        <v>Y</v>
      </c>
      <c r="J759">
        <v>672</v>
      </c>
      <c r="K759">
        <v>3</v>
      </c>
      <c r="L759" t="str">
        <f t="shared" si="46"/>
        <v>Y</v>
      </c>
      <c r="M759">
        <v>1</v>
      </c>
      <c r="N759">
        <v>2</v>
      </c>
      <c r="O759" t="str">
        <f t="shared" si="47"/>
        <v>Y</v>
      </c>
      <c r="P759">
        <v>335</v>
      </c>
      <c r="Q759">
        <v>0</v>
      </c>
      <c r="R759">
        <v>158900</v>
      </c>
    </row>
    <row r="760" spans="1:18" x14ac:dyDescent="0.25">
      <c r="A760">
        <v>0.56107873226842153</v>
      </c>
      <c r="B760" t="str">
        <f t="shared" si="44"/>
        <v>G2</v>
      </c>
      <c r="C760">
        <v>759</v>
      </c>
      <c r="D760">
        <v>2280</v>
      </c>
      <c r="E760" t="s">
        <v>136</v>
      </c>
      <c r="F760" t="s">
        <v>198</v>
      </c>
      <c r="G760">
        <v>1999</v>
      </c>
      <c r="H760" t="s">
        <v>105</v>
      </c>
      <c r="I760" t="str">
        <f t="shared" si="45"/>
        <v>Y</v>
      </c>
      <c r="J760">
        <v>744</v>
      </c>
      <c r="K760">
        <v>3</v>
      </c>
      <c r="L760" t="str">
        <f t="shared" si="46"/>
        <v>N</v>
      </c>
      <c r="M760">
        <v>0</v>
      </c>
      <c r="N760">
        <v>2</v>
      </c>
      <c r="O760" t="str">
        <f t="shared" si="47"/>
        <v>N</v>
      </c>
      <c r="P760">
        <v>0</v>
      </c>
      <c r="Q760">
        <v>0</v>
      </c>
      <c r="R760">
        <v>179400</v>
      </c>
    </row>
    <row r="761" spans="1:18" x14ac:dyDescent="0.25">
      <c r="A761">
        <v>0.96103403624810391</v>
      </c>
      <c r="B761" t="str">
        <f t="shared" si="44"/>
        <v>G2</v>
      </c>
      <c r="C761">
        <v>760</v>
      </c>
      <c r="D761">
        <v>12257</v>
      </c>
      <c r="E761" t="s">
        <v>129</v>
      </c>
      <c r="F761" t="s">
        <v>91</v>
      </c>
      <c r="G761">
        <v>1995</v>
      </c>
      <c r="H761" t="s">
        <v>105</v>
      </c>
      <c r="I761" t="str">
        <f t="shared" si="45"/>
        <v>Y</v>
      </c>
      <c r="J761">
        <v>1318</v>
      </c>
      <c r="K761">
        <v>4</v>
      </c>
      <c r="L761" t="str">
        <f t="shared" si="46"/>
        <v>Y</v>
      </c>
      <c r="M761">
        <v>1</v>
      </c>
      <c r="N761">
        <v>3</v>
      </c>
      <c r="O761" t="str">
        <f t="shared" si="47"/>
        <v>Y</v>
      </c>
      <c r="P761">
        <v>222</v>
      </c>
      <c r="Q761">
        <v>0</v>
      </c>
      <c r="R761">
        <v>290000</v>
      </c>
    </row>
    <row r="762" spans="1:18" x14ac:dyDescent="0.25">
      <c r="A762">
        <v>0.69043862917113852</v>
      </c>
      <c r="B762" t="str">
        <f t="shared" si="44"/>
        <v>G2</v>
      </c>
      <c r="C762">
        <v>761</v>
      </c>
      <c r="D762">
        <v>9100</v>
      </c>
      <c r="E762" t="s">
        <v>162</v>
      </c>
      <c r="F762" t="s">
        <v>91</v>
      </c>
      <c r="G762">
        <v>1959</v>
      </c>
      <c r="H762" t="s">
        <v>105</v>
      </c>
      <c r="I762" t="str">
        <f t="shared" si="45"/>
        <v>Y</v>
      </c>
      <c r="J762">
        <v>864</v>
      </c>
      <c r="K762">
        <v>2</v>
      </c>
      <c r="L762" t="str">
        <f t="shared" si="46"/>
        <v>N</v>
      </c>
      <c r="M762">
        <v>0</v>
      </c>
      <c r="N762">
        <v>1</v>
      </c>
      <c r="O762" t="str">
        <f t="shared" si="47"/>
        <v>N</v>
      </c>
      <c r="P762">
        <v>0</v>
      </c>
      <c r="Q762">
        <v>0</v>
      </c>
      <c r="R762">
        <v>127500</v>
      </c>
    </row>
    <row r="763" spans="1:18" x14ac:dyDescent="0.25">
      <c r="A763">
        <v>0.33493088484531863</v>
      </c>
      <c r="B763" t="str">
        <f t="shared" si="44"/>
        <v>G1</v>
      </c>
      <c r="C763">
        <v>762</v>
      </c>
      <c r="D763">
        <v>6911</v>
      </c>
      <c r="E763" t="s">
        <v>148</v>
      </c>
      <c r="F763" t="s">
        <v>91</v>
      </c>
      <c r="G763">
        <v>1924</v>
      </c>
      <c r="H763" t="s">
        <v>105</v>
      </c>
      <c r="I763" t="str">
        <f t="shared" si="45"/>
        <v>Y</v>
      </c>
      <c r="J763">
        <v>1145</v>
      </c>
      <c r="K763">
        <v>2</v>
      </c>
      <c r="L763" t="str">
        <f t="shared" si="46"/>
        <v>N</v>
      </c>
      <c r="M763">
        <v>0</v>
      </c>
      <c r="N763">
        <v>2</v>
      </c>
      <c r="O763" t="str">
        <f t="shared" si="47"/>
        <v>N</v>
      </c>
      <c r="P763">
        <v>0</v>
      </c>
      <c r="Q763">
        <v>0</v>
      </c>
      <c r="R763">
        <v>100000</v>
      </c>
    </row>
    <row r="764" spans="1:18" x14ac:dyDescent="0.25">
      <c r="A764">
        <v>0.29233064764137184</v>
      </c>
      <c r="B764" t="str">
        <f t="shared" si="44"/>
        <v>G1</v>
      </c>
      <c r="C764">
        <v>763</v>
      </c>
      <c r="D764">
        <v>8640</v>
      </c>
      <c r="E764" t="s">
        <v>136</v>
      </c>
      <c r="F764" t="s">
        <v>91</v>
      </c>
      <c r="G764">
        <v>2009</v>
      </c>
      <c r="H764" t="s">
        <v>105</v>
      </c>
      <c r="I764" t="str">
        <f t="shared" si="45"/>
        <v>Y</v>
      </c>
      <c r="J764">
        <v>756</v>
      </c>
      <c r="K764">
        <v>3</v>
      </c>
      <c r="L764" t="str">
        <f t="shared" si="46"/>
        <v>N</v>
      </c>
      <c r="M764">
        <v>0</v>
      </c>
      <c r="N764">
        <v>2</v>
      </c>
      <c r="O764" t="str">
        <f t="shared" si="47"/>
        <v>Y</v>
      </c>
      <c r="P764">
        <v>169</v>
      </c>
      <c r="Q764">
        <v>0</v>
      </c>
      <c r="R764">
        <v>215200</v>
      </c>
    </row>
    <row r="765" spans="1:18" x14ac:dyDescent="0.25">
      <c r="A765">
        <v>0.2481925503409167</v>
      </c>
      <c r="B765" t="str">
        <f t="shared" si="44"/>
        <v>G1</v>
      </c>
      <c r="C765">
        <v>764</v>
      </c>
      <c r="D765">
        <v>9430</v>
      </c>
      <c r="E765" t="s">
        <v>129</v>
      </c>
      <c r="F765" t="s">
        <v>91</v>
      </c>
      <c r="G765">
        <v>1999</v>
      </c>
      <c r="H765" t="s">
        <v>105</v>
      </c>
      <c r="I765" t="str">
        <f t="shared" si="45"/>
        <v>Y</v>
      </c>
      <c r="J765">
        <v>1252</v>
      </c>
      <c r="K765">
        <v>3</v>
      </c>
      <c r="L765" t="str">
        <f t="shared" si="46"/>
        <v>Y</v>
      </c>
      <c r="M765">
        <v>1</v>
      </c>
      <c r="N765">
        <v>3</v>
      </c>
      <c r="O765" t="str">
        <f t="shared" si="47"/>
        <v>N</v>
      </c>
      <c r="P765">
        <v>0</v>
      </c>
      <c r="Q765">
        <v>0</v>
      </c>
      <c r="R765">
        <v>337000</v>
      </c>
    </row>
    <row r="766" spans="1:18" x14ac:dyDescent="0.25">
      <c r="A766">
        <v>0.25946196996275195</v>
      </c>
      <c r="B766" t="str">
        <f t="shared" si="44"/>
        <v>G1</v>
      </c>
      <c r="C766">
        <v>765</v>
      </c>
      <c r="D766">
        <v>9549</v>
      </c>
      <c r="E766" t="s">
        <v>113</v>
      </c>
      <c r="F766" t="s">
        <v>179</v>
      </c>
      <c r="G766">
        <v>1995</v>
      </c>
      <c r="H766" t="s">
        <v>105</v>
      </c>
      <c r="I766" t="str">
        <f t="shared" si="45"/>
        <v>Y</v>
      </c>
      <c r="J766">
        <v>1494</v>
      </c>
      <c r="K766">
        <v>2</v>
      </c>
      <c r="L766" t="str">
        <f t="shared" si="46"/>
        <v>Y</v>
      </c>
      <c r="M766">
        <v>1</v>
      </c>
      <c r="N766">
        <v>2</v>
      </c>
      <c r="O766" t="str">
        <f t="shared" si="47"/>
        <v>N</v>
      </c>
      <c r="P766">
        <v>0</v>
      </c>
      <c r="Q766">
        <v>0</v>
      </c>
      <c r="R766">
        <v>270000</v>
      </c>
    </row>
    <row r="767" spans="1:18" x14ac:dyDescent="0.25">
      <c r="A767">
        <v>0.32436857249455475</v>
      </c>
      <c r="B767" t="str">
        <f t="shared" si="44"/>
        <v>G1</v>
      </c>
      <c r="C767">
        <v>766</v>
      </c>
      <c r="D767">
        <v>14587</v>
      </c>
      <c r="E767" t="s">
        <v>136</v>
      </c>
      <c r="F767" t="s">
        <v>91</v>
      </c>
      <c r="G767">
        <v>2008</v>
      </c>
      <c r="H767" t="s">
        <v>105</v>
      </c>
      <c r="I767" t="str">
        <f t="shared" si="45"/>
        <v>Y</v>
      </c>
      <c r="J767">
        <v>1498</v>
      </c>
      <c r="K767">
        <v>2</v>
      </c>
      <c r="L767" t="str">
        <f t="shared" si="46"/>
        <v>Y</v>
      </c>
      <c r="M767">
        <v>1</v>
      </c>
      <c r="N767">
        <v>2</v>
      </c>
      <c r="O767" t="str">
        <f t="shared" si="47"/>
        <v>N</v>
      </c>
      <c r="P767">
        <v>0</v>
      </c>
      <c r="Q767">
        <v>0</v>
      </c>
      <c r="R767">
        <v>264132</v>
      </c>
    </row>
    <row r="768" spans="1:18" x14ac:dyDescent="0.25">
      <c r="A768">
        <v>8.4598704807607339E-2</v>
      </c>
      <c r="B768" t="str">
        <f t="shared" si="44"/>
        <v>G1</v>
      </c>
      <c r="C768">
        <v>767</v>
      </c>
      <c r="D768">
        <v>10421</v>
      </c>
      <c r="E768" t="s">
        <v>138</v>
      </c>
      <c r="F768" t="s">
        <v>91</v>
      </c>
      <c r="G768">
        <v>1988</v>
      </c>
      <c r="H768" t="s">
        <v>105</v>
      </c>
      <c r="I768" t="str">
        <f t="shared" si="45"/>
        <v>Y</v>
      </c>
      <c r="J768">
        <v>980</v>
      </c>
      <c r="K768">
        <v>3</v>
      </c>
      <c r="L768" t="str">
        <f t="shared" si="46"/>
        <v>Y</v>
      </c>
      <c r="M768">
        <v>1</v>
      </c>
      <c r="N768">
        <v>2</v>
      </c>
      <c r="O768" t="str">
        <f t="shared" si="47"/>
        <v>Y</v>
      </c>
      <c r="P768">
        <v>228</v>
      </c>
      <c r="Q768">
        <v>0</v>
      </c>
      <c r="R768">
        <v>196500</v>
      </c>
    </row>
    <row r="769" spans="1:18" x14ac:dyDescent="0.25">
      <c r="A769">
        <v>0.7181101378907413</v>
      </c>
      <c r="B769" t="str">
        <f t="shared" si="44"/>
        <v>G2</v>
      </c>
      <c r="C769">
        <v>768</v>
      </c>
      <c r="D769">
        <v>12508</v>
      </c>
      <c r="E769" t="s">
        <v>131</v>
      </c>
      <c r="F769" t="s">
        <v>91</v>
      </c>
      <c r="G769">
        <v>1940</v>
      </c>
      <c r="H769" t="s">
        <v>105</v>
      </c>
      <c r="I769" t="str">
        <f t="shared" si="45"/>
        <v>Y</v>
      </c>
      <c r="J769">
        <v>983</v>
      </c>
      <c r="K769">
        <v>4</v>
      </c>
      <c r="L769" t="str">
        <f t="shared" si="46"/>
        <v>N</v>
      </c>
      <c r="M769">
        <v>0</v>
      </c>
      <c r="N769">
        <v>1</v>
      </c>
      <c r="O769" t="str">
        <f t="shared" si="47"/>
        <v>Y</v>
      </c>
      <c r="P769">
        <v>245</v>
      </c>
      <c r="Q769">
        <v>0</v>
      </c>
      <c r="R769">
        <v>160000</v>
      </c>
    </row>
    <row r="770" spans="1:18" x14ac:dyDescent="0.25">
      <c r="A770">
        <v>0.50152740298126575</v>
      </c>
      <c r="B770" t="str">
        <f t="shared" si="44"/>
        <v>G2</v>
      </c>
      <c r="C770">
        <v>769</v>
      </c>
      <c r="D770">
        <v>9100</v>
      </c>
      <c r="E770" t="s">
        <v>89</v>
      </c>
      <c r="F770" t="s">
        <v>91</v>
      </c>
      <c r="G770">
        <v>2004</v>
      </c>
      <c r="H770" t="s">
        <v>105</v>
      </c>
      <c r="I770" t="str">
        <f t="shared" si="45"/>
        <v>Y</v>
      </c>
      <c r="J770">
        <v>1860</v>
      </c>
      <c r="K770">
        <v>3</v>
      </c>
      <c r="L770" t="str">
        <f t="shared" si="46"/>
        <v>Y</v>
      </c>
      <c r="M770">
        <v>1</v>
      </c>
      <c r="N770">
        <v>2</v>
      </c>
      <c r="O770" t="str">
        <f t="shared" si="47"/>
        <v>Y</v>
      </c>
      <c r="P770">
        <v>120</v>
      </c>
      <c r="Q770">
        <v>0</v>
      </c>
      <c r="R770">
        <v>216837</v>
      </c>
    </row>
    <row r="771" spans="1:18" x14ac:dyDescent="0.25">
      <c r="A771">
        <v>0.97324215556214411</v>
      </c>
      <c r="B771" t="str">
        <f t="shared" ref="B771:B834" si="48">IF(A771&lt;0.5, "G1", "G2")</f>
        <v>G2</v>
      </c>
      <c r="C771">
        <v>770</v>
      </c>
      <c r="D771">
        <v>53504</v>
      </c>
      <c r="E771" t="s">
        <v>200</v>
      </c>
      <c r="F771" t="s">
        <v>91</v>
      </c>
      <c r="G771">
        <v>2003</v>
      </c>
      <c r="H771" t="s">
        <v>105</v>
      </c>
      <c r="I771" t="str">
        <f t="shared" ref="I771:I834" si="49">IF(J771&gt;0, "Y", "N")</f>
        <v>Y</v>
      </c>
      <c r="J771">
        <v>1650</v>
      </c>
      <c r="K771">
        <v>4</v>
      </c>
      <c r="L771" t="str">
        <f t="shared" ref="L771:L834" si="50">IF(M771&gt;0, "Y", "N")</f>
        <v>Y</v>
      </c>
      <c r="M771">
        <v>1</v>
      </c>
      <c r="N771">
        <v>3</v>
      </c>
      <c r="O771" t="str">
        <f t="shared" ref="O771:O834" si="51">IF(P771&gt;0, "Y", "N")</f>
        <v>Y</v>
      </c>
      <c r="P771">
        <v>503</v>
      </c>
      <c r="Q771">
        <v>0</v>
      </c>
      <c r="R771">
        <v>538000</v>
      </c>
    </row>
    <row r="772" spans="1:18" x14ac:dyDescent="0.25">
      <c r="A772">
        <v>0.88874175137006373</v>
      </c>
      <c r="B772" t="str">
        <f t="shared" si="48"/>
        <v>G2</v>
      </c>
      <c r="C772">
        <v>771</v>
      </c>
      <c r="D772">
        <v>7252</v>
      </c>
      <c r="E772" t="s">
        <v>151</v>
      </c>
      <c r="F772" t="s">
        <v>91</v>
      </c>
      <c r="G772">
        <v>1982</v>
      </c>
      <c r="H772" t="s">
        <v>105</v>
      </c>
      <c r="I772" t="str">
        <f t="shared" si="49"/>
        <v>Y</v>
      </c>
      <c r="J772">
        <v>858</v>
      </c>
      <c r="K772">
        <v>2</v>
      </c>
      <c r="L772" t="str">
        <f t="shared" si="50"/>
        <v>N</v>
      </c>
      <c r="M772">
        <v>0</v>
      </c>
      <c r="N772">
        <v>2</v>
      </c>
      <c r="O772" t="str">
        <f t="shared" si="51"/>
        <v>Y</v>
      </c>
      <c r="P772">
        <v>120</v>
      </c>
      <c r="Q772">
        <v>0</v>
      </c>
      <c r="R772">
        <v>134900</v>
      </c>
    </row>
    <row r="773" spans="1:18" x14ac:dyDescent="0.25">
      <c r="A773">
        <v>0.24722302032881394</v>
      </c>
      <c r="B773" t="str">
        <f t="shared" si="48"/>
        <v>G1</v>
      </c>
      <c r="C773">
        <v>772</v>
      </c>
      <c r="D773">
        <v>8877</v>
      </c>
      <c r="E773" t="s">
        <v>185</v>
      </c>
      <c r="F773" t="s">
        <v>91</v>
      </c>
      <c r="G773">
        <v>1951</v>
      </c>
      <c r="H773" t="s">
        <v>105</v>
      </c>
      <c r="I773" t="str">
        <f t="shared" si="49"/>
        <v>Y</v>
      </c>
      <c r="J773">
        <v>836</v>
      </c>
      <c r="K773">
        <v>2</v>
      </c>
      <c r="L773" t="str">
        <f t="shared" si="50"/>
        <v>N</v>
      </c>
      <c r="M773">
        <v>0</v>
      </c>
      <c r="N773">
        <v>2</v>
      </c>
      <c r="O773" t="str">
        <f t="shared" si="51"/>
        <v>N</v>
      </c>
      <c r="P773">
        <v>0</v>
      </c>
      <c r="Q773">
        <v>0</v>
      </c>
      <c r="R773">
        <v>102000</v>
      </c>
    </row>
    <row r="774" spans="1:18" x14ac:dyDescent="0.25">
      <c r="A774">
        <v>0.79494504528150922</v>
      </c>
      <c r="B774" t="str">
        <f t="shared" si="48"/>
        <v>G2</v>
      </c>
      <c r="C774">
        <v>773</v>
      </c>
      <c r="D774">
        <v>7819</v>
      </c>
      <c r="E774" t="s">
        <v>185</v>
      </c>
      <c r="F774" t="s">
        <v>91</v>
      </c>
      <c r="G774">
        <v>1976</v>
      </c>
      <c r="H774" t="s">
        <v>105</v>
      </c>
      <c r="I774" t="str">
        <f t="shared" si="49"/>
        <v>Y</v>
      </c>
      <c r="J774">
        <v>1029</v>
      </c>
      <c r="K774">
        <v>3</v>
      </c>
      <c r="L774" t="str">
        <f t="shared" si="50"/>
        <v>Y</v>
      </c>
      <c r="M774">
        <v>1</v>
      </c>
      <c r="N774">
        <v>2</v>
      </c>
      <c r="O774" t="str">
        <f t="shared" si="51"/>
        <v>Y</v>
      </c>
      <c r="P774">
        <v>144</v>
      </c>
      <c r="Q774">
        <v>0</v>
      </c>
      <c r="R774">
        <v>107000</v>
      </c>
    </row>
    <row r="775" spans="1:18" x14ac:dyDescent="0.25">
      <c r="A775">
        <v>0.74791329596520273</v>
      </c>
      <c r="B775" t="str">
        <f t="shared" si="48"/>
        <v>G2</v>
      </c>
      <c r="C775">
        <v>774</v>
      </c>
      <c r="D775">
        <v>10150</v>
      </c>
      <c r="E775" t="s">
        <v>162</v>
      </c>
      <c r="F775" t="s">
        <v>91</v>
      </c>
      <c r="G775">
        <v>1958</v>
      </c>
      <c r="H775" t="s">
        <v>105</v>
      </c>
      <c r="I775" t="str">
        <f t="shared" si="49"/>
        <v>Y</v>
      </c>
      <c r="J775">
        <v>912</v>
      </c>
      <c r="K775">
        <v>2</v>
      </c>
      <c r="L775" t="str">
        <f t="shared" si="50"/>
        <v>N</v>
      </c>
      <c r="M775">
        <v>0</v>
      </c>
      <c r="N775">
        <v>1</v>
      </c>
      <c r="O775" t="str">
        <f t="shared" si="51"/>
        <v>N</v>
      </c>
      <c r="P775">
        <v>0</v>
      </c>
      <c r="Q775">
        <v>0</v>
      </c>
      <c r="R775">
        <v>114500</v>
      </c>
    </row>
    <row r="776" spans="1:18" x14ac:dyDescent="0.25">
      <c r="A776">
        <v>0.85556264938433546</v>
      </c>
      <c r="B776" t="str">
        <f t="shared" si="48"/>
        <v>G2</v>
      </c>
      <c r="C776">
        <v>775</v>
      </c>
      <c r="D776">
        <v>14226</v>
      </c>
      <c r="E776" t="s">
        <v>154</v>
      </c>
      <c r="F776" t="s">
        <v>91</v>
      </c>
      <c r="G776">
        <v>2006</v>
      </c>
      <c r="H776" t="s">
        <v>105</v>
      </c>
      <c r="I776" t="str">
        <f t="shared" si="49"/>
        <v>Y</v>
      </c>
      <c r="J776">
        <v>1935</v>
      </c>
      <c r="K776">
        <v>3</v>
      </c>
      <c r="L776" t="str">
        <f t="shared" si="50"/>
        <v>Y</v>
      </c>
      <c r="M776">
        <v>1</v>
      </c>
      <c r="N776">
        <v>3</v>
      </c>
      <c r="O776" t="str">
        <f t="shared" si="51"/>
        <v>Y</v>
      </c>
      <c r="P776">
        <v>315</v>
      </c>
      <c r="Q776">
        <v>0</v>
      </c>
      <c r="R776">
        <v>395000</v>
      </c>
    </row>
    <row r="777" spans="1:18" x14ac:dyDescent="0.25">
      <c r="A777">
        <v>0.14704378573942667</v>
      </c>
      <c r="B777" t="str">
        <f t="shared" si="48"/>
        <v>G1</v>
      </c>
      <c r="C777">
        <v>776</v>
      </c>
      <c r="D777">
        <v>4500</v>
      </c>
      <c r="E777" t="s">
        <v>131</v>
      </c>
      <c r="F777" t="s">
        <v>179</v>
      </c>
      <c r="G777">
        <v>1998</v>
      </c>
      <c r="H777" t="s">
        <v>105</v>
      </c>
      <c r="I777" t="str">
        <f t="shared" si="49"/>
        <v>Y</v>
      </c>
      <c r="J777">
        <v>1204</v>
      </c>
      <c r="K777">
        <v>2</v>
      </c>
      <c r="L777" t="str">
        <f t="shared" si="50"/>
        <v>N</v>
      </c>
      <c r="M777">
        <v>0</v>
      </c>
      <c r="N777">
        <v>2</v>
      </c>
      <c r="O777" t="str">
        <f t="shared" si="51"/>
        <v>N</v>
      </c>
      <c r="P777">
        <v>0</v>
      </c>
      <c r="Q777">
        <v>0</v>
      </c>
      <c r="R777">
        <v>162000</v>
      </c>
    </row>
    <row r="778" spans="1:18" x14ac:dyDescent="0.25">
      <c r="A778">
        <v>0.67802265441646414</v>
      </c>
      <c r="B778" t="str">
        <f t="shared" si="48"/>
        <v>G2</v>
      </c>
      <c r="C778">
        <v>777</v>
      </c>
      <c r="D778">
        <v>11210</v>
      </c>
      <c r="E778" t="s">
        <v>89</v>
      </c>
      <c r="F778" t="s">
        <v>91</v>
      </c>
      <c r="G778">
        <v>2005</v>
      </c>
      <c r="H778" t="s">
        <v>105</v>
      </c>
      <c r="I778" t="str">
        <f t="shared" si="49"/>
        <v>Y</v>
      </c>
      <c r="J778">
        <v>1614</v>
      </c>
      <c r="K778">
        <v>3</v>
      </c>
      <c r="L778" t="str">
        <f t="shared" si="50"/>
        <v>N</v>
      </c>
      <c r="M778">
        <v>0</v>
      </c>
      <c r="N778">
        <v>3</v>
      </c>
      <c r="O778" t="str">
        <f t="shared" si="51"/>
        <v>Y</v>
      </c>
      <c r="P778">
        <v>144</v>
      </c>
      <c r="Q778">
        <v>0</v>
      </c>
      <c r="R778">
        <v>221500</v>
      </c>
    </row>
    <row r="779" spans="1:18" x14ac:dyDescent="0.25">
      <c r="A779">
        <v>0.17160787734056382</v>
      </c>
      <c r="B779" t="str">
        <f t="shared" si="48"/>
        <v>G1</v>
      </c>
      <c r="C779">
        <v>778</v>
      </c>
      <c r="D779">
        <v>13350</v>
      </c>
      <c r="E779" t="s">
        <v>151</v>
      </c>
      <c r="F779" t="s">
        <v>91</v>
      </c>
      <c r="G779">
        <v>1974</v>
      </c>
      <c r="H779" t="s">
        <v>105</v>
      </c>
      <c r="I779" t="str">
        <f t="shared" si="49"/>
        <v>Y</v>
      </c>
      <c r="J779">
        <v>864</v>
      </c>
      <c r="K779">
        <v>3</v>
      </c>
      <c r="L779" t="str">
        <f t="shared" si="50"/>
        <v>Y</v>
      </c>
      <c r="M779">
        <v>1</v>
      </c>
      <c r="N779">
        <v>2</v>
      </c>
      <c r="O779" t="str">
        <f t="shared" si="51"/>
        <v>Y</v>
      </c>
      <c r="P779">
        <v>241</v>
      </c>
      <c r="Q779">
        <v>0</v>
      </c>
      <c r="R779">
        <v>142500</v>
      </c>
    </row>
    <row r="780" spans="1:18" x14ac:dyDescent="0.25">
      <c r="A780">
        <v>0.73721837375209054</v>
      </c>
      <c r="B780" t="str">
        <f t="shared" si="48"/>
        <v>G2</v>
      </c>
      <c r="C780">
        <v>779</v>
      </c>
      <c r="D780">
        <v>8400</v>
      </c>
      <c r="E780" t="s">
        <v>170</v>
      </c>
      <c r="F780" t="s">
        <v>167</v>
      </c>
      <c r="G780">
        <v>1977</v>
      </c>
      <c r="H780" t="s">
        <v>105</v>
      </c>
      <c r="I780" t="str">
        <f t="shared" si="49"/>
        <v>N</v>
      </c>
      <c r="J780">
        <v>0</v>
      </c>
      <c r="K780">
        <v>4</v>
      </c>
      <c r="L780" t="str">
        <f t="shared" si="50"/>
        <v>Y</v>
      </c>
      <c r="M780">
        <v>2</v>
      </c>
      <c r="N780">
        <v>2</v>
      </c>
      <c r="O780" t="str">
        <f t="shared" si="51"/>
        <v>N</v>
      </c>
      <c r="P780">
        <v>0</v>
      </c>
      <c r="Q780">
        <v>0</v>
      </c>
      <c r="R780">
        <v>144000</v>
      </c>
    </row>
    <row r="781" spans="1:18" x14ac:dyDescent="0.25">
      <c r="A781">
        <v>0.70595135553097343</v>
      </c>
      <c r="B781" t="str">
        <f t="shared" si="48"/>
        <v>G2</v>
      </c>
      <c r="C781">
        <v>780</v>
      </c>
      <c r="D781">
        <v>10530</v>
      </c>
      <c r="E781" t="s">
        <v>131</v>
      </c>
      <c r="F781" t="s">
        <v>167</v>
      </c>
      <c r="G781">
        <v>1977</v>
      </c>
      <c r="H781" t="s">
        <v>105</v>
      </c>
      <c r="I781" t="str">
        <f t="shared" si="49"/>
        <v>Y</v>
      </c>
      <c r="J781">
        <v>975</v>
      </c>
      <c r="K781">
        <v>2</v>
      </c>
      <c r="L781" t="str">
        <f t="shared" si="50"/>
        <v>N</v>
      </c>
      <c r="M781">
        <v>0</v>
      </c>
      <c r="N781">
        <v>2</v>
      </c>
      <c r="O781" t="str">
        <f t="shared" si="51"/>
        <v>N</v>
      </c>
      <c r="P781">
        <v>0</v>
      </c>
      <c r="Q781">
        <v>0</v>
      </c>
      <c r="R781">
        <v>135000</v>
      </c>
    </row>
    <row r="782" spans="1:18" x14ac:dyDescent="0.25">
      <c r="A782">
        <v>0.15114080206801672</v>
      </c>
      <c r="B782" t="str">
        <f t="shared" si="48"/>
        <v>G1</v>
      </c>
      <c r="C782">
        <v>781</v>
      </c>
      <c r="D782">
        <v>7875</v>
      </c>
      <c r="E782" t="s">
        <v>193</v>
      </c>
      <c r="F782" t="s">
        <v>91</v>
      </c>
      <c r="G782">
        <v>1995</v>
      </c>
      <c r="H782" t="s">
        <v>105</v>
      </c>
      <c r="I782" t="str">
        <f t="shared" si="49"/>
        <v>Y</v>
      </c>
      <c r="J782">
        <v>1237</v>
      </c>
      <c r="K782">
        <v>3</v>
      </c>
      <c r="L782" t="str">
        <f t="shared" si="50"/>
        <v>Y</v>
      </c>
      <c r="M782">
        <v>1</v>
      </c>
      <c r="N782">
        <v>2</v>
      </c>
      <c r="O782" t="str">
        <f t="shared" si="51"/>
        <v>Y</v>
      </c>
      <c r="P782">
        <v>220</v>
      </c>
      <c r="Q782">
        <v>0</v>
      </c>
      <c r="R782">
        <v>176000</v>
      </c>
    </row>
    <row r="783" spans="1:18" x14ac:dyDescent="0.25">
      <c r="A783">
        <v>0.29794026855330547</v>
      </c>
      <c r="B783" t="str">
        <f t="shared" si="48"/>
        <v>G1</v>
      </c>
      <c r="C783">
        <v>782</v>
      </c>
      <c r="D783">
        <v>7153</v>
      </c>
      <c r="E783" t="s">
        <v>170</v>
      </c>
      <c r="F783" t="s">
        <v>91</v>
      </c>
      <c r="G783">
        <v>1992</v>
      </c>
      <c r="H783" t="s">
        <v>105</v>
      </c>
      <c r="I783" t="str">
        <f t="shared" si="49"/>
        <v>Y</v>
      </c>
      <c r="J783">
        <v>761</v>
      </c>
      <c r="K783">
        <v>3</v>
      </c>
      <c r="L783" t="str">
        <f t="shared" si="50"/>
        <v>N</v>
      </c>
      <c r="M783">
        <v>0</v>
      </c>
      <c r="N783">
        <v>2</v>
      </c>
      <c r="O783" t="str">
        <f t="shared" si="51"/>
        <v>N</v>
      </c>
      <c r="P783">
        <v>0</v>
      </c>
      <c r="Q783">
        <v>0</v>
      </c>
      <c r="R783">
        <v>175900</v>
      </c>
    </row>
    <row r="784" spans="1:18" x14ac:dyDescent="0.25">
      <c r="A784">
        <v>2.0729386257554605E-2</v>
      </c>
      <c r="B784" t="str">
        <f t="shared" si="48"/>
        <v>G1</v>
      </c>
      <c r="C784">
        <v>783</v>
      </c>
      <c r="D784">
        <v>16285</v>
      </c>
      <c r="E784" t="s">
        <v>89</v>
      </c>
      <c r="F784" t="s">
        <v>91</v>
      </c>
      <c r="G784">
        <v>2001</v>
      </c>
      <c r="H784" t="s">
        <v>105</v>
      </c>
      <c r="I784" t="str">
        <f t="shared" si="49"/>
        <v>Y</v>
      </c>
      <c r="J784">
        <v>1413</v>
      </c>
      <c r="K784">
        <v>3</v>
      </c>
      <c r="L784" t="str">
        <f t="shared" si="50"/>
        <v>N</v>
      </c>
      <c r="M784">
        <v>0</v>
      </c>
      <c r="N784">
        <v>2</v>
      </c>
      <c r="O784" t="str">
        <f t="shared" si="51"/>
        <v>N</v>
      </c>
      <c r="P784">
        <v>0</v>
      </c>
      <c r="Q784">
        <v>0</v>
      </c>
      <c r="R784">
        <v>187100</v>
      </c>
    </row>
    <row r="785" spans="1:18" x14ac:dyDescent="0.25">
      <c r="A785">
        <v>0.52474084993673209</v>
      </c>
      <c r="B785" t="str">
        <f t="shared" si="48"/>
        <v>G2</v>
      </c>
      <c r="C785">
        <v>784</v>
      </c>
      <c r="D785">
        <v>9101</v>
      </c>
      <c r="E785" t="s">
        <v>131</v>
      </c>
      <c r="F785" t="s">
        <v>91</v>
      </c>
      <c r="G785">
        <v>1978</v>
      </c>
      <c r="H785" t="s">
        <v>105</v>
      </c>
      <c r="I785" t="str">
        <f t="shared" si="49"/>
        <v>Y</v>
      </c>
      <c r="J785">
        <v>1097</v>
      </c>
      <c r="K785">
        <v>1</v>
      </c>
      <c r="L785" t="str">
        <f t="shared" si="50"/>
        <v>Y</v>
      </c>
      <c r="M785">
        <v>1</v>
      </c>
      <c r="N785">
        <v>2</v>
      </c>
      <c r="O785" t="str">
        <f t="shared" si="51"/>
        <v>Y</v>
      </c>
      <c r="P785">
        <v>303</v>
      </c>
      <c r="Q785">
        <v>0</v>
      </c>
      <c r="R785">
        <v>165500</v>
      </c>
    </row>
    <row r="786" spans="1:18" x14ac:dyDescent="0.25">
      <c r="A786">
        <v>3.8399010171986547E-2</v>
      </c>
      <c r="B786" t="str">
        <f t="shared" si="48"/>
        <v>G1</v>
      </c>
      <c r="C786">
        <v>785</v>
      </c>
      <c r="D786">
        <v>6300</v>
      </c>
      <c r="E786" t="s">
        <v>143</v>
      </c>
      <c r="F786" t="s">
        <v>91</v>
      </c>
      <c r="G786">
        <v>1914</v>
      </c>
      <c r="H786" t="s">
        <v>105</v>
      </c>
      <c r="I786" t="str">
        <f t="shared" si="49"/>
        <v>Y</v>
      </c>
      <c r="J786">
        <v>742</v>
      </c>
      <c r="K786">
        <v>3</v>
      </c>
      <c r="L786" t="str">
        <f t="shared" si="50"/>
        <v>Y</v>
      </c>
      <c r="M786">
        <v>1</v>
      </c>
      <c r="N786">
        <v>0</v>
      </c>
      <c r="O786" t="str">
        <f t="shared" si="51"/>
        <v>N</v>
      </c>
      <c r="P786">
        <v>0</v>
      </c>
      <c r="Q786">
        <v>0</v>
      </c>
      <c r="R786">
        <v>128000</v>
      </c>
    </row>
    <row r="787" spans="1:18" x14ac:dyDescent="0.25">
      <c r="A787">
        <v>0.7861345232799366</v>
      </c>
      <c r="B787" t="str">
        <f t="shared" si="48"/>
        <v>G2</v>
      </c>
      <c r="C787">
        <v>786</v>
      </c>
      <c r="D787">
        <v>9790</v>
      </c>
      <c r="E787" t="s">
        <v>138</v>
      </c>
      <c r="F787" t="s">
        <v>91</v>
      </c>
      <c r="G787">
        <v>1967</v>
      </c>
      <c r="H787" t="s">
        <v>105</v>
      </c>
      <c r="I787" t="str">
        <f t="shared" si="49"/>
        <v>Y</v>
      </c>
      <c r="J787">
        <v>1372</v>
      </c>
      <c r="K787">
        <v>3</v>
      </c>
      <c r="L787" t="str">
        <f t="shared" si="50"/>
        <v>Y</v>
      </c>
      <c r="M787">
        <v>1</v>
      </c>
      <c r="N787">
        <v>2</v>
      </c>
      <c r="O787" t="str">
        <f t="shared" si="51"/>
        <v>N</v>
      </c>
      <c r="P787">
        <v>0</v>
      </c>
      <c r="Q787">
        <v>0</v>
      </c>
      <c r="R787">
        <v>161500</v>
      </c>
    </row>
    <row r="788" spans="1:18" x14ac:dyDescent="0.25">
      <c r="A788">
        <v>8.7596483121490265E-2</v>
      </c>
      <c r="B788" t="str">
        <f t="shared" si="48"/>
        <v>G1</v>
      </c>
      <c r="C788">
        <v>787</v>
      </c>
      <c r="D788">
        <v>10800</v>
      </c>
      <c r="E788" t="s">
        <v>143</v>
      </c>
      <c r="F788" t="s">
        <v>91</v>
      </c>
      <c r="G788">
        <v>1915</v>
      </c>
      <c r="H788" t="s">
        <v>105</v>
      </c>
      <c r="I788" t="str">
        <f t="shared" si="49"/>
        <v>Y</v>
      </c>
      <c r="J788">
        <v>686</v>
      </c>
      <c r="K788">
        <v>4</v>
      </c>
      <c r="L788" t="str">
        <f t="shared" si="50"/>
        <v>N</v>
      </c>
      <c r="M788">
        <v>0</v>
      </c>
      <c r="N788">
        <v>1</v>
      </c>
      <c r="O788" t="str">
        <f t="shared" si="51"/>
        <v>N</v>
      </c>
      <c r="P788">
        <v>0</v>
      </c>
      <c r="Q788">
        <v>0</v>
      </c>
      <c r="R788">
        <v>139000</v>
      </c>
    </row>
    <row r="789" spans="1:18" x14ac:dyDescent="0.25">
      <c r="A789">
        <v>0.58971502545696308</v>
      </c>
      <c r="B789" t="str">
        <f t="shared" si="48"/>
        <v>G2</v>
      </c>
      <c r="C789">
        <v>788</v>
      </c>
      <c r="D789">
        <v>10142</v>
      </c>
      <c r="E789" t="s">
        <v>170</v>
      </c>
      <c r="F789" t="s">
        <v>91</v>
      </c>
      <c r="G789">
        <v>2004</v>
      </c>
      <c r="H789" t="s">
        <v>105</v>
      </c>
      <c r="I789" t="str">
        <f t="shared" si="49"/>
        <v>Y</v>
      </c>
      <c r="J789">
        <v>956</v>
      </c>
      <c r="K789">
        <v>4</v>
      </c>
      <c r="L789" t="str">
        <f t="shared" si="50"/>
        <v>N</v>
      </c>
      <c r="M789">
        <v>0</v>
      </c>
      <c r="N789">
        <v>2</v>
      </c>
      <c r="O789" t="str">
        <f t="shared" si="51"/>
        <v>N</v>
      </c>
      <c r="P789">
        <v>0</v>
      </c>
      <c r="Q789">
        <v>0</v>
      </c>
      <c r="R789">
        <v>233000</v>
      </c>
    </row>
    <row r="790" spans="1:18" x14ac:dyDescent="0.25">
      <c r="A790">
        <v>0.11292927545551368</v>
      </c>
      <c r="B790" t="str">
        <f t="shared" si="48"/>
        <v>G1</v>
      </c>
      <c r="C790">
        <v>789</v>
      </c>
      <c r="D790">
        <v>6000</v>
      </c>
      <c r="E790" t="s">
        <v>143</v>
      </c>
      <c r="F790" t="s">
        <v>91</v>
      </c>
      <c r="G790">
        <v>1954</v>
      </c>
      <c r="H790" t="s">
        <v>105</v>
      </c>
      <c r="I790" t="str">
        <f t="shared" si="49"/>
        <v>Y</v>
      </c>
      <c r="J790">
        <v>901</v>
      </c>
      <c r="K790">
        <v>2</v>
      </c>
      <c r="L790" t="str">
        <f t="shared" si="50"/>
        <v>N</v>
      </c>
      <c r="M790">
        <v>0</v>
      </c>
      <c r="N790">
        <v>1</v>
      </c>
      <c r="O790" t="str">
        <f t="shared" si="51"/>
        <v>N</v>
      </c>
      <c r="P790">
        <v>0</v>
      </c>
      <c r="Q790">
        <v>0</v>
      </c>
      <c r="R790">
        <v>107900</v>
      </c>
    </row>
    <row r="791" spans="1:18" x14ac:dyDescent="0.25">
      <c r="A791">
        <v>0.49881780205330628</v>
      </c>
      <c r="B791" t="str">
        <f t="shared" si="48"/>
        <v>G1</v>
      </c>
      <c r="C791">
        <v>790</v>
      </c>
      <c r="D791">
        <v>12205</v>
      </c>
      <c r="E791" t="s">
        <v>205</v>
      </c>
      <c r="F791" t="s">
        <v>91</v>
      </c>
      <c r="G791">
        <v>1966</v>
      </c>
      <c r="H791" t="s">
        <v>105</v>
      </c>
      <c r="I791" t="str">
        <f t="shared" si="49"/>
        <v>Y</v>
      </c>
      <c r="J791">
        <v>832</v>
      </c>
      <c r="K791">
        <v>5</v>
      </c>
      <c r="L791" t="str">
        <f t="shared" si="50"/>
        <v>N</v>
      </c>
      <c r="M791">
        <v>0</v>
      </c>
      <c r="N791">
        <v>2</v>
      </c>
      <c r="O791" t="str">
        <f t="shared" si="51"/>
        <v>Y</v>
      </c>
      <c r="P791">
        <v>133</v>
      </c>
      <c r="Q791">
        <v>0</v>
      </c>
      <c r="R791">
        <v>187500</v>
      </c>
    </row>
    <row r="792" spans="1:18" x14ac:dyDescent="0.25">
      <c r="A792">
        <v>0.58358514600819844</v>
      </c>
      <c r="B792" t="str">
        <f t="shared" si="48"/>
        <v>G2</v>
      </c>
      <c r="C792">
        <v>791</v>
      </c>
      <c r="D792">
        <v>3182</v>
      </c>
      <c r="E792" t="s">
        <v>227</v>
      </c>
      <c r="F792" t="s">
        <v>179</v>
      </c>
      <c r="G792">
        <v>2005</v>
      </c>
      <c r="H792" t="s">
        <v>105</v>
      </c>
      <c r="I792" t="str">
        <f t="shared" si="49"/>
        <v>Y</v>
      </c>
      <c r="J792">
        <v>1145</v>
      </c>
      <c r="K792">
        <v>2</v>
      </c>
      <c r="L792" t="str">
        <f t="shared" si="50"/>
        <v>Y</v>
      </c>
      <c r="M792">
        <v>1</v>
      </c>
      <c r="N792">
        <v>2</v>
      </c>
      <c r="O792" t="str">
        <f t="shared" si="51"/>
        <v>Y</v>
      </c>
      <c r="P792">
        <v>100</v>
      </c>
      <c r="Q792">
        <v>0</v>
      </c>
      <c r="R792">
        <v>160200</v>
      </c>
    </row>
    <row r="793" spans="1:18" x14ac:dyDescent="0.25">
      <c r="A793">
        <v>0.78924459187763529</v>
      </c>
      <c r="B793" t="str">
        <f t="shared" si="48"/>
        <v>G2</v>
      </c>
      <c r="C793">
        <v>792</v>
      </c>
      <c r="D793">
        <v>11333</v>
      </c>
      <c r="E793" t="s">
        <v>131</v>
      </c>
      <c r="F793" t="s">
        <v>91</v>
      </c>
      <c r="G793">
        <v>1976</v>
      </c>
      <c r="H793" t="s">
        <v>105</v>
      </c>
      <c r="I793" t="str">
        <f t="shared" si="49"/>
        <v>Y</v>
      </c>
      <c r="J793">
        <v>1029</v>
      </c>
      <c r="K793">
        <v>3</v>
      </c>
      <c r="L793" t="str">
        <f t="shared" si="50"/>
        <v>Y</v>
      </c>
      <c r="M793">
        <v>2</v>
      </c>
      <c r="N793">
        <v>2</v>
      </c>
      <c r="O793" t="str">
        <f t="shared" si="51"/>
        <v>Y</v>
      </c>
      <c r="P793">
        <v>120</v>
      </c>
      <c r="Q793">
        <v>0</v>
      </c>
      <c r="R793">
        <v>146800</v>
      </c>
    </row>
    <row r="794" spans="1:18" x14ac:dyDescent="0.25">
      <c r="A794">
        <v>0.49085594598651372</v>
      </c>
      <c r="B794" t="str">
        <f t="shared" si="48"/>
        <v>G1</v>
      </c>
      <c r="C794">
        <v>793</v>
      </c>
      <c r="D794">
        <v>9920</v>
      </c>
      <c r="E794" t="s">
        <v>129</v>
      </c>
      <c r="F794" t="s">
        <v>91</v>
      </c>
      <c r="G794">
        <v>1996</v>
      </c>
      <c r="H794" t="s">
        <v>105</v>
      </c>
      <c r="I794" t="str">
        <f t="shared" si="49"/>
        <v>Y</v>
      </c>
      <c r="J794">
        <v>1117</v>
      </c>
      <c r="K794">
        <v>3</v>
      </c>
      <c r="L794" t="str">
        <f t="shared" si="50"/>
        <v>Y</v>
      </c>
      <c r="M794">
        <v>1</v>
      </c>
      <c r="N794">
        <v>2</v>
      </c>
      <c r="O794" t="str">
        <f t="shared" si="51"/>
        <v>Y</v>
      </c>
      <c r="P794">
        <v>180</v>
      </c>
      <c r="Q794">
        <v>0</v>
      </c>
      <c r="R794">
        <v>269790</v>
      </c>
    </row>
    <row r="795" spans="1:18" x14ac:dyDescent="0.25">
      <c r="A795">
        <v>0.48711790889936402</v>
      </c>
      <c r="B795" t="str">
        <f t="shared" si="48"/>
        <v>G1</v>
      </c>
      <c r="C795">
        <v>794</v>
      </c>
      <c r="D795">
        <v>9158</v>
      </c>
      <c r="E795" t="s">
        <v>136</v>
      </c>
      <c r="F795" t="s">
        <v>91</v>
      </c>
      <c r="G795">
        <v>2007</v>
      </c>
      <c r="H795" t="s">
        <v>105</v>
      </c>
      <c r="I795" t="str">
        <f t="shared" si="49"/>
        <v>Y</v>
      </c>
      <c r="J795">
        <v>1496</v>
      </c>
      <c r="K795">
        <v>3</v>
      </c>
      <c r="L795" t="str">
        <f t="shared" si="50"/>
        <v>N</v>
      </c>
      <c r="M795">
        <v>0</v>
      </c>
      <c r="N795">
        <v>2</v>
      </c>
      <c r="O795" t="str">
        <f t="shared" si="51"/>
        <v>Y</v>
      </c>
      <c r="P795">
        <v>168</v>
      </c>
      <c r="Q795">
        <v>0</v>
      </c>
      <c r="R795">
        <v>225000</v>
      </c>
    </row>
    <row r="796" spans="1:18" x14ac:dyDescent="0.25">
      <c r="A796">
        <v>0.86015160475884855</v>
      </c>
      <c r="B796" t="str">
        <f t="shared" si="48"/>
        <v>G2</v>
      </c>
      <c r="C796">
        <v>795</v>
      </c>
      <c r="D796">
        <v>10832</v>
      </c>
      <c r="E796" t="s">
        <v>193</v>
      </c>
      <c r="F796" t="s">
        <v>91</v>
      </c>
      <c r="G796">
        <v>1994</v>
      </c>
      <c r="H796" t="s">
        <v>105</v>
      </c>
      <c r="I796" t="str">
        <f t="shared" si="49"/>
        <v>Y</v>
      </c>
      <c r="J796">
        <v>712</v>
      </c>
      <c r="K796">
        <v>3</v>
      </c>
      <c r="L796" t="str">
        <f t="shared" si="50"/>
        <v>Y</v>
      </c>
      <c r="M796">
        <v>1</v>
      </c>
      <c r="N796">
        <v>2</v>
      </c>
      <c r="O796" t="str">
        <f t="shared" si="51"/>
        <v>Y</v>
      </c>
      <c r="P796">
        <v>143</v>
      </c>
      <c r="Q796">
        <v>0</v>
      </c>
      <c r="R796">
        <v>194500</v>
      </c>
    </row>
    <row r="797" spans="1:18" x14ac:dyDescent="0.25">
      <c r="A797">
        <v>0.11208786296303364</v>
      </c>
      <c r="B797" t="str">
        <f t="shared" si="48"/>
        <v>G1</v>
      </c>
      <c r="C797">
        <v>796</v>
      </c>
      <c r="D797">
        <v>8400</v>
      </c>
      <c r="E797" t="s">
        <v>170</v>
      </c>
      <c r="F797" t="s">
        <v>91</v>
      </c>
      <c r="G797">
        <v>1980</v>
      </c>
      <c r="H797" t="s">
        <v>105</v>
      </c>
      <c r="I797" t="str">
        <f t="shared" si="49"/>
        <v>Y</v>
      </c>
      <c r="J797">
        <v>650</v>
      </c>
      <c r="K797">
        <v>3</v>
      </c>
      <c r="L797" t="str">
        <f t="shared" si="50"/>
        <v>Y</v>
      </c>
      <c r="M797">
        <v>1</v>
      </c>
      <c r="N797">
        <v>2</v>
      </c>
      <c r="O797" t="str">
        <f t="shared" si="51"/>
        <v>N</v>
      </c>
      <c r="P797">
        <v>0</v>
      </c>
      <c r="Q797">
        <v>0</v>
      </c>
      <c r="R797">
        <v>171000</v>
      </c>
    </row>
    <row r="798" spans="1:18" x14ac:dyDescent="0.25">
      <c r="A798">
        <v>0.62186686302781091</v>
      </c>
      <c r="B798" t="str">
        <f t="shared" si="48"/>
        <v>G2</v>
      </c>
      <c r="C798">
        <v>797</v>
      </c>
      <c r="D798">
        <v>8197</v>
      </c>
      <c r="E798" t="s">
        <v>151</v>
      </c>
      <c r="F798" t="s">
        <v>91</v>
      </c>
      <c r="G798">
        <v>1977</v>
      </c>
      <c r="H798" t="s">
        <v>105</v>
      </c>
      <c r="I798" t="str">
        <f t="shared" si="49"/>
        <v>Y</v>
      </c>
      <c r="J798">
        <v>660</v>
      </c>
      <c r="K798">
        <v>3</v>
      </c>
      <c r="L798" t="str">
        <f t="shared" si="50"/>
        <v>Y</v>
      </c>
      <c r="M798">
        <v>1</v>
      </c>
      <c r="N798">
        <v>2</v>
      </c>
      <c r="O798" t="str">
        <f t="shared" si="51"/>
        <v>Y</v>
      </c>
      <c r="P798">
        <v>138</v>
      </c>
      <c r="Q798">
        <v>0</v>
      </c>
      <c r="R798">
        <v>143500</v>
      </c>
    </row>
    <row r="799" spans="1:18" x14ac:dyDescent="0.25">
      <c r="A799">
        <v>0.60642081378252743</v>
      </c>
      <c r="B799" t="str">
        <f t="shared" si="48"/>
        <v>G2</v>
      </c>
      <c r="C799">
        <v>798</v>
      </c>
      <c r="D799">
        <v>7677</v>
      </c>
      <c r="E799" t="s">
        <v>162</v>
      </c>
      <c r="F799" t="s">
        <v>91</v>
      </c>
      <c r="G799">
        <v>1953</v>
      </c>
      <c r="H799" t="s">
        <v>105</v>
      </c>
      <c r="I799" t="str">
        <f t="shared" si="49"/>
        <v>Y</v>
      </c>
      <c r="J799">
        <v>773</v>
      </c>
      <c r="K799">
        <v>2</v>
      </c>
      <c r="L799" t="str">
        <f t="shared" si="50"/>
        <v>N</v>
      </c>
      <c r="M799">
        <v>0</v>
      </c>
      <c r="N799">
        <v>1</v>
      </c>
      <c r="O799" t="str">
        <f t="shared" si="51"/>
        <v>N</v>
      </c>
      <c r="P799">
        <v>0</v>
      </c>
      <c r="Q799">
        <v>0</v>
      </c>
      <c r="R799">
        <v>110000</v>
      </c>
    </row>
    <row r="800" spans="1:18" x14ac:dyDescent="0.25">
      <c r="A800">
        <v>6.3120711672594032E-2</v>
      </c>
      <c r="B800" t="str">
        <f t="shared" si="48"/>
        <v>G1</v>
      </c>
      <c r="C800">
        <v>799</v>
      </c>
      <c r="D800">
        <v>13518</v>
      </c>
      <c r="E800" t="s">
        <v>154</v>
      </c>
      <c r="F800" t="s">
        <v>91</v>
      </c>
      <c r="G800">
        <v>2008</v>
      </c>
      <c r="H800" t="s">
        <v>105</v>
      </c>
      <c r="I800" t="str">
        <f t="shared" si="49"/>
        <v>Y</v>
      </c>
      <c r="J800">
        <v>1926</v>
      </c>
      <c r="K800">
        <v>4</v>
      </c>
      <c r="L800" t="str">
        <f t="shared" si="50"/>
        <v>Y</v>
      </c>
      <c r="M800">
        <v>2</v>
      </c>
      <c r="N800">
        <v>3</v>
      </c>
      <c r="O800" t="str">
        <f t="shared" si="51"/>
        <v>Y</v>
      </c>
      <c r="P800">
        <v>144</v>
      </c>
      <c r="Q800">
        <v>0</v>
      </c>
      <c r="R800">
        <v>485000</v>
      </c>
    </row>
    <row r="801" spans="1:18" x14ac:dyDescent="0.25">
      <c r="A801">
        <v>3.3503463111331011E-2</v>
      </c>
      <c r="B801" t="str">
        <f t="shared" si="48"/>
        <v>G1</v>
      </c>
      <c r="C801">
        <v>800</v>
      </c>
      <c r="D801">
        <v>7200</v>
      </c>
      <c r="E801" t="s">
        <v>232</v>
      </c>
      <c r="F801" t="s">
        <v>91</v>
      </c>
      <c r="G801">
        <v>1937</v>
      </c>
      <c r="H801" t="s">
        <v>105</v>
      </c>
      <c r="I801" t="str">
        <f t="shared" si="49"/>
        <v>Y</v>
      </c>
      <c r="J801">
        <v>731</v>
      </c>
      <c r="K801">
        <v>3</v>
      </c>
      <c r="L801" t="str">
        <f t="shared" si="50"/>
        <v>Y</v>
      </c>
      <c r="M801">
        <v>2</v>
      </c>
      <c r="N801">
        <v>1</v>
      </c>
      <c r="O801" t="str">
        <f t="shared" si="51"/>
        <v>N</v>
      </c>
      <c r="P801">
        <v>0</v>
      </c>
      <c r="Q801">
        <v>0</v>
      </c>
      <c r="R801">
        <v>175000</v>
      </c>
    </row>
    <row r="802" spans="1:18" x14ac:dyDescent="0.25">
      <c r="A802">
        <v>0.72833417779775156</v>
      </c>
      <c r="B802" t="str">
        <f t="shared" si="48"/>
        <v>G2</v>
      </c>
      <c r="C802">
        <v>801</v>
      </c>
      <c r="D802">
        <v>12798</v>
      </c>
      <c r="E802" t="s">
        <v>205</v>
      </c>
      <c r="F802" t="s">
        <v>91</v>
      </c>
      <c r="G802">
        <v>1997</v>
      </c>
      <c r="H802" t="s">
        <v>105</v>
      </c>
      <c r="I802" t="str">
        <f t="shared" si="49"/>
        <v>Y</v>
      </c>
      <c r="J802">
        <v>616</v>
      </c>
      <c r="K802">
        <v>4</v>
      </c>
      <c r="L802" t="str">
        <f t="shared" si="50"/>
        <v>N</v>
      </c>
      <c r="M802">
        <v>0</v>
      </c>
      <c r="N802">
        <v>2</v>
      </c>
      <c r="O802" t="str">
        <f t="shared" si="51"/>
        <v>Y</v>
      </c>
      <c r="P802">
        <v>403</v>
      </c>
      <c r="Q802">
        <v>0</v>
      </c>
      <c r="R802">
        <v>200000</v>
      </c>
    </row>
    <row r="803" spans="1:18" x14ac:dyDescent="0.25">
      <c r="A803">
        <v>0.7411828731024297</v>
      </c>
      <c r="B803" t="str">
        <f t="shared" si="48"/>
        <v>G2</v>
      </c>
      <c r="C803">
        <v>802</v>
      </c>
      <c r="D803">
        <v>4800</v>
      </c>
      <c r="E803" t="s">
        <v>176</v>
      </c>
      <c r="F803" t="s">
        <v>91</v>
      </c>
      <c r="G803">
        <v>1916</v>
      </c>
      <c r="H803" t="s">
        <v>105</v>
      </c>
      <c r="I803" t="str">
        <f t="shared" si="49"/>
        <v>Y</v>
      </c>
      <c r="J803">
        <v>1196</v>
      </c>
      <c r="K803">
        <v>2</v>
      </c>
      <c r="L803" t="str">
        <f t="shared" si="50"/>
        <v>N</v>
      </c>
      <c r="M803">
        <v>0</v>
      </c>
      <c r="N803">
        <v>2</v>
      </c>
      <c r="O803" t="str">
        <f t="shared" si="51"/>
        <v>N</v>
      </c>
      <c r="P803">
        <v>0</v>
      </c>
      <c r="Q803">
        <v>0</v>
      </c>
      <c r="R803">
        <v>109900</v>
      </c>
    </row>
    <row r="804" spans="1:18" x14ac:dyDescent="0.25">
      <c r="A804">
        <v>0.46133301690237405</v>
      </c>
      <c r="B804" t="str">
        <f t="shared" si="48"/>
        <v>G1</v>
      </c>
      <c r="C804">
        <v>803</v>
      </c>
      <c r="D804">
        <v>8199</v>
      </c>
      <c r="E804" t="s">
        <v>89</v>
      </c>
      <c r="F804" t="s">
        <v>91</v>
      </c>
      <c r="G804">
        <v>2005</v>
      </c>
      <c r="H804" t="s">
        <v>105</v>
      </c>
      <c r="I804" t="str">
        <f t="shared" si="49"/>
        <v>Y</v>
      </c>
      <c r="J804">
        <v>728</v>
      </c>
      <c r="K804">
        <v>3</v>
      </c>
      <c r="L804" t="str">
        <f t="shared" si="50"/>
        <v>Y</v>
      </c>
      <c r="M804">
        <v>1</v>
      </c>
      <c r="N804">
        <v>2</v>
      </c>
      <c r="O804" t="str">
        <f t="shared" si="51"/>
        <v>Y</v>
      </c>
      <c r="P804">
        <v>36</v>
      </c>
      <c r="Q804">
        <v>0</v>
      </c>
      <c r="R804">
        <v>189000</v>
      </c>
    </row>
    <row r="805" spans="1:18" x14ac:dyDescent="0.25">
      <c r="A805">
        <v>0.56723578194893509</v>
      </c>
      <c r="B805" t="str">
        <f t="shared" si="48"/>
        <v>G2</v>
      </c>
      <c r="C805">
        <v>804</v>
      </c>
      <c r="D805">
        <v>13891</v>
      </c>
      <c r="E805" t="s">
        <v>154</v>
      </c>
      <c r="F805" t="s">
        <v>91</v>
      </c>
      <c r="G805">
        <v>2008</v>
      </c>
      <c r="H805" t="s">
        <v>105</v>
      </c>
      <c r="I805" t="str">
        <f t="shared" si="49"/>
        <v>Y</v>
      </c>
      <c r="J805">
        <v>1734</v>
      </c>
      <c r="K805">
        <v>4</v>
      </c>
      <c r="L805" t="str">
        <f t="shared" si="50"/>
        <v>Y</v>
      </c>
      <c r="M805">
        <v>1</v>
      </c>
      <c r="N805">
        <v>3</v>
      </c>
      <c r="O805" t="str">
        <f t="shared" si="51"/>
        <v>Y</v>
      </c>
      <c r="P805">
        <v>52</v>
      </c>
      <c r="Q805">
        <v>0</v>
      </c>
      <c r="R805">
        <v>582933</v>
      </c>
    </row>
    <row r="806" spans="1:18" x14ac:dyDescent="0.25">
      <c r="A806">
        <v>0.38995881391790621</v>
      </c>
      <c r="B806" t="str">
        <f t="shared" si="48"/>
        <v>G1</v>
      </c>
      <c r="C806">
        <v>805</v>
      </c>
      <c r="D806">
        <v>9000</v>
      </c>
      <c r="E806" t="s">
        <v>162</v>
      </c>
      <c r="F806" t="s">
        <v>91</v>
      </c>
      <c r="G806">
        <v>1954</v>
      </c>
      <c r="H806" t="s">
        <v>105</v>
      </c>
      <c r="I806" t="str">
        <f t="shared" si="49"/>
        <v>Y</v>
      </c>
      <c r="J806">
        <v>936</v>
      </c>
      <c r="K806">
        <v>2</v>
      </c>
      <c r="L806" t="str">
        <f t="shared" si="50"/>
        <v>N</v>
      </c>
      <c r="M806">
        <v>0</v>
      </c>
      <c r="N806">
        <v>1</v>
      </c>
      <c r="O806" t="str">
        <f t="shared" si="51"/>
        <v>N</v>
      </c>
      <c r="P806">
        <v>0</v>
      </c>
      <c r="Q806">
        <v>0</v>
      </c>
      <c r="R806">
        <v>118000</v>
      </c>
    </row>
    <row r="807" spans="1:18" x14ac:dyDescent="0.25">
      <c r="A807">
        <v>0.22217731263200768</v>
      </c>
      <c r="B807" t="str">
        <f t="shared" si="48"/>
        <v>G1</v>
      </c>
      <c r="C807">
        <v>806</v>
      </c>
      <c r="D807">
        <v>12274</v>
      </c>
      <c r="E807" t="s">
        <v>136</v>
      </c>
      <c r="F807" t="s">
        <v>91</v>
      </c>
      <c r="G807">
        <v>2008</v>
      </c>
      <c r="H807" t="s">
        <v>105</v>
      </c>
      <c r="I807" t="str">
        <f t="shared" si="49"/>
        <v>Y</v>
      </c>
      <c r="J807">
        <v>1417</v>
      </c>
      <c r="K807">
        <v>3</v>
      </c>
      <c r="L807" t="str">
        <f t="shared" si="50"/>
        <v>N</v>
      </c>
      <c r="M807">
        <v>0</v>
      </c>
      <c r="N807">
        <v>2</v>
      </c>
      <c r="O807" t="str">
        <f t="shared" si="51"/>
        <v>N</v>
      </c>
      <c r="P807">
        <v>0</v>
      </c>
      <c r="Q807">
        <v>0</v>
      </c>
      <c r="R807">
        <v>227680</v>
      </c>
    </row>
    <row r="808" spans="1:18" x14ac:dyDescent="0.25">
      <c r="A808">
        <v>0.68846342178748687</v>
      </c>
      <c r="B808" t="str">
        <f t="shared" si="48"/>
        <v>G2</v>
      </c>
      <c r="C808">
        <v>807</v>
      </c>
      <c r="D808">
        <v>9750</v>
      </c>
      <c r="E808" t="s">
        <v>162</v>
      </c>
      <c r="F808" t="s">
        <v>91</v>
      </c>
      <c r="G808">
        <v>1967</v>
      </c>
      <c r="H808" t="s">
        <v>105</v>
      </c>
      <c r="I808" t="str">
        <f t="shared" si="49"/>
        <v>Y</v>
      </c>
      <c r="J808">
        <v>980</v>
      </c>
      <c r="K808">
        <v>3</v>
      </c>
      <c r="L808" t="str">
        <f t="shared" si="50"/>
        <v>N</v>
      </c>
      <c r="M808">
        <v>0</v>
      </c>
      <c r="N808">
        <v>1</v>
      </c>
      <c r="O808" t="str">
        <f t="shared" si="51"/>
        <v>Y</v>
      </c>
      <c r="P808">
        <v>68</v>
      </c>
      <c r="Q808">
        <v>0</v>
      </c>
      <c r="R808">
        <v>135500</v>
      </c>
    </row>
    <row r="809" spans="1:18" x14ac:dyDescent="0.25">
      <c r="A809">
        <v>5.8678882190578374E-2</v>
      </c>
      <c r="B809" t="str">
        <f t="shared" si="48"/>
        <v>G1</v>
      </c>
      <c r="C809">
        <v>808</v>
      </c>
      <c r="D809">
        <v>21384</v>
      </c>
      <c r="E809" t="s">
        <v>148</v>
      </c>
      <c r="F809" t="s">
        <v>91</v>
      </c>
      <c r="G809">
        <v>1923</v>
      </c>
      <c r="H809" t="s">
        <v>105</v>
      </c>
      <c r="I809" t="str">
        <f t="shared" si="49"/>
        <v>Y</v>
      </c>
      <c r="J809">
        <v>1324</v>
      </c>
      <c r="K809">
        <v>3</v>
      </c>
      <c r="L809" t="str">
        <f t="shared" si="50"/>
        <v>Y</v>
      </c>
      <c r="M809">
        <v>1</v>
      </c>
      <c r="N809">
        <v>2</v>
      </c>
      <c r="O809" t="str">
        <f t="shared" si="51"/>
        <v>N</v>
      </c>
      <c r="P809">
        <v>0</v>
      </c>
      <c r="Q809">
        <v>0</v>
      </c>
      <c r="R809">
        <v>223500</v>
      </c>
    </row>
    <row r="810" spans="1:18" x14ac:dyDescent="0.25">
      <c r="A810">
        <v>0.50592874978187929</v>
      </c>
      <c r="B810" t="str">
        <f t="shared" si="48"/>
        <v>G2</v>
      </c>
      <c r="C810">
        <v>809</v>
      </c>
      <c r="D810">
        <v>13400</v>
      </c>
      <c r="E810" t="s">
        <v>162</v>
      </c>
      <c r="F810" t="s">
        <v>91</v>
      </c>
      <c r="G810">
        <v>1966</v>
      </c>
      <c r="H810" t="s">
        <v>105</v>
      </c>
      <c r="I810" t="str">
        <f t="shared" si="49"/>
        <v>Y</v>
      </c>
      <c r="J810">
        <v>1024</v>
      </c>
      <c r="K810">
        <v>3</v>
      </c>
      <c r="L810" t="str">
        <f t="shared" si="50"/>
        <v>Y</v>
      </c>
      <c r="M810">
        <v>1</v>
      </c>
      <c r="N810">
        <v>2</v>
      </c>
      <c r="O810" t="str">
        <f t="shared" si="51"/>
        <v>N</v>
      </c>
      <c r="P810">
        <v>0</v>
      </c>
      <c r="Q810">
        <v>0</v>
      </c>
      <c r="R810">
        <v>159950</v>
      </c>
    </row>
    <row r="811" spans="1:18" x14ac:dyDescent="0.25">
      <c r="A811">
        <v>9.4120953626752879E-3</v>
      </c>
      <c r="B811" t="str">
        <f t="shared" si="48"/>
        <v>G1</v>
      </c>
      <c r="C811">
        <v>810</v>
      </c>
      <c r="D811">
        <v>8100</v>
      </c>
      <c r="E811" t="s">
        <v>143</v>
      </c>
      <c r="F811" t="s">
        <v>91</v>
      </c>
      <c r="G811">
        <v>1898</v>
      </c>
      <c r="H811" t="s">
        <v>177</v>
      </c>
      <c r="I811" t="str">
        <f t="shared" si="49"/>
        <v>Y</v>
      </c>
      <c r="J811">
        <v>849</v>
      </c>
      <c r="K811">
        <v>2</v>
      </c>
      <c r="L811" t="str">
        <f t="shared" si="50"/>
        <v>N</v>
      </c>
      <c r="M811">
        <v>0</v>
      </c>
      <c r="N811">
        <v>2</v>
      </c>
      <c r="O811" t="str">
        <f t="shared" si="51"/>
        <v>Y</v>
      </c>
      <c r="P811">
        <v>40</v>
      </c>
      <c r="Q811">
        <v>0</v>
      </c>
      <c r="R811">
        <v>106000</v>
      </c>
    </row>
    <row r="812" spans="1:18" x14ac:dyDescent="0.25">
      <c r="A812">
        <v>0.41687301419467726</v>
      </c>
      <c r="B812" t="str">
        <f t="shared" si="48"/>
        <v>G1</v>
      </c>
      <c r="C812">
        <v>811</v>
      </c>
      <c r="D812">
        <v>10140</v>
      </c>
      <c r="E812" t="s">
        <v>138</v>
      </c>
      <c r="F812" t="s">
        <v>91</v>
      </c>
      <c r="G812">
        <v>1974</v>
      </c>
      <c r="H812" t="s">
        <v>105</v>
      </c>
      <c r="I812" t="str">
        <f t="shared" si="49"/>
        <v>Y</v>
      </c>
      <c r="J812">
        <v>1040</v>
      </c>
      <c r="K812">
        <v>3</v>
      </c>
      <c r="L812" t="str">
        <f t="shared" si="50"/>
        <v>Y</v>
      </c>
      <c r="M812">
        <v>1</v>
      </c>
      <c r="N812">
        <v>2</v>
      </c>
      <c r="O812" t="str">
        <f t="shared" si="51"/>
        <v>Y</v>
      </c>
      <c r="P812">
        <v>265</v>
      </c>
      <c r="Q812">
        <v>648</v>
      </c>
      <c r="R812">
        <v>181000</v>
      </c>
    </row>
    <row r="813" spans="1:18" x14ac:dyDescent="0.25">
      <c r="A813">
        <v>0.7975957464446144</v>
      </c>
      <c r="B813" t="str">
        <f t="shared" si="48"/>
        <v>G2</v>
      </c>
      <c r="C813">
        <v>812</v>
      </c>
      <c r="D813">
        <v>4438</v>
      </c>
      <c r="E813" t="s">
        <v>89</v>
      </c>
      <c r="F813" t="s">
        <v>179</v>
      </c>
      <c r="G813">
        <v>2004</v>
      </c>
      <c r="H813" t="s">
        <v>105</v>
      </c>
      <c r="I813" t="str">
        <f t="shared" si="49"/>
        <v>Y</v>
      </c>
      <c r="J813">
        <v>848</v>
      </c>
      <c r="K813">
        <v>1</v>
      </c>
      <c r="L813" t="str">
        <f t="shared" si="50"/>
        <v>Y</v>
      </c>
      <c r="M813">
        <v>1</v>
      </c>
      <c r="N813">
        <v>2</v>
      </c>
      <c r="O813" t="str">
        <f t="shared" si="51"/>
        <v>Y</v>
      </c>
      <c r="P813">
        <v>140</v>
      </c>
      <c r="Q813">
        <v>0</v>
      </c>
      <c r="R813">
        <v>144500</v>
      </c>
    </row>
    <row r="814" spans="1:18" x14ac:dyDescent="0.25">
      <c r="A814">
        <v>0.61304065623723158</v>
      </c>
      <c r="B814" t="str">
        <f t="shared" si="48"/>
        <v>G2</v>
      </c>
      <c r="C814">
        <v>813</v>
      </c>
      <c r="D814">
        <v>8712</v>
      </c>
      <c r="E814" t="s">
        <v>176</v>
      </c>
      <c r="F814" t="s">
        <v>91</v>
      </c>
      <c r="G814">
        <v>1952</v>
      </c>
      <c r="H814" t="s">
        <v>177</v>
      </c>
      <c r="I814" t="str">
        <f t="shared" si="49"/>
        <v>Y</v>
      </c>
      <c r="J814">
        <v>540</v>
      </c>
      <c r="K814">
        <v>2</v>
      </c>
      <c r="L814" t="str">
        <f t="shared" si="50"/>
        <v>N</v>
      </c>
      <c r="M814">
        <v>0</v>
      </c>
      <c r="N814">
        <v>2</v>
      </c>
      <c r="O814" t="str">
        <f t="shared" si="51"/>
        <v>N</v>
      </c>
      <c r="P814">
        <v>0</v>
      </c>
      <c r="Q814">
        <v>0</v>
      </c>
      <c r="R814">
        <v>55993</v>
      </c>
    </row>
    <row r="815" spans="1:18" x14ac:dyDescent="0.25">
      <c r="A815">
        <v>0.2875167528528968</v>
      </c>
      <c r="B815" t="str">
        <f t="shared" si="48"/>
        <v>G1</v>
      </c>
      <c r="C815">
        <v>814</v>
      </c>
      <c r="D815">
        <v>9750</v>
      </c>
      <c r="E815" t="s">
        <v>162</v>
      </c>
      <c r="F815" t="s">
        <v>91</v>
      </c>
      <c r="G815">
        <v>1958</v>
      </c>
      <c r="H815" t="s">
        <v>105</v>
      </c>
      <c r="I815" t="str">
        <f t="shared" si="49"/>
        <v>Y</v>
      </c>
      <c r="J815">
        <v>1442</v>
      </c>
      <c r="K815">
        <v>4</v>
      </c>
      <c r="L815" t="str">
        <f t="shared" si="50"/>
        <v>N</v>
      </c>
      <c r="M815">
        <v>0</v>
      </c>
      <c r="N815">
        <v>1</v>
      </c>
      <c r="O815" t="str">
        <f t="shared" si="51"/>
        <v>N</v>
      </c>
      <c r="P815">
        <v>0</v>
      </c>
      <c r="Q815">
        <v>0</v>
      </c>
      <c r="R815">
        <v>157900</v>
      </c>
    </row>
    <row r="816" spans="1:18" x14ac:dyDescent="0.25">
      <c r="A816">
        <v>0.16644289196035467</v>
      </c>
      <c r="B816" t="str">
        <f t="shared" si="48"/>
        <v>G1</v>
      </c>
      <c r="C816">
        <v>815</v>
      </c>
      <c r="D816">
        <v>8248</v>
      </c>
      <c r="E816" t="s">
        <v>185</v>
      </c>
      <c r="F816" t="s">
        <v>91</v>
      </c>
      <c r="G816">
        <v>1918</v>
      </c>
      <c r="H816" t="s">
        <v>105</v>
      </c>
      <c r="I816" t="str">
        <f t="shared" si="49"/>
        <v>Y</v>
      </c>
      <c r="J816">
        <v>686</v>
      </c>
      <c r="K816">
        <v>3</v>
      </c>
      <c r="L816" t="str">
        <f t="shared" si="50"/>
        <v>N</v>
      </c>
      <c r="M816">
        <v>0</v>
      </c>
      <c r="N816">
        <v>1</v>
      </c>
      <c r="O816" t="str">
        <f t="shared" si="51"/>
        <v>Y</v>
      </c>
      <c r="P816">
        <v>207</v>
      </c>
      <c r="Q816">
        <v>0</v>
      </c>
      <c r="R816">
        <v>116000</v>
      </c>
    </row>
    <row r="817" spans="1:18" x14ac:dyDescent="0.25">
      <c r="A817">
        <v>0.65832640157302824</v>
      </c>
      <c r="B817" t="str">
        <f t="shared" si="48"/>
        <v>G2</v>
      </c>
      <c r="C817">
        <v>816</v>
      </c>
      <c r="D817">
        <v>12137</v>
      </c>
      <c r="E817" t="s">
        <v>89</v>
      </c>
      <c r="F817" t="s">
        <v>91</v>
      </c>
      <c r="G817">
        <v>1998</v>
      </c>
      <c r="H817" t="s">
        <v>105</v>
      </c>
      <c r="I817" t="str">
        <f t="shared" si="49"/>
        <v>Y</v>
      </c>
      <c r="J817">
        <v>1649</v>
      </c>
      <c r="K817">
        <v>3</v>
      </c>
      <c r="L817" t="str">
        <f t="shared" si="50"/>
        <v>N</v>
      </c>
      <c r="M817">
        <v>0</v>
      </c>
      <c r="N817">
        <v>2</v>
      </c>
      <c r="O817" t="str">
        <f t="shared" si="51"/>
        <v>N</v>
      </c>
      <c r="P817">
        <v>0</v>
      </c>
      <c r="Q817">
        <v>0</v>
      </c>
      <c r="R817">
        <v>224900</v>
      </c>
    </row>
    <row r="818" spans="1:18" x14ac:dyDescent="0.25">
      <c r="A818">
        <v>0.62637851857806215</v>
      </c>
      <c r="B818" t="str">
        <f t="shared" si="48"/>
        <v>G2</v>
      </c>
      <c r="C818">
        <v>817</v>
      </c>
      <c r="D818">
        <v>11425</v>
      </c>
      <c r="E818" t="s">
        <v>162</v>
      </c>
      <c r="F818" t="s">
        <v>91</v>
      </c>
      <c r="G818">
        <v>1954</v>
      </c>
      <c r="H818" t="s">
        <v>105</v>
      </c>
      <c r="I818" t="str">
        <f t="shared" si="49"/>
        <v>Y</v>
      </c>
      <c r="J818">
        <v>1008</v>
      </c>
      <c r="K818">
        <v>2</v>
      </c>
      <c r="L818" t="str">
        <f t="shared" si="50"/>
        <v>Y</v>
      </c>
      <c r="M818">
        <v>1</v>
      </c>
      <c r="N818">
        <v>1</v>
      </c>
      <c r="O818" t="str">
        <f t="shared" si="51"/>
        <v>N</v>
      </c>
      <c r="P818">
        <v>0</v>
      </c>
      <c r="Q818">
        <v>0</v>
      </c>
      <c r="R818">
        <v>137000</v>
      </c>
    </row>
    <row r="819" spans="1:18" x14ac:dyDescent="0.25">
      <c r="A819">
        <v>5.1180676983544893E-2</v>
      </c>
      <c r="B819" t="str">
        <f t="shared" si="48"/>
        <v>G1</v>
      </c>
      <c r="C819">
        <v>818</v>
      </c>
      <c r="D819">
        <v>13265</v>
      </c>
      <c r="E819" t="s">
        <v>131</v>
      </c>
      <c r="F819" t="s">
        <v>91</v>
      </c>
      <c r="G819">
        <v>2002</v>
      </c>
      <c r="H819" t="s">
        <v>105</v>
      </c>
      <c r="I819" t="str">
        <f t="shared" si="49"/>
        <v>Y</v>
      </c>
      <c r="J819">
        <v>1568</v>
      </c>
      <c r="K819">
        <v>3</v>
      </c>
      <c r="L819" t="str">
        <f t="shared" si="50"/>
        <v>Y</v>
      </c>
      <c r="M819">
        <v>2</v>
      </c>
      <c r="N819">
        <v>3</v>
      </c>
      <c r="O819" t="str">
        <f t="shared" si="51"/>
        <v>Y</v>
      </c>
      <c r="P819">
        <v>150</v>
      </c>
      <c r="Q819">
        <v>0</v>
      </c>
      <c r="R819">
        <v>271000</v>
      </c>
    </row>
    <row r="820" spans="1:18" x14ac:dyDescent="0.25">
      <c r="A820">
        <v>0.26742898872036924</v>
      </c>
      <c r="B820" t="str">
        <f t="shared" si="48"/>
        <v>G1</v>
      </c>
      <c r="C820">
        <v>819</v>
      </c>
      <c r="D820">
        <v>8816</v>
      </c>
      <c r="E820" t="s">
        <v>205</v>
      </c>
      <c r="F820" t="s">
        <v>91</v>
      </c>
      <c r="G820">
        <v>1971</v>
      </c>
      <c r="H820" t="s">
        <v>105</v>
      </c>
      <c r="I820" t="str">
        <f t="shared" si="49"/>
        <v>Y</v>
      </c>
      <c r="J820">
        <v>1010</v>
      </c>
      <c r="K820">
        <v>3</v>
      </c>
      <c r="L820" t="str">
        <f t="shared" si="50"/>
        <v>N</v>
      </c>
      <c r="M820">
        <v>0</v>
      </c>
      <c r="N820">
        <v>2</v>
      </c>
      <c r="O820" t="str">
        <f t="shared" si="51"/>
        <v>N</v>
      </c>
      <c r="P820">
        <v>0</v>
      </c>
      <c r="Q820">
        <v>0</v>
      </c>
      <c r="R820">
        <v>155000</v>
      </c>
    </row>
    <row r="821" spans="1:18" x14ac:dyDescent="0.25">
      <c r="A821">
        <v>4.5264711510016209E-2</v>
      </c>
      <c r="B821" t="str">
        <f t="shared" si="48"/>
        <v>G1</v>
      </c>
      <c r="C821">
        <v>820</v>
      </c>
      <c r="D821">
        <v>6371</v>
      </c>
      <c r="E821" t="s">
        <v>154</v>
      </c>
      <c r="F821" t="s">
        <v>179</v>
      </c>
      <c r="G821">
        <v>2009</v>
      </c>
      <c r="H821" t="s">
        <v>105</v>
      </c>
      <c r="I821" t="str">
        <f t="shared" si="49"/>
        <v>Y</v>
      </c>
      <c r="J821">
        <v>1358</v>
      </c>
      <c r="K821">
        <v>2</v>
      </c>
      <c r="L821" t="str">
        <f t="shared" si="50"/>
        <v>Y</v>
      </c>
      <c r="M821">
        <v>1</v>
      </c>
      <c r="N821">
        <v>2</v>
      </c>
      <c r="O821" t="str">
        <f t="shared" si="51"/>
        <v>Y</v>
      </c>
      <c r="P821">
        <v>192</v>
      </c>
      <c r="Q821">
        <v>0</v>
      </c>
      <c r="R821">
        <v>224000</v>
      </c>
    </row>
    <row r="822" spans="1:18" x14ac:dyDescent="0.25">
      <c r="A822">
        <v>0.22935919882163847</v>
      </c>
      <c r="B822" t="str">
        <f t="shared" si="48"/>
        <v>G1</v>
      </c>
      <c r="C822">
        <v>821</v>
      </c>
      <c r="D822">
        <v>7226</v>
      </c>
      <c r="E822" t="s">
        <v>89</v>
      </c>
      <c r="F822" t="s">
        <v>91</v>
      </c>
      <c r="G822">
        <v>2003</v>
      </c>
      <c r="H822" t="s">
        <v>105</v>
      </c>
      <c r="I822" t="str">
        <f t="shared" si="49"/>
        <v>Y</v>
      </c>
      <c r="J822">
        <v>798</v>
      </c>
      <c r="K822">
        <v>3</v>
      </c>
      <c r="L822" t="str">
        <f t="shared" si="50"/>
        <v>N</v>
      </c>
      <c r="M822">
        <v>0</v>
      </c>
      <c r="N822">
        <v>2</v>
      </c>
      <c r="O822" t="str">
        <f t="shared" si="51"/>
        <v>N</v>
      </c>
      <c r="P822">
        <v>0</v>
      </c>
      <c r="Q822">
        <v>0</v>
      </c>
      <c r="R822">
        <v>183000</v>
      </c>
    </row>
    <row r="823" spans="1:18" x14ac:dyDescent="0.25">
      <c r="A823">
        <v>7.3090079232945415E-2</v>
      </c>
      <c r="B823" t="str">
        <f t="shared" si="48"/>
        <v>G1</v>
      </c>
      <c r="C823">
        <v>822</v>
      </c>
      <c r="D823">
        <v>6000</v>
      </c>
      <c r="E823" t="s">
        <v>143</v>
      </c>
      <c r="F823" t="s">
        <v>149</v>
      </c>
      <c r="G823">
        <v>1953</v>
      </c>
      <c r="H823" t="s">
        <v>177</v>
      </c>
      <c r="I823" t="str">
        <f t="shared" si="49"/>
        <v>Y</v>
      </c>
      <c r="J823">
        <v>936</v>
      </c>
      <c r="K823">
        <v>2</v>
      </c>
      <c r="L823" t="str">
        <f t="shared" si="50"/>
        <v>N</v>
      </c>
      <c r="M823">
        <v>0</v>
      </c>
      <c r="N823">
        <v>2</v>
      </c>
      <c r="O823" t="str">
        <f t="shared" si="51"/>
        <v>N</v>
      </c>
      <c r="P823">
        <v>0</v>
      </c>
      <c r="Q823">
        <v>0</v>
      </c>
      <c r="R823">
        <v>93000</v>
      </c>
    </row>
    <row r="824" spans="1:18" x14ac:dyDescent="0.25">
      <c r="A824">
        <v>2.6155029373278182E-3</v>
      </c>
      <c r="B824" t="str">
        <f t="shared" si="48"/>
        <v>G1</v>
      </c>
      <c r="C824">
        <v>823</v>
      </c>
      <c r="D824">
        <v>12394</v>
      </c>
      <c r="E824" t="s">
        <v>193</v>
      </c>
      <c r="F824" t="s">
        <v>91</v>
      </c>
      <c r="G824">
        <v>2003</v>
      </c>
      <c r="H824" t="s">
        <v>105</v>
      </c>
      <c r="I824" t="str">
        <f t="shared" si="49"/>
        <v>Y</v>
      </c>
      <c r="J824">
        <v>847</v>
      </c>
      <c r="K824">
        <v>3</v>
      </c>
      <c r="L824" t="str">
        <f t="shared" si="50"/>
        <v>Y</v>
      </c>
      <c r="M824">
        <v>1</v>
      </c>
      <c r="N824">
        <v>2</v>
      </c>
      <c r="O824" t="str">
        <f t="shared" si="51"/>
        <v>Y</v>
      </c>
      <c r="P824">
        <v>100</v>
      </c>
      <c r="Q824">
        <v>0</v>
      </c>
      <c r="R824">
        <v>225000</v>
      </c>
    </row>
    <row r="825" spans="1:18" x14ac:dyDescent="0.25">
      <c r="A825">
        <v>0.74170039347293615</v>
      </c>
      <c r="B825" t="str">
        <f t="shared" si="48"/>
        <v>G2</v>
      </c>
      <c r="C825">
        <v>824</v>
      </c>
      <c r="D825">
        <v>9900</v>
      </c>
      <c r="E825" t="s">
        <v>232</v>
      </c>
      <c r="F825" t="s">
        <v>91</v>
      </c>
      <c r="G825">
        <v>1940</v>
      </c>
      <c r="H825" t="s">
        <v>105</v>
      </c>
      <c r="I825" t="str">
        <f t="shared" si="49"/>
        <v>Y</v>
      </c>
      <c r="J825">
        <v>778</v>
      </c>
      <c r="K825">
        <v>3</v>
      </c>
      <c r="L825" t="str">
        <f t="shared" si="50"/>
        <v>Y</v>
      </c>
      <c r="M825">
        <v>1</v>
      </c>
      <c r="N825">
        <v>1</v>
      </c>
      <c r="O825" t="str">
        <f t="shared" si="51"/>
        <v>Y</v>
      </c>
      <c r="P825">
        <v>335</v>
      </c>
      <c r="Q825">
        <v>0</v>
      </c>
      <c r="R825">
        <v>139500</v>
      </c>
    </row>
    <row r="826" spans="1:18" x14ac:dyDescent="0.25">
      <c r="A826">
        <v>0.59485853770045583</v>
      </c>
      <c r="B826" t="str">
        <f t="shared" si="48"/>
        <v>G2</v>
      </c>
      <c r="C826">
        <v>825</v>
      </c>
      <c r="D826">
        <v>11216</v>
      </c>
      <c r="E826" t="s">
        <v>136</v>
      </c>
      <c r="F826" t="s">
        <v>91</v>
      </c>
      <c r="G826">
        <v>2006</v>
      </c>
      <c r="H826" t="s">
        <v>105</v>
      </c>
      <c r="I826" t="str">
        <f t="shared" si="49"/>
        <v>Y</v>
      </c>
      <c r="J826">
        <v>1489</v>
      </c>
      <c r="K826">
        <v>3</v>
      </c>
      <c r="L826" t="str">
        <f t="shared" si="50"/>
        <v>Y</v>
      </c>
      <c r="M826">
        <v>1</v>
      </c>
      <c r="N826">
        <v>2</v>
      </c>
      <c r="O826" t="str">
        <f t="shared" si="51"/>
        <v>N</v>
      </c>
      <c r="P826">
        <v>0</v>
      </c>
      <c r="Q826">
        <v>0</v>
      </c>
      <c r="R826">
        <v>232600</v>
      </c>
    </row>
    <row r="827" spans="1:18" x14ac:dyDescent="0.25">
      <c r="A827">
        <v>0.61244607642751847</v>
      </c>
      <c r="B827" t="str">
        <f t="shared" si="48"/>
        <v>G2</v>
      </c>
      <c r="C827">
        <v>826</v>
      </c>
      <c r="D827">
        <v>14803</v>
      </c>
      <c r="E827" t="s">
        <v>154</v>
      </c>
      <c r="F827" t="s">
        <v>91</v>
      </c>
      <c r="G827">
        <v>2007</v>
      </c>
      <c r="H827" t="s">
        <v>105</v>
      </c>
      <c r="I827" t="str">
        <f t="shared" si="49"/>
        <v>Y</v>
      </c>
      <c r="J827">
        <v>2078</v>
      </c>
      <c r="K827">
        <v>2</v>
      </c>
      <c r="L827" t="str">
        <f t="shared" si="50"/>
        <v>Y</v>
      </c>
      <c r="M827">
        <v>1</v>
      </c>
      <c r="N827">
        <v>3</v>
      </c>
      <c r="O827" t="str">
        <f t="shared" si="51"/>
        <v>Y</v>
      </c>
      <c r="P827">
        <v>188</v>
      </c>
      <c r="Q827">
        <v>0</v>
      </c>
      <c r="R827">
        <v>385000</v>
      </c>
    </row>
    <row r="828" spans="1:18" x14ac:dyDescent="0.25">
      <c r="A828">
        <v>0.59683313150862083</v>
      </c>
      <c r="B828" t="str">
        <f t="shared" si="48"/>
        <v>G2</v>
      </c>
      <c r="C828">
        <v>827</v>
      </c>
      <c r="D828">
        <v>6130</v>
      </c>
      <c r="E828" t="s">
        <v>148</v>
      </c>
      <c r="F828" t="s">
        <v>91</v>
      </c>
      <c r="G828">
        <v>1924</v>
      </c>
      <c r="H828" t="s">
        <v>105</v>
      </c>
      <c r="I828" t="str">
        <f t="shared" si="49"/>
        <v>Y</v>
      </c>
      <c r="J828">
        <v>784</v>
      </c>
      <c r="K828">
        <v>2</v>
      </c>
      <c r="L828" t="str">
        <f t="shared" si="50"/>
        <v>N</v>
      </c>
      <c r="M828">
        <v>0</v>
      </c>
      <c r="N828">
        <v>0</v>
      </c>
      <c r="O828" t="str">
        <f t="shared" si="51"/>
        <v>N</v>
      </c>
      <c r="P828">
        <v>0</v>
      </c>
      <c r="Q828">
        <v>0</v>
      </c>
      <c r="R828">
        <v>109500</v>
      </c>
    </row>
    <row r="829" spans="1:18" x14ac:dyDescent="0.25">
      <c r="A829">
        <v>0.8486165512291467</v>
      </c>
      <c r="B829" t="str">
        <f t="shared" si="48"/>
        <v>G2</v>
      </c>
      <c r="C829">
        <v>828</v>
      </c>
      <c r="D829">
        <v>8529</v>
      </c>
      <c r="E829" t="s">
        <v>170</v>
      </c>
      <c r="F829" t="s">
        <v>91</v>
      </c>
      <c r="G829">
        <v>2001</v>
      </c>
      <c r="H829" t="s">
        <v>105</v>
      </c>
      <c r="I829" t="str">
        <f t="shared" si="49"/>
        <v>Y</v>
      </c>
      <c r="J829">
        <v>1454</v>
      </c>
      <c r="K829">
        <v>3</v>
      </c>
      <c r="L829" t="str">
        <f t="shared" si="50"/>
        <v>Y</v>
      </c>
      <c r="M829">
        <v>1</v>
      </c>
      <c r="N829">
        <v>2</v>
      </c>
      <c r="O829" t="str">
        <f t="shared" si="51"/>
        <v>Y</v>
      </c>
      <c r="P829">
        <v>290</v>
      </c>
      <c r="Q829">
        <v>0</v>
      </c>
      <c r="R829">
        <v>189000</v>
      </c>
    </row>
    <row r="830" spans="1:18" x14ac:dyDescent="0.25">
      <c r="A830">
        <v>9.7948380219846864E-2</v>
      </c>
      <c r="B830" t="str">
        <f t="shared" si="48"/>
        <v>G1</v>
      </c>
      <c r="C830">
        <v>829</v>
      </c>
      <c r="D830">
        <v>28698</v>
      </c>
      <c r="E830" t="s">
        <v>205</v>
      </c>
      <c r="F830" t="s">
        <v>91</v>
      </c>
      <c r="G830">
        <v>1967</v>
      </c>
      <c r="H830" t="s">
        <v>105</v>
      </c>
      <c r="I830" t="str">
        <f t="shared" si="49"/>
        <v>Y</v>
      </c>
      <c r="J830">
        <v>1013</v>
      </c>
      <c r="K830">
        <v>3</v>
      </c>
      <c r="L830" t="str">
        <f t="shared" si="50"/>
        <v>N</v>
      </c>
      <c r="M830">
        <v>0</v>
      </c>
      <c r="N830">
        <v>2</v>
      </c>
      <c r="O830" t="str">
        <f t="shared" si="51"/>
        <v>Y</v>
      </c>
      <c r="P830">
        <v>486</v>
      </c>
      <c r="Q830">
        <v>0</v>
      </c>
      <c r="R830">
        <v>185000</v>
      </c>
    </row>
    <row r="831" spans="1:18" x14ac:dyDescent="0.25">
      <c r="A831">
        <v>0.72844377685726958</v>
      </c>
      <c r="B831" t="str">
        <f t="shared" si="48"/>
        <v>G2</v>
      </c>
      <c r="C831">
        <v>830</v>
      </c>
      <c r="D831">
        <v>2544</v>
      </c>
      <c r="E831" t="s">
        <v>136</v>
      </c>
      <c r="F831" t="s">
        <v>198</v>
      </c>
      <c r="G831">
        <v>2005</v>
      </c>
      <c r="H831" t="s">
        <v>105</v>
      </c>
      <c r="I831" t="str">
        <f t="shared" si="49"/>
        <v>Y</v>
      </c>
      <c r="J831">
        <v>600</v>
      </c>
      <c r="K831">
        <v>2</v>
      </c>
      <c r="L831" t="str">
        <f t="shared" si="50"/>
        <v>N</v>
      </c>
      <c r="M831">
        <v>0</v>
      </c>
      <c r="N831">
        <v>2</v>
      </c>
      <c r="O831" t="str">
        <f t="shared" si="51"/>
        <v>N</v>
      </c>
      <c r="P831">
        <v>0</v>
      </c>
      <c r="Q831">
        <v>0</v>
      </c>
      <c r="R831">
        <v>147400</v>
      </c>
    </row>
    <row r="832" spans="1:18" x14ac:dyDescent="0.25">
      <c r="A832">
        <v>0.77113775550377572</v>
      </c>
      <c r="B832" t="str">
        <f t="shared" si="48"/>
        <v>G2</v>
      </c>
      <c r="C832">
        <v>831</v>
      </c>
      <c r="D832">
        <v>11900</v>
      </c>
      <c r="E832" t="s">
        <v>162</v>
      </c>
      <c r="F832" t="s">
        <v>91</v>
      </c>
      <c r="G832">
        <v>1957</v>
      </c>
      <c r="H832" t="s">
        <v>105</v>
      </c>
      <c r="I832" t="str">
        <f t="shared" si="49"/>
        <v>Y</v>
      </c>
      <c r="J832">
        <v>1392</v>
      </c>
      <c r="K832">
        <v>3</v>
      </c>
      <c r="L832" t="str">
        <f t="shared" si="50"/>
        <v>Y</v>
      </c>
      <c r="M832">
        <v>2</v>
      </c>
      <c r="N832">
        <v>2</v>
      </c>
      <c r="O832" t="str">
        <f t="shared" si="51"/>
        <v>N</v>
      </c>
      <c r="P832">
        <v>0</v>
      </c>
      <c r="Q832">
        <v>0</v>
      </c>
      <c r="R832">
        <v>166000</v>
      </c>
    </row>
    <row r="833" spans="1:18" x14ac:dyDescent="0.25">
      <c r="A833">
        <v>4.7567613017654775E-2</v>
      </c>
      <c r="B833" t="str">
        <f t="shared" si="48"/>
        <v>G1</v>
      </c>
      <c r="C833">
        <v>832</v>
      </c>
      <c r="D833">
        <v>3180</v>
      </c>
      <c r="E833" t="s">
        <v>136</v>
      </c>
      <c r="F833" t="s">
        <v>179</v>
      </c>
      <c r="G833">
        <v>2005</v>
      </c>
      <c r="H833" t="s">
        <v>105</v>
      </c>
      <c r="I833" t="str">
        <f t="shared" si="49"/>
        <v>Y</v>
      </c>
      <c r="J833">
        <v>600</v>
      </c>
      <c r="K833">
        <v>2</v>
      </c>
      <c r="L833" t="str">
        <f t="shared" si="50"/>
        <v>N</v>
      </c>
      <c r="M833">
        <v>0</v>
      </c>
      <c r="N833">
        <v>2</v>
      </c>
      <c r="O833" t="str">
        <f t="shared" si="51"/>
        <v>N</v>
      </c>
      <c r="P833">
        <v>0</v>
      </c>
      <c r="Q833">
        <v>0</v>
      </c>
      <c r="R833">
        <v>151000</v>
      </c>
    </row>
    <row r="834" spans="1:18" x14ac:dyDescent="0.25">
      <c r="A834">
        <v>0.853441360203404</v>
      </c>
      <c r="B834" t="str">
        <f t="shared" si="48"/>
        <v>G2</v>
      </c>
      <c r="C834">
        <v>833</v>
      </c>
      <c r="D834">
        <v>9548</v>
      </c>
      <c r="E834" t="s">
        <v>89</v>
      </c>
      <c r="F834" t="s">
        <v>91</v>
      </c>
      <c r="G834">
        <v>2003</v>
      </c>
      <c r="H834" t="s">
        <v>105</v>
      </c>
      <c r="I834" t="str">
        <f t="shared" si="49"/>
        <v>Y</v>
      </c>
      <c r="J834">
        <v>941</v>
      </c>
      <c r="K834">
        <v>3</v>
      </c>
      <c r="L834" t="str">
        <f t="shared" si="50"/>
        <v>Y</v>
      </c>
      <c r="M834">
        <v>1</v>
      </c>
      <c r="N834">
        <v>2</v>
      </c>
      <c r="O834" t="str">
        <f t="shared" si="51"/>
        <v>Y</v>
      </c>
      <c r="P834">
        <v>192</v>
      </c>
      <c r="Q834">
        <v>0</v>
      </c>
      <c r="R834">
        <v>237000</v>
      </c>
    </row>
    <row r="835" spans="1:18" x14ac:dyDescent="0.25">
      <c r="A835">
        <v>0.21909471769371425</v>
      </c>
      <c r="B835" t="str">
        <f t="shared" ref="B835:B898" si="52">IF(A835&lt;0.5, "G1", "G2")</f>
        <v>G1</v>
      </c>
      <c r="C835">
        <v>834</v>
      </c>
      <c r="D835">
        <v>10004</v>
      </c>
      <c r="E835" t="s">
        <v>162</v>
      </c>
      <c r="F835" t="s">
        <v>91</v>
      </c>
      <c r="G835">
        <v>1964</v>
      </c>
      <c r="H835" t="s">
        <v>105</v>
      </c>
      <c r="I835" t="str">
        <f t="shared" ref="I835:I898" si="53">IF(J835&gt;0, "Y", "N")</f>
        <v>Y</v>
      </c>
      <c r="J835">
        <v>1516</v>
      </c>
      <c r="K835">
        <v>3</v>
      </c>
      <c r="L835" t="str">
        <f t="shared" ref="L835:L898" si="54">IF(M835&gt;0, "Y", "N")</f>
        <v>N</v>
      </c>
      <c r="M835">
        <v>0</v>
      </c>
      <c r="N835">
        <v>2</v>
      </c>
      <c r="O835" t="str">
        <f t="shared" ref="O835:O898" si="55">IF(P835&gt;0, "Y", "N")</f>
        <v>N</v>
      </c>
      <c r="P835">
        <v>0</v>
      </c>
      <c r="Q835">
        <v>0</v>
      </c>
      <c r="R835">
        <v>167000</v>
      </c>
    </row>
    <row r="836" spans="1:18" x14ac:dyDescent="0.25">
      <c r="A836">
        <v>0.10714967574792034</v>
      </c>
      <c r="B836" t="str">
        <f t="shared" si="52"/>
        <v>G1</v>
      </c>
      <c r="C836">
        <v>835</v>
      </c>
      <c r="D836">
        <v>7875</v>
      </c>
      <c r="E836" t="s">
        <v>162</v>
      </c>
      <c r="F836" t="s">
        <v>91</v>
      </c>
      <c r="G836">
        <v>1961</v>
      </c>
      <c r="H836" t="s">
        <v>105</v>
      </c>
      <c r="I836" t="str">
        <f t="shared" si="53"/>
        <v>Y</v>
      </c>
      <c r="J836">
        <v>1144</v>
      </c>
      <c r="K836">
        <v>3</v>
      </c>
      <c r="L836" t="str">
        <f t="shared" si="54"/>
        <v>N</v>
      </c>
      <c r="M836">
        <v>0</v>
      </c>
      <c r="N836">
        <v>2</v>
      </c>
      <c r="O836" t="str">
        <f t="shared" si="55"/>
        <v>N</v>
      </c>
      <c r="P836">
        <v>0</v>
      </c>
      <c r="Q836">
        <v>0</v>
      </c>
      <c r="R836">
        <v>139950</v>
      </c>
    </row>
    <row r="837" spans="1:18" x14ac:dyDescent="0.25">
      <c r="A837">
        <v>0.4958608512875966</v>
      </c>
      <c r="B837" t="str">
        <f t="shared" si="52"/>
        <v>G1</v>
      </c>
      <c r="C837">
        <v>836</v>
      </c>
      <c r="D837">
        <v>9600</v>
      </c>
      <c r="E837" t="s">
        <v>151</v>
      </c>
      <c r="F837" t="s">
        <v>91</v>
      </c>
      <c r="G837">
        <v>1950</v>
      </c>
      <c r="H837" t="s">
        <v>105</v>
      </c>
      <c r="I837" t="str">
        <f t="shared" si="53"/>
        <v>Y</v>
      </c>
      <c r="J837">
        <v>1067</v>
      </c>
      <c r="K837">
        <v>2</v>
      </c>
      <c r="L837" t="str">
        <f t="shared" si="54"/>
        <v>N</v>
      </c>
      <c r="M837">
        <v>0</v>
      </c>
      <c r="N837">
        <v>2</v>
      </c>
      <c r="O837" t="str">
        <f t="shared" si="55"/>
        <v>Y</v>
      </c>
      <c r="P837">
        <v>290</v>
      </c>
      <c r="Q837">
        <v>0</v>
      </c>
      <c r="R837">
        <v>128000</v>
      </c>
    </row>
    <row r="838" spans="1:18" x14ac:dyDescent="0.25">
      <c r="A838">
        <v>0.13249099611934601</v>
      </c>
      <c r="B838" t="str">
        <f t="shared" si="52"/>
        <v>G1</v>
      </c>
      <c r="C838">
        <v>837</v>
      </c>
      <c r="D838">
        <v>8100</v>
      </c>
      <c r="E838" t="s">
        <v>143</v>
      </c>
      <c r="F838" t="s">
        <v>91</v>
      </c>
      <c r="G838">
        <v>1948</v>
      </c>
      <c r="H838" t="s">
        <v>105</v>
      </c>
      <c r="I838" t="str">
        <f t="shared" si="53"/>
        <v>Y</v>
      </c>
      <c r="J838">
        <v>1559</v>
      </c>
      <c r="K838">
        <v>2</v>
      </c>
      <c r="L838" t="str">
        <f t="shared" si="54"/>
        <v>N</v>
      </c>
      <c r="M838">
        <v>0</v>
      </c>
      <c r="N838">
        <v>2</v>
      </c>
      <c r="O838" t="str">
        <f t="shared" si="55"/>
        <v>N</v>
      </c>
      <c r="P838">
        <v>0</v>
      </c>
      <c r="Q838">
        <v>0</v>
      </c>
      <c r="R838">
        <v>153500</v>
      </c>
    </row>
    <row r="839" spans="1:18" x14ac:dyDescent="0.25">
      <c r="A839">
        <v>2.1436795897552763E-2</v>
      </c>
      <c r="B839" t="str">
        <f t="shared" si="52"/>
        <v>G1</v>
      </c>
      <c r="C839">
        <v>838</v>
      </c>
      <c r="D839">
        <v>1680</v>
      </c>
      <c r="E839" t="s">
        <v>228</v>
      </c>
      <c r="F839" t="s">
        <v>198</v>
      </c>
      <c r="G839">
        <v>1973</v>
      </c>
      <c r="H839" t="s">
        <v>105</v>
      </c>
      <c r="I839" t="str">
        <f t="shared" si="53"/>
        <v>Y</v>
      </c>
      <c r="J839">
        <v>483</v>
      </c>
      <c r="K839">
        <v>2</v>
      </c>
      <c r="L839" t="str">
        <f t="shared" si="54"/>
        <v>N</v>
      </c>
      <c r="M839">
        <v>0</v>
      </c>
      <c r="N839">
        <v>1</v>
      </c>
      <c r="O839" t="str">
        <f t="shared" si="55"/>
        <v>N</v>
      </c>
      <c r="P839">
        <v>0</v>
      </c>
      <c r="Q839">
        <v>0</v>
      </c>
      <c r="R839">
        <v>100000</v>
      </c>
    </row>
    <row r="840" spans="1:18" x14ac:dyDescent="0.25">
      <c r="A840">
        <v>0.53551355755010366</v>
      </c>
      <c r="B840" t="str">
        <f t="shared" si="52"/>
        <v>G2</v>
      </c>
      <c r="C840">
        <v>839</v>
      </c>
      <c r="D840">
        <v>9525</v>
      </c>
      <c r="E840" t="s">
        <v>89</v>
      </c>
      <c r="F840" t="s">
        <v>91</v>
      </c>
      <c r="G840">
        <v>1995</v>
      </c>
      <c r="H840" t="s">
        <v>105</v>
      </c>
      <c r="I840" t="str">
        <f t="shared" si="53"/>
        <v>Y</v>
      </c>
      <c r="J840">
        <v>1099</v>
      </c>
      <c r="K840">
        <v>3</v>
      </c>
      <c r="L840" t="str">
        <f t="shared" si="54"/>
        <v>N</v>
      </c>
      <c r="M840">
        <v>0</v>
      </c>
      <c r="N840">
        <v>1</v>
      </c>
      <c r="O840" t="str">
        <f t="shared" si="55"/>
        <v>Y</v>
      </c>
      <c r="P840">
        <v>278</v>
      </c>
      <c r="Q840">
        <v>0</v>
      </c>
      <c r="R840">
        <v>144000</v>
      </c>
    </row>
    <row r="841" spans="1:18" x14ac:dyDescent="0.25">
      <c r="A841">
        <v>0.41518744383596151</v>
      </c>
      <c r="B841" t="str">
        <f t="shared" si="52"/>
        <v>G1</v>
      </c>
      <c r="C841">
        <v>840</v>
      </c>
      <c r="D841">
        <v>11767</v>
      </c>
      <c r="E841" t="s">
        <v>185</v>
      </c>
      <c r="F841" t="s">
        <v>91</v>
      </c>
      <c r="G841">
        <v>1946</v>
      </c>
      <c r="H841" t="s">
        <v>105</v>
      </c>
      <c r="I841" t="str">
        <f t="shared" si="53"/>
        <v>Y</v>
      </c>
      <c r="J841">
        <v>768</v>
      </c>
      <c r="K841">
        <v>3</v>
      </c>
      <c r="L841" t="str">
        <f t="shared" si="54"/>
        <v>N</v>
      </c>
      <c r="M841">
        <v>0</v>
      </c>
      <c r="N841">
        <v>1</v>
      </c>
      <c r="O841" t="str">
        <f t="shared" si="55"/>
        <v>N</v>
      </c>
      <c r="P841">
        <v>0</v>
      </c>
      <c r="Q841">
        <v>0</v>
      </c>
      <c r="R841">
        <v>130500</v>
      </c>
    </row>
    <row r="842" spans="1:18" x14ac:dyDescent="0.25">
      <c r="A842">
        <v>0.4205188639475258</v>
      </c>
      <c r="B842" t="str">
        <f t="shared" si="52"/>
        <v>G1</v>
      </c>
      <c r="C842">
        <v>841</v>
      </c>
      <c r="D842">
        <v>12155</v>
      </c>
      <c r="E842" t="s">
        <v>232</v>
      </c>
      <c r="F842" t="s">
        <v>91</v>
      </c>
      <c r="G842">
        <v>1925</v>
      </c>
      <c r="H842" t="s">
        <v>177</v>
      </c>
      <c r="I842" t="str">
        <f t="shared" si="53"/>
        <v>Y</v>
      </c>
      <c r="J842">
        <v>672</v>
      </c>
      <c r="K842">
        <v>4</v>
      </c>
      <c r="L842" t="str">
        <f t="shared" si="54"/>
        <v>N</v>
      </c>
      <c r="M842">
        <v>0</v>
      </c>
      <c r="N842">
        <v>1</v>
      </c>
      <c r="O842" t="str">
        <f t="shared" si="55"/>
        <v>N</v>
      </c>
      <c r="P842">
        <v>0</v>
      </c>
      <c r="Q842">
        <v>0</v>
      </c>
      <c r="R842">
        <v>140000</v>
      </c>
    </row>
    <row r="843" spans="1:18" x14ac:dyDescent="0.25">
      <c r="A843">
        <v>0.26519171140530551</v>
      </c>
      <c r="B843" t="str">
        <f t="shared" si="52"/>
        <v>G1</v>
      </c>
      <c r="C843">
        <v>842</v>
      </c>
      <c r="D843">
        <v>10440</v>
      </c>
      <c r="E843" t="s">
        <v>143</v>
      </c>
      <c r="F843" t="s">
        <v>91</v>
      </c>
      <c r="G843">
        <v>1904</v>
      </c>
      <c r="H843" t="s">
        <v>105</v>
      </c>
      <c r="I843" t="str">
        <f t="shared" si="53"/>
        <v>Y</v>
      </c>
      <c r="J843">
        <v>650</v>
      </c>
      <c r="K843">
        <v>3</v>
      </c>
      <c r="L843" t="str">
        <f t="shared" si="54"/>
        <v>Y</v>
      </c>
      <c r="M843">
        <v>1</v>
      </c>
      <c r="N843">
        <v>2</v>
      </c>
      <c r="O843" t="str">
        <f t="shared" si="55"/>
        <v>Y</v>
      </c>
      <c r="P843">
        <v>70</v>
      </c>
      <c r="Q843">
        <v>0</v>
      </c>
      <c r="R843">
        <v>157500</v>
      </c>
    </row>
    <row r="844" spans="1:18" x14ac:dyDescent="0.25">
      <c r="A844">
        <v>0.61285349261685462</v>
      </c>
      <c r="B844" t="str">
        <f t="shared" si="52"/>
        <v>G2</v>
      </c>
      <c r="C844">
        <v>843</v>
      </c>
      <c r="D844">
        <v>9020</v>
      </c>
      <c r="E844" t="s">
        <v>162</v>
      </c>
      <c r="F844" t="s">
        <v>91</v>
      </c>
      <c r="G844">
        <v>1966</v>
      </c>
      <c r="H844" t="s">
        <v>105</v>
      </c>
      <c r="I844" t="str">
        <f t="shared" si="53"/>
        <v>Y</v>
      </c>
      <c r="J844">
        <v>1127</v>
      </c>
      <c r="K844">
        <v>3</v>
      </c>
      <c r="L844" t="str">
        <f t="shared" si="54"/>
        <v>N</v>
      </c>
      <c r="M844">
        <v>0</v>
      </c>
      <c r="N844">
        <v>2</v>
      </c>
      <c r="O844" t="str">
        <f t="shared" si="55"/>
        <v>N</v>
      </c>
      <c r="P844">
        <v>0</v>
      </c>
      <c r="Q844">
        <v>0</v>
      </c>
      <c r="R844">
        <v>174900</v>
      </c>
    </row>
    <row r="845" spans="1:18" x14ac:dyDescent="0.25">
      <c r="A845">
        <v>0.45669080361434411</v>
      </c>
      <c r="B845" t="str">
        <f t="shared" si="52"/>
        <v>G1</v>
      </c>
      <c r="C845">
        <v>844</v>
      </c>
      <c r="D845">
        <v>8000</v>
      </c>
      <c r="E845" t="s">
        <v>162</v>
      </c>
      <c r="F845" t="s">
        <v>167</v>
      </c>
      <c r="G845">
        <v>1961</v>
      </c>
      <c r="H845" t="s">
        <v>177</v>
      </c>
      <c r="I845" t="str">
        <f t="shared" si="53"/>
        <v>Y</v>
      </c>
      <c r="J845">
        <v>1800</v>
      </c>
      <c r="K845">
        <v>6</v>
      </c>
      <c r="L845" t="str">
        <f t="shared" si="54"/>
        <v>N</v>
      </c>
      <c r="M845">
        <v>0</v>
      </c>
      <c r="N845">
        <v>0</v>
      </c>
      <c r="O845" t="str">
        <f t="shared" si="55"/>
        <v>N</v>
      </c>
      <c r="P845">
        <v>0</v>
      </c>
      <c r="Q845">
        <v>0</v>
      </c>
      <c r="R845">
        <v>141000</v>
      </c>
    </row>
    <row r="846" spans="1:18" x14ac:dyDescent="0.25">
      <c r="A846">
        <v>0.77440043956019378</v>
      </c>
      <c r="B846" t="str">
        <f t="shared" si="52"/>
        <v>G2</v>
      </c>
      <c r="C846">
        <v>845</v>
      </c>
      <c r="D846">
        <v>12665</v>
      </c>
      <c r="E846" t="s">
        <v>143</v>
      </c>
      <c r="F846" t="s">
        <v>91</v>
      </c>
      <c r="G846">
        <v>1915</v>
      </c>
      <c r="H846" t="s">
        <v>105</v>
      </c>
      <c r="I846" t="str">
        <f t="shared" si="53"/>
        <v>Y</v>
      </c>
      <c r="J846">
        <v>876</v>
      </c>
      <c r="K846">
        <v>4</v>
      </c>
      <c r="L846" t="str">
        <f t="shared" si="54"/>
        <v>Y</v>
      </c>
      <c r="M846">
        <v>1</v>
      </c>
      <c r="N846">
        <v>3</v>
      </c>
      <c r="O846" t="str">
        <f t="shared" si="55"/>
        <v>Y</v>
      </c>
      <c r="P846">
        <v>418</v>
      </c>
      <c r="Q846">
        <v>0</v>
      </c>
      <c r="R846">
        <v>153900</v>
      </c>
    </row>
    <row r="847" spans="1:18" x14ac:dyDescent="0.25">
      <c r="A847">
        <v>0.51981870096646254</v>
      </c>
      <c r="B847" t="str">
        <f t="shared" si="52"/>
        <v>G2</v>
      </c>
      <c r="C847">
        <v>846</v>
      </c>
      <c r="D847">
        <v>16647</v>
      </c>
      <c r="E847" t="s">
        <v>151</v>
      </c>
      <c r="F847" t="s">
        <v>91</v>
      </c>
      <c r="G847">
        <v>1975</v>
      </c>
      <c r="H847" t="s">
        <v>105</v>
      </c>
      <c r="I847" t="str">
        <f t="shared" si="53"/>
        <v>Y</v>
      </c>
      <c r="J847">
        <v>1390</v>
      </c>
      <c r="K847">
        <v>3</v>
      </c>
      <c r="L847" t="str">
        <f t="shared" si="54"/>
        <v>Y</v>
      </c>
      <c r="M847">
        <v>2</v>
      </c>
      <c r="N847">
        <v>2</v>
      </c>
      <c r="O847" t="str">
        <f t="shared" si="55"/>
        <v>N</v>
      </c>
      <c r="P847">
        <v>0</v>
      </c>
      <c r="Q847">
        <v>0</v>
      </c>
      <c r="R847">
        <v>171000</v>
      </c>
    </row>
    <row r="848" spans="1:18" x14ac:dyDescent="0.25">
      <c r="A848">
        <v>0.25659823934196435</v>
      </c>
      <c r="B848" t="str">
        <f t="shared" si="52"/>
        <v>G1</v>
      </c>
      <c r="C848">
        <v>847</v>
      </c>
      <c r="D848">
        <v>9317</v>
      </c>
      <c r="E848" t="s">
        <v>170</v>
      </c>
      <c r="F848" t="s">
        <v>91</v>
      </c>
      <c r="G848">
        <v>1993</v>
      </c>
      <c r="H848" t="s">
        <v>105</v>
      </c>
      <c r="I848" t="str">
        <f t="shared" si="53"/>
        <v>Y</v>
      </c>
      <c r="J848">
        <v>740</v>
      </c>
      <c r="K848">
        <v>3</v>
      </c>
      <c r="L848" t="str">
        <f t="shared" si="54"/>
        <v>Y</v>
      </c>
      <c r="M848">
        <v>1</v>
      </c>
      <c r="N848">
        <v>2</v>
      </c>
      <c r="O848" t="str">
        <f t="shared" si="55"/>
        <v>Y</v>
      </c>
      <c r="P848">
        <v>234</v>
      </c>
      <c r="Q848">
        <v>0</v>
      </c>
      <c r="R848">
        <v>213000</v>
      </c>
    </row>
    <row r="849" spans="1:18" x14ac:dyDescent="0.25">
      <c r="A849">
        <v>0.46706031857506913</v>
      </c>
      <c r="B849" t="str">
        <f t="shared" si="52"/>
        <v>G1</v>
      </c>
      <c r="C849">
        <v>848</v>
      </c>
      <c r="D849">
        <v>15523</v>
      </c>
      <c r="E849" t="s">
        <v>89</v>
      </c>
      <c r="F849" t="s">
        <v>91</v>
      </c>
      <c r="G849">
        <v>1972</v>
      </c>
      <c r="H849" t="s">
        <v>105</v>
      </c>
      <c r="I849" t="str">
        <f t="shared" si="53"/>
        <v>Y</v>
      </c>
      <c r="J849">
        <v>864</v>
      </c>
      <c r="K849">
        <v>3</v>
      </c>
      <c r="L849" t="str">
        <f t="shared" si="54"/>
        <v>Y</v>
      </c>
      <c r="M849">
        <v>1</v>
      </c>
      <c r="N849">
        <v>1</v>
      </c>
      <c r="O849" t="str">
        <f t="shared" si="55"/>
        <v>N</v>
      </c>
      <c r="P849">
        <v>0</v>
      </c>
      <c r="Q849">
        <v>0</v>
      </c>
      <c r="R849">
        <v>133500</v>
      </c>
    </row>
    <row r="850" spans="1:18" x14ac:dyDescent="0.25">
      <c r="A850">
        <v>0.63075888889559883</v>
      </c>
      <c r="B850" t="str">
        <f t="shared" si="52"/>
        <v>G2</v>
      </c>
      <c r="C850">
        <v>849</v>
      </c>
      <c r="D850">
        <v>45600</v>
      </c>
      <c r="E850" t="s">
        <v>205</v>
      </c>
      <c r="F850" t="s">
        <v>91</v>
      </c>
      <c r="G850">
        <v>1908</v>
      </c>
      <c r="H850" t="s">
        <v>105</v>
      </c>
      <c r="I850" t="str">
        <f t="shared" si="53"/>
        <v>Y</v>
      </c>
      <c r="J850">
        <v>907</v>
      </c>
      <c r="K850">
        <v>5</v>
      </c>
      <c r="L850" t="str">
        <f t="shared" si="54"/>
        <v>Y</v>
      </c>
      <c r="M850">
        <v>1</v>
      </c>
      <c r="N850">
        <v>2</v>
      </c>
      <c r="O850" t="str">
        <f t="shared" si="55"/>
        <v>Y</v>
      </c>
      <c r="P850">
        <v>486</v>
      </c>
      <c r="Q850">
        <v>0</v>
      </c>
      <c r="R850">
        <v>240000</v>
      </c>
    </row>
    <row r="851" spans="1:18" x14ac:dyDescent="0.25">
      <c r="A851">
        <v>0.50317492486673077</v>
      </c>
      <c r="B851" t="str">
        <f t="shared" si="52"/>
        <v>G2</v>
      </c>
      <c r="C851">
        <v>850</v>
      </c>
      <c r="D851">
        <v>9600</v>
      </c>
      <c r="E851" t="s">
        <v>113</v>
      </c>
      <c r="F851" t="s">
        <v>91</v>
      </c>
      <c r="G851">
        <v>1976</v>
      </c>
      <c r="H851" t="s">
        <v>105</v>
      </c>
      <c r="I851" t="str">
        <f t="shared" si="53"/>
        <v>Y</v>
      </c>
      <c r="J851">
        <v>528</v>
      </c>
      <c r="K851">
        <v>3</v>
      </c>
      <c r="L851" t="str">
        <f t="shared" si="54"/>
        <v>Y</v>
      </c>
      <c r="M851">
        <v>1</v>
      </c>
      <c r="N851">
        <v>2</v>
      </c>
      <c r="O851" t="str">
        <f t="shared" si="55"/>
        <v>Y</v>
      </c>
      <c r="P851">
        <v>113</v>
      </c>
      <c r="Q851">
        <v>0</v>
      </c>
      <c r="R851">
        <v>187000</v>
      </c>
    </row>
    <row r="852" spans="1:18" x14ac:dyDescent="0.25">
      <c r="A852">
        <v>0.66518614034370105</v>
      </c>
      <c r="B852" t="str">
        <f t="shared" si="52"/>
        <v>G2</v>
      </c>
      <c r="C852">
        <v>851</v>
      </c>
      <c r="D852">
        <v>4435</v>
      </c>
      <c r="E852" t="s">
        <v>89</v>
      </c>
      <c r="F852" t="s">
        <v>179</v>
      </c>
      <c r="G852">
        <v>2003</v>
      </c>
      <c r="H852" t="s">
        <v>105</v>
      </c>
      <c r="I852" t="str">
        <f t="shared" si="53"/>
        <v>Y</v>
      </c>
      <c r="J852">
        <v>848</v>
      </c>
      <c r="K852">
        <v>1</v>
      </c>
      <c r="L852" t="str">
        <f t="shared" si="54"/>
        <v>N</v>
      </c>
      <c r="M852">
        <v>0</v>
      </c>
      <c r="N852">
        <v>2</v>
      </c>
      <c r="O852" t="str">
        <f t="shared" si="55"/>
        <v>Y</v>
      </c>
      <c r="P852">
        <v>140</v>
      </c>
      <c r="Q852">
        <v>0</v>
      </c>
      <c r="R852">
        <v>131500</v>
      </c>
    </row>
    <row r="853" spans="1:18" x14ac:dyDescent="0.25">
      <c r="A853">
        <v>0.39320014927064673</v>
      </c>
      <c r="B853" t="str">
        <f t="shared" si="52"/>
        <v>G1</v>
      </c>
      <c r="C853">
        <v>852</v>
      </c>
      <c r="D853">
        <v>3196</v>
      </c>
      <c r="E853" t="s">
        <v>227</v>
      </c>
      <c r="F853" t="s">
        <v>179</v>
      </c>
      <c r="G853">
        <v>2003</v>
      </c>
      <c r="H853" t="s">
        <v>105</v>
      </c>
      <c r="I853" t="str">
        <f t="shared" si="53"/>
        <v>Y</v>
      </c>
      <c r="J853">
        <v>1273</v>
      </c>
      <c r="K853">
        <v>2</v>
      </c>
      <c r="L853" t="str">
        <f t="shared" si="54"/>
        <v>Y</v>
      </c>
      <c r="M853">
        <v>1</v>
      </c>
      <c r="N853">
        <v>2</v>
      </c>
      <c r="O853" t="str">
        <f t="shared" si="55"/>
        <v>Y</v>
      </c>
      <c r="P853">
        <v>143</v>
      </c>
      <c r="Q853">
        <v>0</v>
      </c>
      <c r="R853">
        <v>215000</v>
      </c>
    </row>
    <row r="854" spans="1:18" x14ac:dyDescent="0.25">
      <c r="A854">
        <v>0.31277930497542827</v>
      </c>
      <c r="B854" t="str">
        <f t="shared" si="52"/>
        <v>G1</v>
      </c>
      <c r="C854">
        <v>853</v>
      </c>
      <c r="D854">
        <v>7128</v>
      </c>
      <c r="E854" t="s">
        <v>123</v>
      </c>
      <c r="F854" t="s">
        <v>91</v>
      </c>
      <c r="G854">
        <v>1941</v>
      </c>
      <c r="H854" t="s">
        <v>105</v>
      </c>
      <c r="I854" t="str">
        <f t="shared" si="53"/>
        <v>Y</v>
      </c>
      <c r="J854">
        <v>918</v>
      </c>
      <c r="K854">
        <v>4</v>
      </c>
      <c r="L854" t="str">
        <f t="shared" si="54"/>
        <v>Y</v>
      </c>
      <c r="M854">
        <v>2</v>
      </c>
      <c r="N854">
        <v>1</v>
      </c>
      <c r="O854" t="str">
        <f t="shared" si="55"/>
        <v>N</v>
      </c>
      <c r="P854">
        <v>0</v>
      </c>
      <c r="Q854">
        <v>0</v>
      </c>
      <c r="R854">
        <v>164000</v>
      </c>
    </row>
    <row r="855" spans="1:18" x14ac:dyDescent="0.25">
      <c r="A855">
        <v>0.56089442795180167</v>
      </c>
      <c r="B855" t="str">
        <f t="shared" si="52"/>
        <v>G2</v>
      </c>
      <c r="C855">
        <v>854</v>
      </c>
      <c r="D855">
        <v>12095</v>
      </c>
      <c r="E855" t="s">
        <v>162</v>
      </c>
      <c r="F855" t="s">
        <v>91</v>
      </c>
      <c r="G855">
        <v>1964</v>
      </c>
      <c r="H855" t="s">
        <v>105</v>
      </c>
      <c r="I855" t="str">
        <f t="shared" si="53"/>
        <v>Y</v>
      </c>
      <c r="J855">
        <v>1127</v>
      </c>
      <c r="K855">
        <v>3</v>
      </c>
      <c r="L855" t="str">
        <f t="shared" si="54"/>
        <v>Y</v>
      </c>
      <c r="M855">
        <v>1</v>
      </c>
      <c r="N855">
        <v>2</v>
      </c>
      <c r="O855" t="str">
        <f t="shared" si="55"/>
        <v>Y</v>
      </c>
      <c r="P855">
        <v>180</v>
      </c>
      <c r="Q855">
        <v>0</v>
      </c>
      <c r="R855">
        <v>158000</v>
      </c>
    </row>
    <row r="856" spans="1:18" x14ac:dyDescent="0.25">
      <c r="A856">
        <v>6.4956577915120772E-2</v>
      </c>
      <c r="B856" t="str">
        <f t="shared" si="52"/>
        <v>G1</v>
      </c>
      <c r="C856">
        <v>855</v>
      </c>
      <c r="D856">
        <v>17920</v>
      </c>
      <c r="E856" t="s">
        <v>151</v>
      </c>
      <c r="F856" t="s">
        <v>91</v>
      </c>
      <c r="G856">
        <v>1955</v>
      </c>
      <c r="H856" t="s">
        <v>105</v>
      </c>
      <c r="I856" t="str">
        <f t="shared" si="53"/>
        <v>Y</v>
      </c>
      <c r="J856">
        <v>1763</v>
      </c>
      <c r="K856">
        <v>3</v>
      </c>
      <c r="L856" t="str">
        <f t="shared" si="54"/>
        <v>Y</v>
      </c>
      <c r="M856">
        <v>1</v>
      </c>
      <c r="N856">
        <v>2</v>
      </c>
      <c r="O856" t="str">
        <f t="shared" si="55"/>
        <v>N</v>
      </c>
      <c r="P856">
        <v>0</v>
      </c>
      <c r="Q856">
        <v>0</v>
      </c>
      <c r="R856">
        <v>170000</v>
      </c>
    </row>
    <row r="857" spans="1:18" x14ac:dyDescent="0.25">
      <c r="A857">
        <v>0.37920112605249923</v>
      </c>
      <c r="B857" t="str">
        <f t="shared" si="52"/>
        <v>G1</v>
      </c>
      <c r="C857">
        <v>856</v>
      </c>
      <c r="D857">
        <v>6897</v>
      </c>
      <c r="E857" t="s">
        <v>151</v>
      </c>
      <c r="F857" t="s">
        <v>91</v>
      </c>
      <c r="G857">
        <v>1962</v>
      </c>
      <c r="H857" t="s">
        <v>105</v>
      </c>
      <c r="I857" t="str">
        <f t="shared" si="53"/>
        <v>Y</v>
      </c>
      <c r="J857">
        <v>1040</v>
      </c>
      <c r="K857">
        <v>3</v>
      </c>
      <c r="L857" t="str">
        <f t="shared" si="54"/>
        <v>N</v>
      </c>
      <c r="M857">
        <v>0</v>
      </c>
      <c r="N857">
        <v>1</v>
      </c>
      <c r="O857" t="str">
        <f t="shared" si="55"/>
        <v>N</v>
      </c>
      <c r="P857">
        <v>0</v>
      </c>
      <c r="Q857">
        <v>0</v>
      </c>
      <c r="R857">
        <v>127000</v>
      </c>
    </row>
    <row r="858" spans="1:18" x14ac:dyDescent="0.25">
      <c r="A858">
        <v>0.66803496793799155</v>
      </c>
      <c r="B858" t="str">
        <f t="shared" si="52"/>
        <v>G2</v>
      </c>
      <c r="C858">
        <v>857</v>
      </c>
      <c r="D858">
        <v>10970</v>
      </c>
      <c r="E858" t="s">
        <v>89</v>
      </c>
      <c r="F858" t="s">
        <v>91</v>
      </c>
      <c r="G858">
        <v>1978</v>
      </c>
      <c r="H858" t="s">
        <v>105</v>
      </c>
      <c r="I858" t="str">
        <f t="shared" si="53"/>
        <v>Y</v>
      </c>
      <c r="J858">
        <v>940</v>
      </c>
      <c r="K858">
        <v>3</v>
      </c>
      <c r="L858" t="str">
        <f t="shared" si="54"/>
        <v>N</v>
      </c>
      <c r="M858">
        <v>0</v>
      </c>
      <c r="N858">
        <v>2</v>
      </c>
      <c r="O858" t="str">
        <f t="shared" si="55"/>
        <v>N</v>
      </c>
      <c r="P858">
        <v>0</v>
      </c>
      <c r="Q858">
        <v>0</v>
      </c>
      <c r="R858">
        <v>147000</v>
      </c>
    </row>
    <row r="859" spans="1:18" x14ac:dyDescent="0.25">
      <c r="A859">
        <v>0.48626739675372255</v>
      </c>
      <c r="B859" t="str">
        <f t="shared" si="52"/>
        <v>G1</v>
      </c>
      <c r="C859">
        <v>858</v>
      </c>
      <c r="D859">
        <v>8125</v>
      </c>
      <c r="E859" t="s">
        <v>193</v>
      </c>
      <c r="F859" t="s">
        <v>91</v>
      </c>
      <c r="G859">
        <v>1994</v>
      </c>
      <c r="H859" t="s">
        <v>105</v>
      </c>
      <c r="I859" t="str">
        <f t="shared" si="53"/>
        <v>Y</v>
      </c>
      <c r="J859">
        <v>702</v>
      </c>
      <c r="K859">
        <v>3</v>
      </c>
      <c r="L859" t="str">
        <f t="shared" si="54"/>
        <v>Y</v>
      </c>
      <c r="M859">
        <v>1</v>
      </c>
      <c r="N859">
        <v>2</v>
      </c>
      <c r="O859" t="str">
        <f t="shared" si="55"/>
        <v>N</v>
      </c>
      <c r="P859">
        <v>0</v>
      </c>
      <c r="Q859">
        <v>0</v>
      </c>
      <c r="R859">
        <v>174000</v>
      </c>
    </row>
    <row r="860" spans="1:18" x14ac:dyDescent="0.25">
      <c r="A860">
        <v>0.51118044758342029</v>
      </c>
      <c r="B860" t="str">
        <f t="shared" si="52"/>
        <v>G2</v>
      </c>
      <c r="C860">
        <v>859</v>
      </c>
      <c r="D860">
        <v>10400</v>
      </c>
      <c r="E860" t="s">
        <v>138</v>
      </c>
      <c r="F860" t="s">
        <v>91</v>
      </c>
      <c r="G860">
        <v>1976</v>
      </c>
      <c r="H860" t="s">
        <v>105</v>
      </c>
      <c r="I860" t="str">
        <f t="shared" si="53"/>
        <v>Y</v>
      </c>
      <c r="J860">
        <v>1090</v>
      </c>
      <c r="K860">
        <v>3</v>
      </c>
      <c r="L860" t="str">
        <f t="shared" si="54"/>
        <v>Y</v>
      </c>
      <c r="M860">
        <v>1</v>
      </c>
      <c r="N860">
        <v>2</v>
      </c>
      <c r="O860" t="str">
        <f t="shared" si="55"/>
        <v>N</v>
      </c>
      <c r="P860">
        <v>0</v>
      </c>
      <c r="Q860">
        <v>0</v>
      </c>
      <c r="R860">
        <v>152000</v>
      </c>
    </row>
    <row r="861" spans="1:18" x14ac:dyDescent="0.25">
      <c r="A861">
        <v>0.47068645586423796</v>
      </c>
      <c r="B861" t="str">
        <f t="shared" si="52"/>
        <v>G1</v>
      </c>
      <c r="C861">
        <v>860</v>
      </c>
      <c r="D861">
        <v>11029</v>
      </c>
      <c r="E861" t="s">
        <v>138</v>
      </c>
      <c r="F861" t="s">
        <v>91</v>
      </c>
      <c r="G861">
        <v>1968</v>
      </c>
      <c r="H861" t="s">
        <v>105</v>
      </c>
      <c r="I861" t="str">
        <f t="shared" si="53"/>
        <v>Y</v>
      </c>
      <c r="J861">
        <v>1054</v>
      </c>
      <c r="K861">
        <v>4</v>
      </c>
      <c r="L861" t="str">
        <f t="shared" si="54"/>
        <v>Y</v>
      </c>
      <c r="M861">
        <v>1</v>
      </c>
      <c r="N861">
        <v>2</v>
      </c>
      <c r="O861" t="str">
        <f t="shared" si="55"/>
        <v>N</v>
      </c>
      <c r="P861">
        <v>0</v>
      </c>
      <c r="Q861">
        <v>0</v>
      </c>
      <c r="R861">
        <v>250000</v>
      </c>
    </row>
    <row r="862" spans="1:18" x14ac:dyDescent="0.25">
      <c r="A862">
        <v>0.27356512805335009</v>
      </c>
      <c r="B862" t="str">
        <f t="shared" si="52"/>
        <v>G1</v>
      </c>
      <c r="C862">
        <v>861</v>
      </c>
      <c r="D862">
        <v>7642</v>
      </c>
      <c r="E862" t="s">
        <v>123</v>
      </c>
      <c r="F862" t="s">
        <v>91</v>
      </c>
      <c r="G862">
        <v>1918</v>
      </c>
      <c r="H862" t="s">
        <v>105</v>
      </c>
      <c r="I862" t="str">
        <f t="shared" si="53"/>
        <v>Y</v>
      </c>
      <c r="J862">
        <v>912</v>
      </c>
      <c r="K862">
        <v>3</v>
      </c>
      <c r="L862" t="str">
        <f t="shared" si="54"/>
        <v>Y</v>
      </c>
      <c r="M862">
        <v>1</v>
      </c>
      <c r="N862">
        <v>1</v>
      </c>
      <c r="O862" t="str">
        <f t="shared" si="55"/>
        <v>N</v>
      </c>
      <c r="P862">
        <v>0</v>
      </c>
      <c r="Q862">
        <v>0</v>
      </c>
      <c r="R862">
        <v>189950</v>
      </c>
    </row>
    <row r="863" spans="1:18" x14ac:dyDescent="0.25">
      <c r="A863">
        <v>0.55956533883213799</v>
      </c>
      <c r="B863" t="str">
        <f t="shared" si="52"/>
        <v>G2</v>
      </c>
      <c r="C863">
        <v>862</v>
      </c>
      <c r="D863">
        <v>11625</v>
      </c>
      <c r="E863" t="s">
        <v>151</v>
      </c>
      <c r="F863" t="s">
        <v>149</v>
      </c>
      <c r="G863">
        <v>1965</v>
      </c>
      <c r="H863" t="s">
        <v>105</v>
      </c>
      <c r="I863" t="str">
        <f t="shared" si="53"/>
        <v>Y</v>
      </c>
      <c r="J863">
        <v>1039</v>
      </c>
      <c r="K863">
        <v>3</v>
      </c>
      <c r="L863" t="str">
        <f t="shared" si="54"/>
        <v>N</v>
      </c>
      <c r="M863">
        <v>0</v>
      </c>
      <c r="N863">
        <v>2</v>
      </c>
      <c r="O863" t="str">
        <f t="shared" si="55"/>
        <v>N</v>
      </c>
      <c r="P863">
        <v>0</v>
      </c>
      <c r="Q863">
        <v>0</v>
      </c>
      <c r="R863">
        <v>131500</v>
      </c>
    </row>
    <row r="864" spans="1:18" x14ac:dyDescent="0.25">
      <c r="A864">
        <v>0.28045220972472951</v>
      </c>
      <c r="B864" t="str">
        <f t="shared" si="52"/>
        <v>G1</v>
      </c>
      <c r="C864">
        <v>863</v>
      </c>
      <c r="D864">
        <v>9672</v>
      </c>
      <c r="E864" t="s">
        <v>170</v>
      </c>
      <c r="F864" t="s">
        <v>91</v>
      </c>
      <c r="G864">
        <v>1984</v>
      </c>
      <c r="H864" t="s">
        <v>105</v>
      </c>
      <c r="I864" t="str">
        <f t="shared" si="53"/>
        <v>Y</v>
      </c>
      <c r="J864">
        <v>1040</v>
      </c>
      <c r="K864">
        <v>3</v>
      </c>
      <c r="L864" t="str">
        <f t="shared" si="54"/>
        <v>N</v>
      </c>
      <c r="M864">
        <v>0</v>
      </c>
      <c r="N864">
        <v>2</v>
      </c>
      <c r="O864" t="str">
        <f t="shared" si="55"/>
        <v>N</v>
      </c>
      <c r="P864">
        <v>0</v>
      </c>
      <c r="Q864">
        <v>0</v>
      </c>
      <c r="R864">
        <v>152000</v>
      </c>
    </row>
    <row r="865" spans="1:18" x14ac:dyDescent="0.25">
      <c r="A865">
        <v>0.29376904592257935</v>
      </c>
      <c r="B865" t="str">
        <f t="shared" si="52"/>
        <v>G1</v>
      </c>
      <c r="C865">
        <v>864</v>
      </c>
      <c r="D865">
        <v>7931</v>
      </c>
      <c r="E865" t="s">
        <v>162</v>
      </c>
      <c r="F865" t="s">
        <v>91</v>
      </c>
      <c r="G865">
        <v>1959</v>
      </c>
      <c r="H865" t="s">
        <v>105</v>
      </c>
      <c r="I865" t="str">
        <f t="shared" si="53"/>
        <v>Y</v>
      </c>
      <c r="J865">
        <v>1148</v>
      </c>
      <c r="K865">
        <v>3</v>
      </c>
      <c r="L865" t="str">
        <f t="shared" si="54"/>
        <v>N</v>
      </c>
      <c r="M865">
        <v>0</v>
      </c>
      <c r="N865">
        <v>1</v>
      </c>
      <c r="O865" t="str">
        <f t="shared" si="55"/>
        <v>N</v>
      </c>
      <c r="P865">
        <v>0</v>
      </c>
      <c r="Q865">
        <v>0</v>
      </c>
      <c r="R865">
        <v>132500</v>
      </c>
    </row>
    <row r="866" spans="1:18" x14ac:dyDescent="0.25">
      <c r="A866">
        <v>0.88720906729538407</v>
      </c>
      <c r="B866" t="str">
        <f t="shared" si="52"/>
        <v>G2</v>
      </c>
      <c r="C866">
        <v>865</v>
      </c>
      <c r="D866">
        <v>8640</v>
      </c>
      <c r="E866" t="s">
        <v>136</v>
      </c>
      <c r="F866" t="s">
        <v>91</v>
      </c>
      <c r="G866">
        <v>2007</v>
      </c>
      <c r="H866" t="s">
        <v>105</v>
      </c>
      <c r="I866" t="str">
        <f t="shared" si="53"/>
        <v>Y</v>
      </c>
      <c r="J866">
        <v>1372</v>
      </c>
      <c r="K866">
        <v>3</v>
      </c>
      <c r="L866" t="str">
        <f t="shared" si="54"/>
        <v>N</v>
      </c>
      <c r="M866">
        <v>0</v>
      </c>
      <c r="N866">
        <v>2</v>
      </c>
      <c r="O866" t="str">
        <f t="shared" si="55"/>
        <v>N</v>
      </c>
      <c r="P866">
        <v>0</v>
      </c>
      <c r="Q866">
        <v>0</v>
      </c>
      <c r="R866">
        <v>250580</v>
      </c>
    </row>
    <row r="867" spans="1:18" x14ac:dyDescent="0.25">
      <c r="A867">
        <v>0.15899657912081555</v>
      </c>
      <c r="B867" t="str">
        <f t="shared" si="52"/>
        <v>G1</v>
      </c>
      <c r="C867">
        <v>866</v>
      </c>
      <c r="D867">
        <v>8750</v>
      </c>
      <c r="E867" t="s">
        <v>162</v>
      </c>
      <c r="F867" t="s">
        <v>91</v>
      </c>
      <c r="G867">
        <v>1970</v>
      </c>
      <c r="H867" t="s">
        <v>105</v>
      </c>
      <c r="I867" t="str">
        <f t="shared" si="53"/>
        <v>Y</v>
      </c>
      <c r="J867">
        <v>1002</v>
      </c>
      <c r="K867">
        <v>3</v>
      </c>
      <c r="L867" t="str">
        <f t="shared" si="54"/>
        <v>N</v>
      </c>
      <c r="M867">
        <v>0</v>
      </c>
      <c r="N867">
        <v>2</v>
      </c>
      <c r="O867" t="str">
        <f t="shared" si="55"/>
        <v>N</v>
      </c>
      <c r="P867">
        <v>0</v>
      </c>
      <c r="Q867">
        <v>0</v>
      </c>
      <c r="R867">
        <v>148500</v>
      </c>
    </row>
    <row r="868" spans="1:18" x14ac:dyDescent="0.25">
      <c r="A868">
        <v>0.69049270478472868</v>
      </c>
      <c r="B868" t="str">
        <f t="shared" si="52"/>
        <v>G2</v>
      </c>
      <c r="C868">
        <v>867</v>
      </c>
      <c r="D868">
        <v>10656</v>
      </c>
      <c r="E868" t="s">
        <v>189</v>
      </c>
      <c r="F868" t="s">
        <v>91</v>
      </c>
      <c r="G868">
        <v>2006</v>
      </c>
      <c r="H868" t="s">
        <v>105</v>
      </c>
      <c r="I868" t="str">
        <f t="shared" si="53"/>
        <v>Y</v>
      </c>
      <c r="J868">
        <v>1638</v>
      </c>
      <c r="K868">
        <v>3</v>
      </c>
      <c r="L868" t="str">
        <f t="shared" si="54"/>
        <v>Y</v>
      </c>
      <c r="M868">
        <v>1</v>
      </c>
      <c r="N868">
        <v>3</v>
      </c>
      <c r="O868" t="str">
        <f t="shared" si="55"/>
        <v>Y</v>
      </c>
      <c r="P868">
        <v>192</v>
      </c>
      <c r="Q868">
        <v>0</v>
      </c>
      <c r="R868">
        <v>248900</v>
      </c>
    </row>
    <row r="869" spans="1:18" x14ac:dyDescent="0.25">
      <c r="A869">
        <v>0.95738564448122709</v>
      </c>
      <c r="B869" t="str">
        <f t="shared" si="52"/>
        <v>G2</v>
      </c>
      <c r="C869">
        <v>868</v>
      </c>
      <c r="D869">
        <v>6970</v>
      </c>
      <c r="E869" t="s">
        <v>151</v>
      </c>
      <c r="F869" t="s">
        <v>91</v>
      </c>
      <c r="G869">
        <v>1961</v>
      </c>
      <c r="H869" t="s">
        <v>105</v>
      </c>
      <c r="I869" t="str">
        <f t="shared" si="53"/>
        <v>Y</v>
      </c>
      <c r="J869">
        <v>1040</v>
      </c>
      <c r="K869">
        <v>3</v>
      </c>
      <c r="L869" t="str">
        <f t="shared" si="54"/>
        <v>N</v>
      </c>
      <c r="M869">
        <v>0</v>
      </c>
      <c r="N869">
        <v>2</v>
      </c>
      <c r="O869" t="str">
        <f t="shared" si="55"/>
        <v>Y</v>
      </c>
      <c r="P869">
        <v>168</v>
      </c>
      <c r="Q869">
        <v>0</v>
      </c>
      <c r="R869">
        <v>129000</v>
      </c>
    </row>
    <row r="870" spans="1:18" x14ac:dyDescent="0.25">
      <c r="A870">
        <v>0.44332838843629152</v>
      </c>
      <c r="B870" t="str">
        <f t="shared" si="52"/>
        <v>G1</v>
      </c>
      <c r="C870">
        <v>869</v>
      </c>
      <c r="D870">
        <v>14762</v>
      </c>
      <c r="E870" t="s">
        <v>193</v>
      </c>
      <c r="F870" t="s">
        <v>91</v>
      </c>
      <c r="G870">
        <v>1948</v>
      </c>
      <c r="H870" t="s">
        <v>105</v>
      </c>
      <c r="I870" t="str">
        <f t="shared" si="53"/>
        <v>N</v>
      </c>
      <c r="J870">
        <v>0</v>
      </c>
      <c r="K870">
        <v>2</v>
      </c>
      <c r="L870" t="str">
        <f t="shared" si="54"/>
        <v>Y</v>
      </c>
      <c r="M870">
        <v>1</v>
      </c>
      <c r="N870">
        <v>2</v>
      </c>
      <c r="O870" t="str">
        <f t="shared" si="55"/>
        <v>Y</v>
      </c>
      <c r="P870">
        <v>120</v>
      </c>
      <c r="Q870">
        <v>0</v>
      </c>
      <c r="R870">
        <v>169000</v>
      </c>
    </row>
    <row r="871" spans="1:18" x14ac:dyDescent="0.25">
      <c r="A871">
        <v>0.37664043528249824</v>
      </c>
      <c r="B871" t="str">
        <f t="shared" si="52"/>
        <v>G1</v>
      </c>
      <c r="C871">
        <v>870</v>
      </c>
      <c r="D871">
        <v>9938</v>
      </c>
      <c r="E871" t="s">
        <v>170</v>
      </c>
      <c r="F871" t="s">
        <v>91</v>
      </c>
      <c r="G871">
        <v>1993</v>
      </c>
      <c r="H871" t="s">
        <v>105</v>
      </c>
      <c r="I871" t="str">
        <f t="shared" si="53"/>
        <v>Y</v>
      </c>
      <c r="J871">
        <v>1050</v>
      </c>
      <c r="K871">
        <v>3</v>
      </c>
      <c r="L871" t="str">
        <f t="shared" si="54"/>
        <v>Y</v>
      </c>
      <c r="M871">
        <v>1</v>
      </c>
      <c r="N871">
        <v>2</v>
      </c>
      <c r="O871" t="str">
        <f t="shared" si="55"/>
        <v>Y</v>
      </c>
      <c r="P871">
        <v>156</v>
      </c>
      <c r="Q871">
        <v>0</v>
      </c>
      <c r="R871">
        <v>236000</v>
      </c>
    </row>
    <row r="872" spans="1:18" x14ac:dyDescent="0.25">
      <c r="A872">
        <v>0.94598963107458522</v>
      </c>
      <c r="B872" t="str">
        <f t="shared" si="52"/>
        <v>G2</v>
      </c>
      <c r="C872">
        <v>871</v>
      </c>
      <c r="D872">
        <v>6600</v>
      </c>
      <c r="E872" t="s">
        <v>162</v>
      </c>
      <c r="F872" t="s">
        <v>91</v>
      </c>
      <c r="G872">
        <v>1962</v>
      </c>
      <c r="H872" t="s">
        <v>177</v>
      </c>
      <c r="I872" t="str">
        <f t="shared" si="53"/>
        <v>Y</v>
      </c>
      <c r="J872">
        <v>894</v>
      </c>
      <c r="K872">
        <v>2</v>
      </c>
      <c r="L872" t="str">
        <f t="shared" si="54"/>
        <v>N</v>
      </c>
      <c r="M872">
        <v>0</v>
      </c>
      <c r="N872">
        <v>1</v>
      </c>
      <c r="O872" t="str">
        <f t="shared" si="55"/>
        <v>N</v>
      </c>
      <c r="P872">
        <v>0</v>
      </c>
      <c r="Q872">
        <v>0</v>
      </c>
      <c r="R872">
        <v>109500</v>
      </c>
    </row>
    <row r="873" spans="1:18" x14ac:dyDescent="0.25">
      <c r="A873">
        <v>0.68586600074559623</v>
      </c>
      <c r="B873" t="str">
        <f t="shared" si="52"/>
        <v>G2</v>
      </c>
      <c r="C873">
        <v>872</v>
      </c>
      <c r="D873">
        <v>8750</v>
      </c>
      <c r="E873" t="s">
        <v>89</v>
      </c>
      <c r="F873" t="s">
        <v>91</v>
      </c>
      <c r="G873">
        <v>1998</v>
      </c>
      <c r="H873" t="s">
        <v>105</v>
      </c>
      <c r="I873" t="str">
        <f t="shared" si="53"/>
        <v>Y</v>
      </c>
      <c r="J873">
        <v>804</v>
      </c>
      <c r="K873">
        <v>3</v>
      </c>
      <c r="L873" t="str">
        <f t="shared" si="54"/>
        <v>N</v>
      </c>
      <c r="M873">
        <v>0</v>
      </c>
      <c r="N873">
        <v>2</v>
      </c>
      <c r="O873" t="str">
        <f t="shared" si="55"/>
        <v>N</v>
      </c>
      <c r="P873">
        <v>0</v>
      </c>
      <c r="Q873">
        <v>0</v>
      </c>
      <c r="R873">
        <v>200500</v>
      </c>
    </row>
    <row r="874" spans="1:18" x14ac:dyDescent="0.25">
      <c r="A874">
        <v>7.8727312294688212E-2</v>
      </c>
      <c r="B874" t="str">
        <f t="shared" si="52"/>
        <v>G1</v>
      </c>
      <c r="C874">
        <v>873</v>
      </c>
      <c r="D874">
        <v>8892</v>
      </c>
      <c r="E874" t="s">
        <v>162</v>
      </c>
      <c r="F874" t="s">
        <v>91</v>
      </c>
      <c r="G874">
        <v>1953</v>
      </c>
      <c r="H874" t="s">
        <v>105</v>
      </c>
      <c r="I874" t="str">
        <f t="shared" si="53"/>
        <v>Y</v>
      </c>
      <c r="J874">
        <v>105</v>
      </c>
      <c r="K874">
        <v>3</v>
      </c>
      <c r="L874" t="str">
        <f t="shared" si="54"/>
        <v>N</v>
      </c>
      <c r="M874">
        <v>0</v>
      </c>
      <c r="N874">
        <v>2</v>
      </c>
      <c r="O874" t="str">
        <f t="shared" si="55"/>
        <v>Y</v>
      </c>
      <c r="P874">
        <v>196</v>
      </c>
      <c r="Q874">
        <v>0</v>
      </c>
      <c r="R874">
        <v>116000</v>
      </c>
    </row>
    <row r="875" spans="1:18" x14ac:dyDescent="0.25">
      <c r="A875">
        <v>0.40844507731104096</v>
      </c>
      <c r="B875" t="str">
        <f t="shared" si="52"/>
        <v>G1</v>
      </c>
      <c r="C875">
        <v>874</v>
      </c>
      <c r="D875">
        <v>12144</v>
      </c>
      <c r="E875" t="s">
        <v>162</v>
      </c>
      <c r="F875" t="s">
        <v>91</v>
      </c>
      <c r="G875">
        <v>1949</v>
      </c>
      <c r="H875" t="s">
        <v>105</v>
      </c>
      <c r="I875" t="str">
        <f t="shared" si="53"/>
        <v>Y</v>
      </c>
      <c r="J875">
        <v>832</v>
      </c>
      <c r="K875">
        <v>3</v>
      </c>
      <c r="L875" t="str">
        <f t="shared" si="54"/>
        <v>Y</v>
      </c>
      <c r="M875">
        <v>1</v>
      </c>
      <c r="N875">
        <v>1</v>
      </c>
      <c r="O875" t="str">
        <f t="shared" si="55"/>
        <v>N</v>
      </c>
      <c r="P875">
        <v>0</v>
      </c>
      <c r="Q875">
        <v>0</v>
      </c>
      <c r="R875">
        <v>133000</v>
      </c>
    </row>
    <row r="876" spans="1:18" x14ac:dyDescent="0.25">
      <c r="A876">
        <v>0.82656631442221551</v>
      </c>
      <c r="B876" t="str">
        <f t="shared" si="52"/>
        <v>G2</v>
      </c>
      <c r="C876">
        <v>875</v>
      </c>
      <c r="D876">
        <v>5720</v>
      </c>
      <c r="E876" t="s">
        <v>143</v>
      </c>
      <c r="F876" t="s">
        <v>91</v>
      </c>
      <c r="G876">
        <v>1941</v>
      </c>
      <c r="H876" t="s">
        <v>105</v>
      </c>
      <c r="I876" t="str">
        <f t="shared" si="53"/>
        <v>Y</v>
      </c>
      <c r="J876">
        <v>676</v>
      </c>
      <c r="K876">
        <v>3</v>
      </c>
      <c r="L876" t="str">
        <f t="shared" si="54"/>
        <v>N</v>
      </c>
      <c r="M876">
        <v>0</v>
      </c>
      <c r="N876">
        <v>1</v>
      </c>
      <c r="O876" t="str">
        <f t="shared" si="55"/>
        <v>Y</v>
      </c>
      <c r="P876">
        <v>26</v>
      </c>
      <c r="Q876">
        <v>0</v>
      </c>
      <c r="R876">
        <v>66500</v>
      </c>
    </row>
    <row r="877" spans="1:18" x14ac:dyDescent="0.25">
      <c r="A877">
        <v>0.3764223337871111</v>
      </c>
      <c r="B877" t="str">
        <f t="shared" si="52"/>
        <v>G1</v>
      </c>
      <c r="C877">
        <v>876</v>
      </c>
      <c r="D877">
        <v>9000</v>
      </c>
      <c r="E877" t="s">
        <v>136</v>
      </c>
      <c r="F877" t="s">
        <v>91</v>
      </c>
      <c r="G877">
        <v>2007</v>
      </c>
      <c r="H877" t="s">
        <v>105</v>
      </c>
      <c r="I877" t="str">
        <f t="shared" si="53"/>
        <v>Y</v>
      </c>
      <c r="J877">
        <v>1184</v>
      </c>
      <c r="K877">
        <v>4</v>
      </c>
      <c r="L877" t="str">
        <f t="shared" si="54"/>
        <v>Y</v>
      </c>
      <c r="M877">
        <v>1</v>
      </c>
      <c r="N877">
        <v>2</v>
      </c>
      <c r="O877" t="str">
        <f t="shared" si="55"/>
        <v>Y</v>
      </c>
      <c r="P877">
        <v>208</v>
      </c>
      <c r="Q877">
        <v>0</v>
      </c>
      <c r="R877">
        <v>303477</v>
      </c>
    </row>
    <row r="878" spans="1:18" x14ac:dyDescent="0.25">
      <c r="A878">
        <v>0.79145484977391911</v>
      </c>
      <c r="B878" t="str">
        <f t="shared" si="52"/>
        <v>G2</v>
      </c>
      <c r="C878">
        <v>877</v>
      </c>
      <c r="D878">
        <v>25286</v>
      </c>
      <c r="E878" t="s">
        <v>131</v>
      </c>
      <c r="F878" t="s">
        <v>91</v>
      </c>
      <c r="G878">
        <v>1963</v>
      </c>
      <c r="H878" t="s">
        <v>105</v>
      </c>
      <c r="I878" t="str">
        <f t="shared" si="53"/>
        <v>Y</v>
      </c>
      <c r="J878">
        <v>1064</v>
      </c>
      <c r="K878">
        <v>3</v>
      </c>
      <c r="L878" t="str">
        <f t="shared" si="54"/>
        <v>N</v>
      </c>
      <c r="M878">
        <v>0</v>
      </c>
      <c r="N878">
        <v>2</v>
      </c>
      <c r="O878" t="str">
        <f t="shared" si="55"/>
        <v>N</v>
      </c>
      <c r="P878">
        <v>0</v>
      </c>
      <c r="Q878">
        <v>0</v>
      </c>
      <c r="R878">
        <v>132250</v>
      </c>
    </row>
    <row r="879" spans="1:18" x14ac:dyDescent="0.25">
      <c r="A879">
        <v>0.60568635286157901</v>
      </c>
      <c r="B879" t="str">
        <f t="shared" si="52"/>
        <v>G2</v>
      </c>
      <c r="C879">
        <v>878</v>
      </c>
      <c r="D879">
        <v>8834</v>
      </c>
      <c r="E879" t="s">
        <v>154</v>
      </c>
      <c r="F879" t="s">
        <v>91</v>
      </c>
      <c r="G879">
        <v>2004</v>
      </c>
      <c r="H879" t="s">
        <v>105</v>
      </c>
      <c r="I879" t="str">
        <f t="shared" si="53"/>
        <v>Y</v>
      </c>
      <c r="J879">
        <v>1462</v>
      </c>
      <c r="K879">
        <v>4</v>
      </c>
      <c r="L879" t="str">
        <f t="shared" si="54"/>
        <v>Y</v>
      </c>
      <c r="M879">
        <v>1</v>
      </c>
      <c r="N879">
        <v>3</v>
      </c>
      <c r="O879" t="str">
        <f t="shared" si="55"/>
        <v>Y</v>
      </c>
      <c r="P879">
        <v>184</v>
      </c>
      <c r="Q879">
        <v>0</v>
      </c>
      <c r="R879">
        <v>350000</v>
      </c>
    </row>
    <row r="880" spans="1:18" x14ac:dyDescent="0.25">
      <c r="A880">
        <v>1.0307206340821828E-2</v>
      </c>
      <c r="B880" t="str">
        <f t="shared" si="52"/>
        <v>G1</v>
      </c>
      <c r="C880">
        <v>879</v>
      </c>
      <c r="D880">
        <v>11782</v>
      </c>
      <c r="E880" t="s">
        <v>151</v>
      </c>
      <c r="F880" t="s">
        <v>91</v>
      </c>
      <c r="G880">
        <v>1961</v>
      </c>
      <c r="H880" t="s">
        <v>105</v>
      </c>
      <c r="I880" t="str">
        <f t="shared" si="53"/>
        <v>Y</v>
      </c>
      <c r="J880">
        <v>1109</v>
      </c>
      <c r="K880">
        <v>3</v>
      </c>
      <c r="L880" t="str">
        <f t="shared" si="54"/>
        <v>N</v>
      </c>
      <c r="M880">
        <v>0</v>
      </c>
      <c r="N880">
        <v>2</v>
      </c>
      <c r="O880" t="str">
        <f t="shared" si="55"/>
        <v>Y</v>
      </c>
      <c r="P880">
        <v>192</v>
      </c>
      <c r="Q880">
        <v>0</v>
      </c>
      <c r="R880">
        <v>148000</v>
      </c>
    </row>
    <row r="881" spans="1:18" x14ac:dyDescent="0.25">
      <c r="A881">
        <v>0.80958840720825753</v>
      </c>
      <c r="B881" t="str">
        <f t="shared" si="52"/>
        <v>G2</v>
      </c>
      <c r="C881">
        <v>880</v>
      </c>
      <c r="D881">
        <v>7000</v>
      </c>
      <c r="E881" t="s">
        <v>89</v>
      </c>
      <c r="F881" t="s">
        <v>91</v>
      </c>
      <c r="G881">
        <v>1978</v>
      </c>
      <c r="H881" t="s">
        <v>105</v>
      </c>
      <c r="I881" t="str">
        <f t="shared" si="53"/>
        <v>Y</v>
      </c>
      <c r="J881">
        <v>864</v>
      </c>
      <c r="K881">
        <v>3</v>
      </c>
      <c r="L881" t="str">
        <f t="shared" si="54"/>
        <v>N</v>
      </c>
      <c r="M881">
        <v>0</v>
      </c>
      <c r="N881">
        <v>1</v>
      </c>
      <c r="O881" t="str">
        <f t="shared" si="55"/>
        <v>N</v>
      </c>
      <c r="P881">
        <v>0</v>
      </c>
      <c r="Q881">
        <v>0</v>
      </c>
      <c r="R881">
        <v>136500</v>
      </c>
    </row>
    <row r="882" spans="1:18" x14ac:dyDescent="0.25">
      <c r="A882">
        <v>7.0727726887011677E-2</v>
      </c>
      <c r="B882" t="str">
        <f t="shared" si="52"/>
        <v>G1</v>
      </c>
      <c r="C882">
        <v>881</v>
      </c>
      <c r="D882">
        <v>7024</v>
      </c>
      <c r="E882" t="s">
        <v>185</v>
      </c>
      <c r="F882" t="s">
        <v>91</v>
      </c>
      <c r="G882">
        <v>2005</v>
      </c>
      <c r="H882" t="s">
        <v>105</v>
      </c>
      <c r="I882" t="str">
        <f t="shared" si="53"/>
        <v>Y</v>
      </c>
      <c r="J882">
        <v>1090</v>
      </c>
      <c r="K882">
        <v>2</v>
      </c>
      <c r="L882" t="str">
        <f t="shared" si="54"/>
        <v>N</v>
      </c>
      <c r="M882">
        <v>0</v>
      </c>
      <c r="N882">
        <v>2</v>
      </c>
      <c r="O882" t="str">
        <f t="shared" si="55"/>
        <v>N</v>
      </c>
      <c r="P882">
        <v>0</v>
      </c>
      <c r="Q882">
        <v>0</v>
      </c>
      <c r="R882">
        <v>157000</v>
      </c>
    </row>
    <row r="883" spans="1:18" x14ac:dyDescent="0.25">
      <c r="A883">
        <v>0.89932080230004496</v>
      </c>
      <c r="B883" t="str">
        <f t="shared" si="52"/>
        <v>G2</v>
      </c>
      <c r="C883">
        <v>882</v>
      </c>
      <c r="D883">
        <v>13758</v>
      </c>
      <c r="E883" t="s">
        <v>189</v>
      </c>
      <c r="F883" t="s">
        <v>91</v>
      </c>
      <c r="G883">
        <v>1990</v>
      </c>
      <c r="H883" t="s">
        <v>105</v>
      </c>
      <c r="I883" t="str">
        <f t="shared" si="53"/>
        <v>Y</v>
      </c>
      <c r="J883">
        <v>1156</v>
      </c>
      <c r="K883">
        <v>3</v>
      </c>
      <c r="L883" t="str">
        <f t="shared" si="54"/>
        <v>Y</v>
      </c>
      <c r="M883">
        <v>1</v>
      </c>
      <c r="N883">
        <v>2</v>
      </c>
      <c r="O883" t="str">
        <f t="shared" si="55"/>
        <v>Y</v>
      </c>
      <c r="P883">
        <v>168</v>
      </c>
      <c r="Q883">
        <v>0</v>
      </c>
      <c r="R883">
        <v>187500</v>
      </c>
    </row>
    <row r="884" spans="1:18" x14ac:dyDescent="0.25">
      <c r="A884">
        <v>0.79038076022774884</v>
      </c>
      <c r="B884" t="str">
        <f t="shared" si="52"/>
        <v>G2</v>
      </c>
      <c r="C884">
        <v>883</v>
      </c>
      <c r="D884">
        <v>9636</v>
      </c>
      <c r="E884" t="s">
        <v>193</v>
      </c>
      <c r="F884" t="s">
        <v>91</v>
      </c>
      <c r="G884">
        <v>1992</v>
      </c>
      <c r="H884" t="s">
        <v>105</v>
      </c>
      <c r="I884" t="str">
        <f t="shared" si="53"/>
        <v>Y</v>
      </c>
      <c r="J884">
        <v>808</v>
      </c>
      <c r="K884">
        <v>3</v>
      </c>
      <c r="L884" t="str">
        <f t="shared" si="54"/>
        <v>Y</v>
      </c>
      <c r="M884">
        <v>1</v>
      </c>
      <c r="N884">
        <v>2</v>
      </c>
      <c r="O884" t="str">
        <f t="shared" si="55"/>
        <v>Y</v>
      </c>
      <c r="P884">
        <v>342</v>
      </c>
      <c r="Q884">
        <v>0</v>
      </c>
      <c r="R884">
        <v>178000</v>
      </c>
    </row>
    <row r="885" spans="1:18" x14ac:dyDescent="0.25">
      <c r="A885">
        <v>0.99522235094928257</v>
      </c>
      <c r="B885" t="str">
        <f t="shared" si="52"/>
        <v>G2</v>
      </c>
      <c r="C885">
        <v>884</v>
      </c>
      <c r="D885">
        <v>6204</v>
      </c>
      <c r="E885" t="s">
        <v>232</v>
      </c>
      <c r="F885" t="s">
        <v>91</v>
      </c>
      <c r="G885">
        <v>1912</v>
      </c>
      <c r="H885" t="s">
        <v>177</v>
      </c>
      <c r="I885" t="str">
        <f t="shared" si="53"/>
        <v>Y</v>
      </c>
      <c r="J885">
        <v>795</v>
      </c>
      <c r="K885">
        <v>5</v>
      </c>
      <c r="L885" t="str">
        <f t="shared" si="54"/>
        <v>N</v>
      </c>
      <c r="M885">
        <v>0</v>
      </c>
      <c r="N885">
        <v>1</v>
      </c>
      <c r="O885" t="str">
        <f t="shared" si="55"/>
        <v>N</v>
      </c>
      <c r="P885">
        <v>0</v>
      </c>
      <c r="Q885">
        <v>0</v>
      </c>
      <c r="R885">
        <v>118500</v>
      </c>
    </row>
    <row r="886" spans="1:18" x14ac:dyDescent="0.25">
      <c r="A886">
        <v>0.54576014613667767</v>
      </c>
      <c r="B886" t="str">
        <f t="shared" si="52"/>
        <v>G2</v>
      </c>
      <c r="C886">
        <v>885</v>
      </c>
      <c r="D886">
        <v>7150</v>
      </c>
      <c r="E886" t="s">
        <v>162</v>
      </c>
      <c r="F886" t="s">
        <v>91</v>
      </c>
      <c r="G886">
        <v>1967</v>
      </c>
      <c r="H886" t="s">
        <v>105</v>
      </c>
      <c r="I886" t="str">
        <f t="shared" si="53"/>
        <v>Y</v>
      </c>
      <c r="J886">
        <v>892</v>
      </c>
      <c r="K886">
        <v>3</v>
      </c>
      <c r="L886" t="str">
        <f t="shared" si="54"/>
        <v>N</v>
      </c>
      <c r="M886">
        <v>0</v>
      </c>
      <c r="N886">
        <v>1</v>
      </c>
      <c r="O886" t="str">
        <f t="shared" si="55"/>
        <v>N</v>
      </c>
      <c r="P886">
        <v>0</v>
      </c>
      <c r="Q886">
        <v>0</v>
      </c>
      <c r="R886">
        <v>100000</v>
      </c>
    </row>
    <row r="887" spans="1:18" x14ac:dyDescent="0.25">
      <c r="A887">
        <v>4.2459926506435042E-2</v>
      </c>
      <c r="B887" t="str">
        <f t="shared" si="52"/>
        <v>G1</v>
      </c>
      <c r="C887">
        <v>886</v>
      </c>
      <c r="D887">
        <v>5119</v>
      </c>
      <c r="E887" t="s">
        <v>136</v>
      </c>
      <c r="F887" t="s">
        <v>179</v>
      </c>
      <c r="G887">
        <v>1999</v>
      </c>
      <c r="H887" t="s">
        <v>105</v>
      </c>
      <c r="I887" t="str">
        <f t="shared" si="53"/>
        <v>Y</v>
      </c>
      <c r="J887">
        <v>1698</v>
      </c>
      <c r="K887">
        <v>2</v>
      </c>
      <c r="L887" t="str">
        <f t="shared" si="54"/>
        <v>Y</v>
      </c>
      <c r="M887">
        <v>1</v>
      </c>
      <c r="N887">
        <v>2</v>
      </c>
      <c r="O887" t="str">
        <f t="shared" si="55"/>
        <v>Y</v>
      </c>
      <c r="P887">
        <v>97</v>
      </c>
      <c r="Q887">
        <v>0</v>
      </c>
      <c r="R887">
        <v>328900</v>
      </c>
    </row>
    <row r="888" spans="1:18" x14ac:dyDescent="0.25">
      <c r="A888">
        <v>0.41909441295078054</v>
      </c>
      <c r="B888" t="str">
        <f t="shared" si="52"/>
        <v>G1</v>
      </c>
      <c r="C888">
        <v>887</v>
      </c>
      <c r="D888">
        <v>8393</v>
      </c>
      <c r="E888" t="s">
        <v>162</v>
      </c>
      <c r="F888" t="s">
        <v>167</v>
      </c>
      <c r="G888">
        <v>1959</v>
      </c>
      <c r="H888" t="s">
        <v>105</v>
      </c>
      <c r="I888" t="str">
        <f t="shared" si="53"/>
        <v>Y</v>
      </c>
      <c r="J888">
        <v>1626</v>
      </c>
      <c r="K888">
        <v>4</v>
      </c>
      <c r="L888" t="str">
        <f t="shared" si="54"/>
        <v>N</v>
      </c>
      <c r="M888">
        <v>0</v>
      </c>
      <c r="N888">
        <v>2</v>
      </c>
      <c r="O888" t="str">
        <f t="shared" si="55"/>
        <v>Y</v>
      </c>
      <c r="P888">
        <v>272</v>
      </c>
      <c r="Q888">
        <v>0</v>
      </c>
      <c r="R888">
        <v>145000</v>
      </c>
    </row>
    <row r="889" spans="1:18" x14ac:dyDescent="0.25">
      <c r="A889">
        <v>0.86483688254234836</v>
      </c>
      <c r="B889" t="str">
        <f t="shared" si="52"/>
        <v>G2</v>
      </c>
      <c r="C889">
        <v>888</v>
      </c>
      <c r="D889">
        <v>16466</v>
      </c>
      <c r="E889" t="s">
        <v>185</v>
      </c>
      <c r="F889" t="s">
        <v>91</v>
      </c>
      <c r="G889">
        <v>1955</v>
      </c>
      <c r="H889" t="s">
        <v>105</v>
      </c>
      <c r="I889" t="str">
        <f t="shared" si="53"/>
        <v>Y</v>
      </c>
      <c r="J889">
        <v>816</v>
      </c>
      <c r="K889">
        <v>3</v>
      </c>
      <c r="L889" t="str">
        <f t="shared" si="54"/>
        <v>N</v>
      </c>
      <c r="M889">
        <v>0</v>
      </c>
      <c r="N889">
        <v>1</v>
      </c>
      <c r="O889" t="str">
        <f t="shared" si="55"/>
        <v>Y</v>
      </c>
      <c r="P889">
        <v>121</v>
      </c>
      <c r="Q889">
        <v>0</v>
      </c>
      <c r="R889">
        <v>135500</v>
      </c>
    </row>
    <row r="890" spans="1:18" x14ac:dyDescent="0.25">
      <c r="A890">
        <v>0.5958343863286909</v>
      </c>
      <c r="B890" t="str">
        <f t="shared" si="52"/>
        <v>G2</v>
      </c>
      <c r="C890">
        <v>889</v>
      </c>
      <c r="D890">
        <v>15865</v>
      </c>
      <c r="E890" t="s">
        <v>162</v>
      </c>
      <c r="F890" t="s">
        <v>91</v>
      </c>
      <c r="G890">
        <v>1970</v>
      </c>
      <c r="H890" t="s">
        <v>105</v>
      </c>
      <c r="I890" t="str">
        <f t="shared" si="53"/>
        <v>Y</v>
      </c>
      <c r="J890">
        <v>2217</v>
      </c>
      <c r="K890">
        <v>4</v>
      </c>
      <c r="L890" t="str">
        <f t="shared" si="54"/>
        <v>Y</v>
      </c>
      <c r="M890">
        <v>1</v>
      </c>
      <c r="N890">
        <v>2</v>
      </c>
      <c r="O890" t="str">
        <f t="shared" si="55"/>
        <v>Y</v>
      </c>
      <c r="P890">
        <v>81</v>
      </c>
      <c r="Q890">
        <v>0</v>
      </c>
      <c r="R890">
        <v>268000</v>
      </c>
    </row>
    <row r="891" spans="1:18" x14ac:dyDescent="0.25">
      <c r="A891">
        <v>0.79179710239702594</v>
      </c>
      <c r="B891" t="str">
        <f t="shared" si="52"/>
        <v>G2</v>
      </c>
      <c r="C891">
        <v>890</v>
      </c>
      <c r="D891">
        <v>12160</v>
      </c>
      <c r="E891" t="s">
        <v>162</v>
      </c>
      <c r="F891" t="s">
        <v>91</v>
      </c>
      <c r="G891">
        <v>1953</v>
      </c>
      <c r="H891" t="s">
        <v>105</v>
      </c>
      <c r="I891" t="str">
        <f t="shared" si="53"/>
        <v>Y</v>
      </c>
      <c r="J891">
        <v>1505</v>
      </c>
      <c r="K891">
        <v>2</v>
      </c>
      <c r="L891" t="str">
        <f t="shared" si="54"/>
        <v>Y</v>
      </c>
      <c r="M891">
        <v>1</v>
      </c>
      <c r="N891">
        <v>2</v>
      </c>
      <c r="O891" t="str">
        <f t="shared" si="55"/>
        <v>N</v>
      </c>
      <c r="P891">
        <v>0</v>
      </c>
      <c r="Q891">
        <v>0</v>
      </c>
      <c r="R891">
        <v>149500</v>
      </c>
    </row>
    <row r="892" spans="1:18" x14ac:dyDescent="0.25">
      <c r="A892">
        <v>0.36916754195391177</v>
      </c>
      <c r="B892" t="str">
        <f t="shared" si="52"/>
        <v>G1</v>
      </c>
      <c r="C892">
        <v>891</v>
      </c>
      <c r="D892">
        <v>8064</v>
      </c>
      <c r="E892" t="s">
        <v>162</v>
      </c>
      <c r="F892" t="s">
        <v>91</v>
      </c>
      <c r="G892">
        <v>1949</v>
      </c>
      <c r="H892" t="s">
        <v>105</v>
      </c>
      <c r="I892" t="str">
        <f t="shared" si="53"/>
        <v>Y</v>
      </c>
      <c r="J892">
        <v>672</v>
      </c>
      <c r="K892">
        <v>3</v>
      </c>
      <c r="L892" t="str">
        <f t="shared" si="54"/>
        <v>Y</v>
      </c>
      <c r="M892">
        <v>1</v>
      </c>
      <c r="N892">
        <v>2</v>
      </c>
      <c r="O892" t="str">
        <f t="shared" si="55"/>
        <v>N</v>
      </c>
      <c r="P892">
        <v>0</v>
      </c>
      <c r="Q892">
        <v>0</v>
      </c>
      <c r="R892">
        <v>122900</v>
      </c>
    </row>
    <row r="893" spans="1:18" x14ac:dyDescent="0.25">
      <c r="A893">
        <v>0.2110056409574913</v>
      </c>
      <c r="B893" t="str">
        <f t="shared" si="52"/>
        <v>G1</v>
      </c>
      <c r="C893">
        <v>892</v>
      </c>
      <c r="D893">
        <v>11184</v>
      </c>
      <c r="E893" t="s">
        <v>151</v>
      </c>
      <c r="F893" t="s">
        <v>91</v>
      </c>
      <c r="G893">
        <v>1978</v>
      </c>
      <c r="H893" t="s">
        <v>105</v>
      </c>
      <c r="I893" t="str">
        <f t="shared" si="53"/>
        <v>Y</v>
      </c>
      <c r="J893">
        <v>918</v>
      </c>
      <c r="K893">
        <v>3</v>
      </c>
      <c r="L893" t="str">
        <f t="shared" si="54"/>
        <v>Y</v>
      </c>
      <c r="M893">
        <v>1</v>
      </c>
      <c r="N893">
        <v>2</v>
      </c>
      <c r="O893" t="str">
        <f t="shared" si="55"/>
        <v>Y</v>
      </c>
      <c r="P893">
        <v>243</v>
      </c>
      <c r="Q893">
        <v>0</v>
      </c>
      <c r="R893">
        <v>172500</v>
      </c>
    </row>
    <row r="894" spans="1:18" x14ac:dyDescent="0.25">
      <c r="A894">
        <v>0.11124321286232952</v>
      </c>
      <c r="B894" t="str">
        <f t="shared" si="52"/>
        <v>G1</v>
      </c>
      <c r="C894">
        <v>893</v>
      </c>
      <c r="D894">
        <v>8414</v>
      </c>
      <c r="E894" t="s">
        <v>151</v>
      </c>
      <c r="F894" t="s">
        <v>91</v>
      </c>
      <c r="G894">
        <v>1963</v>
      </c>
      <c r="H894" t="s">
        <v>105</v>
      </c>
      <c r="I894" t="str">
        <f t="shared" si="53"/>
        <v>Y</v>
      </c>
      <c r="J894">
        <v>1059</v>
      </c>
      <c r="K894">
        <v>3</v>
      </c>
      <c r="L894" t="str">
        <f t="shared" si="54"/>
        <v>N</v>
      </c>
      <c r="M894">
        <v>0</v>
      </c>
      <c r="N894">
        <v>1</v>
      </c>
      <c r="O894" t="str">
        <f t="shared" si="55"/>
        <v>Y</v>
      </c>
      <c r="P894">
        <v>192</v>
      </c>
      <c r="Q894">
        <v>0</v>
      </c>
      <c r="R894">
        <v>154500</v>
      </c>
    </row>
    <row r="895" spans="1:18" x14ac:dyDescent="0.25">
      <c r="A895">
        <v>0.35761491294983094</v>
      </c>
      <c r="B895" t="str">
        <f t="shared" si="52"/>
        <v>G1</v>
      </c>
      <c r="C895">
        <v>894</v>
      </c>
      <c r="D895">
        <v>13284</v>
      </c>
      <c r="E895" t="s">
        <v>151</v>
      </c>
      <c r="F895" t="s">
        <v>91</v>
      </c>
      <c r="G895">
        <v>1954</v>
      </c>
      <c r="H895" t="s">
        <v>105</v>
      </c>
      <c r="I895" t="str">
        <f t="shared" si="53"/>
        <v>Y</v>
      </c>
      <c r="J895">
        <v>1383</v>
      </c>
      <c r="K895">
        <v>3</v>
      </c>
      <c r="L895" t="str">
        <f t="shared" si="54"/>
        <v>Y</v>
      </c>
      <c r="M895">
        <v>1</v>
      </c>
      <c r="N895">
        <v>1</v>
      </c>
      <c r="O895" t="str">
        <f t="shared" si="55"/>
        <v>Y</v>
      </c>
      <c r="P895">
        <v>511</v>
      </c>
      <c r="Q895">
        <v>0</v>
      </c>
      <c r="R895">
        <v>165000</v>
      </c>
    </row>
    <row r="896" spans="1:18" x14ac:dyDescent="0.25">
      <c r="A896">
        <v>0.55278621749522616</v>
      </c>
      <c r="B896" t="str">
        <f t="shared" si="52"/>
        <v>G2</v>
      </c>
      <c r="C896">
        <v>895</v>
      </c>
      <c r="D896">
        <v>7018</v>
      </c>
      <c r="E896" t="s">
        <v>170</v>
      </c>
      <c r="F896" t="s">
        <v>167</v>
      </c>
      <c r="G896">
        <v>1979</v>
      </c>
      <c r="H896" t="s">
        <v>105</v>
      </c>
      <c r="I896" t="str">
        <f t="shared" si="53"/>
        <v>N</v>
      </c>
      <c r="J896">
        <v>0</v>
      </c>
      <c r="K896">
        <v>4</v>
      </c>
      <c r="L896" t="str">
        <f t="shared" si="54"/>
        <v>N</v>
      </c>
      <c r="M896">
        <v>0</v>
      </c>
      <c r="N896">
        <v>2</v>
      </c>
      <c r="O896" t="str">
        <f t="shared" si="55"/>
        <v>N</v>
      </c>
      <c r="P896">
        <v>0</v>
      </c>
      <c r="Q896">
        <v>0</v>
      </c>
      <c r="R896">
        <v>118858</v>
      </c>
    </row>
    <row r="897" spans="1:18" x14ac:dyDescent="0.25">
      <c r="A897">
        <v>0.84924588343497454</v>
      </c>
      <c r="B897" t="str">
        <f t="shared" si="52"/>
        <v>G2</v>
      </c>
      <c r="C897">
        <v>896</v>
      </c>
      <c r="D897">
        <v>7056</v>
      </c>
      <c r="E897" t="s">
        <v>162</v>
      </c>
      <c r="F897" t="s">
        <v>91</v>
      </c>
      <c r="G897">
        <v>1963</v>
      </c>
      <c r="H897" t="s">
        <v>105</v>
      </c>
      <c r="I897" t="str">
        <f t="shared" si="53"/>
        <v>Y</v>
      </c>
      <c r="J897">
        <v>780</v>
      </c>
      <c r="K897">
        <v>4</v>
      </c>
      <c r="L897" t="str">
        <f t="shared" si="54"/>
        <v>Y</v>
      </c>
      <c r="M897">
        <v>1</v>
      </c>
      <c r="N897">
        <v>2</v>
      </c>
      <c r="O897" t="str">
        <f t="shared" si="55"/>
        <v>N</v>
      </c>
      <c r="P897">
        <v>0</v>
      </c>
      <c r="Q897">
        <v>0</v>
      </c>
      <c r="R897">
        <v>140000</v>
      </c>
    </row>
    <row r="898" spans="1:18" x14ac:dyDescent="0.25">
      <c r="A898">
        <v>0.55646750192579875</v>
      </c>
      <c r="B898" t="str">
        <f t="shared" si="52"/>
        <v>G2</v>
      </c>
      <c r="C898">
        <v>897</v>
      </c>
      <c r="D898">
        <v>8765</v>
      </c>
      <c r="E898" t="s">
        <v>176</v>
      </c>
      <c r="F898" t="s">
        <v>91</v>
      </c>
      <c r="G898">
        <v>1936</v>
      </c>
      <c r="H898" t="s">
        <v>177</v>
      </c>
      <c r="I898" t="str">
        <f t="shared" si="53"/>
        <v>Y</v>
      </c>
      <c r="J898">
        <v>951</v>
      </c>
      <c r="K898">
        <v>2</v>
      </c>
      <c r="L898" t="str">
        <f t="shared" si="54"/>
        <v>N</v>
      </c>
      <c r="M898">
        <v>0</v>
      </c>
      <c r="N898">
        <v>1</v>
      </c>
      <c r="O898" t="str">
        <f t="shared" si="55"/>
        <v>N</v>
      </c>
      <c r="P898">
        <v>0</v>
      </c>
      <c r="Q898">
        <v>0</v>
      </c>
      <c r="R898">
        <v>106500</v>
      </c>
    </row>
    <row r="899" spans="1:18" x14ac:dyDescent="0.25">
      <c r="A899">
        <v>0.91089530569664046</v>
      </c>
      <c r="B899" t="str">
        <f t="shared" ref="B899:B962" si="56">IF(A899&lt;0.5, "G1", "G2")</f>
        <v>G2</v>
      </c>
      <c r="C899">
        <v>898</v>
      </c>
      <c r="D899">
        <v>7018</v>
      </c>
      <c r="E899" t="s">
        <v>170</v>
      </c>
      <c r="F899" t="s">
        <v>167</v>
      </c>
      <c r="G899">
        <v>1979</v>
      </c>
      <c r="H899" t="s">
        <v>105</v>
      </c>
      <c r="I899" t="str">
        <f t="shared" ref="I899:I962" si="57">IF(J899&gt;0, "Y", "N")</f>
        <v>N</v>
      </c>
      <c r="J899">
        <v>0</v>
      </c>
      <c r="K899">
        <v>6</v>
      </c>
      <c r="L899" t="str">
        <f t="shared" ref="L899:L962" si="58">IF(M899&gt;0, "Y", "N")</f>
        <v>N</v>
      </c>
      <c r="M899">
        <v>0</v>
      </c>
      <c r="N899">
        <v>2</v>
      </c>
      <c r="O899" t="str">
        <f t="shared" ref="O899:O962" si="59">IF(P899&gt;0, "Y", "N")</f>
        <v>Y</v>
      </c>
      <c r="P899">
        <v>154</v>
      </c>
      <c r="Q899">
        <v>0</v>
      </c>
      <c r="R899">
        <v>142953</v>
      </c>
    </row>
    <row r="900" spans="1:18" x14ac:dyDescent="0.25">
      <c r="A900">
        <v>0.25693666146260108</v>
      </c>
      <c r="B900" t="str">
        <f t="shared" si="56"/>
        <v>G1</v>
      </c>
      <c r="C900">
        <v>899</v>
      </c>
      <c r="D900">
        <v>12919</v>
      </c>
      <c r="E900" t="s">
        <v>154</v>
      </c>
      <c r="F900" t="s">
        <v>91</v>
      </c>
      <c r="G900">
        <v>2009</v>
      </c>
      <c r="H900" t="s">
        <v>105</v>
      </c>
      <c r="I900" t="str">
        <f t="shared" si="57"/>
        <v>Y</v>
      </c>
      <c r="J900">
        <v>2330</v>
      </c>
      <c r="K900">
        <v>2</v>
      </c>
      <c r="L900" t="str">
        <f t="shared" si="58"/>
        <v>Y</v>
      </c>
      <c r="M900">
        <v>2</v>
      </c>
      <c r="N900">
        <v>3</v>
      </c>
      <c r="O900" t="str">
        <f t="shared" si="59"/>
        <v>N</v>
      </c>
      <c r="P900">
        <v>0</v>
      </c>
      <c r="Q900">
        <v>0</v>
      </c>
      <c r="R900">
        <v>611657</v>
      </c>
    </row>
    <row r="901" spans="1:18" x14ac:dyDescent="0.25">
      <c r="A901">
        <v>8.0327063353519912E-2</v>
      </c>
      <c r="B901" t="str">
        <f t="shared" si="56"/>
        <v>G1</v>
      </c>
      <c r="C901">
        <v>900</v>
      </c>
      <c r="D901">
        <v>6993</v>
      </c>
      <c r="E901" t="s">
        <v>151</v>
      </c>
      <c r="F901" t="s">
        <v>91</v>
      </c>
      <c r="G901">
        <v>1961</v>
      </c>
      <c r="H901" t="s">
        <v>105</v>
      </c>
      <c r="I901" t="str">
        <f t="shared" si="57"/>
        <v>Y</v>
      </c>
      <c r="J901">
        <v>912</v>
      </c>
      <c r="K901">
        <v>3</v>
      </c>
      <c r="L901" t="str">
        <f t="shared" si="58"/>
        <v>Y</v>
      </c>
      <c r="M901">
        <v>1</v>
      </c>
      <c r="N901">
        <v>1</v>
      </c>
      <c r="O901" t="str">
        <f t="shared" si="59"/>
        <v>N</v>
      </c>
      <c r="P901">
        <v>0</v>
      </c>
      <c r="Q901">
        <v>0</v>
      </c>
      <c r="R901">
        <v>135000</v>
      </c>
    </row>
    <row r="902" spans="1:18" x14ac:dyDescent="0.25">
      <c r="A902">
        <v>0.89210799273369878</v>
      </c>
      <c r="B902" t="str">
        <f t="shared" si="56"/>
        <v>G2</v>
      </c>
      <c r="C902">
        <v>901</v>
      </c>
      <c r="D902">
        <v>7340</v>
      </c>
      <c r="E902" t="s">
        <v>162</v>
      </c>
      <c r="F902" t="s">
        <v>91</v>
      </c>
      <c r="G902">
        <v>1971</v>
      </c>
      <c r="H902" t="s">
        <v>105</v>
      </c>
      <c r="I902" t="str">
        <f t="shared" si="57"/>
        <v>Y</v>
      </c>
      <c r="J902">
        <v>858</v>
      </c>
      <c r="K902">
        <v>2</v>
      </c>
      <c r="L902" t="str">
        <f t="shared" si="58"/>
        <v>N</v>
      </c>
      <c r="M902">
        <v>0</v>
      </c>
      <c r="N902">
        <v>1</v>
      </c>
      <c r="O902" t="str">
        <f t="shared" si="59"/>
        <v>N</v>
      </c>
      <c r="P902">
        <v>0</v>
      </c>
      <c r="Q902">
        <v>0</v>
      </c>
      <c r="R902">
        <v>110000</v>
      </c>
    </row>
    <row r="903" spans="1:18" x14ac:dyDescent="0.25">
      <c r="A903">
        <v>0.13251588827202798</v>
      </c>
      <c r="B903" t="str">
        <f t="shared" si="56"/>
        <v>G1</v>
      </c>
      <c r="C903">
        <v>902</v>
      </c>
      <c r="D903">
        <v>8712</v>
      </c>
      <c r="E903" t="s">
        <v>162</v>
      </c>
      <c r="F903" t="s">
        <v>91</v>
      </c>
      <c r="G903">
        <v>1957</v>
      </c>
      <c r="H903" t="s">
        <v>105</v>
      </c>
      <c r="I903" t="str">
        <f t="shared" si="57"/>
        <v>Y</v>
      </c>
      <c r="J903">
        <v>992</v>
      </c>
      <c r="K903">
        <v>2</v>
      </c>
      <c r="L903" t="str">
        <f t="shared" si="58"/>
        <v>N</v>
      </c>
      <c r="M903">
        <v>0</v>
      </c>
      <c r="N903">
        <v>1</v>
      </c>
      <c r="O903" t="str">
        <f t="shared" si="59"/>
        <v>N</v>
      </c>
      <c r="P903">
        <v>0</v>
      </c>
      <c r="Q903">
        <v>0</v>
      </c>
      <c r="R903">
        <v>153000</v>
      </c>
    </row>
    <row r="904" spans="1:18" x14ac:dyDescent="0.25">
      <c r="A904">
        <v>0.17332680451132254</v>
      </c>
      <c r="B904" t="str">
        <f t="shared" si="56"/>
        <v>G1</v>
      </c>
      <c r="C904">
        <v>903</v>
      </c>
      <c r="D904">
        <v>7875</v>
      </c>
      <c r="E904" t="s">
        <v>193</v>
      </c>
      <c r="F904" t="s">
        <v>91</v>
      </c>
      <c r="G904">
        <v>2003</v>
      </c>
      <c r="H904" t="s">
        <v>105</v>
      </c>
      <c r="I904" t="str">
        <f t="shared" si="57"/>
        <v>Y</v>
      </c>
      <c r="J904">
        <v>783</v>
      </c>
      <c r="K904">
        <v>3</v>
      </c>
      <c r="L904" t="str">
        <f t="shared" si="58"/>
        <v>Y</v>
      </c>
      <c r="M904">
        <v>1</v>
      </c>
      <c r="N904">
        <v>2</v>
      </c>
      <c r="O904" t="str">
        <f t="shared" si="59"/>
        <v>N</v>
      </c>
      <c r="P904">
        <v>0</v>
      </c>
      <c r="Q904">
        <v>0</v>
      </c>
      <c r="R904">
        <v>180000</v>
      </c>
    </row>
    <row r="905" spans="1:18" x14ac:dyDescent="0.25">
      <c r="A905">
        <v>0.58156185368975177</v>
      </c>
      <c r="B905" t="str">
        <f t="shared" si="56"/>
        <v>G2</v>
      </c>
      <c r="C905">
        <v>904</v>
      </c>
      <c r="D905">
        <v>14859</v>
      </c>
      <c r="E905" t="s">
        <v>193</v>
      </c>
      <c r="F905" t="s">
        <v>91</v>
      </c>
      <c r="G905">
        <v>2006</v>
      </c>
      <c r="H905" t="s">
        <v>105</v>
      </c>
      <c r="I905" t="str">
        <f t="shared" si="57"/>
        <v>Y</v>
      </c>
      <c r="J905">
        <v>1670</v>
      </c>
      <c r="K905">
        <v>3</v>
      </c>
      <c r="L905" t="str">
        <f t="shared" si="58"/>
        <v>Y</v>
      </c>
      <c r="M905">
        <v>1</v>
      </c>
      <c r="N905">
        <v>3</v>
      </c>
      <c r="O905" t="str">
        <f t="shared" si="59"/>
        <v>Y</v>
      </c>
      <c r="P905">
        <v>144</v>
      </c>
      <c r="Q905">
        <v>0</v>
      </c>
      <c r="R905">
        <v>240000</v>
      </c>
    </row>
    <row r="906" spans="1:18" x14ac:dyDescent="0.25">
      <c r="A906">
        <v>0.36984257161534684</v>
      </c>
      <c r="B906" t="str">
        <f t="shared" si="56"/>
        <v>G1</v>
      </c>
      <c r="C906">
        <v>905</v>
      </c>
      <c r="D906">
        <v>6173</v>
      </c>
      <c r="E906" t="s">
        <v>151</v>
      </c>
      <c r="F906" t="s">
        <v>91</v>
      </c>
      <c r="G906">
        <v>1967</v>
      </c>
      <c r="H906" t="s">
        <v>105</v>
      </c>
      <c r="I906" t="str">
        <f t="shared" si="57"/>
        <v>Y</v>
      </c>
      <c r="J906">
        <v>876</v>
      </c>
      <c r="K906">
        <v>3</v>
      </c>
      <c r="L906" t="str">
        <f t="shared" si="58"/>
        <v>N</v>
      </c>
      <c r="M906">
        <v>0</v>
      </c>
      <c r="N906">
        <v>1</v>
      </c>
      <c r="O906" t="str">
        <f t="shared" si="59"/>
        <v>N</v>
      </c>
      <c r="P906">
        <v>0</v>
      </c>
      <c r="Q906">
        <v>0</v>
      </c>
      <c r="R906">
        <v>125500</v>
      </c>
    </row>
    <row r="907" spans="1:18" x14ac:dyDescent="0.25">
      <c r="A907">
        <v>0.83322550808976026</v>
      </c>
      <c r="B907" t="str">
        <f t="shared" si="56"/>
        <v>G2</v>
      </c>
      <c r="C907">
        <v>906</v>
      </c>
      <c r="D907">
        <v>9920</v>
      </c>
      <c r="E907" t="s">
        <v>162</v>
      </c>
      <c r="F907" t="s">
        <v>91</v>
      </c>
      <c r="G907">
        <v>1954</v>
      </c>
      <c r="H907" t="s">
        <v>105</v>
      </c>
      <c r="I907" t="str">
        <f t="shared" si="57"/>
        <v>Y</v>
      </c>
      <c r="J907">
        <v>1056</v>
      </c>
      <c r="K907">
        <v>3</v>
      </c>
      <c r="L907" t="str">
        <f t="shared" si="58"/>
        <v>N</v>
      </c>
      <c r="M907">
        <v>0</v>
      </c>
      <c r="N907">
        <v>1</v>
      </c>
      <c r="O907" t="str">
        <f t="shared" si="59"/>
        <v>N</v>
      </c>
      <c r="P907">
        <v>0</v>
      </c>
      <c r="Q907">
        <v>0</v>
      </c>
      <c r="R907">
        <v>128000</v>
      </c>
    </row>
    <row r="908" spans="1:18" x14ac:dyDescent="0.25">
      <c r="A908">
        <v>0.32676660098936416</v>
      </c>
      <c r="B908" t="str">
        <f t="shared" si="56"/>
        <v>G1</v>
      </c>
      <c r="C908">
        <v>907</v>
      </c>
      <c r="D908">
        <v>13501</v>
      </c>
      <c r="E908" t="s">
        <v>136</v>
      </c>
      <c r="F908" t="s">
        <v>91</v>
      </c>
      <c r="G908">
        <v>2006</v>
      </c>
      <c r="H908" t="s">
        <v>105</v>
      </c>
      <c r="I908" t="str">
        <f t="shared" si="57"/>
        <v>Y</v>
      </c>
      <c r="J908">
        <v>1623</v>
      </c>
      <c r="K908">
        <v>3</v>
      </c>
      <c r="L908" t="str">
        <f t="shared" si="58"/>
        <v>Y</v>
      </c>
      <c r="M908">
        <v>1</v>
      </c>
      <c r="N908">
        <v>3</v>
      </c>
      <c r="O908" t="str">
        <f t="shared" si="59"/>
        <v>N</v>
      </c>
      <c r="P908">
        <v>0</v>
      </c>
      <c r="Q908">
        <v>0</v>
      </c>
      <c r="R908">
        <v>255000</v>
      </c>
    </row>
    <row r="909" spans="1:18" x14ac:dyDescent="0.25">
      <c r="A909">
        <v>0.19964732845857569</v>
      </c>
      <c r="B909" t="str">
        <f t="shared" si="56"/>
        <v>G1</v>
      </c>
      <c r="C909">
        <v>908</v>
      </c>
      <c r="D909">
        <v>11500</v>
      </c>
      <c r="E909" t="s">
        <v>123</v>
      </c>
      <c r="F909" t="s">
        <v>91</v>
      </c>
      <c r="G909">
        <v>1936</v>
      </c>
      <c r="H909" t="s">
        <v>105</v>
      </c>
      <c r="I909" t="str">
        <f t="shared" si="57"/>
        <v>Y</v>
      </c>
      <c r="J909">
        <v>1017</v>
      </c>
      <c r="K909">
        <v>3</v>
      </c>
      <c r="L909" t="str">
        <f t="shared" si="58"/>
        <v>Y</v>
      </c>
      <c r="M909">
        <v>1</v>
      </c>
      <c r="N909">
        <v>1</v>
      </c>
      <c r="O909" t="str">
        <f t="shared" si="59"/>
        <v>N</v>
      </c>
      <c r="P909">
        <v>0</v>
      </c>
      <c r="Q909">
        <v>0</v>
      </c>
      <c r="R909">
        <v>250000</v>
      </c>
    </row>
    <row r="910" spans="1:18" x14ac:dyDescent="0.25">
      <c r="A910">
        <v>0.90944574983590132</v>
      </c>
      <c r="B910" t="str">
        <f t="shared" si="56"/>
        <v>G2</v>
      </c>
      <c r="C910">
        <v>909</v>
      </c>
      <c r="D910">
        <v>8885</v>
      </c>
      <c r="E910" t="s">
        <v>131</v>
      </c>
      <c r="F910" t="s">
        <v>91</v>
      </c>
      <c r="G910">
        <v>1983</v>
      </c>
      <c r="H910" t="s">
        <v>105</v>
      </c>
      <c r="I910" t="str">
        <f t="shared" si="57"/>
        <v>Y</v>
      </c>
      <c r="J910">
        <v>864</v>
      </c>
      <c r="K910">
        <v>2</v>
      </c>
      <c r="L910" t="str">
        <f t="shared" si="58"/>
        <v>N</v>
      </c>
      <c r="M910">
        <v>0</v>
      </c>
      <c r="N910">
        <v>2</v>
      </c>
      <c r="O910" t="str">
        <f t="shared" si="59"/>
        <v>Y</v>
      </c>
      <c r="P910">
        <v>164</v>
      </c>
      <c r="Q910">
        <v>0</v>
      </c>
      <c r="R910">
        <v>131000</v>
      </c>
    </row>
    <row r="911" spans="1:18" x14ac:dyDescent="0.25">
      <c r="A911">
        <v>0.81814112789711613</v>
      </c>
      <c r="B911" t="str">
        <f t="shared" si="56"/>
        <v>G2</v>
      </c>
      <c r="C911">
        <v>910</v>
      </c>
      <c r="D911">
        <v>12589</v>
      </c>
      <c r="E911" t="s">
        <v>193</v>
      </c>
      <c r="F911" t="s">
        <v>91</v>
      </c>
      <c r="G911">
        <v>2005</v>
      </c>
      <c r="H911" t="s">
        <v>105</v>
      </c>
      <c r="I911" t="str">
        <f t="shared" si="57"/>
        <v>Y</v>
      </c>
      <c r="J911">
        <v>742</v>
      </c>
      <c r="K911">
        <v>3</v>
      </c>
      <c r="L911" t="str">
        <f t="shared" si="58"/>
        <v>Y</v>
      </c>
      <c r="M911">
        <v>1</v>
      </c>
      <c r="N911">
        <v>2</v>
      </c>
      <c r="O911" t="str">
        <f t="shared" si="59"/>
        <v>Y</v>
      </c>
      <c r="P911">
        <v>36</v>
      </c>
      <c r="Q911">
        <v>0</v>
      </c>
      <c r="R911">
        <v>174000</v>
      </c>
    </row>
    <row r="912" spans="1:18" x14ac:dyDescent="0.25">
      <c r="A912">
        <v>0.78768608595333667</v>
      </c>
      <c r="B912" t="str">
        <f t="shared" si="56"/>
        <v>G2</v>
      </c>
      <c r="C912">
        <v>911</v>
      </c>
      <c r="D912">
        <v>11600</v>
      </c>
      <c r="E912" t="s">
        <v>162</v>
      </c>
      <c r="F912" t="s">
        <v>167</v>
      </c>
      <c r="G912">
        <v>1960</v>
      </c>
      <c r="H912" t="s">
        <v>105</v>
      </c>
      <c r="I912" t="str">
        <f t="shared" si="57"/>
        <v>Y</v>
      </c>
      <c r="J912">
        <v>1105</v>
      </c>
      <c r="K912">
        <v>5</v>
      </c>
      <c r="L912" t="str">
        <f t="shared" si="58"/>
        <v>N</v>
      </c>
      <c r="M912">
        <v>0</v>
      </c>
      <c r="N912">
        <v>2</v>
      </c>
      <c r="O912" t="str">
        <f t="shared" si="59"/>
        <v>N</v>
      </c>
      <c r="P912">
        <v>0</v>
      </c>
      <c r="Q912">
        <v>0</v>
      </c>
      <c r="R912">
        <v>154300</v>
      </c>
    </row>
    <row r="913" spans="1:18" x14ac:dyDescent="0.25">
      <c r="A913">
        <v>0.86342363706178527</v>
      </c>
      <c r="B913" t="str">
        <f t="shared" si="56"/>
        <v>G2</v>
      </c>
      <c r="C913">
        <v>912</v>
      </c>
      <c r="D913">
        <v>9286</v>
      </c>
      <c r="E913" t="s">
        <v>89</v>
      </c>
      <c r="F913" t="s">
        <v>91</v>
      </c>
      <c r="G913">
        <v>1977</v>
      </c>
      <c r="H913" t="s">
        <v>105</v>
      </c>
      <c r="I913" t="str">
        <f t="shared" si="57"/>
        <v>Y</v>
      </c>
      <c r="J913">
        <v>1268</v>
      </c>
      <c r="K913">
        <v>3</v>
      </c>
      <c r="L913" t="str">
        <f t="shared" si="58"/>
        <v>N</v>
      </c>
      <c r="M913">
        <v>0</v>
      </c>
      <c r="N913">
        <v>1</v>
      </c>
      <c r="O913" t="str">
        <f t="shared" si="59"/>
        <v>Y</v>
      </c>
      <c r="P913">
        <v>173</v>
      </c>
      <c r="Q913">
        <v>0</v>
      </c>
      <c r="R913">
        <v>143500</v>
      </c>
    </row>
    <row r="914" spans="1:18" x14ac:dyDescent="0.25">
      <c r="A914">
        <v>0.77867259020075408</v>
      </c>
      <c r="B914" t="str">
        <f t="shared" si="56"/>
        <v>G2</v>
      </c>
      <c r="C914">
        <v>913</v>
      </c>
      <c r="D914">
        <v>6120</v>
      </c>
      <c r="E914" t="s">
        <v>148</v>
      </c>
      <c r="F914" t="s">
        <v>91</v>
      </c>
      <c r="G914">
        <v>1925</v>
      </c>
      <c r="H914" t="s">
        <v>177</v>
      </c>
      <c r="I914" t="str">
        <f t="shared" si="57"/>
        <v>Y</v>
      </c>
      <c r="J914">
        <v>768</v>
      </c>
      <c r="K914">
        <v>3</v>
      </c>
      <c r="L914" t="str">
        <f t="shared" si="58"/>
        <v>N</v>
      </c>
      <c r="M914">
        <v>0</v>
      </c>
      <c r="N914">
        <v>1</v>
      </c>
      <c r="O914" t="str">
        <f t="shared" si="59"/>
        <v>N</v>
      </c>
      <c r="P914">
        <v>0</v>
      </c>
      <c r="Q914">
        <v>0</v>
      </c>
      <c r="R914">
        <v>88000</v>
      </c>
    </row>
    <row r="915" spans="1:18" x14ac:dyDescent="0.25">
      <c r="A915">
        <v>0.99365001570041356</v>
      </c>
      <c r="B915" t="str">
        <f t="shared" si="56"/>
        <v>G2</v>
      </c>
      <c r="C915">
        <v>914</v>
      </c>
      <c r="D915">
        <v>6270</v>
      </c>
      <c r="E915" t="s">
        <v>123</v>
      </c>
      <c r="F915" t="s">
        <v>167</v>
      </c>
      <c r="G915">
        <v>1949</v>
      </c>
      <c r="H915" t="s">
        <v>177</v>
      </c>
      <c r="I915" t="str">
        <f t="shared" si="57"/>
        <v>Y</v>
      </c>
      <c r="J915">
        <v>1001</v>
      </c>
      <c r="K915">
        <v>4</v>
      </c>
      <c r="L915" t="str">
        <f t="shared" si="58"/>
        <v>N</v>
      </c>
      <c r="M915">
        <v>0</v>
      </c>
      <c r="N915">
        <v>3</v>
      </c>
      <c r="O915" t="str">
        <f t="shared" si="59"/>
        <v>N</v>
      </c>
      <c r="P915">
        <v>0</v>
      </c>
      <c r="Q915">
        <v>0</v>
      </c>
      <c r="R915">
        <v>145000</v>
      </c>
    </row>
    <row r="916" spans="1:18" x14ac:dyDescent="0.25">
      <c r="A916">
        <v>0.99868821577513622</v>
      </c>
      <c r="B916" t="str">
        <f t="shared" si="56"/>
        <v>G2</v>
      </c>
      <c r="C916">
        <v>915</v>
      </c>
      <c r="D916">
        <v>3000</v>
      </c>
      <c r="E916" t="s">
        <v>136</v>
      </c>
      <c r="F916" t="s">
        <v>179</v>
      </c>
      <c r="G916">
        <v>2009</v>
      </c>
      <c r="H916" t="s">
        <v>105</v>
      </c>
      <c r="I916" t="str">
        <f t="shared" si="57"/>
        <v>Y</v>
      </c>
      <c r="J916">
        <v>612</v>
      </c>
      <c r="K916">
        <v>2</v>
      </c>
      <c r="L916" t="str">
        <f t="shared" si="58"/>
        <v>N</v>
      </c>
      <c r="M916">
        <v>0</v>
      </c>
      <c r="N916">
        <v>2</v>
      </c>
      <c r="O916" t="str">
        <f t="shared" si="59"/>
        <v>N</v>
      </c>
      <c r="P916">
        <v>0</v>
      </c>
      <c r="Q916">
        <v>0</v>
      </c>
      <c r="R916">
        <v>173733</v>
      </c>
    </row>
    <row r="917" spans="1:18" x14ac:dyDescent="0.25">
      <c r="A917">
        <v>0.22486515087959402</v>
      </c>
      <c r="B917" t="str">
        <f t="shared" si="56"/>
        <v>G1</v>
      </c>
      <c r="C917">
        <v>916</v>
      </c>
      <c r="D917">
        <v>2001</v>
      </c>
      <c r="E917" t="s">
        <v>178</v>
      </c>
      <c r="F917" t="s">
        <v>198</v>
      </c>
      <c r="G917">
        <v>1970</v>
      </c>
      <c r="H917" t="s">
        <v>105</v>
      </c>
      <c r="I917" t="str">
        <f t="shared" si="57"/>
        <v>Y</v>
      </c>
      <c r="J917">
        <v>546</v>
      </c>
      <c r="K917">
        <v>3</v>
      </c>
      <c r="L917" t="str">
        <f t="shared" si="58"/>
        <v>N</v>
      </c>
      <c r="M917">
        <v>0</v>
      </c>
      <c r="N917">
        <v>1</v>
      </c>
      <c r="O917" t="str">
        <f t="shared" si="59"/>
        <v>N</v>
      </c>
      <c r="P917">
        <v>0</v>
      </c>
      <c r="Q917">
        <v>0</v>
      </c>
      <c r="R917">
        <v>75000</v>
      </c>
    </row>
    <row r="918" spans="1:18" x14ac:dyDescent="0.25">
      <c r="A918">
        <v>0.4470229153262264</v>
      </c>
      <c r="B918" t="str">
        <f t="shared" si="56"/>
        <v>G1</v>
      </c>
      <c r="C918">
        <v>917</v>
      </c>
      <c r="D918">
        <v>9000</v>
      </c>
      <c r="E918" t="s">
        <v>176</v>
      </c>
      <c r="F918" t="s">
        <v>91</v>
      </c>
      <c r="G918">
        <v>1949</v>
      </c>
      <c r="H918" t="s">
        <v>177</v>
      </c>
      <c r="I918" t="str">
        <f t="shared" si="57"/>
        <v>Y</v>
      </c>
      <c r="J918">
        <v>480</v>
      </c>
      <c r="K918">
        <v>1</v>
      </c>
      <c r="L918" t="str">
        <f t="shared" si="58"/>
        <v>N</v>
      </c>
      <c r="M918">
        <v>0</v>
      </c>
      <c r="N918">
        <v>1</v>
      </c>
      <c r="O918" t="str">
        <f t="shared" si="59"/>
        <v>N</v>
      </c>
      <c r="P918">
        <v>0</v>
      </c>
      <c r="Q918">
        <v>0</v>
      </c>
      <c r="R918">
        <v>35311</v>
      </c>
    </row>
    <row r="919" spans="1:18" x14ac:dyDescent="0.25">
      <c r="A919">
        <v>0.45923388595868209</v>
      </c>
      <c r="B919" t="str">
        <f t="shared" si="56"/>
        <v>G1</v>
      </c>
      <c r="C919">
        <v>918</v>
      </c>
      <c r="D919">
        <v>17140</v>
      </c>
      <c r="E919" t="s">
        <v>185</v>
      </c>
      <c r="F919" t="s">
        <v>91</v>
      </c>
      <c r="G919">
        <v>1956</v>
      </c>
      <c r="H919" t="s">
        <v>105</v>
      </c>
      <c r="I919" t="str">
        <f t="shared" si="57"/>
        <v>Y</v>
      </c>
      <c r="J919">
        <v>1134</v>
      </c>
      <c r="K919">
        <v>3</v>
      </c>
      <c r="L919" t="str">
        <f t="shared" si="58"/>
        <v>N</v>
      </c>
      <c r="M919">
        <v>0</v>
      </c>
      <c r="N919">
        <v>1</v>
      </c>
      <c r="O919" t="str">
        <f t="shared" si="59"/>
        <v>N</v>
      </c>
      <c r="P919">
        <v>0</v>
      </c>
      <c r="Q919">
        <v>0</v>
      </c>
      <c r="R919">
        <v>135000</v>
      </c>
    </row>
    <row r="920" spans="1:18" x14ac:dyDescent="0.25">
      <c r="A920">
        <v>0.97596988344618529</v>
      </c>
      <c r="B920" t="str">
        <f t="shared" si="56"/>
        <v>G2</v>
      </c>
      <c r="C920">
        <v>919</v>
      </c>
      <c r="D920">
        <v>13125</v>
      </c>
      <c r="E920" t="s">
        <v>170</v>
      </c>
      <c r="F920" t="s">
        <v>91</v>
      </c>
      <c r="G920">
        <v>1991</v>
      </c>
      <c r="H920" t="s">
        <v>105</v>
      </c>
      <c r="I920" t="str">
        <f t="shared" si="57"/>
        <v>Y</v>
      </c>
      <c r="J920">
        <v>1104</v>
      </c>
      <c r="K920">
        <v>4</v>
      </c>
      <c r="L920" t="str">
        <f t="shared" si="58"/>
        <v>Y</v>
      </c>
      <c r="M920">
        <v>1</v>
      </c>
      <c r="N920">
        <v>3</v>
      </c>
      <c r="O920" t="str">
        <f t="shared" si="59"/>
        <v>Y</v>
      </c>
      <c r="P920">
        <v>72</v>
      </c>
      <c r="Q920">
        <v>0</v>
      </c>
      <c r="R920">
        <v>238000</v>
      </c>
    </row>
    <row r="921" spans="1:18" x14ac:dyDescent="0.25">
      <c r="A921">
        <v>0.36788519396156827</v>
      </c>
      <c r="B921" t="str">
        <f t="shared" si="56"/>
        <v>G1</v>
      </c>
      <c r="C921">
        <v>920</v>
      </c>
      <c r="D921">
        <v>11029</v>
      </c>
      <c r="E921" t="s">
        <v>162</v>
      </c>
      <c r="F921" t="s">
        <v>91</v>
      </c>
      <c r="G921">
        <v>1958</v>
      </c>
      <c r="H921" t="s">
        <v>105</v>
      </c>
      <c r="I921" t="str">
        <f t="shared" si="57"/>
        <v>Y</v>
      </c>
      <c r="J921">
        <v>1184</v>
      </c>
      <c r="K921">
        <v>3</v>
      </c>
      <c r="L921" t="str">
        <f t="shared" si="58"/>
        <v>Y</v>
      </c>
      <c r="M921">
        <v>1</v>
      </c>
      <c r="N921">
        <v>2</v>
      </c>
      <c r="O921" t="str">
        <f t="shared" si="59"/>
        <v>N</v>
      </c>
      <c r="P921">
        <v>0</v>
      </c>
      <c r="Q921">
        <v>0</v>
      </c>
      <c r="R921">
        <v>176500</v>
      </c>
    </row>
    <row r="922" spans="1:18" x14ac:dyDescent="0.25">
      <c r="A922">
        <v>0.3613917404883098</v>
      </c>
      <c r="B922" t="str">
        <f t="shared" si="56"/>
        <v>G1</v>
      </c>
      <c r="C922">
        <v>921</v>
      </c>
      <c r="D922">
        <v>8462</v>
      </c>
      <c r="E922" t="s">
        <v>170</v>
      </c>
      <c r="F922" t="s">
        <v>91</v>
      </c>
      <c r="G922">
        <v>1994</v>
      </c>
      <c r="H922" t="s">
        <v>105</v>
      </c>
      <c r="I922" t="str">
        <f t="shared" si="57"/>
        <v>Y</v>
      </c>
      <c r="J922">
        <v>928</v>
      </c>
      <c r="K922">
        <v>3</v>
      </c>
      <c r="L922" t="str">
        <f t="shared" si="58"/>
        <v>N</v>
      </c>
      <c r="M922">
        <v>0</v>
      </c>
      <c r="N922">
        <v>2</v>
      </c>
      <c r="O922" t="str">
        <f t="shared" si="59"/>
        <v>Y</v>
      </c>
      <c r="P922">
        <v>300</v>
      </c>
      <c r="Q922">
        <v>0</v>
      </c>
      <c r="R922">
        <v>201000</v>
      </c>
    </row>
    <row r="923" spans="1:18" x14ac:dyDescent="0.25">
      <c r="A923">
        <v>0.94264795979361615</v>
      </c>
      <c r="B923" t="str">
        <f t="shared" si="56"/>
        <v>G2</v>
      </c>
      <c r="C923">
        <v>922</v>
      </c>
      <c r="D923">
        <v>8777</v>
      </c>
      <c r="E923" t="s">
        <v>185</v>
      </c>
      <c r="F923" t="s">
        <v>167</v>
      </c>
      <c r="G923">
        <v>1900</v>
      </c>
      <c r="H923" t="s">
        <v>105</v>
      </c>
      <c r="I923" t="str">
        <f t="shared" si="57"/>
        <v>Y</v>
      </c>
      <c r="J923">
        <v>1272</v>
      </c>
      <c r="K923">
        <v>4</v>
      </c>
      <c r="L923" t="str">
        <f t="shared" si="58"/>
        <v>N</v>
      </c>
      <c r="M923">
        <v>0</v>
      </c>
      <c r="N923">
        <v>0</v>
      </c>
      <c r="O923" t="str">
        <f t="shared" si="59"/>
        <v>N</v>
      </c>
      <c r="P923">
        <v>0</v>
      </c>
      <c r="Q923">
        <v>0</v>
      </c>
      <c r="R923">
        <v>145900</v>
      </c>
    </row>
    <row r="924" spans="1:18" x14ac:dyDescent="0.25">
      <c r="A924">
        <v>0.7327221478783349</v>
      </c>
      <c r="B924" t="str">
        <f t="shared" si="56"/>
        <v>G2</v>
      </c>
      <c r="C924">
        <v>923</v>
      </c>
      <c r="D924">
        <v>10237</v>
      </c>
      <c r="E924" t="s">
        <v>193</v>
      </c>
      <c r="F924" t="s">
        <v>91</v>
      </c>
      <c r="G924">
        <v>2005</v>
      </c>
      <c r="H924" t="s">
        <v>105</v>
      </c>
      <c r="I924" t="str">
        <f t="shared" si="57"/>
        <v>Y</v>
      </c>
      <c r="J924">
        <v>1316</v>
      </c>
      <c r="K924">
        <v>3</v>
      </c>
      <c r="L924" t="str">
        <f t="shared" si="58"/>
        <v>Y</v>
      </c>
      <c r="M924">
        <v>1</v>
      </c>
      <c r="N924">
        <v>2</v>
      </c>
      <c r="O924" t="str">
        <f t="shared" si="59"/>
        <v>Y</v>
      </c>
      <c r="P924">
        <v>100</v>
      </c>
      <c r="Q924">
        <v>0</v>
      </c>
      <c r="R924">
        <v>169990</v>
      </c>
    </row>
    <row r="925" spans="1:18" x14ac:dyDescent="0.25">
      <c r="A925">
        <v>0.3495119016974334</v>
      </c>
      <c r="B925" t="str">
        <f t="shared" si="56"/>
        <v>G1</v>
      </c>
      <c r="C925">
        <v>924</v>
      </c>
      <c r="D925">
        <v>8012</v>
      </c>
      <c r="E925" t="s">
        <v>170</v>
      </c>
      <c r="F925" t="s">
        <v>179</v>
      </c>
      <c r="G925">
        <v>1993</v>
      </c>
      <c r="H925" t="s">
        <v>105</v>
      </c>
      <c r="I925" t="str">
        <f t="shared" si="57"/>
        <v>Y</v>
      </c>
      <c r="J925">
        <v>1604</v>
      </c>
      <c r="K925">
        <v>2</v>
      </c>
      <c r="L925" t="str">
        <f t="shared" si="58"/>
        <v>Y</v>
      </c>
      <c r="M925">
        <v>1</v>
      </c>
      <c r="N925">
        <v>2</v>
      </c>
      <c r="O925" t="str">
        <f t="shared" si="59"/>
        <v>N</v>
      </c>
      <c r="P925">
        <v>0</v>
      </c>
      <c r="Q925">
        <v>0</v>
      </c>
      <c r="R925">
        <v>193000</v>
      </c>
    </row>
    <row r="926" spans="1:18" x14ac:dyDescent="0.25">
      <c r="A926">
        <v>7.1703106559450225E-2</v>
      </c>
      <c r="B926" t="str">
        <f t="shared" si="56"/>
        <v>G1</v>
      </c>
      <c r="C926">
        <v>925</v>
      </c>
      <c r="D926">
        <v>10240</v>
      </c>
      <c r="E926" t="s">
        <v>138</v>
      </c>
      <c r="F926" t="s">
        <v>91</v>
      </c>
      <c r="G926">
        <v>1980</v>
      </c>
      <c r="H926" t="s">
        <v>105</v>
      </c>
      <c r="I926" t="str">
        <f t="shared" si="57"/>
        <v>Y</v>
      </c>
      <c r="J926">
        <v>1686</v>
      </c>
      <c r="K926">
        <v>3</v>
      </c>
      <c r="L926" t="str">
        <f t="shared" si="58"/>
        <v>Y</v>
      </c>
      <c r="M926">
        <v>1</v>
      </c>
      <c r="N926">
        <v>2</v>
      </c>
      <c r="O926" t="str">
        <f t="shared" si="59"/>
        <v>Y</v>
      </c>
      <c r="P926">
        <v>384</v>
      </c>
      <c r="Q926">
        <v>0</v>
      </c>
      <c r="R926">
        <v>207500</v>
      </c>
    </row>
    <row r="927" spans="1:18" x14ac:dyDescent="0.25">
      <c r="A927">
        <v>0.93810074409699373</v>
      </c>
      <c r="B927" t="str">
        <f t="shared" si="56"/>
        <v>G2</v>
      </c>
      <c r="C927">
        <v>926</v>
      </c>
      <c r="D927">
        <v>15611</v>
      </c>
      <c r="E927" t="s">
        <v>138</v>
      </c>
      <c r="F927" t="s">
        <v>91</v>
      </c>
      <c r="G927">
        <v>1977</v>
      </c>
      <c r="H927" t="s">
        <v>105</v>
      </c>
      <c r="I927" t="str">
        <f t="shared" si="57"/>
        <v>Y</v>
      </c>
      <c r="J927">
        <v>1126</v>
      </c>
      <c r="K927">
        <v>3</v>
      </c>
      <c r="L927" t="str">
        <f t="shared" si="58"/>
        <v>N</v>
      </c>
      <c r="M927">
        <v>0</v>
      </c>
      <c r="N927">
        <v>2</v>
      </c>
      <c r="O927" t="str">
        <f t="shared" si="59"/>
        <v>Y</v>
      </c>
      <c r="P927">
        <v>180</v>
      </c>
      <c r="Q927">
        <v>0</v>
      </c>
      <c r="R927">
        <v>175000</v>
      </c>
    </row>
    <row r="928" spans="1:18" x14ac:dyDescent="0.25">
      <c r="A928">
        <v>5.1371371629142737E-2</v>
      </c>
      <c r="B928" t="str">
        <f t="shared" si="56"/>
        <v>G1</v>
      </c>
      <c r="C928">
        <v>927</v>
      </c>
      <c r="D928">
        <v>11999</v>
      </c>
      <c r="E928" t="s">
        <v>154</v>
      </c>
      <c r="F928" t="s">
        <v>91</v>
      </c>
      <c r="G928">
        <v>2003</v>
      </c>
      <c r="H928" t="s">
        <v>105</v>
      </c>
      <c r="I928" t="str">
        <f t="shared" si="57"/>
        <v>Y</v>
      </c>
      <c r="J928">
        <v>1181</v>
      </c>
      <c r="K928">
        <v>4</v>
      </c>
      <c r="L928" t="str">
        <f t="shared" si="58"/>
        <v>Y</v>
      </c>
      <c r="M928">
        <v>1</v>
      </c>
      <c r="N928">
        <v>3</v>
      </c>
      <c r="O928" t="str">
        <f t="shared" si="59"/>
        <v>Y</v>
      </c>
      <c r="P928">
        <v>104</v>
      </c>
      <c r="Q928">
        <v>0</v>
      </c>
      <c r="R928">
        <v>285000</v>
      </c>
    </row>
    <row r="929" spans="1:18" x14ac:dyDescent="0.25">
      <c r="A929">
        <v>0.51683259130331072</v>
      </c>
      <c r="B929" t="str">
        <f t="shared" si="56"/>
        <v>G2</v>
      </c>
      <c r="C929">
        <v>928</v>
      </c>
      <c r="D929">
        <v>9900</v>
      </c>
      <c r="E929" t="s">
        <v>138</v>
      </c>
      <c r="F929" t="s">
        <v>91</v>
      </c>
      <c r="G929">
        <v>1968</v>
      </c>
      <c r="H929" t="s">
        <v>105</v>
      </c>
      <c r="I929" t="str">
        <f t="shared" si="57"/>
        <v>Y</v>
      </c>
      <c r="J929">
        <v>832</v>
      </c>
      <c r="K929">
        <v>4</v>
      </c>
      <c r="L929" t="str">
        <f t="shared" si="58"/>
        <v>Y</v>
      </c>
      <c r="M929">
        <v>1</v>
      </c>
      <c r="N929">
        <v>2</v>
      </c>
      <c r="O929" t="str">
        <f t="shared" si="59"/>
        <v>N</v>
      </c>
      <c r="P929">
        <v>0</v>
      </c>
      <c r="Q929">
        <v>0</v>
      </c>
      <c r="R929">
        <v>176000</v>
      </c>
    </row>
    <row r="930" spans="1:18" x14ac:dyDescent="0.25">
      <c r="A930">
        <v>0.87146289044544034</v>
      </c>
      <c r="B930" t="str">
        <f t="shared" si="56"/>
        <v>G2</v>
      </c>
      <c r="C930">
        <v>929</v>
      </c>
      <c r="D930">
        <v>11838</v>
      </c>
      <c r="E930" t="s">
        <v>89</v>
      </c>
      <c r="F930" t="s">
        <v>91</v>
      </c>
      <c r="G930">
        <v>2001</v>
      </c>
      <c r="H930" t="s">
        <v>105</v>
      </c>
      <c r="I930" t="str">
        <f t="shared" si="57"/>
        <v>Y</v>
      </c>
      <c r="J930">
        <v>1753</v>
      </c>
      <c r="K930">
        <v>3</v>
      </c>
      <c r="L930" t="str">
        <f t="shared" si="58"/>
        <v>Y</v>
      </c>
      <c r="M930">
        <v>1</v>
      </c>
      <c r="N930">
        <v>2</v>
      </c>
      <c r="O930" t="str">
        <f t="shared" si="59"/>
        <v>Y</v>
      </c>
      <c r="P930">
        <v>202</v>
      </c>
      <c r="Q930">
        <v>0</v>
      </c>
      <c r="R930">
        <v>236500</v>
      </c>
    </row>
    <row r="931" spans="1:18" x14ac:dyDescent="0.25">
      <c r="A931">
        <v>0.475267120971964</v>
      </c>
      <c r="B931" t="str">
        <f t="shared" si="56"/>
        <v>G1</v>
      </c>
      <c r="C931">
        <v>930</v>
      </c>
      <c r="D931">
        <v>13006</v>
      </c>
      <c r="E931" t="s">
        <v>193</v>
      </c>
      <c r="F931" t="s">
        <v>91</v>
      </c>
      <c r="G931">
        <v>1997</v>
      </c>
      <c r="H931" t="s">
        <v>105</v>
      </c>
      <c r="I931" t="str">
        <f t="shared" si="57"/>
        <v>Y</v>
      </c>
      <c r="J931">
        <v>964</v>
      </c>
      <c r="K931">
        <v>4</v>
      </c>
      <c r="L931" t="str">
        <f t="shared" si="58"/>
        <v>Y</v>
      </c>
      <c r="M931">
        <v>1</v>
      </c>
      <c r="N931">
        <v>2</v>
      </c>
      <c r="O931" t="str">
        <f t="shared" si="59"/>
        <v>N</v>
      </c>
      <c r="P931">
        <v>0</v>
      </c>
      <c r="Q931">
        <v>0</v>
      </c>
      <c r="R931">
        <v>222000</v>
      </c>
    </row>
    <row r="932" spans="1:18" x14ac:dyDescent="0.25">
      <c r="A932">
        <v>0.61513991475706598</v>
      </c>
      <c r="B932" t="str">
        <f t="shared" si="56"/>
        <v>G2</v>
      </c>
      <c r="C932">
        <v>931</v>
      </c>
      <c r="D932">
        <v>8925</v>
      </c>
      <c r="E932" t="s">
        <v>189</v>
      </c>
      <c r="F932" t="s">
        <v>91</v>
      </c>
      <c r="G932">
        <v>2007</v>
      </c>
      <c r="H932" t="s">
        <v>105</v>
      </c>
      <c r="I932" t="str">
        <f t="shared" si="57"/>
        <v>Y</v>
      </c>
      <c r="J932">
        <v>1466</v>
      </c>
      <c r="K932">
        <v>3</v>
      </c>
      <c r="L932" t="str">
        <f t="shared" si="58"/>
        <v>N</v>
      </c>
      <c r="M932">
        <v>0</v>
      </c>
      <c r="N932">
        <v>3</v>
      </c>
      <c r="O932" t="str">
        <f t="shared" si="59"/>
        <v>Y</v>
      </c>
      <c r="P932">
        <v>100</v>
      </c>
      <c r="Q932">
        <v>0</v>
      </c>
      <c r="R932">
        <v>201000</v>
      </c>
    </row>
    <row r="933" spans="1:18" x14ac:dyDescent="0.25">
      <c r="A933">
        <v>0.4687566916097784</v>
      </c>
      <c r="B933" t="str">
        <f t="shared" si="56"/>
        <v>G1</v>
      </c>
      <c r="C933">
        <v>932</v>
      </c>
      <c r="D933">
        <v>9100</v>
      </c>
      <c r="E933" t="s">
        <v>162</v>
      </c>
      <c r="F933" t="s">
        <v>91</v>
      </c>
      <c r="G933">
        <v>1965</v>
      </c>
      <c r="H933" t="s">
        <v>105</v>
      </c>
      <c r="I933" t="str">
        <f t="shared" si="57"/>
        <v>Y</v>
      </c>
      <c r="J933">
        <v>925</v>
      </c>
      <c r="K933">
        <v>2</v>
      </c>
      <c r="L933" t="str">
        <f t="shared" si="58"/>
        <v>N</v>
      </c>
      <c r="M933">
        <v>0</v>
      </c>
      <c r="N933">
        <v>1</v>
      </c>
      <c r="O933" t="str">
        <f t="shared" si="59"/>
        <v>N</v>
      </c>
      <c r="P933">
        <v>0</v>
      </c>
      <c r="Q933">
        <v>0</v>
      </c>
      <c r="R933">
        <v>117500</v>
      </c>
    </row>
    <row r="934" spans="1:18" x14ac:dyDescent="0.25">
      <c r="A934">
        <v>0.66457735207872615</v>
      </c>
      <c r="B934" t="str">
        <f t="shared" si="56"/>
        <v>G2</v>
      </c>
      <c r="C934">
        <v>933</v>
      </c>
      <c r="D934">
        <v>11670</v>
      </c>
      <c r="E934" t="s">
        <v>136</v>
      </c>
      <c r="F934" t="s">
        <v>91</v>
      </c>
      <c r="G934">
        <v>2006</v>
      </c>
      <c r="H934" t="s">
        <v>105</v>
      </c>
      <c r="I934" t="str">
        <f t="shared" si="57"/>
        <v>Y</v>
      </c>
      <c r="J934">
        <v>1905</v>
      </c>
      <c r="K934">
        <v>3</v>
      </c>
      <c r="L934" t="str">
        <f t="shared" si="58"/>
        <v>Y</v>
      </c>
      <c r="M934">
        <v>1</v>
      </c>
      <c r="N934">
        <v>3</v>
      </c>
      <c r="O934" t="str">
        <f t="shared" si="59"/>
        <v>N</v>
      </c>
      <c r="P934">
        <v>0</v>
      </c>
      <c r="Q934">
        <v>0</v>
      </c>
      <c r="R934">
        <v>320000</v>
      </c>
    </row>
    <row r="935" spans="1:18" x14ac:dyDescent="0.25">
      <c r="A935">
        <v>0.18030586818691774</v>
      </c>
      <c r="B935" t="str">
        <f t="shared" si="56"/>
        <v>G1</v>
      </c>
      <c r="C935">
        <v>934</v>
      </c>
      <c r="D935">
        <v>8487</v>
      </c>
      <c r="E935" t="s">
        <v>89</v>
      </c>
      <c r="F935" t="s">
        <v>91</v>
      </c>
      <c r="G935">
        <v>2004</v>
      </c>
      <c r="H935" t="s">
        <v>105</v>
      </c>
      <c r="I935" t="str">
        <f t="shared" si="57"/>
        <v>Y</v>
      </c>
      <c r="J935">
        <v>1500</v>
      </c>
      <c r="K935">
        <v>3</v>
      </c>
      <c r="L935" t="str">
        <f t="shared" si="58"/>
        <v>N</v>
      </c>
      <c r="M935">
        <v>0</v>
      </c>
      <c r="N935">
        <v>2</v>
      </c>
      <c r="O935" t="str">
        <f t="shared" si="59"/>
        <v>Y</v>
      </c>
      <c r="P935">
        <v>192</v>
      </c>
      <c r="Q935">
        <v>0</v>
      </c>
      <c r="R935">
        <v>190000</v>
      </c>
    </row>
    <row r="936" spans="1:18" x14ac:dyDescent="0.25">
      <c r="A936">
        <v>0.87275819541138266</v>
      </c>
      <c r="B936" t="str">
        <f t="shared" si="56"/>
        <v>G2</v>
      </c>
      <c r="C936">
        <v>935</v>
      </c>
      <c r="D936">
        <v>27650</v>
      </c>
      <c r="E936" t="s">
        <v>162</v>
      </c>
      <c r="F936" t="s">
        <v>91</v>
      </c>
      <c r="G936">
        <v>1960</v>
      </c>
      <c r="H936" t="s">
        <v>105</v>
      </c>
      <c r="I936" t="str">
        <f t="shared" si="57"/>
        <v>Y</v>
      </c>
      <c r="J936">
        <v>585</v>
      </c>
      <c r="K936">
        <v>4</v>
      </c>
      <c r="L936" t="str">
        <f t="shared" si="58"/>
        <v>Y</v>
      </c>
      <c r="M936">
        <v>1</v>
      </c>
      <c r="N936">
        <v>2</v>
      </c>
      <c r="O936" t="str">
        <f t="shared" si="59"/>
        <v>N</v>
      </c>
      <c r="P936">
        <v>0</v>
      </c>
      <c r="Q936">
        <v>0</v>
      </c>
      <c r="R936">
        <v>242000</v>
      </c>
    </row>
    <row r="937" spans="1:18" x14ac:dyDescent="0.25">
      <c r="A937">
        <v>0.23221214884907682</v>
      </c>
      <c r="B937" t="str">
        <f t="shared" si="56"/>
        <v>G1</v>
      </c>
      <c r="C937">
        <v>936</v>
      </c>
      <c r="D937">
        <v>5825</v>
      </c>
      <c r="E937" t="s">
        <v>148</v>
      </c>
      <c r="F937" t="s">
        <v>91</v>
      </c>
      <c r="G937">
        <v>1926</v>
      </c>
      <c r="H937" t="s">
        <v>105</v>
      </c>
      <c r="I937" t="str">
        <f t="shared" si="57"/>
        <v>Y</v>
      </c>
      <c r="J937">
        <v>600</v>
      </c>
      <c r="K937">
        <v>1</v>
      </c>
      <c r="L937" t="str">
        <f t="shared" si="58"/>
        <v>N</v>
      </c>
      <c r="M937">
        <v>0</v>
      </c>
      <c r="N937">
        <v>2</v>
      </c>
      <c r="O937" t="str">
        <f t="shared" si="59"/>
        <v>N</v>
      </c>
      <c r="P937">
        <v>0</v>
      </c>
      <c r="Q937">
        <v>0</v>
      </c>
      <c r="R937">
        <v>79900</v>
      </c>
    </row>
    <row r="938" spans="1:18" x14ac:dyDescent="0.25">
      <c r="A938">
        <v>0.28109334385343998</v>
      </c>
      <c r="B938" t="str">
        <f t="shared" si="56"/>
        <v>G1</v>
      </c>
      <c r="C938">
        <v>937</v>
      </c>
      <c r="D938">
        <v>10083</v>
      </c>
      <c r="E938" t="s">
        <v>170</v>
      </c>
      <c r="F938" t="s">
        <v>91</v>
      </c>
      <c r="G938">
        <v>2003</v>
      </c>
      <c r="H938" t="s">
        <v>105</v>
      </c>
      <c r="I938" t="str">
        <f t="shared" si="57"/>
        <v>Y</v>
      </c>
      <c r="J938">
        <v>1176</v>
      </c>
      <c r="K938">
        <v>2</v>
      </c>
      <c r="L938" t="str">
        <f t="shared" si="58"/>
        <v>N</v>
      </c>
      <c r="M938">
        <v>0</v>
      </c>
      <c r="N938">
        <v>2</v>
      </c>
      <c r="O938" t="str">
        <f t="shared" si="59"/>
        <v>N</v>
      </c>
      <c r="P938">
        <v>0</v>
      </c>
      <c r="Q938">
        <v>0</v>
      </c>
      <c r="R938">
        <v>184900</v>
      </c>
    </row>
    <row r="939" spans="1:18" x14ac:dyDescent="0.25">
      <c r="A939">
        <v>7.0392182556699434E-2</v>
      </c>
      <c r="B939" t="str">
        <f t="shared" si="56"/>
        <v>G1</v>
      </c>
      <c r="C939">
        <v>938</v>
      </c>
      <c r="D939">
        <v>9675</v>
      </c>
      <c r="E939" t="s">
        <v>136</v>
      </c>
      <c r="F939" t="s">
        <v>91</v>
      </c>
      <c r="G939">
        <v>2005</v>
      </c>
      <c r="H939" t="s">
        <v>105</v>
      </c>
      <c r="I939" t="str">
        <f t="shared" si="57"/>
        <v>Y</v>
      </c>
      <c r="J939">
        <v>1113</v>
      </c>
      <c r="K939">
        <v>3</v>
      </c>
      <c r="L939" t="str">
        <f t="shared" si="58"/>
        <v>Y</v>
      </c>
      <c r="M939">
        <v>1</v>
      </c>
      <c r="N939">
        <v>2</v>
      </c>
      <c r="O939" t="str">
        <f t="shared" si="59"/>
        <v>N</v>
      </c>
      <c r="P939">
        <v>0</v>
      </c>
      <c r="Q939">
        <v>0</v>
      </c>
      <c r="R939">
        <v>253000</v>
      </c>
    </row>
    <row r="940" spans="1:18" x14ac:dyDescent="0.25">
      <c r="A940">
        <v>6.3730528473521342E-2</v>
      </c>
      <c r="B940" t="str">
        <f t="shared" si="56"/>
        <v>G1</v>
      </c>
      <c r="C940">
        <v>939</v>
      </c>
      <c r="D940">
        <v>8760</v>
      </c>
      <c r="E940" t="s">
        <v>89</v>
      </c>
      <c r="F940" t="s">
        <v>91</v>
      </c>
      <c r="G940">
        <v>2006</v>
      </c>
      <c r="H940" t="s">
        <v>105</v>
      </c>
      <c r="I940" t="str">
        <f t="shared" si="57"/>
        <v>Y</v>
      </c>
      <c r="J940">
        <v>1391</v>
      </c>
      <c r="K940">
        <v>3</v>
      </c>
      <c r="L940" t="str">
        <f t="shared" si="58"/>
        <v>N</v>
      </c>
      <c r="M940">
        <v>0</v>
      </c>
      <c r="N940">
        <v>3</v>
      </c>
      <c r="O940" t="str">
        <f t="shared" si="59"/>
        <v>N</v>
      </c>
      <c r="P940">
        <v>0</v>
      </c>
      <c r="Q940">
        <v>0</v>
      </c>
      <c r="R940">
        <v>239799</v>
      </c>
    </row>
    <row r="941" spans="1:18" x14ac:dyDescent="0.25">
      <c r="A941">
        <v>0.41631130090688451</v>
      </c>
      <c r="B941" t="str">
        <f t="shared" si="56"/>
        <v>G1</v>
      </c>
      <c r="C941">
        <v>940</v>
      </c>
      <c r="D941">
        <v>24090</v>
      </c>
      <c r="E941" t="s">
        <v>205</v>
      </c>
      <c r="F941" t="s">
        <v>91</v>
      </c>
      <c r="G941">
        <v>1940</v>
      </c>
      <c r="H941" t="s">
        <v>105</v>
      </c>
      <c r="I941" t="str">
        <f t="shared" si="57"/>
        <v>Y</v>
      </c>
      <c r="J941">
        <v>1032</v>
      </c>
      <c r="K941">
        <v>4</v>
      </c>
      <c r="L941" t="str">
        <f t="shared" si="58"/>
        <v>Y</v>
      </c>
      <c r="M941">
        <v>2</v>
      </c>
      <c r="N941">
        <v>1</v>
      </c>
      <c r="O941" t="str">
        <f t="shared" si="59"/>
        <v>Y</v>
      </c>
      <c r="P941">
        <v>56</v>
      </c>
      <c r="Q941">
        <v>0</v>
      </c>
      <c r="R941">
        <v>244400</v>
      </c>
    </row>
    <row r="942" spans="1:18" x14ac:dyDescent="0.25">
      <c r="A942">
        <v>0.38721733094949262</v>
      </c>
      <c r="B942" t="str">
        <f t="shared" si="56"/>
        <v>G1</v>
      </c>
      <c r="C942">
        <v>941</v>
      </c>
      <c r="D942">
        <v>12640</v>
      </c>
      <c r="E942" t="s">
        <v>131</v>
      </c>
      <c r="F942" t="s">
        <v>167</v>
      </c>
      <c r="G942">
        <v>1976</v>
      </c>
      <c r="H942" t="s">
        <v>105</v>
      </c>
      <c r="I942" t="str">
        <f t="shared" si="57"/>
        <v>Y</v>
      </c>
      <c r="J942">
        <v>1728</v>
      </c>
      <c r="K942">
        <v>4</v>
      </c>
      <c r="L942" t="str">
        <f t="shared" si="58"/>
        <v>N</v>
      </c>
      <c r="M942">
        <v>0</v>
      </c>
      <c r="N942">
        <v>2</v>
      </c>
      <c r="O942" t="str">
        <f t="shared" si="59"/>
        <v>Y</v>
      </c>
      <c r="P942">
        <v>40</v>
      </c>
      <c r="Q942">
        <v>0</v>
      </c>
      <c r="R942">
        <v>150900</v>
      </c>
    </row>
    <row r="943" spans="1:18" x14ac:dyDescent="0.25">
      <c r="A943">
        <v>9.0865987176625307E-2</v>
      </c>
      <c r="B943" t="str">
        <f t="shared" si="56"/>
        <v>G1</v>
      </c>
      <c r="C943">
        <v>942</v>
      </c>
      <c r="D943">
        <v>8755</v>
      </c>
      <c r="E943" t="s">
        <v>193</v>
      </c>
      <c r="F943" t="s">
        <v>91</v>
      </c>
      <c r="G943">
        <v>1999</v>
      </c>
      <c r="H943" t="s">
        <v>105</v>
      </c>
      <c r="I943" t="str">
        <f t="shared" si="57"/>
        <v>Y</v>
      </c>
      <c r="J943">
        <v>992</v>
      </c>
      <c r="K943">
        <v>3</v>
      </c>
      <c r="L943" t="str">
        <f t="shared" si="58"/>
        <v>Y</v>
      </c>
      <c r="M943">
        <v>1</v>
      </c>
      <c r="N943">
        <v>2</v>
      </c>
      <c r="O943" t="str">
        <f t="shared" si="59"/>
        <v>N</v>
      </c>
      <c r="P943">
        <v>0</v>
      </c>
      <c r="Q943">
        <v>0</v>
      </c>
      <c r="R943">
        <v>214000</v>
      </c>
    </row>
    <row r="944" spans="1:18" x14ac:dyDescent="0.25">
      <c r="A944">
        <v>0.18515462078879352</v>
      </c>
      <c r="B944" t="str">
        <f t="shared" si="56"/>
        <v>G1</v>
      </c>
      <c r="C944">
        <v>943</v>
      </c>
      <c r="D944">
        <v>7711</v>
      </c>
      <c r="E944" t="s">
        <v>185</v>
      </c>
      <c r="F944" t="s">
        <v>167</v>
      </c>
      <c r="G944">
        <v>1977</v>
      </c>
      <c r="H944" t="s">
        <v>105</v>
      </c>
      <c r="I944" t="str">
        <f t="shared" si="57"/>
        <v>Y</v>
      </c>
      <c r="J944">
        <v>1440</v>
      </c>
      <c r="K944">
        <v>4</v>
      </c>
      <c r="L944" t="str">
        <f t="shared" si="58"/>
        <v>N</v>
      </c>
      <c r="M944">
        <v>0</v>
      </c>
      <c r="N944">
        <v>0</v>
      </c>
      <c r="O944" t="str">
        <f t="shared" si="59"/>
        <v>Y</v>
      </c>
      <c r="P944">
        <v>321</v>
      </c>
      <c r="Q944">
        <v>0</v>
      </c>
      <c r="R944">
        <v>150000</v>
      </c>
    </row>
    <row r="945" spans="1:18" x14ac:dyDescent="0.25">
      <c r="A945">
        <v>0.93097559643224403</v>
      </c>
      <c r="B945" t="str">
        <f t="shared" si="56"/>
        <v>G2</v>
      </c>
      <c r="C945">
        <v>944</v>
      </c>
      <c r="D945">
        <v>25000</v>
      </c>
      <c r="E945" t="s">
        <v>131</v>
      </c>
      <c r="F945" t="s">
        <v>167</v>
      </c>
      <c r="G945">
        <v>1967</v>
      </c>
      <c r="H945" t="s">
        <v>105</v>
      </c>
      <c r="I945" t="str">
        <f t="shared" si="57"/>
        <v>Y</v>
      </c>
      <c r="J945">
        <v>1632</v>
      </c>
      <c r="K945">
        <v>4</v>
      </c>
      <c r="L945" t="str">
        <f t="shared" si="58"/>
        <v>N</v>
      </c>
      <c r="M945">
        <v>0</v>
      </c>
      <c r="N945">
        <v>2</v>
      </c>
      <c r="O945" t="str">
        <f t="shared" si="59"/>
        <v>N</v>
      </c>
      <c r="P945">
        <v>0</v>
      </c>
      <c r="Q945">
        <v>0</v>
      </c>
      <c r="R945">
        <v>143000</v>
      </c>
    </row>
    <row r="946" spans="1:18" x14ac:dyDescent="0.25">
      <c r="A946">
        <v>0.40329225609208408</v>
      </c>
      <c r="B946" t="str">
        <f t="shared" si="56"/>
        <v>G1</v>
      </c>
      <c r="C946">
        <v>945</v>
      </c>
      <c r="D946">
        <v>14375</v>
      </c>
      <c r="E946" t="s">
        <v>189</v>
      </c>
      <c r="F946" t="s">
        <v>91</v>
      </c>
      <c r="G946">
        <v>1958</v>
      </c>
      <c r="H946" t="s">
        <v>105</v>
      </c>
      <c r="I946" t="str">
        <f t="shared" si="57"/>
        <v>Y</v>
      </c>
      <c r="J946">
        <v>819</v>
      </c>
      <c r="K946">
        <v>3</v>
      </c>
      <c r="L946" t="str">
        <f t="shared" si="58"/>
        <v>Y</v>
      </c>
      <c r="M946">
        <v>1</v>
      </c>
      <c r="N946">
        <v>2</v>
      </c>
      <c r="O946" t="str">
        <f t="shared" si="59"/>
        <v>N</v>
      </c>
      <c r="P946">
        <v>0</v>
      </c>
      <c r="Q946">
        <v>0</v>
      </c>
      <c r="R946">
        <v>137500</v>
      </c>
    </row>
    <row r="947" spans="1:18" x14ac:dyDescent="0.25">
      <c r="A947">
        <v>0.15298304632196202</v>
      </c>
      <c r="B947" t="str">
        <f t="shared" si="56"/>
        <v>G1</v>
      </c>
      <c r="C947">
        <v>946</v>
      </c>
      <c r="D947">
        <v>8820</v>
      </c>
      <c r="E947" t="s">
        <v>143</v>
      </c>
      <c r="F947" t="s">
        <v>91</v>
      </c>
      <c r="G947">
        <v>1890</v>
      </c>
      <c r="H947" t="s">
        <v>105</v>
      </c>
      <c r="I947" t="str">
        <f t="shared" si="57"/>
        <v>Y</v>
      </c>
      <c r="J947">
        <v>1088</v>
      </c>
      <c r="K947">
        <v>2</v>
      </c>
      <c r="L947" t="str">
        <f t="shared" si="58"/>
        <v>N</v>
      </c>
      <c r="M947">
        <v>0</v>
      </c>
      <c r="N947">
        <v>2</v>
      </c>
      <c r="O947" t="str">
        <f t="shared" si="59"/>
        <v>Y</v>
      </c>
      <c r="P947">
        <v>48</v>
      </c>
      <c r="Q947">
        <v>0</v>
      </c>
      <c r="R947">
        <v>124900</v>
      </c>
    </row>
    <row r="948" spans="1:18" x14ac:dyDescent="0.25">
      <c r="A948">
        <v>0.44560611921000337</v>
      </c>
      <c r="B948" t="str">
        <f t="shared" si="56"/>
        <v>G1</v>
      </c>
      <c r="C948">
        <v>947</v>
      </c>
      <c r="D948">
        <v>8163</v>
      </c>
      <c r="E948" t="s">
        <v>162</v>
      </c>
      <c r="F948" t="s">
        <v>91</v>
      </c>
      <c r="G948">
        <v>1959</v>
      </c>
      <c r="H948" t="s">
        <v>105</v>
      </c>
      <c r="I948" t="str">
        <f t="shared" si="57"/>
        <v>Y</v>
      </c>
      <c r="J948">
        <v>1144</v>
      </c>
      <c r="K948">
        <v>3</v>
      </c>
      <c r="L948" t="str">
        <f t="shared" si="58"/>
        <v>Y</v>
      </c>
      <c r="M948">
        <v>1</v>
      </c>
      <c r="N948">
        <v>1</v>
      </c>
      <c r="O948" t="str">
        <f t="shared" si="59"/>
        <v>Y</v>
      </c>
      <c r="P948">
        <v>86</v>
      </c>
      <c r="Q948">
        <v>0</v>
      </c>
      <c r="R948">
        <v>143000</v>
      </c>
    </row>
    <row r="949" spans="1:18" x14ac:dyDescent="0.25">
      <c r="A949">
        <v>0.54196456942183702</v>
      </c>
      <c r="B949" t="str">
        <f t="shared" si="56"/>
        <v>G2</v>
      </c>
      <c r="C949">
        <v>948</v>
      </c>
      <c r="D949">
        <v>14536</v>
      </c>
      <c r="E949" t="s">
        <v>189</v>
      </c>
      <c r="F949" t="s">
        <v>91</v>
      </c>
      <c r="G949">
        <v>2002</v>
      </c>
      <c r="H949" t="s">
        <v>105</v>
      </c>
      <c r="I949" t="str">
        <f t="shared" si="57"/>
        <v>Y</v>
      </c>
      <c r="J949">
        <v>1616</v>
      </c>
      <c r="K949">
        <v>3</v>
      </c>
      <c r="L949" t="str">
        <f t="shared" si="58"/>
        <v>Y</v>
      </c>
      <c r="M949">
        <v>1</v>
      </c>
      <c r="N949">
        <v>3</v>
      </c>
      <c r="O949" t="str">
        <f t="shared" si="59"/>
        <v>N</v>
      </c>
      <c r="P949">
        <v>0</v>
      </c>
      <c r="Q949">
        <v>0</v>
      </c>
      <c r="R949">
        <v>270000</v>
      </c>
    </row>
    <row r="950" spans="1:18" x14ac:dyDescent="0.25">
      <c r="A950">
        <v>0.58623031696461458</v>
      </c>
      <c r="B950" t="str">
        <f t="shared" si="56"/>
        <v>G2</v>
      </c>
      <c r="C950">
        <v>949</v>
      </c>
      <c r="D950">
        <v>14006</v>
      </c>
      <c r="E950" t="s">
        <v>89</v>
      </c>
      <c r="F950" t="s">
        <v>91</v>
      </c>
      <c r="G950">
        <v>2002</v>
      </c>
      <c r="H950" t="s">
        <v>105</v>
      </c>
      <c r="I950" t="str">
        <f t="shared" si="57"/>
        <v>Y</v>
      </c>
      <c r="J950">
        <v>936</v>
      </c>
      <c r="K950">
        <v>3</v>
      </c>
      <c r="L950" t="str">
        <f t="shared" si="58"/>
        <v>Y</v>
      </c>
      <c r="M950">
        <v>1</v>
      </c>
      <c r="N950">
        <v>2</v>
      </c>
      <c r="O950" t="str">
        <f t="shared" si="59"/>
        <v>Y</v>
      </c>
      <c r="P950">
        <v>144</v>
      </c>
      <c r="Q950">
        <v>0</v>
      </c>
      <c r="R950">
        <v>192500</v>
      </c>
    </row>
    <row r="951" spans="1:18" x14ac:dyDescent="0.25">
      <c r="A951">
        <v>0.66290466190504715</v>
      </c>
      <c r="B951" t="str">
        <f t="shared" si="56"/>
        <v>G2</v>
      </c>
      <c r="C951">
        <v>950</v>
      </c>
      <c r="D951">
        <v>9360</v>
      </c>
      <c r="E951" t="s">
        <v>138</v>
      </c>
      <c r="F951" t="s">
        <v>91</v>
      </c>
      <c r="G951">
        <v>1972</v>
      </c>
      <c r="H951" t="s">
        <v>105</v>
      </c>
      <c r="I951" t="str">
        <f t="shared" si="57"/>
        <v>Y</v>
      </c>
      <c r="J951">
        <v>1161</v>
      </c>
      <c r="K951">
        <v>3</v>
      </c>
      <c r="L951" t="str">
        <f t="shared" si="58"/>
        <v>Y</v>
      </c>
      <c r="M951">
        <v>1</v>
      </c>
      <c r="N951">
        <v>2</v>
      </c>
      <c r="O951" t="str">
        <f t="shared" si="59"/>
        <v>N</v>
      </c>
      <c r="P951">
        <v>0</v>
      </c>
      <c r="Q951">
        <v>0</v>
      </c>
      <c r="R951">
        <v>197500</v>
      </c>
    </row>
    <row r="952" spans="1:18" x14ac:dyDescent="0.25">
      <c r="A952">
        <v>2.701926264741572E-2</v>
      </c>
      <c r="B952" t="str">
        <f t="shared" si="56"/>
        <v>G1</v>
      </c>
      <c r="C952">
        <v>951</v>
      </c>
      <c r="D952">
        <v>7200</v>
      </c>
      <c r="E952" t="s">
        <v>162</v>
      </c>
      <c r="F952" t="s">
        <v>91</v>
      </c>
      <c r="G952">
        <v>1950</v>
      </c>
      <c r="H952" t="s">
        <v>105</v>
      </c>
      <c r="I952" t="str">
        <f t="shared" si="57"/>
        <v>Y</v>
      </c>
      <c r="J952">
        <v>864</v>
      </c>
      <c r="K952">
        <v>3</v>
      </c>
      <c r="L952" t="str">
        <f t="shared" si="58"/>
        <v>N</v>
      </c>
      <c r="M952">
        <v>0</v>
      </c>
      <c r="N952">
        <v>2</v>
      </c>
      <c r="O952" t="str">
        <f t="shared" si="59"/>
        <v>Y</v>
      </c>
      <c r="P952">
        <v>194</v>
      </c>
      <c r="Q952">
        <v>0</v>
      </c>
      <c r="R952">
        <v>129000</v>
      </c>
    </row>
    <row r="953" spans="1:18" x14ac:dyDescent="0.25">
      <c r="A953">
        <v>0.29735903855399703</v>
      </c>
      <c r="B953" t="str">
        <f t="shared" si="56"/>
        <v>G1</v>
      </c>
      <c r="C953">
        <v>952</v>
      </c>
      <c r="D953">
        <v>7800</v>
      </c>
      <c r="E953" t="s">
        <v>170</v>
      </c>
      <c r="F953" t="s">
        <v>91</v>
      </c>
      <c r="G953">
        <v>1965</v>
      </c>
      <c r="H953" t="s">
        <v>105</v>
      </c>
      <c r="I953" t="str">
        <f t="shared" si="57"/>
        <v>Y</v>
      </c>
      <c r="J953">
        <v>828</v>
      </c>
      <c r="K953">
        <v>3</v>
      </c>
      <c r="L953" t="str">
        <f t="shared" si="58"/>
        <v>N</v>
      </c>
      <c r="M953">
        <v>0</v>
      </c>
      <c r="N953">
        <v>1</v>
      </c>
      <c r="O953" t="str">
        <f t="shared" si="59"/>
        <v>Y</v>
      </c>
      <c r="P953">
        <v>421</v>
      </c>
      <c r="Q953">
        <v>0</v>
      </c>
      <c r="R953">
        <v>119900</v>
      </c>
    </row>
    <row r="954" spans="1:18" x14ac:dyDescent="0.25">
      <c r="A954">
        <v>0.7626009461906087</v>
      </c>
      <c r="B954" t="str">
        <f t="shared" si="56"/>
        <v>G2</v>
      </c>
      <c r="C954">
        <v>953</v>
      </c>
      <c r="D954">
        <v>7200</v>
      </c>
      <c r="E954" t="s">
        <v>89</v>
      </c>
      <c r="F954" t="s">
        <v>91</v>
      </c>
      <c r="G954">
        <v>1972</v>
      </c>
      <c r="H954" t="s">
        <v>105</v>
      </c>
      <c r="I954" t="str">
        <f t="shared" si="57"/>
        <v>Y</v>
      </c>
      <c r="J954">
        <v>768</v>
      </c>
      <c r="K954">
        <v>2</v>
      </c>
      <c r="L954" t="str">
        <f t="shared" si="58"/>
        <v>N</v>
      </c>
      <c r="M954">
        <v>0</v>
      </c>
      <c r="N954">
        <v>1</v>
      </c>
      <c r="O954" t="str">
        <f t="shared" si="59"/>
        <v>Y</v>
      </c>
      <c r="P954">
        <v>192</v>
      </c>
      <c r="Q954">
        <v>0</v>
      </c>
      <c r="R954">
        <v>133900</v>
      </c>
    </row>
    <row r="955" spans="1:18" x14ac:dyDescent="0.25">
      <c r="A955">
        <v>0.59031365578760031</v>
      </c>
      <c r="B955" t="str">
        <f t="shared" si="56"/>
        <v>G2</v>
      </c>
      <c r="C955">
        <v>954</v>
      </c>
      <c r="D955">
        <v>11075</v>
      </c>
      <c r="E955" t="s">
        <v>131</v>
      </c>
      <c r="F955" t="s">
        <v>91</v>
      </c>
      <c r="G955">
        <v>1969</v>
      </c>
      <c r="H955" t="s">
        <v>105</v>
      </c>
      <c r="I955" t="str">
        <f t="shared" si="57"/>
        <v>Y</v>
      </c>
      <c r="J955">
        <v>784</v>
      </c>
      <c r="K955">
        <v>4</v>
      </c>
      <c r="L955" t="str">
        <f t="shared" si="58"/>
        <v>Y</v>
      </c>
      <c r="M955">
        <v>1</v>
      </c>
      <c r="N955">
        <v>2</v>
      </c>
      <c r="O955" t="str">
        <f t="shared" si="59"/>
        <v>Y</v>
      </c>
      <c r="P955">
        <v>305</v>
      </c>
      <c r="Q955">
        <v>0</v>
      </c>
      <c r="R955">
        <v>172000</v>
      </c>
    </row>
    <row r="956" spans="1:18" x14ac:dyDescent="0.25">
      <c r="A956">
        <v>0.23848444022030746</v>
      </c>
      <c r="B956" t="str">
        <f t="shared" si="56"/>
        <v>G1</v>
      </c>
      <c r="C956">
        <v>955</v>
      </c>
      <c r="D956">
        <v>9400</v>
      </c>
      <c r="E956" t="s">
        <v>185</v>
      </c>
      <c r="F956" t="s">
        <v>167</v>
      </c>
      <c r="G956">
        <v>1975</v>
      </c>
      <c r="H956" t="s">
        <v>105</v>
      </c>
      <c r="I956" t="str">
        <f t="shared" si="57"/>
        <v>Y</v>
      </c>
      <c r="J956">
        <v>945</v>
      </c>
      <c r="K956">
        <v>4</v>
      </c>
      <c r="L956" t="str">
        <f t="shared" si="58"/>
        <v>N</v>
      </c>
      <c r="M956">
        <v>0</v>
      </c>
      <c r="N956">
        <v>0</v>
      </c>
      <c r="O956" t="str">
        <f t="shared" si="59"/>
        <v>N</v>
      </c>
      <c r="P956">
        <v>0</v>
      </c>
      <c r="Q956">
        <v>0</v>
      </c>
      <c r="R956">
        <v>127500</v>
      </c>
    </row>
    <row r="957" spans="1:18" x14ac:dyDescent="0.25">
      <c r="A957">
        <v>0.4338729015107935</v>
      </c>
      <c r="B957" t="str">
        <f t="shared" si="56"/>
        <v>G1</v>
      </c>
      <c r="C957">
        <v>956</v>
      </c>
      <c r="D957">
        <v>7136</v>
      </c>
      <c r="E957" t="s">
        <v>123</v>
      </c>
      <c r="F957" t="s">
        <v>167</v>
      </c>
      <c r="G957">
        <v>1946</v>
      </c>
      <c r="H957" t="s">
        <v>177</v>
      </c>
      <c r="I957" t="str">
        <f t="shared" si="57"/>
        <v>Y</v>
      </c>
      <c r="J957">
        <v>979</v>
      </c>
      <c r="K957">
        <v>4</v>
      </c>
      <c r="L957" t="str">
        <f t="shared" si="58"/>
        <v>N</v>
      </c>
      <c r="M957">
        <v>0</v>
      </c>
      <c r="N957">
        <v>2</v>
      </c>
      <c r="O957" t="str">
        <f t="shared" si="59"/>
        <v>N</v>
      </c>
      <c r="P957">
        <v>0</v>
      </c>
      <c r="Q957">
        <v>0</v>
      </c>
      <c r="R957">
        <v>145000</v>
      </c>
    </row>
    <row r="958" spans="1:18" x14ac:dyDescent="0.25">
      <c r="A958">
        <v>0.79745955932331536</v>
      </c>
      <c r="B958" t="str">
        <f t="shared" si="56"/>
        <v>G2</v>
      </c>
      <c r="C958">
        <v>957</v>
      </c>
      <c r="D958">
        <v>1300</v>
      </c>
      <c r="E958" t="s">
        <v>247</v>
      </c>
      <c r="F958" t="s">
        <v>179</v>
      </c>
      <c r="G958">
        <v>1980</v>
      </c>
      <c r="H958" t="s">
        <v>105</v>
      </c>
      <c r="I958" t="str">
        <f t="shared" si="57"/>
        <v>Y</v>
      </c>
      <c r="J958">
        <v>561</v>
      </c>
      <c r="K958">
        <v>2</v>
      </c>
      <c r="L958" t="str">
        <f t="shared" si="58"/>
        <v>Y</v>
      </c>
      <c r="M958">
        <v>1</v>
      </c>
      <c r="N958">
        <v>2</v>
      </c>
      <c r="O958" t="str">
        <f t="shared" si="59"/>
        <v>Y</v>
      </c>
      <c r="P958">
        <v>150</v>
      </c>
      <c r="Q958">
        <v>0</v>
      </c>
      <c r="R958">
        <v>124000</v>
      </c>
    </row>
    <row r="959" spans="1:18" x14ac:dyDescent="0.25">
      <c r="A959">
        <v>0.31974063270582453</v>
      </c>
      <c r="B959" t="str">
        <f t="shared" si="56"/>
        <v>G1</v>
      </c>
      <c r="C959">
        <v>958</v>
      </c>
      <c r="D959">
        <v>7420</v>
      </c>
      <c r="E959" t="s">
        <v>151</v>
      </c>
      <c r="F959" t="s">
        <v>91</v>
      </c>
      <c r="G959">
        <v>1962</v>
      </c>
      <c r="H959" t="s">
        <v>105</v>
      </c>
      <c r="I959" t="str">
        <f t="shared" si="57"/>
        <v>Y</v>
      </c>
      <c r="J959">
        <v>1057</v>
      </c>
      <c r="K959">
        <v>3</v>
      </c>
      <c r="L959" t="str">
        <f t="shared" si="58"/>
        <v>N</v>
      </c>
      <c r="M959">
        <v>0</v>
      </c>
      <c r="N959">
        <v>2</v>
      </c>
      <c r="O959" t="str">
        <f t="shared" si="59"/>
        <v>N</v>
      </c>
      <c r="P959">
        <v>0</v>
      </c>
      <c r="Q959">
        <v>0</v>
      </c>
      <c r="R959">
        <v>132000</v>
      </c>
    </row>
    <row r="960" spans="1:18" x14ac:dyDescent="0.25">
      <c r="A960">
        <v>0.91097098897183626</v>
      </c>
      <c r="B960" t="str">
        <f t="shared" si="56"/>
        <v>G2</v>
      </c>
      <c r="C960">
        <v>959</v>
      </c>
      <c r="D960">
        <v>8450</v>
      </c>
      <c r="E960" t="s">
        <v>89</v>
      </c>
      <c r="F960" t="s">
        <v>91</v>
      </c>
      <c r="G960">
        <v>2003</v>
      </c>
      <c r="H960" t="s">
        <v>105</v>
      </c>
      <c r="I960" t="str">
        <f t="shared" si="57"/>
        <v>Y</v>
      </c>
      <c r="J960">
        <v>1337</v>
      </c>
      <c r="K960">
        <v>3</v>
      </c>
      <c r="L960" t="str">
        <f t="shared" si="58"/>
        <v>N</v>
      </c>
      <c r="M960">
        <v>0</v>
      </c>
      <c r="N960">
        <v>2</v>
      </c>
      <c r="O960" t="str">
        <f t="shared" si="59"/>
        <v>N</v>
      </c>
      <c r="P960">
        <v>0</v>
      </c>
      <c r="Q960">
        <v>0</v>
      </c>
      <c r="R960">
        <v>185000</v>
      </c>
    </row>
    <row r="961" spans="1:18" x14ac:dyDescent="0.25">
      <c r="A961">
        <v>0.69132839071198737</v>
      </c>
      <c r="B961" t="str">
        <f t="shared" si="56"/>
        <v>G2</v>
      </c>
      <c r="C961">
        <v>960</v>
      </c>
      <c r="D961">
        <v>2572</v>
      </c>
      <c r="E961" t="s">
        <v>136</v>
      </c>
      <c r="F961" t="s">
        <v>198</v>
      </c>
      <c r="G961">
        <v>1999</v>
      </c>
      <c r="H961" t="s">
        <v>105</v>
      </c>
      <c r="I961" t="str">
        <f t="shared" si="57"/>
        <v>Y</v>
      </c>
      <c r="J961">
        <v>696</v>
      </c>
      <c r="K961">
        <v>3</v>
      </c>
      <c r="L961" t="str">
        <f t="shared" si="58"/>
        <v>N</v>
      </c>
      <c r="M961">
        <v>0</v>
      </c>
      <c r="N961">
        <v>2</v>
      </c>
      <c r="O961" t="str">
        <f t="shared" si="59"/>
        <v>N</v>
      </c>
      <c r="P961">
        <v>0</v>
      </c>
      <c r="Q961">
        <v>0</v>
      </c>
      <c r="R961">
        <v>155000</v>
      </c>
    </row>
    <row r="962" spans="1:18" x14ac:dyDescent="0.25">
      <c r="A962">
        <v>0.53969690009366555</v>
      </c>
      <c r="B962" t="str">
        <f t="shared" si="56"/>
        <v>G2</v>
      </c>
      <c r="C962">
        <v>961</v>
      </c>
      <c r="D962">
        <v>7207</v>
      </c>
      <c r="E962" t="s">
        <v>148</v>
      </c>
      <c r="F962" t="s">
        <v>91</v>
      </c>
      <c r="G962">
        <v>1958</v>
      </c>
      <c r="H962" t="s">
        <v>105</v>
      </c>
      <c r="I962" t="str">
        <f t="shared" si="57"/>
        <v>Y</v>
      </c>
      <c r="J962">
        <v>858</v>
      </c>
      <c r="K962">
        <v>2</v>
      </c>
      <c r="L962" t="str">
        <f t="shared" si="58"/>
        <v>N</v>
      </c>
      <c r="M962">
        <v>0</v>
      </c>
      <c r="N962">
        <v>0</v>
      </c>
      <c r="O962" t="str">
        <f t="shared" si="59"/>
        <v>Y</v>
      </c>
      <c r="P962">
        <v>117</v>
      </c>
      <c r="Q962">
        <v>0</v>
      </c>
      <c r="R962">
        <v>116500</v>
      </c>
    </row>
    <row r="963" spans="1:18" x14ac:dyDescent="0.25">
      <c r="A963">
        <v>0.1495467533396504</v>
      </c>
      <c r="B963" t="str">
        <f t="shared" ref="B963:B1026" si="60">IF(A963&lt;0.5, "G1", "G2")</f>
        <v>G1</v>
      </c>
      <c r="C963">
        <v>962</v>
      </c>
      <c r="D963">
        <v>12227</v>
      </c>
      <c r="E963" t="s">
        <v>138</v>
      </c>
      <c r="F963" t="s">
        <v>91</v>
      </c>
      <c r="G963">
        <v>1977</v>
      </c>
      <c r="H963" t="s">
        <v>105</v>
      </c>
      <c r="I963" t="str">
        <f t="shared" ref="I963:I1026" si="61">IF(J963&gt;0, "Y", "N")</f>
        <v>Y</v>
      </c>
      <c r="J963">
        <v>1330</v>
      </c>
      <c r="K963">
        <v>4</v>
      </c>
      <c r="L963" t="str">
        <f t="shared" ref="L963:L1026" si="62">IF(M963&gt;0, "Y", "N")</f>
        <v>Y</v>
      </c>
      <c r="M963">
        <v>1</v>
      </c>
      <c r="N963">
        <v>2</v>
      </c>
      <c r="O963" t="str">
        <f t="shared" ref="O963:O1026" si="63">IF(P963&gt;0, "Y", "N")</f>
        <v>Y</v>
      </c>
      <c r="P963">
        <v>550</v>
      </c>
      <c r="Q963">
        <v>0</v>
      </c>
      <c r="R963">
        <v>272000</v>
      </c>
    </row>
    <row r="964" spans="1:18" x14ac:dyDescent="0.25">
      <c r="A964">
        <v>0.15814085841882186</v>
      </c>
      <c r="B964" t="str">
        <f t="shared" si="60"/>
        <v>G1</v>
      </c>
      <c r="C964">
        <v>963</v>
      </c>
      <c r="D964">
        <v>2308</v>
      </c>
      <c r="E964" t="s">
        <v>216</v>
      </c>
      <c r="F964" t="s">
        <v>179</v>
      </c>
      <c r="G964">
        <v>1976</v>
      </c>
      <c r="H964" t="s">
        <v>105</v>
      </c>
      <c r="I964" t="str">
        <f t="shared" si="61"/>
        <v>Y</v>
      </c>
      <c r="J964">
        <v>804</v>
      </c>
      <c r="K964">
        <v>3</v>
      </c>
      <c r="L964" t="str">
        <f t="shared" si="62"/>
        <v>Y</v>
      </c>
      <c r="M964">
        <v>1</v>
      </c>
      <c r="N964">
        <v>2</v>
      </c>
      <c r="O964" t="str">
        <f t="shared" si="63"/>
        <v>Y</v>
      </c>
      <c r="P964">
        <v>48</v>
      </c>
      <c r="Q964">
        <v>0</v>
      </c>
      <c r="R964">
        <v>155000</v>
      </c>
    </row>
    <row r="965" spans="1:18" x14ac:dyDescent="0.25">
      <c r="A965">
        <v>0.36837435716584399</v>
      </c>
      <c r="B965" t="str">
        <f t="shared" si="60"/>
        <v>G1</v>
      </c>
      <c r="C965">
        <v>964</v>
      </c>
      <c r="D965">
        <v>11923</v>
      </c>
      <c r="E965" t="s">
        <v>89</v>
      </c>
      <c r="F965" t="s">
        <v>91</v>
      </c>
      <c r="G965">
        <v>2007</v>
      </c>
      <c r="H965" t="s">
        <v>105</v>
      </c>
      <c r="I965" t="str">
        <f t="shared" si="61"/>
        <v>Y</v>
      </c>
      <c r="J965">
        <v>1800</v>
      </c>
      <c r="K965">
        <v>2</v>
      </c>
      <c r="L965" t="str">
        <f t="shared" si="62"/>
        <v>N</v>
      </c>
      <c r="M965">
        <v>0</v>
      </c>
      <c r="N965">
        <v>2</v>
      </c>
      <c r="O965" t="str">
        <f t="shared" si="63"/>
        <v>Y</v>
      </c>
      <c r="P965">
        <v>288</v>
      </c>
      <c r="Q965">
        <v>0</v>
      </c>
      <c r="R965">
        <v>239000</v>
      </c>
    </row>
    <row r="966" spans="1:18" x14ac:dyDescent="0.25">
      <c r="A966">
        <v>0.10212942674259207</v>
      </c>
      <c r="B966" t="str">
        <f t="shared" si="60"/>
        <v>G1</v>
      </c>
      <c r="C966">
        <v>965</v>
      </c>
      <c r="D966">
        <v>11316</v>
      </c>
      <c r="E966" t="s">
        <v>189</v>
      </c>
      <c r="F966" t="s">
        <v>91</v>
      </c>
      <c r="G966">
        <v>2002</v>
      </c>
      <c r="H966" t="s">
        <v>105</v>
      </c>
      <c r="I966" t="str">
        <f t="shared" si="61"/>
        <v>Y</v>
      </c>
      <c r="J966">
        <v>817</v>
      </c>
      <c r="K966">
        <v>4</v>
      </c>
      <c r="L966" t="str">
        <f t="shared" si="62"/>
        <v>Y</v>
      </c>
      <c r="M966">
        <v>1</v>
      </c>
      <c r="N966">
        <v>2</v>
      </c>
      <c r="O966" t="str">
        <f t="shared" si="63"/>
        <v>N</v>
      </c>
      <c r="P966">
        <v>0</v>
      </c>
      <c r="Q966">
        <v>0</v>
      </c>
      <c r="R966">
        <v>214900</v>
      </c>
    </row>
    <row r="967" spans="1:18" x14ac:dyDescent="0.25">
      <c r="A967">
        <v>0.60057934583481953</v>
      </c>
      <c r="B967" t="str">
        <f t="shared" si="60"/>
        <v>G2</v>
      </c>
      <c r="C967">
        <v>966</v>
      </c>
      <c r="D967">
        <v>10237</v>
      </c>
      <c r="E967" t="s">
        <v>193</v>
      </c>
      <c r="F967" t="s">
        <v>91</v>
      </c>
      <c r="G967">
        <v>2005</v>
      </c>
      <c r="H967" t="s">
        <v>105</v>
      </c>
      <c r="I967" t="str">
        <f t="shared" si="61"/>
        <v>Y</v>
      </c>
      <c r="J967">
        <v>783</v>
      </c>
      <c r="K967">
        <v>3</v>
      </c>
      <c r="L967" t="str">
        <f t="shared" si="62"/>
        <v>Y</v>
      </c>
      <c r="M967">
        <v>1</v>
      </c>
      <c r="N967">
        <v>2</v>
      </c>
      <c r="O967" t="str">
        <f t="shared" si="63"/>
        <v>N</v>
      </c>
      <c r="P967">
        <v>0</v>
      </c>
      <c r="Q967">
        <v>0</v>
      </c>
      <c r="R967">
        <v>178900</v>
      </c>
    </row>
    <row r="968" spans="1:18" x14ac:dyDescent="0.25">
      <c r="A968">
        <v>0.76331064419667938</v>
      </c>
      <c r="B968" t="str">
        <f t="shared" si="60"/>
        <v>G2</v>
      </c>
      <c r="C968">
        <v>967</v>
      </c>
      <c r="D968">
        <v>9600</v>
      </c>
      <c r="E968" t="s">
        <v>123</v>
      </c>
      <c r="F968" t="s">
        <v>91</v>
      </c>
      <c r="G968">
        <v>1940</v>
      </c>
      <c r="H968" t="s">
        <v>105</v>
      </c>
      <c r="I968" t="str">
        <f t="shared" si="61"/>
        <v>Y</v>
      </c>
      <c r="J968">
        <v>728</v>
      </c>
      <c r="K968">
        <v>2</v>
      </c>
      <c r="L968" t="str">
        <f t="shared" si="62"/>
        <v>Y</v>
      </c>
      <c r="M968">
        <v>2</v>
      </c>
      <c r="N968">
        <v>1</v>
      </c>
      <c r="O968" t="str">
        <f t="shared" si="63"/>
        <v>N</v>
      </c>
      <c r="P968">
        <v>0</v>
      </c>
      <c r="Q968">
        <v>0</v>
      </c>
      <c r="R968">
        <v>160000</v>
      </c>
    </row>
    <row r="969" spans="1:18" x14ac:dyDescent="0.25">
      <c r="A969">
        <v>9.0374550365481254E-2</v>
      </c>
      <c r="B969" t="str">
        <f t="shared" si="60"/>
        <v>G1</v>
      </c>
      <c r="C969">
        <v>968</v>
      </c>
      <c r="D969">
        <v>7390</v>
      </c>
      <c r="E969" t="s">
        <v>162</v>
      </c>
      <c r="F969" t="s">
        <v>91</v>
      </c>
      <c r="G969">
        <v>1955</v>
      </c>
      <c r="H969" t="s">
        <v>105</v>
      </c>
      <c r="I969" t="str">
        <f t="shared" si="61"/>
        <v>Y</v>
      </c>
      <c r="J969">
        <v>1098</v>
      </c>
      <c r="K969">
        <v>3</v>
      </c>
      <c r="L969" t="str">
        <f t="shared" si="62"/>
        <v>N</v>
      </c>
      <c r="M969">
        <v>0</v>
      </c>
      <c r="N969">
        <v>1</v>
      </c>
      <c r="O969" t="str">
        <f t="shared" si="63"/>
        <v>N</v>
      </c>
      <c r="P969">
        <v>0</v>
      </c>
      <c r="Q969">
        <v>0</v>
      </c>
      <c r="R969">
        <v>135000</v>
      </c>
    </row>
    <row r="970" spans="1:18" x14ac:dyDescent="0.25">
      <c r="A970">
        <v>0.18180899074185519</v>
      </c>
      <c r="B970" t="str">
        <f t="shared" si="60"/>
        <v>G1</v>
      </c>
      <c r="C970">
        <v>969</v>
      </c>
      <c r="D970">
        <v>5925</v>
      </c>
      <c r="E970" t="s">
        <v>143</v>
      </c>
      <c r="F970" t="s">
        <v>91</v>
      </c>
      <c r="G970">
        <v>1910</v>
      </c>
      <c r="H970" t="s">
        <v>177</v>
      </c>
      <c r="I970" t="str">
        <f t="shared" si="61"/>
        <v>Y</v>
      </c>
      <c r="J970">
        <v>600</v>
      </c>
      <c r="K970">
        <v>2</v>
      </c>
      <c r="L970" t="str">
        <f t="shared" si="62"/>
        <v>N</v>
      </c>
      <c r="M970">
        <v>0</v>
      </c>
      <c r="N970">
        <v>0</v>
      </c>
      <c r="O970" t="str">
        <f t="shared" si="63"/>
        <v>N</v>
      </c>
      <c r="P970">
        <v>0</v>
      </c>
      <c r="Q970">
        <v>0</v>
      </c>
      <c r="R970">
        <v>37900</v>
      </c>
    </row>
    <row r="971" spans="1:18" x14ac:dyDescent="0.25">
      <c r="A971">
        <v>0.16631766429333983</v>
      </c>
      <c r="B971" t="str">
        <f t="shared" si="60"/>
        <v>G1</v>
      </c>
      <c r="C971">
        <v>970</v>
      </c>
      <c r="D971">
        <v>10382</v>
      </c>
      <c r="E971" t="s">
        <v>162</v>
      </c>
      <c r="F971" t="s">
        <v>149</v>
      </c>
      <c r="G971">
        <v>1958</v>
      </c>
      <c r="H971" t="s">
        <v>105</v>
      </c>
      <c r="I971" t="str">
        <f t="shared" si="61"/>
        <v>Y</v>
      </c>
      <c r="J971">
        <v>588</v>
      </c>
      <c r="K971">
        <v>2</v>
      </c>
      <c r="L971" t="str">
        <f t="shared" si="62"/>
        <v>N</v>
      </c>
      <c r="M971">
        <v>0</v>
      </c>
      <c r="N971">
        <v>1</v>
      </c>
      <c r="O971" t="str">
        <f t="shared" si="63"/>
        <v>N</v>
      </c>
      <c r="P971">
        <v>0</v>
      </c>
      <c r="Q971">
        <v>0</v>
      </c>
      <c r="R971">
        <v>140000</v>
      </c>
    </row>
    <row r="972" spans="1:18" x14ac:dyDescent="0.25">
      <c r="A972">
        <v>0.96442253448126336</v>
      </c>
      <c r="B972" t="str">
        <f t="shared" si="60"/>
        <v>G2</v>
      </c>
      <c r="C972">
        <v>971</v>
      </c>
      <c r="D972">
        <v>10800</v>
      </c>
      <c r="E972" t="s">
        <v>162</v>
      </c>
      <c r="F972" t="s">
        <v>91</v>
      </c>
      <c r="G972">
        <v>1949</v>
      </c>
      <c r="H972" t="s">
        <v>177</v>
      </c>
      <c r="I972" t="str">
        <f t="shared" si="61"/>
        <v>Y</v>
      </c>
      <c r="J972">
        <v>720</v>
      </c>
      <c r="K972">
        <v>4</v>
      </c>
      <c r="L972" t="str">
        <f t="shared" si="62"/>
        <v>N</v>
      </c>
      <c r="M972">
        <v>0</v>
      </c>
      <c r="N972">
        <v>0</v>
      </c>
      <c r="O972" t="str">
        <f t="shared" si="63"/>
        <v>N</v>
      </c>
      <c r="P972">
        <v>0</v>
      </c>
      <c r="Q972">
        <v>0</v>
      </c>
      <c r="R972">
        <v>135000</v>
      </c>
    </row>
    <row r="973" spans="1:18" x14ac:dyDescent="0.25">
      <c r="A973">
        <v>0.1672158290341379</v>
      </c>
      <c r="B973" t="str">
        <f t="shared" si="60"/>
        <v>G1</v>
      </c>
      <c r="C973">
        <v>972</v>
      </c>
      <c r="D973">
        <v>2268</v>
      </c>
      <c r="E973" t="s">
        <v>154</v>
      </c>
      <c r="F973" t="s">
        <v>198</v>
      </c>
      <c r="G973">
        <v>2003</v>
      </c>
      <c r="H973" t="s">
        <v>105</v>
      </c>
      <c r="I973" t="str">
        <f t="shared" si="61"/>
        <v>Y</v>
      </c>
      <c r="J973">
        <v>764</v>
      </c>
      <c r="K973">
        <v>2</v>
      </c>
      <c r="L973" t="str">
        <f t="shared" si="62"/>
        <v>N</v>
      </c>
      <c r="M973">
        <v>0</v>
      </c>
      <c r="N973">
        <v>2</v>
      </c>
      <c r="O973" t="str">
        <f t="shared" si="63"/>
        <v>N</v>
      </c>
      <c r="P973">
        <v>0</v>
      </c>
      <c r="Q973">
        <v>0</v>
      </c>
      <c r="R973">
        <v>173000</v>
      </c>
    </row>
    <row r="974" spans="1:18" x14ac:dyDescent="0.25">
      <c r="A974">
        <v>0.83822278573555986</v>
      </c>
      <c r="B974" t="str">
        <f t="shared" si="60"/>
        <v>G2</v>
      </c>
      <c r="C974">
        <v>973</v>
      </c>
      <c r="D974">
        <v>7892</v>
      </c>
      <c r="E974" t="s">
        <v>170</v>
      </c>
      <c r="F974" t="s">
        <v>179</v>
      </c>
      <c r="G974">
        <v>1979</v>
      </c>
      <c r="H974" t="s">
        <v>105</v>
      </c>
      <c r="I974" t="str">
        <f t="shared" si="61"/>
        <v>Y</v>
      </c>
      <c r="J974">
        <v>918</v>
      </c>
      <c r="K974">
        <v>2</v>
      </c>
      <c r="L974" t="str">
        <f t="shared" si="62"/>
        <v>Y</v>
      </c>
      <c r="M974">
        <v>1</v>
      </c>
      <c r="N974">
        <v>1</v>
      </c>
      <c r="O974" t="str">
        <f t="shared" si="63"/>
        <v>Y</v>
      </c>
      <c r="P974">
        <v>28</v>
      </c>
      <c r="Q974">
        <v>0</v>
      </c>
      <c r="R974">
        <v>99500</v>
      </c>
    </row>
    <row r="975" spans="1:18" x14ac:dyDescent="0.25">
      <c r="A975">
        <v>0.65225532183095236</v>
      </c>
      <c r="B975" t="str">
        <f t="shared" si="60"/>
        <v>G2</v>
      </c>
      <c r="C975">
        <v>974</v>
      </c>
      <c r="D975">
        <v>11639</v>
      </c>
      <c r="E975" t="s">
        <v>136</v>
      </c>
      <c r="F975" t="s">
        <v>91</v>
      </c>
      <c r="G975">
        <v>2007</v>
      </c>
      <c r="H975" t="s">
        <v>105</v>
      </c>
      <c r="I975" t="str">
        <f t="shared" si="61"/>
        <v>Y</v>
      </c>
      <c r="J975">
        <v>1428</v>
      </c>
      <c r="K975">
        <v>3</v>
      </c>
      <c r="L975" t="str">
        <f t="shared" si="62"/>
        <v>N</v>
      </c>
      <c r="M975">
        <v>0</v>
      </c>
      <c r="N975">
        <v>2</v>
      </c>
      <c r="O975" t="str">
        <f t="shared" si="63"/>
        <v>N</v>
      </c>
      <c r="P975">
        <v>0</v>
      </c>
      <c r="Q975">
        <v>0</v>
      </c>
      <c r="R975">
        <v>182000</v>
      </c>
    </row>
    <row r="976" spans="1:18" x14ac:dyDescent="0.25">
      <c r="A976">
        <v>0.81695602351712482</v>
      </c>
      <c r="B976" t="str">
        <f t="shared" si="60"/>
        <v>G2</v>
      </c>
      <c r="C976">
        <v>975</v>
      </c>
      <c r="D976">
        <v>11414</v>
      </c>
      <c r="E976" t="s">
        <v>148</v>
      </c>
      <c r="F976" t="s">
        <v>91</v>
      </c>
      <c r="G976">
        <v>1910</v>
      </c>
      <c r="H976" t="s">
        <v>177</v>
      </c>
      <c r="I976" t="str">
        <f t="shared" si="61"/>
        <v>Y</v>
      </c>
      <c r="J976">
        <v>728</v>
      </c>
      <c r="K976">
        <v>3</v>
      </c>
      <c r="L976" t="str">
        <f t="shared" si="62"/>
        <v>N</v>
      </c>
      <c r="M976">
        <v>0</v>
      </c>
      <c r="N976">
        <v>2</v>
      </c>
      <c r="O976" t="str">
        <f t="shared" si="63"/>
        <v>Y</v>
      </c>
      <c r="P976">
        <v>509</v>
      </c>
      <c r="Q976">
        <v>0</v>
      </c>
      <c r="R976">
        <v>167500</v>
      </c>
    </row>
    <row r="977" spans="1:18" x14ac:dyDescent="0.25">
      <c r="A977">
        <v>0.39848570653990856</v>
      </c>
      <c r="B977" t="str">
        <f t="shared" si="60"/>
        <v>G1</v>
      </c>
      <c r="C977">
        <v>976</v>
      </c>
      <c r="D977">
        <v>2651</v>
      </c>
      <c r="E977" t="s">
        <v>136</v>
      </c>
      <c r="F977" t="s">
        <v>198</v>
      </c>
      <c r="G977">
        <v>2000</v>
      </c>
      <c r="H977" t="s">
        <v>105</v>
      </c>
      <c r="I977" t="str">
        <f t="shared" si="61"/>
        <v>Y</v>
      </c>
      <c r="J977">
        <v>673</v>
      </c>
      <c r="K977">
        <v>3</v>
      </c>
      <c r="L977" t="str">
        <f t="shared" si="62"/>
        <v>N</v>
      </c>
      <c r="M977">
        <v>0</v>
      </c>
      <c r="N977">
        <v>2</v>
      </c>
      <c r="O977" t="str">
        <f t="shared" si="63"/>
        <v>Y</v>
      </c>
      <c r="P977">
        <v>153</v>
      </c>
      <c r="Q977">
        <v>0</v>
      </c>
      <c r="R977">
        <v>165000</v>
      </c>
    </row>
    <row r="978" spans="1:18" x14ac:dyDescent="0.25">
      <c r="A978">
        <v>0.59458250104630994</v>
      </c>
      <c r="B978" t="str">
        <f t="shared" si="60"/>
        <v>G2</v>
      </c>
      <c r="C978">
        <v>977</v>
      </c>
      <c r="D978">
        <v>5900</v>
      </c>
      <c r="E978" t="s">
        <v>148</v>
      </c>
      <c r="F978" t="s">
        <v>91</v>
      </c>
      <c r="G978">
        <v>1923</v>
      </c>
      <c r="H978" t="s">
        <v>105</v>
      </c>
      <c r="I978" t="str">
        <f t="shared" si="61"/>
        <v>Y</v>
      </c>
      <c r="J978">
        <v>440</v>
      </c>
      <c r="K978">
        <v>2</v>
      </c>
      <c r="L978" t="str">
        <f t="shared" si="62"/>
        <v>N</v>
      </c>
      <c r="M978">
        <v>0</v>
      </c>
      <c r="N978">
        <v>0</v>
      </c>
      <c r="O978" t="str">
        <f t="shared" si="63"/>
        <v>N</v>
      </c>
      <c r="P978">
        <v>0</v>
      </c>
      <c r="Q978">
        <v>0</v>
      </c>
      <c r="R978">
        <v>85500</v>
      </c>
    </row>
    <row r="979" spans="1:18" x14ac:dyDescent="0.25">
      <c r="A979">
        <v>0.21705667832970676</v>
      </c>
      <c r="B979" t="str">
        <f t="shared" si="60"/>
        <v>G1</v>
      </c>
      <c r="C979">
        <v>978</v>
      </c>
      <c r="D979">
        <v>4274</v>
      </c>
      <c r="E979" t="s">
        <v>136</v>
      </c>
      <c r="F979" t="s">
        <v>179</v>
      </c>
      <c r="G979">
        <v>2006</v>
      </c>
      <c r="H979" t="s">
        <v>105</v>
      </c>
      <c r="I979" t="str">
        <f t="shared" si="61"/>
        <v>Y</v>
      </c>
      <c r="J979">
        <v>1241</v>
      </c>
      <c r="K979">
        <v>1</v>
      </c>
      <c r="L979" t="str">
        <f t="shared" si="62"/>
        <v>N</v>
      </c>
      <c r="M979">
        <v>0</v>
      </c>
      <c r="N979">
        <v>2</v>
      </c>
      <c r="O979" t="str">
        <f t="shared" si="63"/>
        <v>N</v>
      </c>
      <c r="P979">
        <v>0</v>
      </c>
      <c r="Q979">
        <v>0</v>
      </c>
      <c r="R979">
        <v>199900</v>
      </c>
    </row>
    <row r="980" spans="1:18" x14ac:dyDescent="0.25">
      <c r="A980">
        <v>7.5755758652303773E-2</v>
      </c>
      <c r="B980" t="str">
        <f t="shared" si="60"/>
        <v>G1</v>
      </c>
      <c r="C980">
        <v>979</v>
      </c>
      <c r="D980">
        <v>9450</v>
      </c>
      <c r="E980" t="s">
        <v>185</v>
      </c>
      <c r="F980" t="s">
        <v>91</v>
      </c>
      <c r="G980">
        <v>1954</v>
      </c>
      <c r="H980" t="s">
        <v>105</v>
      </c>
      <c r="I980" t="str">
        <f t="shared" si="61"/>
        <v>Y</v>
      </c>
      <c r="J980">
        <v>894</v>
      </c>
      <c r="K980">
        <v>3</v>
      </c>
      <c r="L980" t="str">
        <f t="shared" si="62"/>
        <v>N</v>
      </c>
      <c r="M980">
        <v>0</v>
      </c>
      <c r="N980">
        <v>2</v>
      </c>
      <c r="O980" t="str">
        <f t="shared" si="63"/>
        <v>N</v>
      </c>
      <c r="P980">
        <v>0</v>
      </c>
      <c r="Q980">
        <v>0</v>
      </c>
      <c r="R980">
        <v>110000</v>
      </c>
    </row>
    <row r="981" spans="1:18" x14ac:dyDescent="0.25">
      <c r="A981">
        <v>0.49811616458816854</v>
      </c>
      <c r="B981" t="str">
        <f t="shared" si="60"/>
        <v>G1</v>
      </c>
      <c r="C981">
        <v>980</v>
      </c>
      <c r="D981">
        <v>8816</v>
      </c>
      <c r="E981" t="s">
        <v>151</v>
      </c>
      <c r="F981" t="s">
        <v>91</v>
      </c>
      <c r="G981">
        <v>1963</v>
      </c>
      <c r="H981" t="s">
        <v>105</v>
      </c>
      <c r="I981" t="str">
        <f t="shared" si="61"/>
        <v>Y</v>
      </c>
      <c r="J981">
        <v>1121</v>
      </c>
      <c r="K981">
        <v>3</v>
      </c>
      <c r="L981" t="str">
        <f t="shared" si="62"/>
        <v>N</v>
      </c>
      <c r="M981">
        <v>0</v>
      </c>
      <c r="N981">
        <v>2</v>
      </c>
      <c r="O981" t="str">
        <f t="shared" si="63"/>
        <v>N</v>
      </c>
      <c r="P981">
        <v>0</v>
      </c>
      <c r="Q981">
        <v>0</v>
      </c>
      <c r="R981">
        <v>139000</v>
      </c>
    </row>
    <row r="982" spans="1:18" x14ac:dyDescent="0.25">
      <c r="A982">
        <v>0.50329437287963807</v>
      </c>
      <c r="B982" t="str">
        <f t="shared" si="60"/>
        <v>G2</v>
      </c>
      <c r="C982">
        <v>981</v>
      </c>
      <c r="D982">
        <v>12122</v>
      </c>
      <c r="E982" t="s">
        <v>162</v>
      </c>
      <c r="F982" t="s">
        <v>91</v>
      </c>
      <c r="G982">
        <v>1961</v>
      </c>
      <c r="H982" t="s">
        <v>105</v>
      </c>
      <c r="I982" t="str">
        <f t="shared" si="61"/>
        <v>Y</v>
      </c>
      <c r="J982">
        <v>944</v>
      </c>
      <c r="K982">
        <v>3</v>
      </c>
      <c r="L982" t="str">
        <f t="shared" si="62"/>
        <v>N</v>
      </c>
      <c r="M982">
        <v>0</v>
      </c>
      <c r="N982">
        <v>2</v>
      </c>
      <c r="O982" t="str">
        <f t="shared" si="63"/>
        <v>Y</v>
      </c>
      <c r="P982">
        <v>144</v>
      </c>
      <c r="Q982">
        <v>0</v>
      </c>
      <c r="R982">
        <v>178400</v>
      </c>
    </row>
    <row r="983" spans="1:18" x14ac:dyDescent="0.25">
      <c r="A983">
        <v>0.79985830506340461</v>
      </c>
      <c r="B983" t="str">
        <f t="shared" si="60"/>
        <v>G2</v>
      </c>
      <c r="C983">
        <v>982</v>
      </c>
      <c r="D983">
        <v>12203</v>
      </c>
      <c r="E983" t="s">
        <v>129</v>
      </c>
      <c r="F983" t="s">
        <v>91</v>
      </c>
      <c r="G983">
        <v>1998</v>
      </c>
      <c r="H983" t="s">
        <v>105</v>
      </c>
      <c r="I983" t="str">
        <f t="shared" si="61"/>
        <v>Y</v>
      </c>
      <c r="J983">
        <v>1225</v>
      </c>
      <c r="K983">
        <v>4</v>
      </c>
      <c r="L983" t="str">
        <f t="shared" si="62"/>
        <v>Y</v>
      </c>
      <c r="M983">
        <v>1</v>
      </c>
      <c r="N983">
        <v>3</v>
      </c>
      <c r="O983" t="str">
        <f t="shared" si="63"/>
        <v>Y</v>
      </c>
      <c r="P983">
        <v>250</v>
      </c>
      <c r="Q983">
        <v>0</v>
      </c>
      <c r="R983">
        <v>336000</v>
      </c>
    </row>
    <row r="984" spans="1:18" x14ac:dyDescent="0.25">
      <c r="A984">
        <v>0.14493764079695526</v>
      </c>
      <c r="B984" t="str">
        <f t="shared" si="60"/>
        <v>G1</v>
      </c>
      <c r="C984">
        <v>983</v>
      </c>
      <c r="D984">
        <v>3182</v>
      </c>
      <c r="E984" t="s">
        <v>227</v>
      </c>
      <c r="F984" t="s">
        <v>91</v>
      </c>
      <c r="G984">
        <v>2007</v>
      </c>
      <c r="H984" t="s">
        <v>105</v>
      </c>
      <c r="I984" t="str">
        <f t="shared" si="61"/>
        <v>Y</v>
      </c>
      <c r="J984">
        <v>1266</v>
      </c>
      <c r="K984">
        <v>2</v>
      </c>
      <c r="L984" t="str">
        <f t="shared" si="62"/>
        <v>Y</v>
      </c>
      <c r="M984">
        <v>1</v>
      </c>
      <c r="N984">
        <v>2</v>
      </c>
      <c r="O984" t="str">
        <f t="shared" si="63"/>
        <v>Y</v>
      </c>
      <c r="P984">
        <v>100</v>
      </c>
      <c r="Q984">
        <v>0</v>
      </c>
      <c r="R984">
        <v>159895</v>
      </c>
    </row>
    <row r="985" spans="1:18" x14ac:dyDescent="0.25">
      <c r="A985">
        <v>0.73396932130377401</v>
      </c>
      <c r="B985" t="str">
        <f t="shared" si="60"/>
        <v>G2</v>
      </c>
      <c r="C985">
        <v>984</v>
      </c>
      <c r="D985">
        <v>11250</v>
      </c>
      <c r="E985" t="s">
        <v>89</v>
      </c>
      <c r="F985" t="s">
        <v>91</v>
      </c>
      <c r="G985">
        <v>2002</v>
      </c>
      <c r="H985" t="s">
        <v>105</v>
      </c>
      <c r="I985" t="str">
        <f t="shared" si="61"/>
        <v>Y</v>
      </c>
      <c r="J985">
        <v>1128</v>
      </c>
      <c r="K985">
        <v>4</v>
      </c>
      <c r="L985" t="str">
        <f t="shared" si="62"/>
        <v>Y</v>
      </c>
      <c r="M985">
        <v>1</v>
      </c>
      <c r="N985">
        <v>2</v>
      </c>
      <c r="O985" t="str">
        <f t="shared" si="63"/>
        <v>N</v>
      </c>
      <c r="P985">
        <v>0</v>
      </c>
      <c r="Q985">
        <v>0</v>
      </c>
      <c r="R985">
        <v>255900</v>
      </c>
    </row>
    <row r="986" spans="1:18" x14ac:dyDescent="0.25">
      <c r="A986">
        <v>0.58065321041143803</v>
      </c>
      <c r="B986" t="str">
        <f t="shared" si="60"/>
        <v>G2</v>
      </c>
      <c r="C986">
        <v>985</v>
      </c>
      <c r="D986">
        <v>10125</v>
      </c>
      <c r="E986" t="s">
        <v>131</v>
      </c>
      <c r="F986" t="s">
        <v>167</v>
      </c>
      <c r="G986">
        <v>1977</v>
      </c>
      <c r="H986" t="s">
        <v>105</v>
      </c>
      <c r="I986" t="str">
        <f t="shared" si="61"/>
        <v>N</v>
      </c>
      <c r="J986">
        <v>0</v>
      </c>
      <c r="K986">
        <v>4</v>
      </c>
      <c r="L986" t="str">
        <f t="shared" si="62"/>
        <v>N</v>
      </c>
      <c r="M986">
        <v>0</v>
      </c>
      <c r="N986">
        <v>2</v>
      </c>
      <c r="O986" t="str">
        <f t="shared" si="63"/>
        <v>N</v>
      </c>
      <c r="P986">
        <v>0</v>
      </c>
      <c r="Q986">
        <v>0</v>
      </c>
      <c r="R986">
        <v>126000</v>
      </c>
    </row>
    <row r="987" spans="1:18" x14ac:dyDescent="0.25">
      <c r="A987">
        <v>0.86868159400637157</v>
      </c>
      <c r="B987" t="str">
        <f t="shared" si="60"/>
        <v>G2</v>
      </c>
      <c r="C987">
        <v>986</v>
      </c>
      <c r="D987">
        <v>10880</v>
      </c>
      <c r="E987" t="s">
        <v>185</v>
      </c>
      <c r="F987" t="s">
        <v>149</v>
      </c>
      <c r="G987">
        <v>1950</v>
      </c>
      <c r="H987" t="s">
        <v>177</v>
      </c>
      <c r="I987" t="str">
        <f t="shared" si="61"/>
        <v>Y</v>
      </c>
      <c r="J987">
        <v>1164</v>
      </c>
      <c r="K987">
        <v>3</v>
      </c>
      <c r="L987" t="str">
        <f t="shared" si="62"/>
        <v>N</v>
      </c>
      <c r="M987">
        <v>0</v>
      </c>
      <c r="N987">
        <v>1</v>
      </c>
      <c r="O987" t="str">
        <f t="shared" si="63"/>
        <v>N</v>
      </c>
      <c r="P987">
        <v>0</v>
      </c>
      <c r="Q987">
        <v>0</v>
      </c>
      <c r="R987">
        <v>125000</v>
      </c>
    </row>
    <row r="988" spans="1:18" x14ac:dyDescent="0.25">
      <c r="A988">
        <v>4.1803308941205763E-2</v>
      </c>
      <c r="B988" t="str">
        <f t="shared" si="60"/>
        <v>G1</v>
      </c>
      <c r="C988">
        <v>987</v>
      </c>
      <c r="D988">
        <v>5310</v>
      </c>
      <c r="E988" t="s">
        <v>143</v>
      </c>
      <c r="F988" t="s">
        <v>91</v>
      </c>
      <c r="G988">
        <v>1910</v>
      </c>
      <c r="H988" t="s">
        <v>105</v>
      </c>
      <c r="I988" t="str">
        <f t="shared" si="61"/>
        <v>Y</v>
      </c>
      <c r="J988">
        <v>485</v>
      </c>
      <c r="K988">
        <v>2</v>
      </c>
      <c r="L988" t="str">
        <f t="shared" si="62"/>
        <v>N</v>
      </c>
      <c r="M988">
        <v>0</v>
      </c>
      <c r="N988">
        <v>1</v>
      </c>
      <c r="O988" t="str">
        <f t="shared" si="63"/>
        <v>Y</v>
      </c>
      <c r="P988">
        <v>394</v>
      </c>
      <c r="Q988">
        <v>0</v>
      </c>
      <c r="R988">
        <v>117000</v>
      </c>
    </row>
    <row r="989" spans="1:18" x14ac:dyDescent="0.25">
      <c r="A989">
        <v>0.55653739906214716</v>
      </c>
      <c r="B989" t="str">
        <f t="shared" si="60"/>
        <v>G2</v>
      </c>
      <c r="C989">
        <v>988</v>
      </c>
      <c r="D989">
        <v>10159</v>
      </c>
      <c r="E989" t="s">
        <v>154</v>
      </c>
      <c r="F989" t="s">
        <v>91</v>
      </c>
      <c r="G989">
        <v>2009</v>
      </c>
      <c r="H989" t="s">
        <v>105</v>
      </c>
      <c r="I989" t="str">
        <f t="shared" si="61"/>
        <v>Y</v>
      </c>
      <c r="J989">
        <v>1930</v>
      </c>
      <c r="K989">
        <v>3</v>
      </c>
      <c r="L989" t="str">
        <f t="shared" si="62"/>
        <v>Y</v>
      </c>
      <c r="M989">
        <v>1</v>
      </c>
      <c r="N989">
        <v>3</v>
      </c>
      <c r="O989" t="str">
        <f t="shared" si="63"/>
        <v>Y</v>
      </c>
      <c r="P989">
        <v>168</v>
      </c>
      <c r="Q989">
        <v>0</v>
      </c>
      <c r="R989">
        <v>395192</v>
      </c>
    </row>
    <row r="990" spans="1:18" x14ac:dyDescent="0.25">
      <c r="A990">
        <v>0.811828051970649</v>
      </c>
      <c r="B990" t="str">
        <f t="shared" si="60"/>
        <v>G2</v>
      </c>
      <c r="C990">
        <v>989</v>
      </c>
      <c r="D990">
        <v>12046</v>
      </c>
      <c r="E990" t="s">
        <v>138</v>
      </c>
      <c r="F990" t="s">
        <v>91</v>
      </c>
      <c r="G990">
        <v>1976</v>
      </c>
      <c r="H990" t="s">
        <v>105</v>
      </c>
      <c r="I990" t="str">
        <f t="shared" si="61"/>
        <v>Y</v>
      </c>
      <c r="J990">
        <v>848</v>
      </c>
      <c r="K990">
        <v>4</v>
      </c>
      <c r="L990" t="str">
        <f t="shared" si="62"/>
        <v>Y</v>
      </c>
      <c r="M990">
        <v>1</v>
      </c>
      <c r="N990">
        <v>2</v>
      </c>
      <c r="O990" t="str">
        <f t="shared" si="63"/>
        <v>N</v>
      </c>
      <c r="P990">
        <v>0</v>
      </c>
      <c r="Q990">
        <v>0</v>
      </c>
      <c r="R990">
        <v>195000</v>
      </c>
    </row>
    <row r="991" spans="1:18" x14ac:dyDescent="0.25">
      <c r="A991">
        <v>0.92630944886276134</v>
      </c>
      <c r="B991" t="str">
        <f t="shared" si="60"/>
        <v>G2</v>
      </c>
      <c r="C991">
        <v>990</v>
      </c>
      <c r="D991">
        <v>8125</v>
      </c>
      <c r="E991" t="s">
        <v>136</v>
      </c>
      <c r="F991" t="s">
        <v>91</v>
      </c>
      <c r="G991">
        <v>2006</v>
      </c>
      <c r="H991" t="s">
        <v>105</v>
      </c>
      <c r="I991" t="str">
        <f t="shared" si="61"/>
        <v>Y</v>
      </c>
      <c r="J991">
        <v>770</v>
      </c>
      <c r="K991">
        <v>3</v>
      </c>
      <c r="L991" t="str">
        <f t="shared" si="62"/>
        <v>N</v>
      </c>
      <c r="M991">
        <v>0</v>
      </c>
      <c r="N991">
        <v>2</v>
      </c>
      <c r="O991" t="str">
        <f t="shared" si="63"/>
        <v>N</v>
      </c>
      <c r="P991">
        <v>0</v>
      </c>
      <c r="Q991">
        <v>0</v>
      </c>
      <c r="R991">
        <v>197000</v>
      </c>
    </row>
    <row r="992" spans="1:18" x14ac:dyDescent="0.25">
      <c r="A992">
        <v>0.91276606475477828</v>
      </c>
      <c r="B992" t="str">
        <f t="shared" si="60"/>
        <v>G2</v>
      </c>
      <c r="C992">
        <v>991</v>
      </c>
      <c r="D992">
        <v>9452</v>
      </c>
      <c r="E992" t="s">
        <v>129</v>
      </c>
      <c r="F992" t="s">
        <v>91</v>
      </c>
      <c r="G992">
        <v>1997</v>
      </c>
      <c r="H992" t="s">
        <v>105</v>
      </c>
      <c r="I992" t="str">
        <f t="shared" si="61"/>
        <v>Y</v>
      </c>
      <c r="J992">
        <v>1396</v>
      </c>
      <c r="K992">
        <v>3</v>
      </c>
      <c r="L992" t="str">
        <f t="shared" si="62"/>
        <v>Y</v>
      </c>
      <c r="M992">
        <v>1</v>
      </c>
      <c r="N992">
        <v>3</v>
      </c>
      <c r="O992" t="str">
        <f t="shared" si="63"/>
        <v>N</v>
      </c>
      <c r="P992">
        <v>0</v>
      </c>
      <c r="Q992">
        <v>0</v>
      </c>
      <c r="R992">
        <v>348000</v>
      </c>
    </row>
    <row r="993" spans="1:18" x14ac:dyDescent="0.25">
      <c r="A993">
        <v>3.8236957644341985E-2</v>
      </c>
      <c r="B993" t="str">
        <f t="shared" si="60"/>
        <v>G1</v>
      </c>
      <c r="C993">
        <v>992</v>
      </c>
      <c r="D993">
        <v>17671</v>
      </c>
      <c r="E993" t="s">
        <v>143</v>
      </c>
      <c r="F993" t="s">
        <v>91</v>
      </c>
      <c r="G993">
        <v>1882</v>
      </c>
      <c r="H993" t="s">
        <v>105</v>
      </c>
      <c r="I993" t="str">
        <f t="shared" si="61"/>
        <v>Y</v>
      </c>
      <c r="J993">
        <v>916</v>
      </c>
      <c r="K993">
        <v>4</v>
      </c>
      <c r="L993" t="str">
        <f t="shared" si="62"/>
        <v>Y</v>
      </c>
      <c r="M993">
        <v>1</v>
      </c>
      <c r="N993">
        <v>2</v>
      </c>
      <c r="O993" t="str">
        <f t="shared" si="63"/>
        <v>N</v>
      </c>
      <c r="P993">
        <v>0</v>
      </c>
      <c r="Q993">
        <v>0</v>
      </c>
      <c r="R993">
        <v>168000</v>
      </c>
    </row>
    <row r="994" spans="1:18" x14ac:dyDescent="0.25">
      <c r="A994">
        <v>0.48387856538253726</v>
      </c>
      <c r="B994" t="str">
        <f t="shared" si="60"/>
        <v>G1</v>
      </c>
      <c r="C994">
        <v>993</v>
      </c>
      <c r="D994">
        <v>9760</v>
      </c>
      <c r="E994" t="s">
        <v>162</v>
      </c>
      <c r="F994" t="s">
        <v>91</v>
      </c>
      <c r="G994">
        <v>1964</v>
      </c>
      <c r="H994" t="s">
        <v>105</v>
      </c>
      <c r="I994" t="str">
        <f t="shared" si="61"/>
        <v>Y</v>
      </c>
      <c r="J994">
        <v>822</v>
      </c>
      <c r="K994">
        <v>3</v>
      </c>
      <c r="L994" t="str">
        <f t="shared" si="62"/>
        <v>Y</v>
      </c>
      <c r="M994">
        <v>1</v>
      </c>
      <c r="N994">
        <v>2</v>
      </c>
      <c r="O994" t="str">
        <f t="shared" si="63"/>
        <v>Y</v>
      </c>
      <c r="P994">
        <v>239</v>
      </c>
      <c r="Q994">
        <v>0</v>
      </c>
      <c r="R994">
        <v>187000</v>
      </c>
    </row>
    <row r="995" spans="1:18" x14ac:dyDescent="0.25">
      <c r="A995">
        <v>0.89488473512688826</v>
      </c>
      <c r="B995" t="str">
        <f t="shared" si="60"/>
        <v>G2</v>
      </c>
      <c r="C995">
        <v>994</v>
      </c>
      <c r="D995">
        <v>8846</v>
      </c>
      <c r="E995" t="s">
        <v>89</v>
      </c>
      <c r="F995" t="s">
        <v>91</v>
      </c>
      <c r="G995">
        <v>2005</v>
      </c>
      <c r="H995" t="s">
        <v>105</v>
      </c>
      <c r="I995" t="str">
        <f t="shared" si="61"/>
        <v>Y</v>
      </c>
      <c r="J995">
        <v>750</v>
      </c>
      <c r="K995">
        <v>3</v>
      </c>
      <c r="L995" t="str">
        <f t="shared" si="62"/>
        <v>N</v>
      </c>
      <c r="M995">
        <v>0</v>
      </c>
      <c r="N995">
        <v>2</v>
      </c>
      <c r="O995" t="str">
        <f t="shared" si="63"/>
        <v>N</v>
      </c>
      <c r="P995">
        <v>0</v>
      </c>
      <c r="Q995">
        <v>0</v>
      </c>
      <c r="R995">
        <v>173900</v>
      </c>
    </row>
    <row r="996" spans="1:18" x14ac:dyDescent="0.25">
      <c r="A996">
        <v>1.0508990763829607E-2</v>
      </c>
      <c r="B996" t="str">
        <f t="shared" si="60"/>
        <v>G1</v>
      </c>
      <c r="C996">
        <v>995</v>
      </c>
      <c r="D996">
        <v>12456</v>
      </c>
      <c r="E996" t="s">
        <v>154</v>
      </c>
      <c r="F996" t="s">
        <v>91</v>
      </c>
      <c r="G996">
        <v>2006</v>
      </c>
      <c r="H996" t="s">
        <v>105</v>
      </c>
      <c r="I996" t="str">
        <f t="shared" si="61"/>
        <v>Y</v>
      </c>
      <c r="J996">
        <v>1700</v>
      </c>
      <c r="K996">
        <v>3</v>
      </c>
      <c r="L996" t="str">
        <f t="shared" si="62"/>
        <v>Y</v>
      </c>
      <c r="M996">
        <v>1</v>
      </c>
      <c r="N996">
        <v>3</v>
      </c>
      <c r="O996" t="str">
        <f t="shared" si="63"/>
        <v>Y</v>
      </c>
      <c r="P996">
        <v>216</v>
      </c>
      <c r="Q996">
        <v>0</v>
      </c>
      <c r="R996">
        <v>337500</v>
      </c>
    </row>
    <row r="997" spans="1:18" x14ac:dyDescent="0.25">
      <c r="A997">
        <v>0.93842670454426291</v>
      </c>
      <c r="B997" t="str">
        <f t="shared" si="60"/>
        <v>G2</v>
      </c>
      <c r="C997">
        <v>996</v>
      </c>
      <c r="D997">
        <v>4712</v>
      </c>
      <c r="E997" t="s">
        <v>148</v>
      </c>
      <c r="F997" t="s">
        <v>91</v>
      </c>
      <c r="G997">
        <v>1946</v>
      </c>
      <c r="H997" t="s">
        <v>105</v>
      </c>
      <c r="I997" t="str">
        <f t="shared" si="61"/>
        <v>Y</v>
      </c>
      <c r="J997">
        <v>747</v>
      </c>
      <c r="K997">
        <v>3</v>
      </c>
      <c r="L997" t="str">
        <f t="shared" si="62"/>
        <v>N</v>
      </c>
      <c r="M997">
        <v>0</v>
      </c>
      <c r="N997">
        <v>1</v>
      </c>
      <c r="O997" t="str">
        <f t="shared" si="63"/>
        <v>N</v>
      </c>
      <c r="P997">
        <v>0</v>
      </c>
      <c r="Q997">
        <v>0</v>
      </c>
      <c r="R997">
        <v>121600</v>
      </c>
    </row>
    <row r="998" spans="1:18" x14ac:dyDescent="0.25">
      <c r="A998">
        <v>0.61722600703596708</v>
      </c>
      <c r="B998" t="str">
        <f t="shared" si="60"/>
        <v>G2</v>
      </c>
      <c r="C998">
        <v>997</v>
      </c>
      <c r="D998">
        <v>10659</v>
      </c>
      <c r="E998" t="s">
        <v>162</v>
      </c>
      <c r="F998" t="s">
        <v>91</v>
      </c>
      <c r="G998">
        <v>1961</v>
      </c>
      <c r="H998" t="s">
        <v>105</v>
      </c>
      <c r="I998" t="str">
        <f t="shared" si="61"/>
        <v>Y</v>
      </c>
      <c r="J998">
        <v>1050</v>
      </c>
      <c r="K998">
        <v>3</v>
      </c>
      <c r="L998" t="str">
        <f t="shared" si="62"/>
        <v>N</v>
      </c>
      <c r="M998">
        <v>0</v>
      </c>
      <c r="N998">
        <v>1</v>
      </c>
      <c r="O998" t="str">
        <f t="shared" si="63"/>
        <v>N</v>
      </c>
      <c r="P998">
        <v>0</v>
      </c>
      <c r="Q998">
        <v>0</v>
      </c>
      <c r="R998">
        <v>136500</v>
      </c>
    </row>
    <row r="999" spans="1:18" x14ac:dyDescent="0.25">
      <c r="A999">
        <v>0.38138181156652484</v>
      </c>
      <c r="B999" t="str">
        <f t="shared" si="60"/>
        <v>G1</v>
      </c>
      <c r="C999">
        <v>998</v>
      </c>
      <c r="D999">
        <v>11717</v>
      </c>
      <c r="E999" t="s">
        <v>138</v>
      </c>
      <c r="F999" t="s">
        <v>91</v>
      </c>
      <c r="G999">
        <v>1970</v>
      </c>
      <c r="H999" t="s">
        <v>105</v>
      </c>
      <c r="I999" t="str">
        <f t="shared" si="61"/>
        <v>Y</v>
      </c>
      <c r="J999">
        <v>1442</v>
      </c>
      <c r="K999">
        <v>2</v>
      </c>
      <c r="L999" t="str">
        <f t="shared" si="62"/>
        <v>Y</v>
      </c>
      <c r="M999">
        <v>1</v>
      </c>
      <c r="N999">
        <v>2</v>
      </c>
      <c r="O999" t="str">
        <f t="shared" si="63"/>
        <v>Y</v>
      </c>
      <c r="P999">
        <v>371</v>
      </c>
      <c r="Q999">
        <v>0</v>
      </c>
      <c r="R999">
        <v>185000</v>
      </c>
    </row>
    <row r="1000" spans="1:18" x14ac:dyDescent="0.25">
      <c r="A1000">
        <v>0.86561873990902949</v>
      </c>
      <c r="B1000" t="str">
        <f t="shared" si="60"/>
        <v>G2</v>
      </c>
      <c r="C1000">
        <v>999</v>
      </c>
      <c r="D1000">
        <v>9786</v>
      </c>
      <c r="E1000" t="s">
        <v>176</v>
      </c>
      <c r="F1000" t="s">
        <v>91</v>
      </c>
      <c r="G1000">
        <v>1922</v>
      </c>
      <c r="H1000" t="s">
        <v>177</v>
      </c>
      <c r="I1000" t="str">
        <f t="shared" si="61"/>
        <v>Y</v>
      </c>
      <c r="J1000">
        <v>1007</v>
      </c>
      <c r="K1000">
        <v>3</v>
      </c>
      <c r="L1000" t="str">
        <f t="shared" si="62"/>
        <v>Y</v>
      </c>
      <c r="M1000">
        <v>1</v>
      </c>
      <c r="N1000">
        <v>1</v>
      </c>
      <c r="O1000" t="str">
        <f t="shared" si="63"/>
        <v>N</v>
      </c>
      <c r="P1000">
        <v>0</v>
      </c>
      <c r="Q1000">
        <v>0</v>
      </c>
      <c r="R1000">
        <v>91000</v>
      </c>
    </row>
    <row r="1001" spans="1:18" x14ac:dyDescent="0.25">
      <c r="A1001">
        <v>0.71262886040689055</v>
      </c>
      <c r="B1001" t="str">
        <f t="shared" si="60"/>
        <v>G2</v>
      </c>
      <c r="C1001">
        <v>1000</v>
      </c>
      <c r="D1001">
        <v>6762</v>
      </c>
      <c r="E1001" t="s">
        <v>89</v>
      </c>
      <c r="F1001" t="s">
        <v>91</v>
      </c>
      <c r="G1001">
        <v>2006</v>
      </c>
      <c r="H1001" t="s">
        <v>105</v>
      </c>
      <c r="I1001" t="str">
        <f t="shared" si="61"/>
        <v>Y</v>
      </c>
      <c r="J1001">
        <v>1187</v>
      </c>
      <c r="K1001">
        <v>2</v>
      </c>
      <c r="L1001" t="str">
        <f t="shared" si="62"/>
        <v>N</v>
      </c>
      <c r="M1001">
        <v>0</v>
      </c>
      <c r="N1001">
        <v>2</v>
      </c>
      <c r="O1001" t="str">
        <f t="shared" si="63"/>
        <v>Y</v>
      </c>
      <c r="P1001">
        <v>105</v>
      </c>
      <c r="Q1001">
        <v>0</v>
      </c>
      <c r="R1001">
        <v>206000</v>
      </c>
    </row>
    <row r="1002" spans="1:18" x14ac:dyDescent="0.25">
      <c r="A1002">
        <v>0.39238591413910895</v>
      </c>
      <c r="B1002" t="str">
        <f t="shared" si="60"/>
        <v>G1</v>
      </c>
      <c r="C1002">
        <v>1001</v>
      </c>
      <c r="D1002">
        <v>10206</v>
      </c>
      <c r="E1002" t="s">
        <v>185</v>
      </c>
      <c r="F1002" t="s">
        <v>91</v>
      </c>
      <c r="G1002">
        <v>1952</v>
      </c>
      <c r="H1002" t="s">
        <v>177</v>
      </c>
      <c r="I1002" t="str">
        <f t="shared" si="61"/>
        <v>N</v>
      </c>
      <c r="J1002">
        <v>0</v>
      </c>
      <c r="K1002">
        <v>2</v>
      </c>
      <c r="L1002" t="str">
        <f t="shared" si="62"/>
        <v>N</v>
      </c>
      <c r="M1002">
        <v>0</v>
      </c>
      <c r="N1002">
        <v>2</v>
      </c>
      <c r="O1002" t="str">
        <f t="shared" si="63"/>
        <v>N</v>
      </c>
      <c r="P1002">
        <v>0</v>
      </c>
      <c r="Q1002">
        <v>0</v>
      </c>
      <c r="R1002">
        <v>82000</v>
      </c>
    </row>
    <row r="1003" spans="1:18" x14ac:dyDescent="0.25">
      <c r="A1003">
        <v>0.35749374062736083</v>
      </c>
      <c r="B1003" t="str">
        <f t="shared" si="60"/>
        <v>G1</v>
      </c>
      <c r="C1003">
        <v>1002</v>
      </c>
      <c r="D1003">
        <v>5400</v>
      </c>
      <c r="E1003" t="s">
        <v>143</v>
      </c>
      <c r="F1003" t="s">
        <v>91</v>
      </c>
      <c r="G1003">
        <v>1920</v>
      </c>
      <c r="H1003" t="s">
        <v>105</v>
      </c>
      <c r="I1003" t="str">
        <f t="shared" si="61"/>
        <v>Y</v>
      </c>
      <c r="J1003">
        <v>691</v>
      </c>
      <c r="K1003">
        <v>2</v>
      </c>
      <c r="L1003" t="str">
        <f t="shared" si="62"/>
        <v>N</v>
      </c>
      <c r="M1003">
        <v>0</v>
      </c>
      <c r="N1003">
        <v>1</v>
      </c>
      <c r="O1003" t="str">
        <f t="shared" si="63"/>
        <v>N</v>
      </c>
      <c r="P1003">
        <v>0</v>
      </c>
      <c r="Q1003">
        <v>0</v>
      </c>
      <c r="R1003">
        <v>86000</v>
      </c>
    </row>
    <row r="1004" spans="1:18" x14ac:dyDescent="0.25">
      <c r="A1004">
        <v>0.36009329930832878</v>
      </c>
      <c r="B1004" t="str">
        <f t="shared" si="60"/>
        <v>G1</v>
      </c>
      <c r="C1004">
        <v>1003</v>
      </c>
      <c r="D1004">
        <v>11957</v>
      </c>
      <c r="E1004" t="s">
        <v>136</v>
      </c>
      <c r="F1004" t="s">
        <v>91</v>
      </c>
      <c r="G1004">
        <v>2006</v>
      </c>
      <c r="H1004" t="s">
        <v>105</v>
      </c>
      <c r="I1004" t="str">
        <f t="shared" si="61"/>
        <v>Y</v>
      </c>
      <c r="J1004">
        <v>1574</v>
      </c>
      <c r="K1004">
        <v>3</v>
      </c>
      <c r="L1004" t="str">
        <f t="shared" si="62"/>
        <v>Y</v>
      </c>
      <c r="M1004">
        <v>1</v>
      </c>
      <c r="N1004">
        <v>3</v>
      </c>
      <c r="O1004" t="str">
        <f t="shared" si="63"/>
        <v>Y</v>
      </c>
      <c r="P1004">
        <v>144</v>
      </c>
      <c r="Q1004">
        <v>0</v>
      </c>
      <c r="R1004">
        <v>232000</v>
      </c>
    </row>
    <row r="1005" spans="1:18" x14ac:dyDescent="0.25">
      <c r="A1005">
        <v>0.60777169904062411</v>
      </c>
      <c r="B1005" t="str">
        <f t="shared" si="60"/>
        <v>G2</v>
      </c>
      <c r="C1005">
        <v>1004</v>
      </c>
      <c r="D1005">
        <v>11500</v>
      </c>
      <c r="E1005" t="s">
        <v>138</v>
      </c>
      <c r="F1005" t="s">
        <v>167</v>
      </c>
      <c r="G1005">
        <v>1976</v>
      </c>
      <c r="H1005" t="s">
        <v>105</v>
      </c>
      <c r="I1005" t="str">
        <f t="shared" si="61"/>
        <v>Y</v>
      </c>
      <c r="J1005">
        <v>1680</v>
      </c>
      <c r="K1005">
        <v>4</v>
      </c>
      <c r="L1005" t="str">
        <f t="shared" si="62"/>
        <v>N</v>
      </c>
      <c r="M1005">
        <v>0</v>
      </c>
      <c r="N1005">
        <v>2</v>
      </c>
      <c r="O1005" t="str">
        <f t="shared" si="63"/>
        <v>N</v>
      </c>
      <c r="P1005">
        <v>0</v>
      </c>
      <c r="Q1005">
        <v>0</v>
      </c>
      <c r="R1005">
        <v>136905</v>
      </c>
    </row>
    <row r="1006" spans="1:18" x14ac:dyDescent="0.25">
      <c r="A1006">
        <v>4.2958193093670882E-2</v>
      </c>
      <c r="B1006" t="str">
        <f t="shared" si="60"/>
        <v>G1</v>
      </c>
      <c r="C1006">
        <v>1005</v>
      </c>
      <c r="D1006">
        <v>3182</v>
      </c>
      <c r="E1006" t="s">
        <v>227</v>
      </c>
      <c r="F1006" t="s">
        <v>179</v>
      </c>
      <c r="G1006">
        <v>2005</v>
      </c>
      <c r="H1006" t="s">
        <v>105</v>
      </c>
      <c r="I1006" t="str">
        <f t="shared" si="61"/>
        <v>Y</v>
      </c>
      <c r="J1006">
        <v>1346</v>
      </c>
      <c r="K1006">
        <v>1</v>
      </c>
      <c r="L1006" t="str">
        <f t="shared" si="62"/>
        <v>Y</v>
      </c>
      <c r="M1006">
        <v>1</v>
      </c>
      <c r="N1006">
        <v>2</v>
      </c>
      <c r="O1006" t="str">
        <f t="shared" si="63"/>
        <v>Y</v>
      </c>
      <c r="P1006">
        <v>156</v>
      </c>
      <c r="Q1006">
        <v>0</v>
      </c>
      <c r="R1006">
        <v>181000</v>
      </c>
    </row>
    <row r="1007" spans="1:18" x14ac:dyDescent="0.25">
      <c r="A1007">
        <v>0.46338990119679091</v>
      </c>
      <c r="B1007" t="str">
        <f t="shared" si="60"/>
        <v>G1</v>
      </c>
      <c r="C1007">
        <v>1006</v>
      </c>
      <c r="D1007">
        <v>8385</v>
      </c>
      <c r="E1007" t="s">
        <v>89</v>
      </c>
      <c r="F1007" t="s">
        <v>91</v>
      </c>
      <c r="G1007">
        <v>1977</v>
      </c>
      <c r="H1007" t="s">
        <v>105</v>
      </c>
      <c r="I1007" t="str">
        <f t="shared" si="61"/>
        <v>Y</v>
      </c>
      <c r="J1007">
        <v>985</v>
      </c>
      <c r="K1007">
        <v>3</v>
      </c>
      <c r="L1007" t="str">
        <f t="shared" si="62"/>
        <v>N</v>
      </c>
      <c r="M1007">
        <v>0</v>
      </c>
      <c r="N1007">
        <v>1</v>
      </c>
      <c r="O1007" t="str">
        <f t="shared" si="63"/>
        <v>Y</v>
      </c>
      <c r="P1007">
        <v>210</v>
      </c>
      <c r="Q1007">
        <v>0</v>
      </c>
      <c r="R1007">
        <v>149900</v>
      </c>
    </row>
    <row r="1008" spans="1:18" x14ac:dyDescent="0.25">
      <c r="A1008">
        <v>0.93453215604314621</v>
      </c>
      <c r="B1008" t="str">
        <f t="shared" si="60"/>
        <v>G2</v>
      </c>
      <c r="C1008">
        <v>1007</v>
      </c>
      <c r="D1008">
        <v>12155</v>
      </c>
      <c r="E1008" t="s">
        <v>162</v>
      </c>
      <c r="F1008" t="s">
        <v>91</v>
      </c>
      <c r="G1008">
        <v>1970</v>
      </c>
      <c r="H1008" t="s">
        <v>105</v>
      </c>
      <c r="I1008" t="str">
        <f t="shared" si="61"/>
        <v>Y</v>
      </c>
      <c r="J1008">
        <v>1657</v>
      </c>
      <c r="K1008">
        <v>3</v>
      </c>
      <c r="L1008" t="str">
        <f t="shared" si="62"/>
        <v>Y</v>
      </c>
      <c r="M1008">
        <v>1</v>
      </c>
      <c r="N1008">
        <v>2</v>
      </c>
      <c r="O1008" t="str">
        <f t="shared" si="63"/>
        <v>N</v>
      </c>
      <c r="P1008">
        <v>0</v>
      </c>
      <c r="Q1008">
        <v>0</v>
      </c>
      <c r="R1008">
        <v>163500</v>
      </c>
    </row>
    <row r="1009" spans="1:18" x14ac:dyDescent="0.25">
      <c r="A1009">
        <v>0.36209657254072214</v>
      </c>
      <c r="B1009" t="str">
        <f t="shared" si="60"/>
        <v>G1</v>
      </c>
      <c r="C1009">
        <v>1008</v>
      </c>
      <c r="D1009">
        <v>2217</v>
      </c>
      <c r="E1009" t="s">
        <v>178</v>
      </c>
      <c r="F1009" t="s">
        <v>179</v>
      </c>
      <c r="G1009">
        <v>1970</v>
      </c>
      <c r="H1009" t="s">
        <v>105</v>
      </c>
      <c r="I1009" t="str">
        <f t="shared" si="61"/>
        <v>Y</v>
      </c>
      <c r="J1009">
        <v>546</v>
      </c>
      <c r="K1009">
        <v>3</v>
      </c>
      <c r="L1009" t="str">
        <f t="shared" si="62"/>
        <v>N</v>
      </c>
      <c r="M1009">
        <v>0</v>
      </c>
      <c r="N1009">
        <v>1</v>
      </c>
      <c r="O1009" t="str">
        <f t="shared" si="63"/>
        <v>Y</v>
      </c>
      <c r="P1009">
        <v>238</v>
      </c>
      <c r="Q1009">
        <v>0</v>
      </c>
      <c r="R1009">
        <v>88000</v>
      </c>
    </row>
    <row r="1010" spans="1:18" x14ac:dyDescent="0.25">
      <c r="A1010">
        <v>0.52782333132999693</v>
      </c>
      <c r="B1010" t="str">
        <f t="shared" si="60"/>
        <v>G2</v>
      </c>
      <c r="C1010">
        <v>1009</v>
      </c>
      <c r="D1010">
        <v>12118</v>
      </c>
      <c r="E1010" t="s">
        <v>131</v>
      </c>
      <c r="F1010" t="s">
        <v>91</v>
      </c>
      <c r="G1010">
        <v>2004</v>
      </c>
      <c r="H1010" t="s">
        <v>105</v>
      </c>
      <c r="I1010" t="str">
        <f t="shared" si="61"/>
        <v>Y</v>
      </c>
      <c r="J1010">
        <v>1710</v>
      </c>
      <c r="K1010">
        <v>3</v>
      </c>
      <c r="L1010" t="str">
        <f t="shared" si="62"/>
        <v>Y</v>
      </c>
      <c r="M1010">
        <v>1</v>
      </c>
      <c r="N1010">
        <v>2</v>
      </c>
      <c r="O1010" t="str">
        <f t="shared" si="63"/>
        <v>Y</v>
      </c>
      <c r="P1010">
        <v>100</v>
      </c>
      <c r="Q1010">
        <v>0</v>
      </c>
      <c r="R1010">
        <v>240000</v>
      </c>
    </row>
    <row r="1011" spans="1:18" x14ac:dyDescent="0.25">
      <c r="A1011">
        <v>0.8440516999366332</v>
      </c>
      <c r="B1011" t="str">
        <f t="shared" si="60"/>
        <v>G2</v>
      </c>
      <c r="C1011">
        <v>1010</v>
      </c>
      <c r="D1011">
        <v>6000</v>
      </c>
      <c r="E1011" t="s">
        <v>232</v>
      </c>
      <c r="F1011" t="s">
        <v>91</v>
      </c>
      <c r="G1011">
        <v>1926</v>
      </c>
      <c r="H1011" t="s">
        <v>105</v>
      </c>
      <c r="I1011" t="str">
        <f t="shared" si="61"/>
        <v>Y</v>
      </c>
      <c r="J1011">
        <v>1008</v>
      </c>
      <c r="K1011">
        <v>4</v>
      </c>
      <c r="L1011" t="str">
        <f t="shared" si="62"/>
        <v>N</v>
      </c>
      <c r="M1011">
        <v>0</v>
      </c>
      <c r="N1011">
        <v>0</v>
      </c>
      <c r="O1011" t="str">
        <f t="shared" si="63"/>
        <v>N</v>
      </c>
      <c r="P1011">
        <v>0</v>
      </c>
      <c r="Q1011">
        <v>0</v>
      </c>
      <c r="R1011">
        <v>102000</v>
      </c>
    </row>
    <row r="1012" spans="1:18" x14ac:dyDescent="0.25">
      <c r="A1012">
        <v>0.37204205760534792</v>
      </c>
      <c r="B1012" t="str">
        <f t="shared" si="60"/>
        <v>G1</v>
      </c>
      <c r="C1012">
        <v>1011</v>
      </c>
      <c r="D1012">
        <v>21286</v>
      </c>
      <c r="E1012" t="s">
        <v>151</v>
      </c>
      <c r="F1012" t="s">
        <v>91</v>
      </c>
      <c r="G1012">
        <v>1948</v>
      </c>
      <c r="H1012" t="s">
        <v>105</v>
      </c>
      <c r="I1012" t="str">
        <f t="shared" si="61"/>
        <v>Y</v>
      </c>
      <c r="J1012">
        <v>720</v>
      </c>
      <c r="K1012">
        <v>4</v>
      </c>
      <c r="L1012" t="str">
        <f t="shared" si="62"/>
        <v>Y</v>
      </c>
      <c r="M1012">
        <v>1</v>
      </c>
      <c r="N1012">
        <v>1</v>
      </c>
      <c r="O1012" t="str">
        <f t="shared" si="63"/>
        <v>N</v>
      </c>
      <c r="P1012">
        <v>0</v>
      </c>
      <c r="Q1012">
        <v>0</v>
      </c>
      <c r="R1012">
        <v>135000</v>
      </c>
    </row>
    <row r="1013" spans="1:18" x14ac:dyDescent="0.25">
      <c r="A1013">
        <v>0.68521768166050878</v>
      </c>
      <c r="B1013" t="str">
        <f t="shared" si="60"/>
        <v>G2</v>
      </c>
      <c r="C1013">
        <v>1012</v>
      </c>
      <c r="D1013">
        <v>9825</v>
      </c>
      <c r="E1013" t="s">
        <v>185</v>
      </c>
      <c r="F1013" t="s">
        <v>167</v>
      </c>
      <c r="G1013">
        <v>1965</v>
      </c>
      <c r="H1013" t="s">
        <v>177</v>
      </c>
      <c r="I1013" t="str">
        <f t="shared" si="61"/>
        <v>N</v>
      </c>
      <c r="J1013">
        <v>0</v>
      </c>
      <c r="K1013">
        <v>4</v>
      </c>
      <c r="L1013" t="str">
        <f t="shared" si="62"/>
        <v>N</v>
      </c>
      <c r="M1013">
        <v>0</v>
      </c>
      <c r="N1013">
        <v>0</v>
      </c>
      <c r="O1013" t="str">
        <f t="shared" si="63"/>
        <v>N</v>
      </c>
      <c r="P1013">
        <v>0</v>
      </c>
      <c r="Q1013">
        <v>0</v>
      </c>
      <c r="R1013">
        <v>100000</v>
      </c>
    </row>
    <row r="1014" spans="1:18" x14ac:dyDescent="0.25">
      <c r="A1014">
        <v>0.5643684559072345</v>
      </c>
      <c r="B1014" t="str">
        <f t="shared" si="60"/>
        <v>G2</v>
      </c>
      <c r="C1014">
        <v>1013</v>
      </c>
      <c r="D1014">
        <v>10592</v>
      </c>
      <c r="E1014" t="s">
        <v>123</v>
      </c>
      <c r="F1014" t="s">
        <v>91</v>
      </c>
      <c r="G1014">
        <v>1923</v>
      </c>
      <c r="H1014" t="s">
        <v>105</v>
      </c>
      <c r="I1014" t="str">
        <f t="shared" si="61"/>
        <v>Y</v>
      </c>
      <c r="J1014">
        <v>602</v>
      </c>
      <c r="K1014">
        <v>3</v>
      </c>
      <c r="L1014" t="str">
        <f t="shared" si="62"/>
        <v>Y</v>
      </c>
      <c r="M1014">
        <v>2</v>
      </c>
      <c r="N1014">
        <v>1</v>
      </c>
      <c r="O1014" t="str">
        <f t="shared" si="63"/>
        <v>Y</v>
      </c>
      <c r="P1014">
        <v>96</v>
      </c>
      <c r="Q1014">
        <v>0</v>
      </c>
      <c r="R1014">
        <v>165000</v>
      </c>
    </row>
    <row r="1015" spans="1:18" x14ac:dyDescent="0.25">
      <c r="A1015">
        <v>0.58108459002753043</v>
      </c>
      <c r="B1015" t="str">
        <f t="shared" si="60"/>
        <v>G2</v>
      </c>
      <c r="C1015">
        <v>1014</v>
      </c>
      <c r="D1015">
        <v>7200</v>
      </c>
      <c r="E1015" t="s">
        <v>143</v>
      </c>
      <c r="F1015" t="s">
        <v>91</v>
      </c>
      <c r="G1015">
        <v>1910</v>
      </c>
      <c r="H1015" t="s">
        <v>177</v>
      </c>
      <c r="I1015" t="str">
        <f t="shared" si="61"/>
        <v>Y</v>
      </c>
      <c r="J1015">
        <v>1022</v>
      </c>
      <c r="K1015">
        <v>2</v>
      </c>
      <c r="L1015" t="str">
        <f t="shared" si="62"/>
        <v>N</v>
      </c>
      <c r="M1015">
        <v>0</v>
      </c>
      <c r="N1015">
        <v>1</v>
      </c>
      <c r="O1015" t="str">
        <f t="shared" si="63"/>
        <v>N</v>
      </c>
      <c r="P1015">
        <v>0</v>
      </c>
      <c r="Q1015">
        <v>0</v>
      </c>
      <c r="R1015">
        <v>85000</v>
      </c>
    </row>
    <row r="1016" spans="1:18" x14ac:dyDescent="0.25">
      <c r="A1016">
        <v>3.2522085193438466E-2</v>
      </c>
      <c r="B1016" t="str">
        <f t="shared" si="60"/>
        <v>G1</v>
      </c>
      <c r="C1016">
        <v>1015</v>
      </c>
      <c r="D1016">
        <v>11664</v>
      </c>
      <c r="E1016" t="s">
        <v>162</v>
      </c>
      <c r="F1016" t="s">
        <v>91</v>
      </c>
      <c r="G1016">
        <v>1948</v>
      </c>
      <c r="H1016" t="s">
        <v>105</v>
      </c>
      <c r="I1016" t="str">
        <f t="shared" si="61"/>
        <v>Y</v>
      </c>
      <c r="J1016">
        <v>1082</v>
      </c>
      <c r="K1016">
        <v>2</v>
      </c>
      <c r="L1016" t="str">
        <f t="shared" si="62"/>
        <v>Y</v>
      </c>
      <c r="M1016">
        <v>1</v>
      </c>
      <c r="N1016">
        <v>1</v>
      </c>
      <c r="O1016" t="str">
        <f t="shared" si="63"/>
        <v>N</v>
      </c>
      <c r="P1016">
        <v>0</v>
      </c>
      <c r="Q1016">
        <v>0</v>
      </c>
      <c r="R1016">
        <v>119200</v>
      </c>
    </row>
    <row r="1017" spans="1:18" x14ac:dyDescent="0.25">
      <c r="A1017">
        <v>0.18682571552610416</v>
      </c>
      <c r="B1017" t="str">
        <f t="shared" si="60"/>
        <v>G1</v>
      </c>
      <c r="C1017">
        <v>1016</v>
      </c>
      <c r="D1017">
        <v>8400</v>
      </c>
      <c r="E1017" t="s">
        <v>138</v>
      </c>
      <c r="F1017" t="s">
        <v>91</v>
      </c>
      <c r="G1017">
        <v>2001</v>
      </c>
      <c r="H1017" t="s">
        <v>105</v>
      </c>
      <c r="I1017" t="str">
        <f t="shared" si="61"/>
        <v>Y</v>
      </c>
      <c r="J1017">
        <v>810</v>
      </c>
      <c r="K1017">
        <v>3</v>
      </c>
      <c r="L1017" t="str">
        <f t="shared" si="62"/>
        <v>N</v>
      </c>
      <c r="M1017">
        <v>0</v>
      </c>
      <c r="N1017">
        <v>2</v>
      </c>
      <c r="O1017" t="str">
        <f t="shared" si="63"/>
        <v>N</v>
      </c>
      <c r="P1017">
        <v>0</v>
      </c>
      <c r="Q1017">
        <v>0</v>
      </c>
      <c r="R1017">
        <v>227000</v>
      </c>
    </row>
    <row r="1018" spans="1:18" x14ac:dyDescent="0.25">
      <c r="A1018">
        <v>0.87772577876476365</v>
      </c>
      <c r="B1018" t="str">
        <f t="shared" si="60"/>
        <v>G2</v>
      </c>
      <c r="C1018">
        <v>1017</v>
      </c>
      <c r="D1018">
        <v>11883</v>
      </c>
      <c r="E1018" t="s">
        <v>89</v>
      </c>
      <c r="F1018" t="s">
        <v>91</v>
      </c>
      <c r="G1018">
        <v>1996</v>
      </c>
      <c r="H1018" t="s">
        <v>105</v>
      </c>
      <c r="I1018" t="str">
        <f t="shared" si="61"/>
        <v>Y</v>
      </c>
      <c r="J1018">
        <v>1504</v>
      </c>
      <c r="K1018">
        <v>3</v>
      </c>
      <c r="L1018" t="str">
        <f t="shared" si="62"/>
        <v>Y</v>
      </c>
      <c r="M1018">
        <v>1</v>
      </c>
      <c r="N1018">
        <v>2</v>
      </c>
      <c r="O1018" t="str">
        <f t="shared" si="63"/>
        <v>Y</v>
      </c>
      <c r="P1018">
        <v>115</v>
      </c>
      <c r="Q1018">
        <v>0</v>
      </c>
      <c r="R1018">
        <v>203000</v>
      </c>
    </row>
    <row r="1019" spans="1:18" x14ac:dyDescent="0.25">
      <c r="A1019">
        <v>1.9518171130769368E-2</v>
      </c>
      <c r="B1019" t="str">
        <f t="shared" si="60"/>
        <v>G1</v>
      </c>
      <c r="C1019">
        <v>1018</v>
      </c>
      <c r="D1019">
        <v>5814</v>
      </c>
      <c r="E1019" t="s">
        <v>200</v>
      </c>
      <c r="F1019" t="s">
        <v>179</v>
      </c>
      <c r="G1019">
        <v>1984</v>
      </c>
      <c r="H1019" t="s">
        <v>105</v>
      </c>
      <c r="I1019" t="str">
        <f t="shared" si="61"/>
        <v>Y</v>
      </c>
      <c r="J1019">
        <v>1220</v>
      </c>
      <c r="K1019">
        <v>1</v>
      </c>
      <c r="L1019" t="str">
        <f t="shared" si="62"/>
        <v>Y</v>
      </c>
      <c r="M1019">
        <v>1</v>
      </c>
      <c r="N1019">
        <v>2</v>
      </c>
      <c r="O1019" t="str">
        <f t="shared" si="63"/>
        <v>Y</v>
      </c>
      <c r="P1019">
        <v>63</v>
      </c>
      <c r="Q1019">
        <v>0</v>
      </c>
      <c r="R1019">
        <v>187500</v>
      </c>
    </row>
    <row r="1020" spans="1:18" x14ac:dyDescent="0.25">
      <c r="A1020">
        <v>0.3957095833367672</v>
      </c>
      <c r="B1020" t="str">
        <f t="shared" si="60"/>
        <v>G1</v>
      </c>
      <c r="C1020">
        <v>1019</v>
      </c>
      <c r="D1020">
        <v>10784</v>
      </c>
      <c r="E1020" t="s">
        <v>193</v>
      </c>
      <c r="F1020" t="s">
        <v>91</v>
      </c>
      <c r="G1020">
        <v>1991</v>
      </c>
      <c r="H1020" t="s">
        <v>105</v>
      </c>
      <c r="I1020" t="str">
        <f t="shared" si="61"/>
        <v>Y</v>
      </c>
      <c r="J1020">
        <v>384</v>
      </c>
      <c r="K1020">
        <v>3</v>
      </c>
      <c r="L1020" t="str">
        <f t="shared" si="62"/>
        <v>Y</v>
      </c>
      <c r="M1020">
        <v>1</v>
      </c>
      <c r="N1020">
        <v>2</v>
      </c>
      <c r="O1020" t="str">
        <f t="shared" si="63"/>
        <v>Y</v>
      </c>
      <c r="P1020">
        <v>164</v>
      </c>
      <c r="Q1020">
        <v>0</v>
      </c>
      <c r="R1020">
        <v>160000</v>
      </c>
    </row>
    <row r="1021" spans="1:18" x14ac:dyDescent="0.25">
      <c r="A1021">
        <v>0.16935086118508769</v>
      </c>
      <c r="B1021" t="str">
        <f t="shared" si="60"/>
        <v>G1</v>
      </c>
      <c r="C1021">
        <v>1020</v>
      </c>
      <c r="D1021">
        <v>3013</v>
      </c>
      <c r="E1021" t="s">
        <v>227</v>
      </c>
      <c r="F1021" t="s">
        <v>179</v>
      </c>
      <c r="G1021">
        <v>2005</v>
      </c>
      <c r="H1021" t="s">
        <v>105</v>
      </c>
      <c r="I1021" t="str">
        <f t="shared" si="61"/>
        <v>Y</v>
      </c>
      <c r="J1021">
        <v>1362</v>
      </c>
      <c r="K1021">
        <v>2</v>
      </c>
      <c r="L1021" t="str">
        <f t="shared" si="62"/>
        <v>Y</v>
      </c>
      <c r="M1021">
        <v>1</v>
      </c>
      <c r="N1021">
        <v>2</v>
      </c>
      <c r="O1021" t="str">
        <f t="shared" si="63"/>
        <v>Y</v>
      </c>
      <c r="P1021">
        <v>142</v>
      </c>
      <c r="Q1021">
        <v>0</v>
      </c>
      <c r="R1021">
        <v>213490</v>
      </c>
    </row>
    <row r="1022" spans="1:18" x14ac:dyDescent="0.25">
      <c r="A1022">
        <v>0.66271377105788032</v>
      </c>
      <c r="B1022" t="str">
        <f t="shared" si="60"/>
        <v>G2</v>
      </c>
      <c r="C1022">
        <v>1021</v>
      </c>
      <c r="D1022">
        <v>7024</v>
      </c>
      <c r="E1022" t="s">
        <v>185</v>
      </c>
      <c r="F1022" t="s">
        <v>91</v>
      </c>
      <c r="G1022">
        <v>2005</v>
      </c>
      <c r="H1022" t="s">
        <v>105</v>
      </c>
      <c r="I1022" t="str">
        <f t="shared" si="61"/>
        <v>Y</v>
      </c>
      <c r="J1022">
        <v>1132</v>
      </c>
      <c r="K1022">
        <v>2</v>
      </c>
      <c r="L1022" t="str">
        <f t="shared" si="62"/>
        <v>N</v>
      </c>
      <c r="M1022">
        <v>0</v>
      </c>
      <c r="N1022">
        <v>2</v>
      </c>
      <c r="O1022" t="str">
        <f t="shared" si="63"/>
        <v>Y</v>
      </c>
      <c r="P1022">
        <v>252</v>
      </c>
      <c r="Q1022">
        <v>0</v>
      </c>
      <c r="R1022">
        <v>176000</v>
      </c>
    </row>
    <row r="1023" spans="1:18" x14ac:dyDescent="0.25">
      <c r="A1023">
        <v>0.43077115551092326</v>
      </c>
      <c r="B1023" t="str">
        <f t="shared" si="60"/>
        <v>G1</v>
      </c>
      <c r="C1023">
        <v>1022</v>
      </c>
      <c r="D1023">
        <v>7406</v>
      </c>
      <c r="E1023" t="s">
        <v>89</v>
      </c>
      <c r="F1023" t="s">
        <v>91</v>
      </c>
      <c r="G1023">
        <v>2006</v>
      </c>
      <c r="H1023" t="s">
        <v>105</v>
      </c>
      <c r="I1023" t="str">
        <f t="shared" si="61"/>
        <v>Y</v>
      </c>
      <c r="J1023">
        <v>1199</v>
      </c>
      <c r="K1023">
        <v>2</v>
      </c>
      <c r="L1023" t="str">
        <f t="shared" si="62"/>
        <v>N</v>
      </c>
      <c r="M1023">
        <v>0</v>
      </c>
      <c r="N1023">
        <v>2</v>
      </c>
      <c r="O1023" t="str">
        <f t="shared" si="63"/>
        <v>Y</v>
      </c>
      <c r="P1023">
        <v>105</v>
      </c>
      <c r="Q1023">
        <v>0</v>
      </c>
      <c r="R1023">
        <v>194000</v>
      </c>
    </row>
    <row r="1024" spans="1:18" x14ac:dyDescent="0.25">
      <c r="A1024">
        <v>0.46787916557695342</v>
      </c>
      <c r="B1024" t="str">
        <f t="shared" si="60"/>
        <v>G1</v>
      </c>
      <c r="C1024">
        <v>1023</v>
      </c>
      <c r="D1024">
        <v>9439</v>
      </c>
      <c r="E1024" t="s">
        <v>143</v>
      </c>
      <c r="F1024" t="s">
        <v>91</v>
      </c>
      <c r="G1024">
        <v>1930</v>
      </c>
      <c r="H1024" t="s">
        <v>105</v>
      </c>
      <c r="I1024" t="str">
        <f t="shared" si="61"/>
        <v>Y</v>
      </c>
      <c r="J1024">
        <v>912</v>
      </c>
      <c r="K1024">
        <v>2</v>
      </c>
      <c r="L1024" t="str">
        <f t="shared" si="62"/>
        <v>N</v>
      </c>
      <c r="M1024">
        <v>0</v>
      </c>
      <c r="N1024">
        <v>1</v>
      </c>
      <c r="O1024" t="str">
        <f t="shared" si="63"/>
        <v>N</v>
      </c>
      <c r="P1024">
        <v>0</v>
      </c>
      <c r="Q1024">
        <v>0</v>
      </c>
      <c r="R1024">
        <v>87000</v>
      </c>
    </row>
    <row r="1025" spans="1:18" x14ac:dyDescent="0.25">
      <c r="A1025">
        <v>0.42625244783195138</v>
      </c>
      <c r="B1025" t="str">
        <f t="shared" si="60"/>
        <v>G1</v>
      </c>
      <c r="C1025">
        <v>1024</v>
      </c>
      <c r="D1025">
        <v>3182</v>
      </c>
      <c r="E1025" t="s">
        <v>227</v>
      </c>
      <c r="F1025" t="s">
        <v>179</v>
      </c>
      <c r="G1025">
        <v>2005</v>
      </c>
      <c r="H1025" t="s">
        <v>105</v>
      </c>
      <c r="I1025" t="str">
        <f t="shared" si="61"/>
        <v>Y</v>
      </c>
      <c r="J1025">
        <v>1346</v>
      </c>
      <c r="K1025">
        <v>2</v>
      </c>
      <c r="L1025" t="str">
        <f t="shared" si="62"/>
        <v>Y</v>
      </c>
      <c r="M1025">
        <v>1</v>
      </c>
      <c r="N1025">
        <v>2</v>
      </c>
      <c r="O1025" t="str">
        <f t="shared" si="63"/>
        <v>Y</v>
      </c>
      <c r="P1025">
        <v>156</v>
      </c>
      <c r="Q1025">
        <v>0</v>
      </c>
      <c r="R1025">
        <v>191000</v>
      </c>
    </row>
    <row r="1026" spans="1:18" x14ac:dyDescent="0.25">
      <c r="A1026">
        <v>0.76906217138786215</v>
      </c>
      <c r="B1026" t="str">
        <f t="shared" si="60"/>
        <v>G2</v>
      </c>
      <c r="C1026">
        <v>1025</v>
      </c>
      <c r="D1026">
        <v>15498</v>
      </c>
      <c r="E1026" t="s">
        <v>189</v>
      </c>
      <c r="F1026" t="s">
        <v>91</v>
      </c>
      <c r="G1026">
        <v>1976</v>
      </c>
      <c r="H1026" t="s">
        <v>105</v>
      </c>
      <c r="I1026" t="str">
        <f t="shared" si="61"/>
        <v>Y</v>
      </c>
      <c r="J1026">
        <v>1565</v>
      </c>
      <c r="K1026">
        <v>2</v>
      </c>
      <c r="L1026" t="str">
        <f t="shared" si="62"/>
        <v>Y</v>
      </c>
      <c r="M1026">
        <v>1</v>
      </c>
      <c r="N1026">
        <v>2</v>
      </c>
      <c r="O1026" t="str">
        <f t="shared" si="63"/>
        <v>N</v>
      </c>
      <c r="P1026">
        <v>0</v>
      </c>
      <c r="Q1026">
        <v>0</v>
      </c>
      <c r="R1026">
        <v>287000</v>
      </c>
    </row>
    <row r="1027" spans="1:18" x14ac:dyDescent="0.25">
      <c r="A1027">
        <v>0.74429751212225082</v>
      </c>
      <c r="B1027" t="str">
        <f t="shared" ref="B1027:B1090" si="64">IF(A1027&lt;0.5, "G1", "G2")</f>
        <v>G2</v>
      </c>
      <c r="C1027">
        <v>1026</v>
      </c>
      <c r="D1027">
        <v>7700</v>
      </c>
      <c r="E1027" t="s">
        <v>89</v>
      </c>
      <c r="F1027" t="s">
        <v>91</v>
      </c>
      <c r="G1027">
        <v>1972</v>
      </c>
      <c r="H1027" t="s">
        <v>105</v>
      </c>
      <c r="I1027" t="str">
        <f t="shared" ref="I1027:I1090" si="65">IF(J1027&gt;0, "Y", "N")</f>
        <v>Y</v>
      </c>
      <c r="J1027">
        <v>882</v>
      </c>
      <c r="K1027">
        <v>3</v>
      </c>
      <c r="L1027" t="str">
        <f t="shared" ref="L1027:L1090" si="66">IF(M1027&gt;0, "Y", "N")</f>
        <v>N</v>
      </c>
      <c r="M1027">
        <v>0</v>
      </c>
      <c r="N1027">
        <v>2</v>
      </c>
      <c r="O1027" t="str">
        <f t="shared" ref="O1027:O1090" si="67">IF(P1027&gt;0, "Y", "N")</f>
        <v>Y</v>
      </c>
      <c r="P1027">
        <v>96</v>
      </c>
      <c r="Q1027">
        <v>0</v>
      </c>
      <c r="R1027">
        <v>112500</v>
      </c>
    </row>
    <row r="1028" spans="1:18" x14ac:dyDescent="0.25">
      <c r="A1028">
        <v>6.9155803257471393E-2</v>
      </c>
      <c r="B1028" t="str">
        <f t="shared" si="64"/>
        <v>G1</v>
      </c>
      <c r="C1028">
        <v>1027</v>
      </c>
      <c r="D1028">
        <v>9300</v>
      </c>
      <c r="E1028" t="s">
        <v>162</v>
      </c>
      <c r="F1028" t="s">
        <v>91</v>
      </c>
      <c r="G1028">
        <v>1960</v>
      </c>
      <c r="H1028" t="s">
        <v>105</v>
      </c>
      <c r="I1028" t="str">
        <f t="shared" si="65"/>
        <v>Y</v>
      </c>
      <c r="J1028">
        <v>1268</v>
      </c>
      <c r="K1028">
        <v>3</v>
      </c>
      <c r="L1028" t="str">
        <f t="shared" si="66"/>
        <v>Y</v>
      </c>
      <c r="M1028">
        <v>2</v>
      </c>
      <c r="N1028">
        <v>2</v>
      </c>
      <c r="O1028" t="str">
        <f t="shared" si="67"/>
        <v>N</v>
      </c>
      <c r="P1028">
        <v>0</v>
      </c>
      <c r="Q1028">
        <v>0</v>
      </c>
      <c r="R1028">
        <v>167500</v>
      </c>
    </row>
    <row r="1029" spans="1:18" x14ac:dyDescent="0.25">
      <c r="A1029">
        <v>0.38628153701894452</v>
      </c>
      <c r="B1029" t="str">
        <f t="shared" si="64"/>
        <v>G1</v>
      </c>
      <c r="C1029">
        <v>1028</v>
      </c>
      <c r="D1029">
        <v>9520</v>
      </c>
      <c r="E1029" t="s">
        <v>189</v>
      </c>
      <c r="F1029" t="s">
        <v>91</v>
      </c>
      <c r="G1029">
        <v>2007</v>
      </c>
      <c r="H1029" t="s">
        <v>105</v>
      </c>
      <c r="I1029" t="str">
        <f t="shared" si="65"/>
        <v>Y</v>
      </c>
      <c r="J1029">
        <v>1638</v>
      </c>
      <c r="K1029">
        <v>3</v>
      </c>
      <c r="L1029" t="str">
        <f t="shared" si="66"/>
        <v>Y</v>
      </c>
      <c r="M1029">
        <v>1</v>
      </c>
      <c r="N1029">
        <v>3</v>
      </c>
      <c r="O1029" t="str">
        <f t="shared" si="67"/>
        <v>Y</v>
      </c>
      <c r="P1029">
        <v>192</v>
      </c>
      <c r="Q1029">
        <v>0</v>
      </c>
      <c r="R1029">
        <v>293077</v>
      </c>
    </row>
    <row r="1030" spans="1:18" x14ac:dyDescent="0.25">
      <c r="A1030">
        <v>0.59802531069063758</v>
      </c>
      <c r="B1030" t="str">
        <f t="shared" si="64"/>
        <v>G2</v>
      </c>
      <c r="C1030">
        <v>1029</v>
      </c>
      <c r="D1030">
        <v>9492</v>
      </c>
      <c r="E1030" t="s">
        <v>162</v>
      </c>
      <c r="F1030" t="s">
        <v>91</v>
      </c>
      <c r="G1030">
        <v>1941</v>
      </c>
      <c r="H1030" t="s">
        <v>105</v>
      </c>
      <c r="I1030" t="str">
        <f t="shared" si="65"/>
        <v>Y</v>
      </c>
      <c r="J1030">
        <v>768</v>
      </c>
      <c r="K1030">
        <v>3</v>
      </c>
      <c r="L1030" t="str">
        <f t="shared" si="66"/>
        <v>Y</v>
      </c>
      <c r="M1030">
        <v>1</v>
      </c>
      <c r="N1030">
        <v>1</v>
      </c>
      <c r="O1030" t="str">
        <f t="shared" si="67"/>
        <v>N</v>
      </c>
      <c r="P1030">
        <v>0</v>
      </c>
      <c r="Q1030">
        <v>0</v>
      </c>
      <c r="R1030">
        <v>105000</v>
      </c>
    </row>
    <row r="1031" spans="1:18" x14ac:dyDescent="0.25">
      <c r="A1031">
        <v>0.13566991779360826</v>
      </c>
      <c r="B1031" t="str">
        <f t="shared" si="64"/>
        <v>G1</v>
      </c>
      <c r="C1031">
        <v>1030</v>
      </c>
      <c r="D1031">
        <v>1680</v>
      </c>
      <c r="E1031" t="s">
        <v>228</v>
      </c>
      <c r="F1031" t="s">
        <v>198</v>
      </c>
      <c r="G1031">
        <v>1972</v>
      </c>
      <c r="H1031" t="s">
        <v>105</v>
      </c>
      <c r="I1031" t="str">
        <f t="shared" si="65"/>
        <v>Y</v>
      </c>
      <c r="J1031">
        <v>672</v>
      </c>
      <c r="K1031">
        <v>3</v>
      </c>
      <c r="L1031" t="str">
        <f t="shared" si="66"/>
        <v>N</v>
      </c>
      <c r="M1031">
        <v>0</v>
      </c>
      <c r="N1031">
        <v>1</v>
      </c>
      <c r="O1031" t="str">
        <f t="shared" si="67"/>
        <v>N</v>
      </c>
      <c r="P1031">
        <v>0</v>
      </c>
      <c r="Q1031">
        <v>0</v>
      </c>
      <c r="R1031">
        <v>118000</v>
      </c>
    </row>
    <row r="1032" spans="1:18" x14ac:dyDescent="0.25">
      <c r="A1032">
        <v>0.74781008603106769</v>
      </c>
      <c r="B1032" t="str">
        <f t="shared" si="64"/>
        <v>G2</v>
      </c>
      <c r="C1032">
        <v>1031</v>
      </c>
      <c r="D1032">
        <v>7082</v>
      </c>
      <c r="E1032" t="s">
        <v>232</v>
      </c>
      <c r="F1032" t="s">
        <v>149</v>
      </c>
      <c r="G1032">
        <v>1916</v>
      </c>
      <c r="H1032" t="s">
        <v>105</v>
      </c>
      <c r="I1032" t="str">
        <f t="shared" si="65"/>
        <v>Y</v>
      </c>
      <c r="J1032">
        <v>686</v>
      </c>
      <c r="K1032">
        <v>5</v>
      </c>
      <c r="L1032" t="str">
        <f t="shared" si="66"/>
        <v>N</v>
      </c>
      <c r="M1032">
        <v>0</v>
      </c>
      <c r="N1032">
        <v>0</v>
      </c>
      <c r="O1032" t="str">
        <f t="shared" si="67"/>
        <v>N</v>
      </c>
      <c r="P1032">
        <v>0</v>
      </c>
      <c r="Q1032">
        <v>0</v>
      </c>
      <c r="R1032">
        <v>160000</v>
      </c>
    </row>
    <row r="1033" spans="1:18" x14ac:dyDescent="0.25">
      <c r="A1033">
        <v>0.63894430602852914</v>
      </c>
      <c r="B1033" t="str">
        <f t="shared" si="64"/>
        <v>G2</v>
      </c>
      <c r="C1033">
        <v>1032</v>
      </c>
      <c r="D1033">
        <v>15863</v>
      </c>
      <c r="E1033" t="s">
        <v>232</v>
      </c>
      <c r="F1033" t="s">
        <v>91</v>
      </c>
      <c r="G1033">
        <v>1920</v>
      </c>
      <c r="H1033" t="s">
        <v>105</v>
      </c>
      <c r="I1033" t="str">
        <f t="shared" si="65"/>
        <v>Y</v>
      </c>
      <c r="J1033">
        <v>824</v>
      </c>
      <c r="K1033">
        <v>5</v>
      </c>
      <c r="L1033" t="str">
        <f t="shared" si="66"/>
        <v>Y</v>
      </c>
      <c r="M1033">
        <v>2</v>
      </c>
      <c r="N1033">
        <v>2</v>
      </c>
      <c r="O1033" t="str">
        <f t="shared" si="67"/>
        <v>Y</v>
      </c>
      <c r="P1033">
        <v>136</v>
      </c>
      <c r="Q1033">
        <v>0</v>
      </c>
      <c r="R1033">
        <v>197000</v>
      </c>
    </row>
    <row r="1034" spans="1:18" x14ac:dyDescent="0.25">
      <c r="A1034">
        <v>0.32897626605788388</v>
      </c>
      <c r="B1034" t="str">
        <f t="shared" si="64"/>
        <v>G1</v>
      </c>
      <c r="C1034">
        <v>1033</v>
      </c>
      <c r="D1034">
        <v>14541</v>
      </c>
      <c r="E1034" t="s">
        <v>129</v>
      </c>
      <c r="F1034" t="s">
        <v>91</v>
      </c>
      <c r="G1034">
        <v>1993</v>
      </c>
      <c r="H1034" t="s">
        <v>105</v>
      </c>
      <c r="I1034" t="str">
        <f t="shared" si="65"/>
        <v>Y</v>
      </c>
      <c r="J1034">
        <v>1338</v>
      </c>
      <c r="K1034">
        <v>5</v>
      </c>
      <c r="L1034" t="str">
        <f t="shared" si="66"/>
        <v>Y</v>
      </c>
      <c r="M1034">
        <v>1</v>
      </c>
      <c r="N1034">
        <v>3</v>
      </c>
      <c r="O1034" t="str">
        <f t="shared" si="67"/>
        <v>Y</v>
      </c>
      <c r="P1034">
        <v>209</v>
      </c>
      <c r="Q1034">
        <v>0</v>
      </c>
      <c r="R1034">
        <v>310000</v>
      </c>
    </row>
    <row r="1035" spans="1:18" x14ac:dyDescent="0.25">
      <c r="A1035">
        <v>0.54334535452130761</v>
      </c>
      <c r="B1035" t="str">
        <f t="shared" si="64"/>
        <v>G2</v>
      </c>
      <c r="C1035">
        <v>1034</v>
      </c>
      <c r="D1035">
        <v>8125</v>
      </c>
      <c r="E1035" t="s">
        <v>89</v>
      </c>
      <c r="F1035" t="s">
        <v>91</v>
      </c>
      <c r="G1035">
        <v>2002</v>
      </c>
      <c r="H1035" t="s">
        <v>105</v>
      </c>
      <c r="I1035" t="str">
        <f t="shared" si="65"/>
        <v>Y</v>
      </c>
      <c r="J1035">
        <v>1654</v>
      </c>
      <c r="K1035">
        <v>3</v>
      </c>
      <c r="L1035" t="str">
        <f t="shared" si="66"/>
        <v>N</v>
      </c>
      <c r="M1035">
        <v>0</v>
      </c>
      <c r="N1035">
        <v>3</v>
      </c>
      <c r="O1035" t="str">
        <f t="shared" si="67"/>
        <v>N</v>
      </c>
      <c r="P1035">
        <v>0</v>
      </c>
      <c r="Q1035">
        <v>0</v>
      </c>
      <c r="R1035">
        <v>230000</v>
      </c>
    </row>
    <row r="1036" spans="1:18" x14ac:dyDescent="0.25">
      <c r="A1036">
        <v>0.82237649511255084</v>
      </c>
      <c r="B1036" t="str">
        <f t="shared" si="64"/>
        <v>G2</v>
      </c>
      <c r="C1036">
        <v>1035</v>
      </c>
      <c r="D1036">
        <v>6305</v>
      </c>
      <c r="E1036" t="s">
        <v>123</v>
      </c>
      <c r="F1036" t="s">
        <v>91</v>
      </c>
      <c r="G1036">
        <v>1938</v>
      </c>
      <c r="H1036" t="s">
        <v>105</v>
      </c>
      <c r="I1036" t="str">
        <f t="shared" si="65"/>
        <v>Y</v>
      </c>
      <c r="J1036">
        <v>920</v>
      </c>
      <c r="K1036">
        <v>2</v>
      </c>
      <c r="L1036" t="str">
        <f t="shared" si="66"/>
        <v>Y</v>
      </c>
      <c r="M1036">
        <v>1</v>
      </c>
      <c r="N1036">
        <v>1</v>
      </c>
      <c r="O1036" t="str">
        <f t="shared" si="67"/>
        <v>N</v>
      </c>
      <c r="P1036">
        <v>0</v>
      </c>
      <c r="Q1036">
        <v>0</v>
      </c>
      <c r="R1036">
        <v>119750</v>
      </c>
    </row>
    <row r="1037" spans="1:18" x14ac:dyDescent="0.25">
      <c r="A1037">
        <v>0.12703048980175746</v>
      </c>
      <c r="B1037" t="str">
        <f t="shared" si="64"/>
        <v>G1</v>
      </c>
      <c r="C1037">
        <v>1036</v>
      </c>
      <c r="D1037">
        <v>11500</v>
      </c>
      <c r="E1037" t="s">
        <v>185</v>
      </c>
      <c r="F1037" t="s">
        <v>91</v>
      </c>
      <c r="G1037">
        <v>1957</v>
      </c>
      <c r="H1037" t="s">
        <v>177</v>
      </c>
      <c r="I1037" t="str">
        <f t="shared" si="65"/>
        <v>N</v>
      </c>
      <c r="J1037">
        <v>0</v>
      </c>
      <c r="K1037">
        <v>3</v>
      </c>
      <c r="L1037" t="str">
        <f t="shared" si="66"/>
        <v>N</v>
      </c>
      <c r="M1037">
        <v>0</v>
      </c>
      <c r="N1037">
        <v>1</v>
      </c>
      <c r="O1037" t="str">
        <f t="shared" si="67"/>
        <v>Y</v>
      </c>
      <c r="P1037">
        <v>186</v>
      </c>
      <c r="Q1037">
        <v>0</v>
      </c>
      <c r="R1037">
        <v>84000</v>
      </c>
    </row>
    <row r="1038" spans="1:18" x14ac:dyDescent="0.25">
      <c r="A1038">
        <v>0.29412705196630495</v>
      </c>
      <c r="B1038" t="str">
        <f t="shared" si="64"/>
        <v>G1</v>
      </c>
      <c r="C1038">
        <v>1037</v>
      </c>
      <c r="D1038">
        <v>12898</v>
      </c>
      <c r="E1038" t="s">
        <v>189</v>
      </c>
      <c r="F1038" t="s">
        <v>91</v>
      </c>
      <c r="G1038">
        <v>2007</v>
      </c>
      <c r="H1038" t="s">
        <v>105</v>
      </c>
      <c r="I1038" t="str">
        <f t="shared" si="65"/>
        <v>Y</v>
      </c>
      <c r="J1038">
        <v>1620</v>
      </c>
      <c r="K1038">
        <v>2</v>
      </c>
      <c r="L1038" t="str">
        <f t="shared" si="66"/>
        <v>Y</v>
      </c>
      <c r="M1038">
        <v>1</v>
      </c>
      <c r="N1038">
        <v>3</v>
      </c>
      <c r="O1038" t="str">
        <f t="shared" si="67"/>
        <v>Y</v>
      </c>
      <c r="P1038">
        <v>228</v>
      </c>
      <c r="Q1038">
        <v>0</v>
      </c>
      <c r="R1038">
        <v>315500</v>
      </c>
    </row>
    <row r="1039" spans="1:18" x14ac:dyDescent="0.25">
      <c r="A1039">
        <v>0.3053390384505259</v>
      </c>
      <c r="B1039" t="str">
        <f t="shared" si="64"/>
        <v>G1</v>
      </c>
      <c r="C1039">
        <v>1038</v>
      </c>
      <c r="D1039">
        <v>9240</v>
      </c>
      <c r="E1039" t="s">
        <v>89</v>
      </c>
      <c r="F1039" t="s">
        <v>91</v>
      </c>
      <c r="G1039">
        <v>2001</v>
      </c>
      <c r="H1039" t="s">
        <v>105</v>
      </c>
      <c r="I1039" t="str">
        <f t="shared" si="65"/>
        <v>Y</v>
      </c>
      <c r="J1039">
        <v>1055</v>
      </c>
      <c r="K1039">
        <v>3</v>
      </c>
      <c r="L1039" t="str">
        <f t="shared" si="66"/>
        <v>Y</v>
      </c>
      <c r="M1039">
        <v>1</v>
      </c>
      <c r="N1039">
        <v>2</v>
      </c>
      <c r="O1039" t="str">
        <f t="shared" si="67"/>
        <v>N</v>
      </c>
      <c r="P1039">
        <v>0</v>
      </c>
      <c r="Q1039">
        <v>0</v>
      </c>
      <c r="R1039">
        <v>287000</v>
      </c>
    </row>
    <row r="1040" spans="1:18" x14ac:dyDescent="0.25">
      <c r="A1040">
        <v>0.47544234474081748</v>
      </c>
      <c r="B1040" t="str">
        <f t="shared" si="64"/>
        <v>G1</v>
      </c>
      <c r="C1040">
        <v>1039</v>
      </c>
      <c r="D1040">
        <v>1533</v>
      </c>
      <c r="E1040" t="s">
        <v>178</v>
      </c>
      <c r="F1040" t="s">
        <v>198</v>
      </c>
      <c r="G1040">
        <v>1970</v>
      </c>
      <c r="H1040" t="s">
        <v>105</v>
      </c>
      <c r="I1040" t="str">
        <f t="shared" si="65"/>
        <v>Y</v>
      </c>
      <c r="J1040">
        <v>546</v>
      </c>
      <c r="K1040">
        <v>3</v>
      </c>
      <c r="L1040" t="str">
        <f t="shared" si="66"/>
        <v>Y</v>
      </c>
      <c r="M1040">
        <v>1</v>
      </c>
      <c r="N1040">
        <v>0</v>
      </c>
      <c r="O1040" t="str">
        <f t="shared" si="67"/>
        <v>N</v>
      </c>
      <c r="P1040">
        <v>0</v>
      </c>
      <c r="Q1040">
        <v>0</v>
      </c>
      <c r="R1040">
        <v>97000</v>
      </c>
    </row>
    <row r="1041" spans="1:18" x14ac:dyDescent="0.25">
      <c r="A1041">
        <v>3.9376021941188943E-2</v>
      </c>
      <c r="B1041" t="str">
        <f t="shared" si="64"/>
        <v>G1</v>
      </c>
      <c r="C1041">
        <v>1040</v>
      </c>
      <c r="D1041">
        <v>1477</v>
      </c>
      <c r="E1041" t="s">
        <v>178</v>
      </c>
      <c r="F1041" t="s">
        <v>179</v>
      </c>
      <c r="G1041">
        <v>1970</v>
      </c>
      <c r="H1041" t="s">
        <v>105</v>
      </c>
      <c r="I1041" t="str">
        <f t="shared" si="65"/>
        <v>Y</v>
      </c>
      <c r="J1041">
        <v>630</v>
      </c>
      <c r="K1041">
        <v>1</v>
      </c>
      <c r="L1041" t="str">
        <f t="shared" si="66"/>
        <v>N</v>
      </c>
      <c r="M1041">
        <v>0</v>
      </c>
      <c r="N1041">
        <v>1</v>
      </c>
      <c r="O1041" t="str">
        <f t="shared" si="67"/>
        <v>N</v>
      </c>
      <c r="P1041">
        <v>0</v>
      </c>
      <c r="Q1041">
        <v>0</v>
      </c>
      <c r="R1041">
        <v>80000</v>
      </c>
    </row>
    <row r="1042" spans="1:18" x14ac:dyDescent="0.25">
      <c r="A1042">
        <v>0.77599480598694914</v>
      </c>
      <c r="B1042" t="str">
        <f t="shared" si="64"/>
        <v>G2</v>
      </c>
      <c r="C1042">
        <v>1041</v>
      </c>
      <c r="D1042">
        <v>13125</v>
      </c>
      <c r="E1042" t="s">
        <v>151</v>
      </c>
      <c r="F1042" t="s">
        <v>91</v>
      </c>
      <c r="G1042">
        <v>1957</v>
      </c>
      <c r="H1042" t="s">
        <v>105</v>
      </c>
      <c r="I1042" t="str">
        <f t="shared" si="65"/>
        <v>Y</v>
      </c>
      <c r="J1042">
        <v>1134</v>
      </c>
      <c r="K1042">
        <v>3</v>
      </c>
      <c r="L1042" t="str">
        <f t="shared" si="66"/>
        <v>Y</v>
      </c>
      <c r="M1042">
        <v>1</v>
      </c>
      <c r="N1042">
        <v>2</v>
      </c>
      <c r="O1042" t="str">
        <f t="shared" si="67"/>
        <v>N</v>
      </c>
      <c r="P1042">
        <v>0</v>
      </c>
      <c r="Q1042">
        <v>0</v>
      </c>
      <c r="R1042">
        <v>155000</v>
      </c>
    </row>
    <row r="1043" spans="1:18" x14ac:dyDescent="0.25">
      <c r="A1043">
        <v>0.49346590461391882</v>
      </c>
      <c r="B1043" t="str">
        <f t="shared" si="64"/>
        <v>G1</v>
      </c>
      <c r="C1043">
        <v>1042</v>
      </c>
      <c r="D1043">
        <v>9130</v>
      </c>
      <c r="E1043" t="s">
        <v>138</v>
      </c>
      <c r="F1043" t="s">
        <v>91</v>
      </c>
      <c r="G1043">
        <v>1966</v>
      </c>
      <c r="H1043" t="s">
        <v>105</v>
      </c>
      <c r="I1043" t="str">
        <f t="shared" si="65"/>
        <v>Y</v>
      </c>
      <c r="J1043">
        <v>800</v>
      </c>
      <c r="K1043">
        <v>4</v>
      </c>
      <c r="L1043" t="str">
        <f t="shared" si="66"/>
        <v>N</v>
      </c>
      <c r="M1043">
        <v>0</v>
      </c>
      <c r="N1043">
        <v>2</v>
      </c>
      <c r="O1043" t="str">
        <f t="shared" si="67"/>
        <v>N</v>
      </c>
      <c r="P1043">
        <v>0</v>
      </c>
      <c r="Q1043">
        <v>0</v>
      </c>
      <c r="R1043">
        <v>173000</v>
      </c>
    </row>
    <row r="1044" spans="1:18" x14ac:dyDescent="0.25">
      <c r="A1044">
        <v>0.35390122622310161</v>
      </c>
      <c r="B1044" t="str">
        <f t="shared" si="64"/>
        <v>G1</v>
      </c>
      <c r="C1044">
        <v>1043</v>
      </c>
      <c r="D1044">
        <v>5381</v>
      </c>
      <c r="E1044" t="s">
        <v>154</v>
      </c>
      <c r="F1044" t="s">
        <v>198</v>
      </c>
      <c r="G1044">
        <v>2005</v>
      </c>
      <c r="H1044" t="s">
        <v>105</v>
      </c>
      <c r="I1044" t="str">
        <f t="shared" si="65"/>
        <v>Y</v>
      </c>
      <c r="J1044">
        <v>1306</v>
      </c>
      <c r="K1044">
        <v>1</v>
      </c>
      <c r="L1044" t="str">
        <f t="shared" si="66"/>
        <v>Y</v>
      </c>
      <c r="M1044">
        <v>1</v>
      </c>
      <c r="N1044">
        <v>2</v>
      </c>
      <c r="O1044" t="str">
        <f t="shared" si="67"/>
        <v>Y</v>
      </c>
      <c r="P1044">
        <v>170</v>
      </c>
      <c r="Q1044">
        <v>0</v>
      </c>
      <c r="R1044">
        <v>196000</v>
      </c>
    </row>
    <row r="1045" spans="1:18" x14ac:dyDescent="0.25">
      <c r="A1045">
        <v>0.81477230410114965</v>
      </c>
      <c r="B1045" t="str">
        <f t="shared" si="64"/>
        <v>G2</v>
      </c>
      <c r="C1045">
        <v>1044</v>
      </c>
      <c r="D1045">
        <v>11839</v>
      </c>
      <c r="E1045" t="s">
        <v>170</v>
      </c>
      <c r="F1045" t="s">
        <v>91</v>
      </c>
      <c r="G1045">
        <v>1990</v>
      </c>
      <c r="H1045" t="s">
        <v>105</v>
      </c>
      <c r="I1045" t="str">
        <f t="shared" si="65"/>
        <v>Y</v>
      </c>
      <c r="J1045">
        <v>1475</v>
      </c>
      <c r="K1045">
        <v>4</v>
      </c>
      <c r="L1045" t="str">
        <f t="shared" si="66"/>
        <v>Y</v>
      </c>
      <c r="M1045">
        <v>1</v>
      </c>
      <c r="N1045">
        <v>2</v>
      </c>
      <c r="O1045" t="str">
        <f t="shared" si="67"/>
        <v>Y</v>
      </c>
      <c r="P1045">
        <v>192</v>
      </c>
      <c r="Q1045">
        <v>0</v>
      </c>
      <c r="R1045">
        <v>262280</v>
      </c>
    </row>
    <row r="1046" spans="1:18" x14ac:dyDescent="0.25">
      <c r="A1046">
        <v>0.27480335985740778</v>
      </c>
      <c r="B1046" t="str">
        <f t="shared" si="64"/>
        <v>G1</v>
      </c>
      <c r="C1046">
        <v>1045</v>
      </c>
      <c r="D1046">
        <v>9600</v>
      </c>
      <c r="E1046" t="s">
        <v>138</v>
      </c>
      <c r="F1046" t="s">
        <v>91</v>
      </c>
      <c r="G1046">
        <v>1981</v>
      </c>
      <c r="H1046" t="s">
        <v>105</v>
      </c>
      <c r="I1046" t="str">
        <f t="shared" si="65"/>
        <v>Y</v>
      </c>
      <c r="J1046">
        <v>2524</v>
      </c>
      <c r="K1046">
        <v>4</v>
      </c>
      <c r="L1046" t="str">
        <f t="shared" si="66"/>
        <v>Y</v>
      </c>
      <c r="M1046">
        <v>1</v>
      </c>
      <c r="N1046">
        <v>2</v>
      </c>
      <c r="O1046" t="str">
        <f t="shared" si="67"/>
        <v>Y</v>
      </c>
      <c r="P1046">
        <v>474</v>
      </c>
      <c r="Q1046">
        <v>0</v>
      </c>
      <c r="R1046">
        <v>278000</v>
      </c>
    </row>
    <row r="1047" spans="1:18" x14ac:dyDescent="0.25">
      <c r="A1047">
        <v>0.51388503185475842</v>
      </c>
      <c r="B1047" t="str">
        <f t="shared" si="64"/>
        <v>G2</v>
      </c>
      <c r="C1047">
        <v>1046</v>
      </c>
      <c r="D1047">
        <v>13680</v>
      </c>
      <c r="E1047" t="s">
        <v>185</v>
      </c>
      <c r="F1047" t="s">
        <v>91</v>
      </c>
      <c r="G1047">
        <v>1955</v>
      </c>
      <c r="H1047" t="s">
        <v>105</v>
      </c>
      <c r="I1047" t="str">
        <f t="shared" si="65"/>
        <v>N</v>
      </c>
      <c r="J1047">
        <v>0</v>
      </c>
      <c r="K1047">
        <v>4</v>
      </c>
      <c r="L1047" t="str">
        <f t="shared" si="66"/>
        <v>Y</v>
      </c>
      <c r="M1047">
        <v>1</v>
      </c>
      <c r="N1047">
        <v>2</v>
      </c>
      <c r="O1047" t="str">
        <f t="shared" si="67"/>
        <v>N</v>
      </c>
      <c r="P1047">
        <v>0</v>
      </c>
      <c r="Q1047">
        <v>0</v>
      </c>
      <c r="R1047">
        <v>139600</v>
      </c>
    </row>
    <row r="1048" spans="1:18" x14ac:dyDescent="0.25">
      <c r="A1048">
        <v>0.59739630906753216</v>
      </c>
      <c r="B1048" t="str">
        <f t="shared" si="64"/>
        <v>G2</v>
      </c>
      <c r="C1048">
        <v>1047</v>
      </c>
      <c r="D1048">
        <v>16056</v>
      </c>
      <c r="E1048" t="s">
        <v>200</v>
      </c>
      <c r="F1048" t="s">
        <v>91</v>
      </c>
      <c r="G1048">
        <v>2005</v>
      </c>
      <c r="H1048" t="s">
        <v>105</v>
      </c>
      <c r="I1048" t="str">
        <f t="shared" si="65"/>
        <v>Y</v>
      </c>
      <c r="J1048">
        <v>1992</v>
      </c>
      <c r="K1048">
        <v>4</v>
      </c>
      <c r="L1048" t="str">
        <f t="shared" si="66"/>
        <v>Y</v>
      </c>
      <c r="M1048">
        <v>1</v>
      </c>
      <c r="N1048">
        <v>3</v>
      </c>
      <c r="O1048" t="str">
        <f t="shared" si="67"/>
        <v>Y</v>
      </c>
      <c r="P1048">
        <v>214</v>
      </c>
      <c r="Q1048">
        <v>0</v>
      </c>
      <c r="R1048">
        <v>556581</v>
      </c>
    </row>
    <row r="1049" spans="1:18" x14ac:dyDescent="0.25">
      <c r="A1049">
        <v>0.32723894125568076</v>
      </c>
      <c r="B1049" t="str">
        <f t="shared" si="64"/>
        <v>G1</v>
      </c>
      <c r="C1049">
        <v>1048</v>
      </c>
      <c r="D1049">
        <v>9245</v>
      </c>
      <c r="E1049" t="s">
        <v>89</v>
      </c>
      <c r="F1049" t="s">
        <v>91</v>
      </c>
      <c r="G1049">
        <v>1994</v>
      </c>
      <c r="H1049" t="s">
        <v>105</v>
      </c>
      <c r="I1049" t="str">
        <f t="shared" si="65"/>
        <v>Y</v>
      </c>
      <c r="J1049">
        <v>990</v>
      </c>
      <c r="K1049">
        <v>3</v>
      </c>
      <c r="L1049" t="str">
        <f t="shared" si="66"/>
        <v>N</v>
      </c>
      <c r="M1049">
        <v>0</v>
      </c>
      <c r="N1049">
        <v>2</v>
      </c>
      <c r="O1049" t="str">
        <f t="shared" si="67"/>
        <v>N</v>
      </c>
      <c r="P1049">
        <v>0</v>
      </c>
      <c r="Q1049">
        <v>0</v>
      </c>
      <c r="R1049">
        <v>145000</v>
      </c>
    </row>
    <row r="1050" spans="1:18" x14ac:dyDescent="0.25">
      <c r="A1050">
        <v>0.13597786850538884</v>
      </c>
      <c r="B1050" t="str">
        <f t="shared" si="64"/>
        <v>G1</v>
      </c>
      <c r="C1050">
        <v>1049</v>
      </c>
      <c r="D1050">
        <v>21750</v>
      </c>
      <c r="E1050" t="s">
        <v>131</v>
      </c>
      <c r="F1050" t="s">
        <v>91</v>
      </c>
      <c r="G1050">
        <v>1960</v>
      </c>
      <c r="H1050" t="s">
        <v>105</v>
      </c>
      <c r="I1050" t="str">
        <f t="shared" si="65"/>
        <v>N</v>
      </c>
      <c r="J1050">
        <v>0</v>
      </c>
      <c r="K1050">
        <v>3</v>
      </c>
      <c r="L1050" t="str">
        <f t="shared" si="66"/>
        <v>Y</v>
      </c>
      <c r="M1050">
        <v>1</v>
      </c>
      <c r="N1050">
        <v>2</v>
      </c>
      <c r="O1050" t="str">
        <f t="shared" si="67"/>
        <v>N</v>
      </c>
      <c r="P1050">
        <v>0</v>
      </c>
      <c r="Q1050">
        <v>0</v>
      </c>
      <c r="R1050">
        <v>115000</v>
      </c>
    </row>
    <row r="1051" spans="1:18" x14ac:dyDescent="0.25">
      <c r="A1051">
        <v>0.33367185189365667</v>
      </c>
      <c r="B1051" t="str">
        <f t="shared" si="64"/>
        <v>G1</v>
      </c>
      <c r="C1051">
        <v>1050</v>
      </c>
      <c r="D1051">
        <v>11100</v>
      </c>
      <c r="E1051" t="s">
        <v>185</v>
      </c>
      <c r="F1051" t="s">
        <v>91</v>
      </c>
      <c r="G1051">
        <v>1946</v>
      </c>
      <c r="H1051" t="s">
        <v>105</v>
      </c>
      <c r="I1051" t="str">
        <f t="shared" si="65"/>
        <v>N</v>
      </c>
      <c r="J1051">
        <v>0</v>
      </c>
      <c r="K1051">
        <v>2</v>
      </c>
      <c r="L1051" t="str">
        <f t="shared" si="66"/>
        <v>N</v>
      </c>
      <c r="M1051">
        <v>0</v>
      </c>
      <c r="N1051">
        <v>1</v>
      </c>
      <c r="O1051" t="str">
        <f t="shared" si="67"/>
        <v>N</v>
      </c>
      <c r="P1051">
        <v>0</v>
      </c>
      <c r="Q1051">
        <v>0</v>
      </c>
      <c r="R1051">
        <v>84900</v>
      </c>
    </row>
    <row r="1052" spans="1:18" x14ac:dyDescent="0.25">
      <c r="A1052">
        <v>0.5930976228710847</v>
      </c>
      <c r="B1052" t="str">
        <f t="shared" si="64"/>
        <v>G2</v>
      </c>
      <c r="C1052">
        <v>1051</v>
      </c>
      <c r="D1052">
        <v>8993</v>
      </c>
      <c r="E1052" t="s">
        <v>193</v>
      </c>
      <c r="F1052" t="s">
        <v>91</v>
      </c>
      <c r="G1052">
        <v>2007</v>
      </c>
      <c r="H1052" t="s">
        <v>105</v>
      </c>
      <c r="I1052" t="str">
        <f t="shared" si="65"/>
        <v>Y</v>
      </c>
      <c r="J1052">
        <v>1302</v>
      </c>
      <c r="K1052">
        <v>3</v>
      </c>
      <c r="L1052" t="str">
        <f t="shared" si="66"/>
        <v>N</v>
      </c>
      <c r="M1052">
        <v>0</v>
      </c>
      <c r="N1052">
        <v>2</v>
      </c>
      <c r="O1052" t="str">
        <f t="shared" si="67"/>
        <v>N</v>
      </c>
      <c r="P1052">
        <v>0</v>
      </c>
      <c r="Q1052">
        <v>0</v>
      </c>
      <c r="R1052">
        <v>176485</v>
      </c>
    </row>
    <row r="1053" spans="1:18" x14ac:dyDescent="0.25">
      <c r="A1053">
        <v>0.60076557175823575</v>
      </c>
      <c r="B1053" t="str">
        <f t="shared" si="64"/>
        <v>G2</v>
      </c>
      <c r="C1053">
        <v>1052</v>
      </c>
      <c r="D1053">
        <v>11175</v>
      </c>
      <c r="E1053" t="s">
        <v>89</v>
      </c>
      <c r="F1053" t="s">
        <v>91</v>
      </c>
      <c r="G1053">
        <v>2007</v>
      </c>
      <c r="H1053" t="s">
        <v>105</v>
      </c>
      <c r="I1053" t="str">
        <f t="shared" si="65"/>
        <v>Y</v>
      </c>
      <c r="J1053">
        <v>1316</v>
      </c>
      <c r="K1053">
        <v>3</v>
      </c>
      <c r="L1053" t="str">
        <f t="shared" si="66"/>
        <v>Y</v>
      </c>
      <c r="M1053">
        <v>1</v>
      </c>
      <c r="N1053">
        <v>2</v>
      </c>
      <c r="O1053" t="str">
        <f t="shared" si="67"/>
        <v>N</v>
      </c>
      <c r="P1053">
        <v>0</v>
      </c>
      <c r="Q1053">
        <v>0</v>
      </c>
      <c r="R1053">
        <v>200141</v>
      </c>
    </row>
    <row r="1054" spans="1:18" x14ac:dyDescent="0.25">
      <c r="A1054">
        <v>5.9196326917999809E-2</v>
      </c>
      <c r="B1054" t="str">
        <f t="shared" si="64"/>
        <v>G1</v>
      </c>
      <c r="C1054">
        <v>1053</v>
      </c>
      <c r="D1054">
        <v>9500</v>
      </c>
      <c r="E1054" t="s">
        <v>162</v>
      </c>
      <c r="F1054" t="s">
        <v>91</v>
      </c>
      <c r="G1054">
        <v>1964</v>
      </c>
      <c r="H1054" t="s">
        <v>105</v>
      </c>
      <c r="I1054" t="str">
        <f t="shared" si="65"/>
        <v>Y</v>
      </c>
      <c r="J1054">
        <v>816</v>
      </c>
      <c r="K1054">
        <v>4</v>
      </c>
      <c r="L1054" t="str">
        <f t="shared" si="66"/>
        <v>Y</v>
      </c>
      <c r="M1054">
        <v>1</v>
      </c>
      <c r="N1054">
        <v>2</v>
      </c>
      <c r="O1054" t="str">
        <f t="shared" si="67"/>
        <v>N</v>
      </c>
      <c r="P1054">
        <v>0</v>
      </c>
      <c r="Q1054">
        <v>0</v>
      </c>
      <c r="R1054">
        <v>165000</v>
      </c>
    </row>
    <row r="1055" spans="1:18" x14ac:dyDescent="0.25">
      <c r="A1055">
        <v>0.94596083117093943</v>
      </c>
      <c r="B1055" t="str">
        <f t="shared" si="64"/>
        <v>G2</v>
      </c>
      <c r="C1055">
        <v>1054</v>
      </c>
      <c r="D1055">
        <v>8562</v>
      </c>
      <c r="E1055" t="s">
        <v>185</v>
      </c>
      <c r="F1055" t="s">
        <v>91</v>
      </c>
      <c r="G1055">
        <v>1957</v>
      </c>
      <c r="H1055" t="s">
        <v>105</v>
      </c>
      <c r="I1055" t="str">
        <f t="shared" si="65"/>
        <v>Y</v>
      </c>
      <c r="J1055">
        <v>1216</v>
      </c>
      <c r="K1055">
        <v>4</v>
      </c>
      <c r="L1055" t="str">
        <f t="shared" si="66"/>
        <v>Y</v>
      </c>
      <c r="M1055">
        <v>1</v>
      </c>
      <c r="N1055">
        <v>1</v>
      </c>
      <c r="O1055" t="str">
        <f t="shared" si="67"/>
        <v>Y</v>
      </c>
      <c r="P1055">
        <v>116</v>
      </c>
      <c r="Q1055">
        <v>0</v>
      </c>
      <c r="R1055">
        <v>144500</v>
      </c>
    </row>
    <row r="1056" spans="1:18" x14ac:dyDescent="0.25">
      <c r="A1056">
        <v>0.20370156038256315</v>
      </c>
      <c r="B1056" t="str">
        <f t="shared" si="64"/>
        <v>G1</v>
      </c>
      <c r="C1056">
        <v>1055</v>
      </c>
      <c r="D1056">
        <v>11367</v>
      </c>
      <c r="E1056" t="s">
        <v>89</v>
      </c>
      <c r="F1056" t="s">
        <v>91</v>
      </c>
      <c r="G1056">
        <v>2002</v>
      </c>
      <c r="H1056" t="s">
        <v>105</v>
      </c>
      <c r="I1056" t="str">
        <f t="shared" si="65"/>
        <v>Y</v>
      </c>
      <c r="J1056">
        <v>1065</v>
      </c>
      <c r="K1056">
        <v>3</v>
      </c>
      <c r="L1056" t="str">
        <f t="shared" si="66"/>
        <v>Y</v>
      </c>
      <c r="M1056">
        <v>1</v>
      </c>
      <c r="N1056">
        <v>2</v>
      </c>
      <c r="O1056" t="str">
        <f t="shared" si="67"/>
        <v>Y</v>
      </c>
      <c r="P1056">
        <v>199</v>
      </c>
      <c r="Q1056">
        <v>0</v>
      </c>
      <c r="R1056">
        <v>255000</v>
      </c>
    </row>
    <row r="1057" spans="1:18" x14ac:dyDescent="0.25">
      <c r="A1057">
        <v>0.84320226193072756</v>
      </c>
      <c r="B1057" t="str">
        <f t="shared" si="64"/>
        <v>G2</v>
      </c>
      <c r="C1057">
        <v>1056</v>
      </c>
      <c r="D1057">
        <v>11361</v>
      </c>
      <c r="E1057" t="s">
        <v>138</v>
      </c>
      <c r="F1057" t="s">
        <v>91</v>
      </c>
      <c r="G1057">
        <v>1976</v>
      </c>
      <c r="H1057" t="s">
        <v>105</v>
      </c>
      <c r="I1057" t="str">
        <f t="shared" si="65"/>
        <v>Y</v>
      </c>
      <c r="J1057">
        <v>1193</v>
      </c>
      <c r="K1057">
        <v>3</v>
      </c>
      <c r="L1057" t="str">
        <f t="shared" si="66"/>
        <v>Y</v>
      </c>
      <c r="M1057">
        <v>1</v>
      </c>
      <c r="N1057">
        <v>2</v>
      </c>
      <c r="O1057" t="str">
        <f t="shared" si="67"/>
        <v>N</v>
      </c>
      <c r="P1057">
        <v>0</v>
      </c>
      <c r="Q1057">
        <v>0</v>
      </c>
      <c r="R1057">
        <v>180000</v>
      </c>
    </row>
    <row r="1058" spans="1:18" x14ac:dyDescent="0.25">
      <c r="A1058">
        <v>0.79960572530421903</v>
      </c>
      <c r="B1058" t="str">
        <f t="shared" si="64"/>
        <v>G2</v>
      </c>
      <c r="C1058">
        <v>1057</v>
      </c>
      <c r="D1058">
        <v>7052</v>
      </c>
      <c r="E1058" t="s">
        <v>154</v>
      </c>
      <c r="F1058" t="s">
        <v>179</v>
      </c>
      <c r="G1058">
        <v>2005</v>
      </c>
      <c r="H1058" t="s">
        <v>105</v>
      </c>
      <c r="I1058" t="str">
        <f t="shared" si="65"/>
        <v>Y</v>
      </c>
      <c r="J1058">
        <v>1364</v>
      </c>
      <c r="K1058">
        <v>2</v>
      </c>
      <c r="L1058" t="str">
        <f t="shared" si="66"/>
        <v>Y</v>
      </c>
      <c r="M1058">
        <v>1</v>
      </c>
      <c r="N1058">
        <v>2</v>
      </c>
      <c r="O1058" t="str">
        <f t="shared" si="67"/>
        <v>Y</v>
      </c>
      <c r="P1058">
        <v>192</v>
      </c>
      <c r="Q1058">
        <v>0</v>
      </c>
      <c r="R1058">
        <v>185850</v>
      </c>
    </row>
    <row r="1059" spans="1:18" x14ac:dyDescent="0.25">
      <c r="A1059">
        <v>0.22452920814600352</v>
      </c>
      <c r="B1059" t="str">
        <f t="shared" si="64"/>
        <v>G1</v>
      </c>
      <c r="C1059">
        <v>1058</v>
      </c>
      <c r="D1059">
        <v>29959</v>
      </c>
      <c r="E1059" t="s">
        <v>129</v>
      </c>
      <c r="F1059" t="s">
        <v>91</v>
      </c>
      <c r="G1059">
        <v>1994</v>
      </c>
      <c r="H1059" t="s">
        <v>105</v>
      </c>
      <c r="I1059" t="str">
        <f t="shared" si="65"/>
        <v>Y</v>
      </c>
      <c r="J1059">
        <v>973</v>
      </c>
      <c r="K1059">
        <v>3</v>
      </c>
      <c r="L1059" t="str">
        <f t="shared" si="66"/>
        <v>Y</v>
      </c>
      <c r="M1059">
        <v>1</v>
      </c>
      <c r="N1059">
        <v>2</v>
      </c>
      <c r="O1059" t="str">
        <f t="shared" si="67"/>
        <v>Y</v>
      </c>
      <c r="P1059">
        <v>168</v>
      </c>
      <c r="Q1059">
        <v>0</v>
      </c>
      <c r="R1059">
        <v>248000</v>
      </c>
    </row>
    <row r="1060" spans="1:18" x14ac:dyDescent="0.25">
      <c r="A1060">
        <v>0.94620748913747532</v>
      </c>
      <c r="B1060" t="str">
        <f t="shared" si="64"/>
        <v>G2</v>
      </c>
      <c r="C1060">
        <v>1059</v>
      </c>
      <c r="D1060">
        <v>11308</v>
      </c>
      <c r="E1060" t="s">
        <v>154</v>
      </c>
      <c r="F1060" t="s">
        <v>91</v>
      </c>
      <c r="G1060">
        <v>2008</v>
      </c>
      <c r="H1060" t="s">
        <v>105</v>
      </c>
      <c r="I1060" t="str">
        <f t="shared" si="65"/>
        <v>Y</v>
      </c>
      <c r="J1060">
        <v>1104</v>
      </c>
      <c r="K1060">
        <v>3</v>
      </c>
      <c r="L1060" t="str">
        <f t="shared" si="66"/>
        <v>Y</v>
      </c>
      <c r="M1060">
        <v>1</v>
      </c>
      <c r="N1060">
        <v>3</v>
      </c>
      <c r="O1060" t="str">
        <f t="shared" si="67"/>
        <v>N</v>
      </c>
      <c r="P1060">
        <v>0</v>
      </c>
      <c r="Q1060">
        <v>0</v>
      </c>
      <c r="R1060">
        <v>335000</v>
      </c>
    </row>
    <row r="1061" spans="1:18" x14ac:dyDescent="0.25">
      <c r="A1061">
        <v>0.62465932794974388</v>
      </c>
      <c r="B1061" t="str">
        <f t="shared" si="64"/>
        <v>G2</v>
      </c>
      <c r="C1061">
        <v>1060</v>
      </c>
      <c r="D1061">
        <v>11275</v>
      </c>
      <c r="E1061" t="s">
        <v>123</v>
      </c>
      <c r="F1061" t="s">
        <v>91</v>
      </c>
      <c r="G1061">
        <v>1932</v>
      </c>
      <c r="H1061" t="s">
        <v>105</v>
      </c>
      <c r="I1061" t="str">
        <f t="shared" si="65"/>
        <v>Y</v>
      </c>
      <c r="J1061">
        <v>854</v>
      </c>
      <c r="K1061">
        <v>3</v>
      </c>
      <c r="L1061" t="str">
        <f t="shared" si="66"/>
        <v>Y</v>
      </c>
      <c r="M1061">
        <v>1</v>
      </c>
      <c r="N1061">
        <v>2</v>
      </c>
      <c r="O1061" t="str">
        <f t="shared" si="67"/>
        <v>N</v>
      </c>
      <c r="P1061">
        <v>0</v>
      </c>
      <c r="Q1061">
        <v>0</v>
      </c>
      <c r="R1061">
        <v>220000</v>
      </c>
    </row>
    <row r="1062" spans="1:18" x14ac:dyDescent="0.25">
      <c r="A1062">
        <v>0.27225319947385951</v>
      </c>
      <c r="B1062" t="str">
        <f t="shared" si="64"/>
        <v>G1</v>
      </c>
      <c r="C1062">
        <v>1061</v>
      </c>
      <c r="D1062">
        <v>4920</v>
      </c>
      <c r="E1062" t="s">
        <v>200</v>
      </c>
      <c r="F1062" t="s">
        <v>179</v>
      </c>
      <c r="G1062">
        <v>2001</v>
      </c>
      <c r="H1062" t="s">
        <v>105</v>
      </c>
      <c r="I1062" t="str">
        <f t="shared" si="65"/>
        <v>Y</v>
      </c>
      <c r="J1062">
        <v>1338</v>
      </c>
      <c r="K1062">
        <v>2</v>
      </c>
      <c r="L1062" t="str">
        <f t="shared" si="66"/>
        <v>N</v>
      </c>
      <c r="M1062">
        <v>0</v>
      </c>
      <c r="N1062">
        <v>2</v>
      </c>
      <c r="O1062" t="str">
        <f t="shared" si="67"/>
        <v>N</v>
      </c>
      <c r="P1062">
        <v>0</v>
      </c>
      <c r="Q1062">
        <v>0</v>
      </c>
      <c r="R1062">
        <v>213500</v>
      </c>
    </row>
    <row r="1063" spans="1:18" x14ac:dyDescent="0.25">
      <c r="A1063">
        <v>0.22630623669355143</v>
      </c>
      <c r="B1063" t="str">
        <f t="shared" si="64"/>
        <v>G1</v>
      </c>
      <c r="C1063">
        <v>1062</v>
      </c>
      <c r="D1063">
        <v>18000</v>
      </c>
      <c r="E1063" t="s">
        <v>176</v>
      </c>
      <c r="F1063" t="s">
        <v>91</v>
      </c>
      <c r="G1063">
        <v>1935</v>
      </c>
      <c r="H1063" t="s">
        <v>105</v>
      </c>
      <c r="I1063" t="str">
        <f t="shared" si="65"/>
        <v>Y</v>
      </c>
      <c r="J1063">
        <v>894</v>
      </c>
      <c r="K1063">
        <v>2</v>
      </c>
      <c r="L1063" t="str">
        <f t="shared" si="66"/>
        <v>N</v>
      </c>
      <c r="M1063">
        <v>0</v>
      </c>
      <c r="N1063">
        <v>3</v>
      </c>
      <c r="O1063" t="str">
        <f t="shared" si="67"/>
        <v>N</v>
      </c>
      <c r="P1063">
        <v>0</v>
      </c>
      <c r="Q1063">
        <v>0</v>
      </c>
      <c r="R1063">
        <v>81000</v>
      </c>
    </row>
    <row r="1064" spans="1:18" x14ac:dyDescent="0.25">
      <c r="A1064">
        <v>0.79495929252576081</v>
      </c>
      <c r="B1064" t="str">
        <f t="shared" si="64"/>
        <v>G2</v>
      </c>
      <c r="C1064">
        <v>1063</v>
      </c>
      <c r="D1064">
        <v>13600</v>
      </c>
      <c r="E1064" t="s">
        <v>143</v>
      </c>
      <c r="F1064" t="s">
        <v>149</v>
      </c>
      <c r="G1064">
        <v>1900</v>
      </c>
      <c r="H1064" t="s">
        <v>177</v>
      </c>
      <c r="I1064" t="str">
        <f t="shared" si="65"/>
        <v>Y</v>
      </c>
      <c r="J1064">
        <v>662</v>
      </c>
      <c r="K1064">
        <v>5</v>
      </c>
      <c r="L1064" t="str">
        <f t="shared" si="66"/>
        <v>N</v>
      </c>
      <c r="M1064">
        <v>0</v>
      </c>
      <c r="N1064">
        <v>2</v>
      </c>
      <c r="O1064" t="str">
        <f t="shared" si="67"/>
        <v>N</v>
      </c>
      <c r="P1064">
        <v>0</v>
      </c>
      <c r="Q1064">
        <v>0</v>
      </c>
      <c r="R1064">
        <v>90000</v>
      </c>
    </row>
    <row r="1065" spans="1:18" x14ac:dyDescent="0.25">
      <c r="A1065">
        <v>0.35516577874180999</v>
      </c>
      <c r="B1065" t="str">
        <f t="shared" si="64"/>
        <v>G1</v>
      </c>
      <c r="C1065">
        <v>1064</v>
      </c>
      <c r="D1065">
        <v>6000</v>
      </c>
      <c r="E1065" t="s">
        <v>143</v>
      </c>
      <c r="F1065" t="s">
        <v>91</v>
      </c>
      <c r="G1065">
        <v>1925</v>
      </c>
      <c r="H1065" t="s">
        <v>105</v>
      </c>
      <c r="I1065" t="str">
        <f t="shared" si="65"/>
        <v>Y</v>
      </c>
      <c r="J1065">
        <v>1103</v>
      </c>
      <c r="K1065">
        <v>2</v>
      </c>
      <c r="L1065" t="str">
        <f t="shared" si="66"/>
        <v>Y</v>
      </c>
      <c r="M1065">
        <v>1</v>
      </c>
      <c r="N1065">
        <v>2</v>
      </c>
      <c r="O1065" t="str">
        <f t="shared" si="67"/>
        <v>Y</v>
      </c>
      <c r="P1065">
        <v>166</v>
      </c>
      <c r="Q1065">
        <v>0</v>
      </c>
      <c r="R1065">
        <v>110500</v>
      </c>
    </row>
    <row r="1066" spans="1:18" x14ac:dyDescent="0.25">
      <c r="A1066">
        <v>0.74375616482718765</v>
      </c>
      <c r="B1066" t="str">
        <f t="shared" si="64"/>
        <v>G2</v>
      </c>
      <c r="C1066">
        <v>1065</v>
      </c>
      <c r="D1066">
        <v>11000</v>
      </c>
      <c r="E1066" t="s">
        <v>162</v>
      </c>
      <c r="F1066" t="s">
        <v>91</v>
      </c>
      <c r="G1066">
        <v>1966</v>
      </c>
      <c r="H1066" t="s">
        <v>105</v>
      </c>
      <c r="I1066" t="str">
        <f t="shared" si="65"/>
        <v>Y</v>
      </c>
      <c r="J1066">
        <v>1154</v>
      </c>
      <c r="K1066">
        <v>3</v>
      </c>
      <c r="L1066" t="str">
        <f t="shared" si="66"/>
        <v>Y</v>
      </c>
      <c r="M1066">
        <v>1</v>
      </c>
      <c r="N1066">
        <v>2</v>
      </c>
      <c r="O1066" t="str">
        <f t="shared" si="67"/>
        <v>N</v>
      </c>
      <c r="P1066">
        <v>0</v>
      </c>
      <c r="Q1066">
        <v>0</v>
      </c>
      <c r="R1066">
        <v>154000</v>
      </c>
    </row>
    <row r="1067" spans="1:18" x14ac:dyDescent="0.25">
      <c r="A1067">
        <v>0.49181799768683498</v>
      </c>
      <c r="B1067" t="str">
        <f t="shared" si="64"/>
        <v>G1</v>
      </c>
      <c r="C1067">
        <v>1066</v>
      </c>
      <c r="D1067">
        <v>14000</v>
      </c>
      <c r="E1067" t="s">
        <v>205</v>
      </c>
      <c r="F1067" t="s">
        <v>91</v>
      </c>
      <c r="G1067">
        <v>1996</v>
      </c>
      <c r="H1067" t="s">
        <v>105</v>
      </c>
      <c r="I1067" t="str">
        <f t="shared" si="65"/>
        <v>Y</v>
      </c>
      <c r="J1067">
        <v>1306</v>
      </c>
      <c r="K1067">
        <v>3</v>
      </c>
      <c r="L1067" t="str">
        <f t="shared" si="66"/>
        <v>N</v>
      </c>
      <c r="M1067">
        <v>0</v>
      </c>
      <c r="N1067">
        <v>2</v>
      </c>
      <c r="O1067" t="str">
        <f t="shared" si="67"/>
        <v>Y</v>
      </c>
      <c r="P1067">
        <v>296</v>
      </c>
      <c r="Q1067">
        <v>0</v>
      </c>
      <c r="R1067">
        <v>328000</v>
      </c>
    </row>
    <row r="1068" spans="1:18" x14ac:dyDescent="0.25">
      <c r="A1068">
        <v>0.94413815250354072</v>
      </c>
      <c r="B1068" t="str">
        <f t="shared" si="64"/>
        <v>G2</v>
      </c>
      <c r="C1068">
        <v>1067</v>
      </c>
      <c r="D1068">
        <v>7837</v>
      </c>
      <c r="E1068" t="s">
        <v>193</v>
      </c>
      <c r="F1068" t="s">
        <v>91</v>
      </c>
      <c r="G1068">
        <v>1993</v>
      </c>
      <c r="H1068" t="s">
        <v>105</v>
      </c>
      <c r="I1068" t="str">
        <f t="shared" si="65"/>
        <v>Y</v>
      </c>
      <c r="J1068">
        <v>799</v>
      </c>
      <c r="K1068">
        <v>3</v>
      </c>
      <c r="L1068" t="str">
        <f t="shared" si="66"/>
        <v>Y</v>
      </c>
      <c r="M1068">
        <v>1</v>
      </c>
      <c r="N1068">
        <v>2</v>
      </c>
      <c r="O1068" t="str">
        <f t="shared" si="67"/>
        <v>N</v>
      </c>
      <c r="P1068">
        <v>0</v>
      </c>
      <c r="Q1068">
        <v>0</v>
      </c>
      <c r="R1068">
        <v>178000</v>
      </c>
    </row>
    <row r="1069" spans="1:18" x14ac:dyDescent="0.25">
      <c r="A1069">
        <v>4.9544513676673896E-2</v>
      </c>
      <c r="B1069" t="str">
        <f t="shared" si="64"/>
        <v>G1</v>
      </c>
      <c r="C1069">
        <v>1068</v>
      </c>
      <c r="D1069">
        <v>9760</v>
      </c>
      <c r="E1069" t="s">
        <v>162</v>
      </c>
      <c r="F1069" t="s">
        <v>91</v>
      </c>
      <c r="G1069">
        <v>1964</v>
      </c>
      <c r="H1069" t="s">
        <v>105</v>
      </c>
      <c r="I1069" t="str">
        <f t="shared" si="65"/>
        <v>Y</v>
      </c>
      <c r="J1069">
        <v>780</v>
      </c>
      <c r="K1069">
        <v>4</v>
      </c>
      <c r="L1069" t="str">
        <f t="shared" si="66"/>
        <v>N</v>
      </c>
      <c r="M1069">
        <v>0</v>
      </c>
      <c r="N1069">
        <v>2</v>
      </c>
      <c r="O1069" t="str">
        <f t="shared" si="67"/>
        <v>Y</v>
      </c>
      <c r="P1069">
        <v>328</v>
      </c>
      <c r="Q1069">
        <v>0</v>
      </c>
      <c r="R1069">
        <v>167900</v>
      </c>
    </row>
    <row r="1070" spans="1:18" x14ac:dyDescent="0.25">
      <c r="A1070">
        <v>0.33702951673094683</v>
      </c>
      <c r="B1070" t="str">
        <f t="shared" si="64"/>
        <v>G1</v>
      </c>
      <c r="C1070">
        <v>1069</v>
      </c>
      <c r="D1070">
        <v>3964</v>
      </c>
      <c r="E1070" t="s">
        <v>178</v>
      </c>
      <c r="F1070" t="s">
        <v>179</v>
      </c>
      <c r="G1070">
        <v>1973</v>
      </c>
      <c r="H1070" t="s">
        <v>105</v>
      </c>
      <c r="I1070" t="str">
        <f t="shared" si="65"/>
        <v>Y</v>
      </c>
      <c r="J1070">
        <v>942</v>
      </c>
      <c r="K1070">
        <v>5</v>
      </c>
      <c r="L1070" t="str">
        <f t="shared" si="66"/>
        <v>Y</v>
      </c>
      <c r="M1070">
        <v>1</v>
      </c>
      <c r="N1070">
        <v>2</v>
      </c>
      <c r="O1070" t="str">
        <f t="shared" si="67"/>
        <v>Y</v>
      </c>
      <c r="P1070">
        <v>728</v>
      </c>
      <c r="Q1070">
        <v>0</v>
      </c>
      <c r="R1070">
        <v>151400</v>
      </c>
    </row>
    <row r="1071" spans="1:18" x14ac:dyDescent="0.25">
      <c r="A1071">
        <v>0.56477878538692428</v>
      </c>
      <c r="B1071" t="str">
        <f t="shared" si="64"/>
        <v>G2</v>
      </c>
      <c r="C1071">
        <v>1070</v>
      </c>
      <c r="D1071">
        <v>9600</v>
      </c>
      <c r="E1071" t="s">
        <v>162</v>
      </c>
      <c r="F1071" t="s">
        <v>91</v>
      </c>
      <c r="G1071">
        <v>1949</v>
      </c>
      <c r="H1071" t="s">
        <v>105</v>
      </c>
      <c r="I1071" t="str">
        <f t="shared" si="65"/>
        <v>Y</v>
      </c>
      <c r="J1071">
        <v>845</v>
      </c>
      <c r="K1071">
        <v>2</v>
      </c>
      <c r="L1071" t="str">
        <f t="shared" si="66"/>
        <v>N</v>
      </c>
      <c r="M1071">
        <v>0</v>
      </c>
      <c r="N1071">
        <v>2</v>
      </c>
      <c r="O1071" t="str">
        <f t="shared" si="67"/>
        <v>N</v>
      </c>
      <c r="P1071">
        <v>0</v>
      </c>
      <c r="Q1071">
        <v>0</v>
      </c>
      <c r="R1071">
        <v>135000</v>
      </c>
    </row>
    <row r="1072" spans="1:18" x14ac:dyDescent="0.25">
      <c r="A1072">
        <v>0.51106977183660052</v>
      </c>
      <c r="B1072" t="str">
        <f t="shared" si="64"/>
        <v>G2</v>
      </c>
      <c r="C1072">
        <v>1071</v>
      </c>
      <c r="D1072">
        <v>10152</v>
      </c>
      <c r="E1072" t="s">
        <v>162</v>
      </c>
      <c r="F1072" t="s">
        <v>91</v>
      </c>
      <c r="G1072">
        <v>1956</v>
      </c>
      <c r="H1072" t="s">
        <v>105</v>
      </c>
      <c r="I1072" t="str">
        <f t="shared" si="65"/>
        <v>Y</v>
      </c>
      <c r="J1072">
        <v>1048</v>
      </c>
      <c r="K1072">
        <v>3</v>
      </c>
      <c r="L1072" t="str">
        <f t="shared" si="66"/>
        <v>N</v>
      </c>
      <c r="M1072">
        <v>0</v>
      </c>
      <c r="N1072">
        <v>1</v>
      </c>
      <c r="O1072" t="str">
        <f t="shared" si="67"/>
        <v>N</v>
      </c>
      <c r="P1072">
        <v>0</v>
      </c>
      <c r="Q1072">
        <v>0</v>
      </c>
      <c r="R1072">
        <v>135000</v>
      </c>
    </row>
    <row r="1073" spans="1:18" x14ac:dyDescent="0.25">
      <c r="A1073">
        <v>7.462715503571471E-3</v>
      </c>
      <c r="B1073" t="str">
        <f t="shared" si="64"/>
        <v>G1</v>
      </c>
      <c r="C1073">
        <v>1072</v>
      </c>
      <c r="D1073">
        <v>11700</v>
      </c>
      <c r="E1073" t="s">
        <v>138</v>
      </c>
      <c r="F1073" t="s">
        <v>91</v>
      </c>
      <c r="G1073">
        <v>1968</v>
      </c>
      <c r="H1073" t="s">
        <v>105</v>
      </c>
      <c r="I1073" t="str">
        <f t="shared" si="65"/>
        <v>Y</v>
      </c>
      <c r="J1073">
        <v>727</v>
      </c>
      <c r="K1073">
        <v>4</v>
      </c>
      <c r="L1073" t="str">
        <f t="shared" si="66"/>
        <v>N</v>
      </c>
      <c r="M1073">
        <v>0</v>
      </c>
      <c r="N1073">
        <v>2</v>
      </c>
      <c r="O1073" t="str">
        <f t="shared" si="67"/>
        <v>N</v>
      </c>
      <c r="P1073">
        <v>0</v>
      </c>
      <c r="Q1073">
        <v>0</v>
      </c>
      <c r="R1073">
        <v>154000</v>
      </c>
    </row>
    <row r="1074" spans="1:18" x14ac:dyDescent="0.25">
      <c r="A1074">
        <v>0.78374890287973842</v>
      </c>
      <c r="B1074" t="str">
        <f t="shared" si="64"/>
        <v>G2</v>
      </c>
      <c r="C1074">
        <v>1073</v>
      </c>
      <c r="D1074">
        <v>7585</v>
      </c>
      <c r="E1074" t="s">
        <v>185</v>
      </c>
      <c r="F1074" t="s">
        <v>91</v>
      </c>
      <c r="G1074">
        <v>1948</v>
      </c>
      <c r="H1074" t="s">
        <v>105</v>
      </c>
      <c r="I1074" t="str">
        <f t="shared" si="65"/>
        <v>Y</v>
      </c>
      <c r="J1074">
        <v>810</v>
      </c>
      <c r="K1074">
        <v>4</v>
      </c>
      <c r="L1074" t="str">
        <f t="shared" si="66"/>
        <v>Y</v>
      </c>
      <c r="M1074">
        <v>1</v>
      </c>
      <c r="N1074">
        <v>1</v>
      </c>
      <c r="O1074" t="str">
        <f t="shared" si="67"/>
        <v>N</v>
      </c>
      <c r="P1074">
        <v>0</v>
      </c>
      <c r="Q1074">
        <v>0</v>
      </c>
      <c r="R1074">
        <v>91500</v>
      </c>
    </row>
    <row r="1075" spans="1:18" x14ac:dyDescent="0.25">
      <c r="A1075">
        <v>0.45619740469670866</v>
      </c>
      <c r="B1075" t="str">
        <f t="shared" si="64"/>
        <v>G1</v>
      </c>
      <c r="C1075">
        <v>1074</v>
      </c>
      <c r="D1075">
        <v>7950</v>
      </c>
      <c r="E1075" t="s">
        <v>185</v>
      </c>
      <c r="F1075" t="s">
        <v>91</v>
      </c>
      <c r="G1075">
        <v>1977</v>
      </c>
      <c r="H1075" t="s">
        <v>105</v>
      </c>
      <c r="I1075" t="str">
        <f t="shared" si="65"/>
        <v>Y</v>
      </c>
      <c r="J1075">
        <v>690</v>
      </c>
      <c r="K1075">
        <v>3</v>
      </c>
      <c r="L1075" t="str">
        <f t="shared" si="66"/>
        <v>N</v>
      </c>
      <c r="M1075">
        <v>0</v>
      </c>
      <c r="N1075">
        <v>2</v>
      </c>
      <c r="O1075" t="str">
        <f t="shared" si="67"/>
        <v>Y</v>
      </c>
      <c r="P1075">
        <v>252</v>
      </c>
      <c r="Q1075">
        <v>0</v>
      </c>
      <c r="R1075">
        <v>159500</v>
      </c>
    </row>
    <row r="1076" spans="1:18" x14ac:dyDescent="0.25">
      <c r="A1076">
        <v>0.14521667916353553</v>
      </c>
      <c r="B1076" t="str">
        <f t="shared" si="64"/>
        <v>G1</v>
      </c>
      <c r="C1076">
        <v>1075</v>
      </c>
      <c r="D1076">
        <v>8556</v>
      </c>
      <c r="E1076" t="s">
        <v>89</v>
      </c>
      <c r="F1076" t="s">
        <v>91</v>
      </c>
      <c r="G1076">
        <v>2006</v>
      </c>
      <c r="H1076" t="s">
        <v>105</v>
      </c>
      <c r="I1076" t="str">
        <f t="shared" si="65"/>
        <v>Y</v>
      </c>
      <c r="J1076">
        <v>1240</v>
      </c>
      <c r="K1076">
        <v>2</v>
      </c>
      <c r="L1076" t="str">
        <f t="shared" si="66"/>
        <v>N</v>
      </c>
      <c r="M1076">
        <v>0</v>
      </c>
      <c r="N1076">
        <v>3</v>
      </c>
      <c r="O1076" t="str">
        <f t="shared" si="67"/>
        <v>Y</v>
      </c>
      <c r="P1076">
        <v>140</v>
      </c>
      <c r="Q1076">
        <v>0</v>
      </c>
      <c r="R1076">
        <v>194000</v>
      </c>
    </row>
    <row r="1077" spans="1:18" x14ac:dyDescent="0.25">
      <c r="A1077">
        <v>0.88999512258974134</v>
      </c>
      <c r="B1077" t="str">
        <f t="shared" si="64"/>
        <v>G2</v>
      </c>
      <c r="C1077">
        <v>1076</v>
      </c>
      <c r="D1077">
        <v>13125</v>
      </c>
      <c r="E1077" t="s">
        <v>123</v>
      </c>
      <c r="F1077" t="s">
        <v>91</v>
      </c>
      <c r="G1077">
        <v>1940</v>
      </c>
      <c r="H1077" t="s">
        <v>105</v>
      </c>
      <c r="I1077" t="str">
        <f t="shared" si="65"/>
        <v>Y</v>
      </c>
      <c r="J1077">
        <v>800</v>
      </c>
      <c r="K1077">
        <v>3</v>
      </c>
      <c r="L1077" t="str">
        <f t="shared" si="66"/>
        <v>Y</v>
      </c>
      <c r="M1077">
        <v>2</v>
      </c>
      <c r="N1077">
        <v>1</v>
      </c>
      <c r="O1077" t="str">
        <f t="shared" si="67"/>
        <v>N</v>
      </c>
      <c r="P1077">
        <v>0</v>
      </c>
      <c r="Q1077">
        <v>0</v>
      </c>
      <c r="R1077">
        <v>219500</v>
      </c>
    </row>
    <row r="1078" spans="1:18" x14ac:dyDescent="0.25">
      <c r="A1078">
        <v>0.28153737440532167</v>
      </c>
      <c r="B1078" t="str">
        <f t="shared" si="64"/>
        <v>G1</v>
      </c>
      <c r="C1078">
        <v>1077</v>
      </c>
      <c r="D1078">
        <v>10800</v>
      </c>
      <c r="E1078" t="s">
        <v>143</v>
      </c>
      <c r="F1078" t="s">
        <v>91</v>
      </c>
      <c r="G1078">
        <v>1936</v>
      </c>
      <c r="H1078" t="s">
        <v>105</v>
      </c>
      <c r="I1078" t="str">
        <f t="shared" si="65"/>
        <v>Y</v>
      </c>
      <c r="J1078">
        <v>796</v>
      </c>
      <c r="K1078">
        <v>3</v>
      </c>
      <c r="L1078" t="str">
        <f t="shared" si="66"/>
        <v>Y</v>
      </c>
      <c r="M1078">
        <v>1</v>
      </c>
      <c r="N1078">
        <v>2</v>
      </c>
      <c r="O1078" t="str">
        <f t="shared" si="67"/>
        <v>Y</v>
      </c>
      <c r="P1078">
        <v>436</v>
      </c>
      <c r="Q1078">
        <v>0</v>
      </c>
      <c r="R1078">
        <v>170000</v>
      </c>
    </row>
    <row r="1079" spans="1:18" x14ac:dyDescent="0.25">
      <c r="A1079">
        <v>0.98351600022445385</v>
      </c>
      <c r="B1079" t="str">
        <f t="shared" si="64"/>
        <v>G2</v>
      </c>
      <c r="C1079">
        <v>1078</v>
      </c>
      <c r="D1079">
        <v>15870</v>
      </c>
      <c r="E1079" t="s">
        <v>162</v>
      </c>
      <c r="F1079" t="s">
        <v>91</v>
      </c>
      <c r="G1079">
        <v>1969</v>
      </c>
      <c r="H1079" t="s">
        <v>105</v>
      </c>
      <c r="I1079" t="str">
        <f t="shared" si="65"/>
        <v>Y</v>
      </c>
      <c r="J1079">
        <v>1096</v>
      </c>
      <c r="K1079">
        <v>3</v>
      </c>
      <c r="L1079" t="str">
        <f t="shared" si="66"/>
        <v>N</v>
      </c>
      <c r="M1079">
        <v>0</v>
      </c>
      <c r="N1079">
        <v>1</v>
      </c>
      <c r="O1079" t="str">
        <f t="shared" si="67"/>
        <v>Y</v>
      </c>
      <c r="P1079">
        <v>240</v>
      </c>
      <c r="Q1079">
        <v>0</v>
      </c>
      <c r="R1079">
        <v>138800</v>
      </c>
    </row>
    <row r="1080" spans="1:18" x14ac:dyDescent="0.25">
      <c r="A1080">
        <v>0.969908566616695</v>
      </c>
      <c r="B1080" t="str">
        <f t="shared" si="64"/>
        <v>G2</v>
      </c>
      <c r="C1080">
        <v>1079</v>
      </c>
      <c r="D1080">
        <v>4435</v>
      </c>
      <c r="E1080" t="s">
        <v>89</v>
      </c>
      <c r="F1080" t="s">
        <v>179</v>
      </c>
      <c r="G1080">
        <v>2004</v>
      </c>
      <c r="H1080" t="s">
        <v>105</v>
      </c>
      <c r="I1080" t="str">
        <f t="shared" si="65"/>
        <v>Y</v>
      </c>
      <c r="J1080">
        <v>848</v>
      </c>
      <c r="K1080">
        <v>1</v>
      </c>
      <c r="L1080" t="str">
        <f t="shared" si="66"/>
        <v>Y</v>
      </c>
      <c r="M1080">
        <v>1</v>
      </c>
      <c r="N1080">
        <v>2</v>
      </c>
      <c r="O1080" t="str">
        <f t="shared" si="67"/>
        <v>Y</v>
      </c>
      <c r="P1080">
        <v>140</v>
      </c>
      <c r="Q1080">
        <v>0</v>
      </c>
      <c r="R1080">
        <v>155900</v>
      </c>
    </row>
    <row r="1081" spans="1:18" x14ac:dyDescent="0.25">
      <c r="A1081">
        <v>0.42535275663223404</v>
      </c>
      <c r="B1081" t="str">
        <f t="shared" si="64"/>
        <v>G1</v>
      </c>
      <c r="C1081">
        <v>1080</v>
      </c>
      <c r="D1081">
        <v>8775</v>
      </c>
      <c r="E1081" t="s">
        <v>89</v>
      </c>
      <c r="F1081" t="s">
        <v>91</v>
      </c>
      <c r="G1081">
        <v>1994</v>
      </c>
      <c r="H1081" t="s">
        <v>105</v>
      </c>
      <c r="I1081" t="str">
        <f t="shared" si="65"/>
        <v>Y</v>
      </c>
      <c r="J1081">
        <v>990</v>
      </c>
      <c r="K1081">
        <v>3</v>
      </c>
      <c r="L1081" t="str">
        <f t="shared" si="66"/>
        <v>N</v>
      </c>
      <c r="M1081">
        <v>0</v>
      </c>
      <c r="N1081">
        <v>1</v>
      </c>
      <c r="O1081" t="str">
        <f t="shared" si="67"/>
        <v>N</v>
      </c>
      <c r="P1081">
        <v>0</v>
      </c>
      <c r="Q1081">
        <v>0</v>
      </c>
      <c r="R1081">
        <v>126000</v>
      </c>
    </row>
    <row r="1082" spans="1:18" x14ac:dyDescent="0.25">
      <c r="A1082">
        <v>0.38973005245228376</v>
      </c>
      <c r="B1082" t="str">
        <f t="shared" si="64"/>
        <v>G1</v>
      </c>
      <c r="C1082">
        <v>1081</v>
      </c>
      <c r="D1082">
        <v>11040</v>
      </c>
      <c r="E1082" t="s">
        <v>138</v>
      </c>
      <c r="F1082" t="s">
        <v>91</v>
      </c>
      <c r="G1082">
        <v>1971</v>
      </c>
      <c r="H1082" t="s">
        <v>105</v>
      </c>
      <c r="I1082" t="str">
        <f t="shared" si="65"/>
        <v>Y</v>
      </c>
      <c r="J1082">
        <v>1258</v>
      </c>
      <c r="K1082">
        <v>3</v>
      </c>
      <c r="L1082" t="str">
        <f t="shared" si="66"/>
        <v>N</v>
      </c>
      <c r="M1082">
        <v>0</v>
      </c>
      <c r="N1082">
        <v>2</v>
      </c>
      <c r="O1082" t="str">
        <f t="shared" si="67"/>
        <v>Y</v>
      </c>
      <c r="P1082">
        <v>55</v>
      </c>
      <c r="Q1082">
        <v>0</v>
      </c>
      <c r="R1082">
        <v>145000</v>
      </c>
    </row>
    <row r="1083" spans="1:18" x14ac:dyDescent="0.25">
      <c r="A1083">
        <v>0.14283641312042084</v>
      </c>
      <c r="B1083" t="str">
        <f t="shared" si="64"/>
        <v>G1</v>
      </c>
      <c r="C1083">
        <v>1082</v>
      </c>
      <c r="D1083">
        <v>7500</v>
      </c>
      <c r="E1083" t="s">
        <v>151</v>
      </c>
      <c r="F1083" t="s">
        <v>91</v>
      </c>
      <c r="G1083">
        <v>1963</v>
      </c>
      <c r="H1083" t="s">
        <v>105</v>
      </c>
      <c r="I1083" t="str">
        <f t="shared" si="65"/>
        <v>Y</v>
      </c>
      <c r="J1083">
        <v>1040</v>
      </c>
      <c r="K1083">
        <v>3</v>
      </c>
      <c r="L1083" t="str">
        <f t="shared" si="66"/>
        <v>N</v>
      </c>
      <c r="M1083">
        <v>0</v>
      </c>
      <c r="N1083">
        <v>1</v>
      </c>
      <c r="O1083" t="str">
        <f t="shared" si="67"/>
        <v>N</v>
      </c>
      <c r="P1083">
        <v>0</v>
      </c>
      <c r="Q1083">
        <v>0</v>
      </c>
      <c r="R1083">
        <v>133000</v>
      </c>
    </row>
    <row r="1084" spans="1:18" x14ac:dyDescent="0.25">
      <c r="A1084">
        <v>0.82285297261949852</v>
      </c>
      <c r="B1084" t="str">
        <f t="shared" si="64"/>
        <v>G2</v>
      </c>
      <c r="C1084">
        <v>1083</v>
      </c>
      <c r="D1084">
        <v>8749</v>
      </c>
      <c r="E1084" t="s">
        <v>89</v>
      </c>
      <c r="F1084" t="s">
        <v>91</v>
      </c>
      <c r="G1084">
        <v>2002</v>
      </c>
      <c r="H1084" t="s">
        <v>105</v>
      </c>
      <c r="I1084" t="str">
        <f t="shared" si="65"/>
        <v>Y</v>
      </c>
      <c r="J1084">
        <v>1459</v>
      </c>
      <c r="K1084">
        <v>3</v>
      </c>
      <c r="L1084" t="str">
        <f t="shared" si="66"/>
        <v>Y</v>
      </c>
      <c r="M1084">
        <v>1</v>
      </c>
      <c r="N1084">
        <v>2</v>
      </c>
      <c r="O1084" t="str">
        <f t="shared" si="67"/>
        <v>Y</v>
      </c>
      <c r="P1084">
        <v>192</v>
      </c>
      <c r="Q1084">
        <v>0</v>
      </c>
      <c r="R1084">
        <v>192000</v>
      </c>
    </row>
    <row r="1085" spans="1:18" x14ac:dyDescent="0.25">
      <c r="A1085">
        <v>0.42605521611157393</v>
      </c>
      <c r="B1085" t="str">
        <f t="shared" si="64"/>
        <v>G1</v>
      </c>
      <c r="C1085">
        <v>1084</v>
      </c>
      <c r="D1085">
        <v>8800</v>
      </c>
      <c r="E1085" t="s">
        <v>162</v>
      </c>
      <c r="F1085" t="s">
        <v>91</v>
      </c>
      <c r="G1085">
        <v>1964</v>
      </c>
      <c r="H1085" t="s">
        <v>105</v>
      </c>
      <c r="I1085" t="str">
        <f t="shared" si="65"/>
        <v>Y</v>
      </c>
      <c r="J1085">
        <v>1251</v>
      </c>
      <c r="K1085">
        <v>3</v>
      </c>
      <c r="L1085" t="str">
        <f t="shared" si="66"/>
        <v>Y</v>
      </c>
      <c r="M1085">
        <v>2</v>
      </c>
      <c r="N1085">
        <v>1</v>
      </c>
      <c r="O1085" t="str">
        <f t="shared" si="67"/>
        <v>N</v>
      </c>
      <c r="P1085">
        <v>0</v>
      </c>
      <c r="Q1085">
        <v>0</v>
      </c>
      <c r="R1085">
        <v>160000</v>
      </c>
    </row>
    <row r="1086" spans="1:18" x14ac:dyDescent="0.25">
      <c r="A1086">
        <v>0.14572689211628331</v>
      </c>
      <c r="B1086" t="str">
        <f t="shared" si="64"/>
        <v>G1</v>
      </c>
      <c r="C1086">
        <v>1085</v>
      </c>
      <c r="D1086">
        <v>13031</v>
      </c>
      <c r="E1086" t="s">
        <v>193</v>
      </c>
      <c r="F1086" t="s">
        <v>91</v>
      </c>
      <c r="G1086">
        <v>1995</v>
      </c>
      <c r="H1086" t="s">
        <v>105</v>
      </c>
      <c r="I1086" t="str">
        <f t="shared" si="65"/>
        <v>Y</v>
      </c>
      <c r="J1086">
        <v>691</v>
      </c>
      <c r="K1086">
        <v>3</v>
      </c>
      <c r="L1086" t="str">
        <f t="shared" si="66"/>
        <v>Y</v>
      </c>
      <c r="M1086">
        <v>1</v>
      </c>
      <c r="N1086">
        <v>2</v>
      </c>
      <c r="O1086" t="str">
        <f t="shared" si="67"/>
        <v>Y</v>
      </c>
      <c r="P1086">
        <v>315</v>
      </c>
      <c r="Q1086">
        <v>0</v>
      </c>
      <c r="R1086">
        <v>187500</v>
      </c>
    </row>
    <row r="1087" spans="1:18" x14ac:dyDescent="0.25">
      <c r="A1087">
        <v>0.33400034931887679</v>
      </c>
      <c r="B1087" t="str">
        <f t="shared" si="64"/>
        <v>G1</v>
      </c>
      <c r="C1087">
        <v>1086</v>
      </c>
      <c r="D1087">
        <v>9069</v>
      </c>
      <c r="E1087" t="s">
        <v>170</v>
      </c>
      <c r="F1087" t="s">
        <v>91</v>
      </c>
      <c r="G1087">
        <v>1992</v>
      </c>
      <c r="H1087" t="s">
        <v>105</v>
      </c>
      <c r="I1087" t="str">
        <f t="shared" si="65"/>
        <v>Y</v>
      </c>
      <c r="J1087">
        <v>936</v>
      </c>
      <c r="K1087">
        <v>2</v>
      </c>
      <c r="L1087" t="str">
        <f t="shared" si="66"/>
        <v>N</v>
      </c>
      <c r="M1087">
        <v>0</v>
      </c>
      <c r="N1087">
        <v>2</v>
      </c>
      <c r="O1087" t="str">
        <f t="shared" si="67"/>
        <v>Y</v>
      </c>
      <c r="P1087">
        <v>120</v>
      </c>
      <c r="Q1087">
        <v>0</v>
      </c>
      <c r="R1087">
        <v>147000</v>
      </c>
    </row>
    <row r="1088" spans="1:18" x14ac:dyDescent="0.25">
      <c r="A1088">
        <v>0.91689622764086276</v>
      </c>
      <c r="B1088" t="str">
        <f t="shared" si="64"/>
        <v>G2</v>
      </c>
      <c r="C1088">
        <v>1087</v>
      </c>
      <c r="D1088">
        <v>1974</v>
      </c>
      <c r="E1088" t="s">
        <v>178</v>
      </c>
      <c r="F1088" t="s">
        <v>179</v>
      </c>
      <c r="G1088">
        <v>1973</v>
      </c>
      <c r="H1088" t="s">
        <v>105</v>
      </c>
      <c r="I1088" t="str">
        <f t="shared" si="65"/>
        <v>Y</v>
      </c>
      <c r="J1088">
        <v>546</v>
      </c>
      <c r="K1088">
        <v>3</v>
      </c>
      <c r="L1088" t="str">
        <f t="shared" si="66"/>
        <v>N</v>
      </c>
      <c r="M1088">
        <v>0</v>
      </c>
      <c r="N1088">
        <v>1</v>
      </c>
      <c r="O1088" t="str">
        <f t="shared" si="67"/>
        <v>Y</v>
      </c>
      <c r="P1088">
        <v>120</v>
      </c>
      <c r="Q1088">
        <v>0</v>
      </c>
      <c r="R1088">
        <v>83500</v>
      </c>
    </row>
    <row r="1089" spans="1:18" x14ac:dyDescent="0.25">
      <c r="A1089">
        <v>0.93380075434362053</v>
      </c>
      <c r="B1089" t="str">
        <f t="shared" si="64"/>
        <v>G2</v>
      </c>
      <c r="C1089">
        <v>1088</v>
      </c>
      <c r="D1089">
        <v>10574</v>
      </c>
      <c r="E1089" t="s">
        <v>136</v>
      </c>
      <c r="F1089" t="s">
        <v>91</v>
      </c>
      <c r="G1089">
        <v>2005</v>
      </c>
      <c r="H1089" t="s">
        <v>105</v>
      </c>
      <c r="I1089" t="str">
        <f t="shared" si="65"/>
        <v>Y</v>
      </c>
      <c r="J1089">
        <v>1082</v>
      </c>
      <c r="K1089">
        <v>3</v>
      </c>
      <c r="L1089" t="str">
        <f t="shared" si="66"/>
        <v>Y</v>
      </c>
      <c r="M1089">
        <v>1</v>
      </c>
      <c r="N1089">
        <v>3</v>
      </c>
      <c r="O1089" t="str">
        <f t="shared" si="67"/>
        <v>Y</v>
      </c>
      <c r="P1089">
        <v>160</v>
      </c>
      <c r="Q1089">
        <v>0</v>
      </c>
      <c r="R1089">
        <v>252000</v>
      </c>
    </row>
    <row r="1090" spans="1:18" x14ac:dyDescent="0.25">
      <c r="A1090">
        <v>0.73974029953946896</v>
      </c>
      <c r="B1090" t="str">
        <f t="shared" si="64"/>
        <v>G2</v>
      </c>
      <c r="C1090">
        <v>1089</v>
      </c>
      <c r="D1090">
        <v>2522</v>
      </c>
      <c r="E1090" t="s">
        <v>185</v>
      </c>
      <c r="F1090" t="s">
        <v>198</v>
      </c>
      <c r="G1090">
        <v>2004</v>
      </c>
      <c r="H1090" t="s">
        <v>105</v>
      </c>
      <c r="I1090" t="str">
        <f t="shared" si="65"/>
        <v>Y</v>
      </c>
      <c r="J1090">
        <v>970</v>
      </c>
      <c r="K1090">
        <v>3</v>
      </c>
      <c r="L1090" t="str">
        <f t="shared" si="66"/>
        <v>N</v>
      </c>
      <c r="M1090">
        <v>0</v>
      </c>
      <c r="N1090">
        <v>2</v>
      </c>
      <c r="O1090" t="str">
        <f t="shared" si="67"/>
        <v>N</v>
      </c>
      <c r="P1090">
        <v>0</v>
      </c>
      <c r="Q1090">
        <v>0</v>
      </c>
      <c r="R1090">
        <v>137500</v>
      </c>
    </row>
    <row r="1091" spans="1:18" x14ac:dyDescent="0.25">
      <c r="A1091">
        <v>0.27291964833987914</v>
      </c>
      <c r="B1091" t="str">
        <f t="shared" ref="B1091:B1154" si="68">IF(A1091&lt;0.5, "G1", "G2")</f>
        <v>G1</v>
      </c>
      <c r="C1091">
        <v>1090</v>
      </c>
      <c r="D1091">
        <v>3316</v>
      </c>
      <c r="E1091" t="s">
        <v>136</v>
      </c>
      <c r="F1091" t="s">
        <v>179</v>
      </c>
      <c r="G1091">
        <v>2005</v>
      </c>
      <c r="H1091" t="s">
        <v>105</v>
      </c>
      <c r="I1091" t="str">
        <f t="shared" ref="I1091:I1154" si="69">IF(J1091&gt;0, "Y", "N")</f>
        <v>Y</v>
      </c>
      <c r="J1091">
        <v>1247</v>
      </c>
      <c r="K1091">
        <v>1</v>
      </c>
      <c r="L1091" t="str">
        <f t="shared" ref="L1091:L1154" si="70">IF(M1091&gt;0, "Y", "N")</f>
        <v>Y</v>
      </c>
      <c r="M1091">
        <v>1</v>
      </c>
      <c r="N1091">
        <v>2</v>
      </c>
      <c r="O1091" t="str">
        <f t="shared" ref="O1091:O1154" si="71">IF(P1091&gt;0, "Y", "N")</f>
        <v>N</v>
      </c>
      <c r="P1091">
        <v>0</v>
      </c>
      <c r="Q1091">
        <v>0</v>
      </c>
      <c r="R1091">
        <v>197000</v>
      </c>
    </row>
    <row r="1092" spans="1:18" x14ac:dyDescent="0.25">
      <c r="A1092">
        <v>0.64457298446447131</v>
      </c>
      <c r="B1092" t="str">
        <f t="shared" si="68"/>
        <v>G2</v>
      </c>
      <c r="C1092">
        <v>1091</v>
      </c>
      <c r="D1092">
        <v>8544</v>
      </c>
      <c r="E1092" t="s">
        <v>162</v>
      </c>
      <c r="F1092" t="s">
        <v>167</v>
      </c>
      <c r="G1092">
        <v>1950</v>
      </c>
      <c r="H1092" t="s">
        <v>177</v>
      </c>
      <c r="I1092" t="str">
        <f t="shared" si="69"/>
        <v>N</v>
      </c>
      <c r="J1092">
        <v>0</v>
      </c>
      <c r="K1092">
        <v>2</v>
      </c>
      <c r="L1092" t="str">
        <f t="shared" si="70"/>
        <v>N</v>
      </c>
      <c r="M1092">
        <v>0</v>
      </c>
      <c r="N1092">
        <v>2</v>
      </c>
      <c r="O1092" t="str">
        <f t="shared" si="71"/>
        <v>N</v>
      </c>
      <c r="P1092">
        <v>0</v>
      </c>
      <c r="Q1092">
        <v>0</v>
      </c>
      <c r="R1092">
        <v>92900</v>
      </c>
    </row>
    <row r="1093" spans="1:18" x14ac:dyDescent="0.25">
      <c r="A1093">
        <v>7.0069234865145047E-2</v>
      </c>
      <c r="B1093" t="str">
        <f t="shared" si="68"/>
        <v>G1</v>
      </c>
      <c r="C1093">
        <v>1092</v>
      </c>
      <c r="D1093">
        <v>2160</v>
      </c>
      <c r="E1093" t="s">
        <v>136</v>
      </c>
      <c r="F1093" t="s">
        <v>198</v>
      </c>
      <c r="G1093">
        <v>1999</v>
      </c>
      <c r="H1093" t="s">
        <v>105</v>
      </c>
      <c r="I1093" t="str">
        <f t="shared" si="69"/>
        <v>Y</v>
      </c>
      <c r="J1093">
        <v>600</v>
      </c>
      <c r="K1093">
        <v>2</v>
      </c>
      <c r="L1093" t="str">
        <f t="shared" si="70"/>
        <v>N</v>
      </c>
      <c r="M1093">
        <v>0</v>
      </c>
      <c r="N1093">
        <v>2</v>
      </c>
      <c r="O1093" t="str">
        <f t="shared" si="71"/>
        <v>N</v>
      </c>
      <c r="P1093">
        <v>0</v>
      </c>
      <c r="Q1093">
        <v>0</v>
      </c>
      <c r="R1093">
        <v>160000</v>
      </c>
    </row>
    <row r="1094" spans="1:18" x14ac:dyDescent="0.25">
      <c r="A1094">
        <v>0.31726156834626429</v>
      </c>
      <c r="B1094" t="str">
        <f t="shared" si="68"/>
        <v>G1</v>
      </c>
      <c r="C1094">
        <v>1093</v>
      </c>
      <c r="D1094">
        <v>8400</v>
      </c>
      <c r="E1094" t="s">
        <v>232</v>
      </c>
      <c r="F1094" t="s">
        <v>91</v>
      </c>
      <c r="G1094">
        <v>1925</v>
      </c>
      <c r="H1094" t="s">
        <v>105</v>
      </c>
      <c r="I1094" t="str">
        <f t="shared" si="69"/>
        <v>Y</v>
      </c>
      <c r="J1094">
        <v>1181</v>
      </c>
      <c r="K1094">
        <v>4</v>
      </c>
      <c r="L1094" t="str">
        <f t="shared" si="70"/>
        <v>Y</v>
      </c>
      <c r="M1094">
        <v>1</v>
      </c>
      <c r="N1094">
        <v>2</v>
      </c>
      <c r="O1094" t="str">
        <f t="shared" si="71"/>
        <v>Y</v>
      </c>
      <c r="P1094">
        <v>342</v>
      </c>
      <c r="Q1094">
        <v>0</v>
      </c>
      <c r="R1094">
        <v>136500</v>
      </c>
    </row>
    <row r="1095" spans="1:18" x14ac:dyDescent="0.25">
      <c r="A1095">
        <v>0.48017530364728578</v>
      </c>
      <c r="B1095" t="str">
        <f t="shared" si="68"/>
        <v>G1</v>
      </c>
      <c r="C1095">
        <v>1094</v>
      </c>
      <c r="D1095">
        <v>9230</v>
      </c>
      <c r="E1095" t="s">
        <v>162</v>
      </c>
      <c r="F1095" t="s">
        <v>91</v>
      </c>
      <c r="G1095">
        <v>1965</v>
      </c>
      <c r="H1095" t="s">
        <v>105</v>
      </c>
      <c r="I1095" t="str">
        <f t="shared" si="69"/>
        <v>Y</v>
      </c>
      <c r="J1095">
        <v>864</v>
      </c>
      <c r="K1095">
        <v>1</v>
      </c>
      <c r="L1095" t="str">
        <f t="shared" si="70"/>
        <v>N</v>
      </c>
      <c r="M1095">
        <v>0</v>
      </c>
      <c r="N1095">
        <v>2</v>
      </c>
      <c r="O1095" t="str">
        <f t="shared" si="71"/>
        <v>N</v>
      </c>
      <c r="P1095">
        <v>0</v>
      </c>
      <c r="Q1095">
        <v>0</v>
      </c>
      <c r="R1095">
        <v>146000</v>
      </c>
    </row>
    <row r="1096" spans="1:18" x14ac:dyDescent="0.25">
      <c r="A1096">
        <v>0.68329187883911291</v>
      </c>
      <c r="B1096" t="str">
        <f t="shared" si="68"/>
        <v>G2</v>
      </c>
      <c r="C1096">
        <v>1095</v>
      </c>
      <c r="D1096">
        <v>5868</v>
      </c>
      <c r="E1096" t="s">
        <v>162</v>
      </c>
      <c r="F1096" t="s">
        <v>91</v>
      </c>
      <c r="G1096">
        <v>1956</v>
      </c>
      <c r="H1096" t="s">
        <v>105</v>
      </c>
      <c r="I1096" t="str">
        <f t="shared" si="69"/>
        <v>Y</v>
      </c>
      <c r="J1096">
        <v>936</v>
      </c>
      <c r="K1096">
        <v>2</v>
      </c>
      <c r="L1096" t="str">
        <f t="shared" si="70"/>
        <v>N</v>
      </c>
      <c r="M1096">
        <v>0</v>
      </c>
      <c r="N1096">
        <v>1</v>
      </c>
      <c r="O1096" t="str">
        <f t="shared" si="71"/>
        <v>N</v>
      </c>
      <c r="P1096">
        <v>0</v>
      </c>
      <c r="Q1096">
        <v>0</v>
      </c>
      <c r="R1096">
        <v>129000</v>
      </c>
    </row>
    <row r="1097" spans="1:18" x14ac:dyDescent="0.25">
      <c r="A1097">
        <v>0.23537461223760348</v>
      </c>
      <c r="B1097" t="str">
        <f t="shared" si="68"/>
        <v>G1</v>
      </c>
      <c r="C1097">
        <v>1096</v>
      </c>
      <c r="D1097">
        <v>9317</v>
      </c>
      <c r="E1097" t="s">
        <v>89</v>
      </c>
      <c r="F1097" t="s">
        <v>91</v>
      </c>
      <c r="G1097">
        <v>2006</v>
      </c>
      <c r="H1097" t="s">
        <v>105</v>
      </c>
      <c r="I1097" t="str">
        <f t="shared" si="69"/>
        <v>Y</v>
      </c>
      <c r="J1097">
        <v>1314</v>
      </c>
      <c r="K1097">
        <v>3</v>
      </c>
      <c r="L1097" t="str">
        <f t="shared" si="70"/>
        <v>Y</v>
      </c>
      <c r="M1097">
        <v>1</v>
      </c>
      <c r="N1097">
        <v>2</v>
      </c>
      <c r="O1097" t="str">
        <f t="shared" si="71"/>
        <v>N</v>
      </c>
      <c r="P1097">
        <v>0</v>
      </c>
      <c r="Q1097">
        <v>0</v>
      </c>
      <c r="R1097">
        <v>176432</v>
      </c>
    </row>
    <row r="1098" spans="1:18" x14ac:dyDescent="0.25">
      <c r="A1098">
        <v>0.64467576267238746</v>
      </c>
      <c r="B1098" t="str">
        <f t="shared" si="68"/>
        <v>G2</v>
      </c>
      <c r="C1098">
        <v>1097</v>
      </c>
      <c r="D1098">
        <v>6882</v>
      </c>
      <c r="E1098" t="s">
        <v>176</v>
      </c>
      <c r="F1098" t="s">
        <v>91</v>
      </c>
      <c r="G1098">
        <v>1914</v>
      </c>
      <c r="H1098" t="s">
        <v>105</v>
      </c>
      <c r="I1098" t="str">
        <f t="shared" si="69"/>
        <v>Y</v>
      </c>
      <c r="J1098">
        <v>684</v>
      </c>
      <c r="K1098">
        <v>3</v>
      </c>
      <c r="L1098" t="str">
        <f t="shared" si="70"/>
        <v>N</v>
      </c>
      <c r="M1098">
        <v>0</v>
      </c>
      <c r="N1098">
        <v>0</v>
      </c>
      <c r="O1098" t="str">
        <f t="shared" si="71"/>
        <v>Y</v>
      </c>
      <c r="P1098">
        <v>136</v>
      </c>
      <c r="Q1098">
        <v>0</v>
      </c>
      <c r="R1098">
        <v>127000</v>
      </c>
    </row>
    <row r="1099" spans="1:18" x14ac:dyDescent="0.25">
      <c r="A1099">
        <v>0.17416910748896319</v>
      </c>
      <c r="B1099" t="str">
        <f t="shared" si="68"/>
        <v>G1</v>
      </c>
      <c r="C1099">
        <v>1098</v>
      </c>
      <c r="D1099">
        <v>3696</v>
      </c>
      <c r="E1099" t="s">
        <v>200</v>
      </c>
      <c r="F1099" t="s">
        <v>179</v>
      </c>
      <c r="G1099">
        <v>1986</v>
      </c>
      <c r="H1099" t="s">
        <v>105</v>
      </c>
      <c r="I1099" t="str">
        <f t="shared" si="69"/>
        <v>Y</v>
      </c>
      <c r="J1099">
        <v>1074</v>
      </c>
      <c r="K1099">
        <v>2</v>
      </c>
      <c r="L1099" t="str">
        <f t="shared" si="70"/>
        <v>N</v>
      </c>
      <c r="M1099">
        <v>0</v>
      </c>
      <c r="N1099">
        <v>2</v>
      </c>
      <c r="O1099" t="str">
        <f t="shared" si="71"/>
        <v>N</v>
      </c>
      <c r="P1099">
        <v>0</v>
      </c>
      <c r="Q1099">
        <v>0</v>
      </c>
      <c r="R1099">
        <v>170000</v>
      </c>
    </row>
    <row r="1100" spans="1:18" x14ac:dyDescent="0.25">
      <c r="A1100">
        <v>1.24094259010884E-2</v>
      </c>
      <c r="B1100" t="str">
        <f t="shared" si="68"/>
        <v>G1</v>
      </c>
      <c r="C1100">
        <v>1099</v>
      </c>
      <c r="D1100">
        <v>6000</v>
      </c>
      <c r="E1100" t="s">
        <v>148</v>
      </c>
      <c r="F1100" t="s">
        <v>91</v>
      </c>
      <c r="G1100">
        <v>1936</v>
      </c>
      <c r="H1100" t="s">
        <v>105</v>
      </c>
      <c r="I1100" t="str">
        <f t="shared" si="69"/>
        <v>Y</v>
      </c>
      <c r="J1100">
        <v>672</v>
      </c>
      <c r="K1100">
        <v>3</v>
      </c>
      <c r="L1100" t="str">
        <f t="shared" si="70"/>
        <v>N</v>
      </c>
      <c r="M1100">
        <v>0</v>
      </c>
      <c r="N1100">
        <v>1</v>
      </c>
      <c r="O1100" t="str">
        <f t="shared" si="71"/>
        <v>N</v>
      </c>
      <c r="P1100">
        <v>0</v>
      </c>
      <c r="Q1100">
        <v>0</v>
      </c>
      <c r="R1100">
        <v>128000</v>
      </c>
    </row>
    <row r="1101" spans="1:18" x14ac:dyDescent="0.25">
      <c r="A1101">
        <v>0.8204270297007531</v>
      </c>
      <c r="B1101" t="str">
        <f t="shared" si="68"/>
        <v>G2</v>
      </c>
      <c r="C1101">
        <v>1100</v>
      </c>
      <c r="D1101">
        <v>11880</v>
      </c>
      <c r="E1101" t="s">
        <v>138</v>
      </c>
      <c r="F1101" t="s">
        <v>91</v>
      </c>
      <c r="G1101">
        <v>1978</v>
      </c>
      <c r="H1101" t="s">
        <v>105</v>
      </c>
      <c r="I1101" t="str">
        <f t="shared" si="69"/>
        <v>Y</v>
      </c>
      <c r="J1101">
        <v>1271</v>
      </c>
      <c r="K1101">
        <v>3</v>
      </c>
      <c r="L1101" t="str">
        <f t="shared" si="70"/>
        <v>Y</v>
      </c>
      <c r="M1101">
        <v>1</v>
      </c>
      <c r="N1101">
        <v>2</v>
      </c>
      <c r="O1101" t="str">
        <f t="shared" si="71"/>
        <v>N</v>
      </c>
      <c r="P1101">
        <v>0</v>
      </c>
      <c r="Q1101">
        <v>0</v>
      </c>
      <c r="R1101">
        <v>157000</v>
      </c>
    </row>
    <row r="1102" spans="1:18" x14ac:dyDescent="0.25">
      <c r="A1102">
        <v>5.2546317872087078E-2</v>
      </c>
      <c r="B1102" t="str">
        <f t="shared" si="68"/>
        <v>G1</v>
      </c>
      <c r="C1102">
        <v>1101</v>
      </c>
      <c r="D1102">
        <v>8400</v>
      </c>
      <c r="E1102" t="s">
        <v>232</v>
      </c>
      <c r="F1102" t="s">
        <v>91</v>
      </c>
      <c r="G1102">
        <v>1920</v>
      </c>
      <c r="H1102" t="s">
        <v>177</v>
      </c>
      <c r="I1102" t="str">
        <f t="shared" si="69"/>
        <v>Y</v>
      </c>
      <c r="J1102">
        <v>290</v>
      </c>
      <c r="K1102">
        <v>1</v>
      </c>
      <c r="L1102" t="str">
        <f t="shared" si="70"/>
        <v>N</v>
      </c>
      <c r="M1102">
        <v>0</v>
      </c>
      <c r="N1102">
        <v>1</v>
      </c>
      <c r="O1102" t="str">
        <f t="shared" si="71"/>
        <v>N</v>
      </c>
      <c r="P1102">
        <v>0</v>
      </c>
      <c r="Q1102">
        <v>0</v>
      </c>
      <c r="R1102">
        <v>60000</v>
      </c>
    </row>
    <row r="1103" spans="1:18" x14ac:dyDescent="0.25">
      <c r="A1103">
        <v>6.1200463454528675E-2</v>
      </c>
      <c r="B1103" t="str">
        <f t="shared" si="68"/>
        <v>G1</v>
      </c>
      <c r="C1103">
        <v>1102</v>
      </c>
      <c r="D1103">
        <v>9758</v>
      </c>
      <c r="E1103" t="s">
        <v>162</v>
      </c>
      <c r="F1103" t="s">
        <v>91</v>
      </c>
      <c r="G1103">
        <v>1971</v>
      </c>
      <c r="H1103" t="s">
        <v>105</v>
      </c>
      <c r="I1103" t="str">
        <f t="shared" si="69"/>
        <v>Y</v>
      </c>
      <c r="J1103">
        <v>950</v>
      </c>
      <c r="K1103">
        <v>3</v>
      </c>
      <c r="L1103" t="str">
        <f t="shared" si="70"/>
        <v>N</v>
      </c>
      <c r="M1103">
        <v>0</v>
      </c>
      <c r="N1103">
        <v>1</v>
      </c>
      <c r="O1103" t="str">
        <f t="shared" si="71"/>
        <v>N</v>
      </c>
      <c r="P1103">
        <v>0</v>
      </c>
      <c r="Q1103">
        <v>0</v>
      </c>
      <c r="R1103">
        <v>119500</v>
      </c>
    </row>
    <row r="1104" spans="1:18" x14ac:dyDescent="0.25">
      <c r="A1104">
        <v>0.77263703010840357</v>
      </c>
      <c r="B1104" t="str">
        <f t="shared" si="68"/>
        <v>G2</v>
      </c>
      <c r="C1104">
        <v>1103</v>
      </c>
      <c r="D1104">
        <v>7000</v>
      </c>
      <c r="E1104" t="s">
        <v>162</v>
      </c>
      <c r="F1104" t="s">
        <v>91</v>
      </c>
      <c r="G1104">
        <v>1960</v>
      </c>
      <c r="H1104" t="s">
        <v>105</v>
      </c>
      <c r="I1104" t="str">
        <f t="shared" si="69"/>
        <v>Y</v>
      </c>
      <c r="J1104">
        <v>1010</v>
      </c>
      <c r="K1104">
        <v>2</v>
      </c>
      <c r="L1104" t="str">
        <f t="shared" si="70"/>
        <v>N</v>
      </c>
      <c r="M1104">
        <v>0</v>
      </c>
      <c r="N1104">
        <v>1</v>
      </c>
      <c r="O1104" t="str">
        <f t="shared" si="71"/>
        <v>N</v>
      </c>
      <c r="P1104">
        <v>0</v>
      </c>
      <c r="Q1104">
        <v>0</v>
      </c>
      <c r="R1104">
        <v>135000</v>
      </c>
    </row>
    <row r="1105" spans="1:18" x14ac:dyDescent="0.25">
      <c r="A1105">
        <v>0.35195568243871467</v>
      </c>
      <c r="B1105" t="str">
        <f t="shared" si="68"/>
        <v>G1</v>
      </c>
      <c r="C1105">
        <v>1104</v>
      </c>
      <c r="D1105">
        <v>8910</v>
      </c>
      <c r="E1105" t="s">
        <v>162</v>
      </c>
      <c r="F1105" t="s">
        <v>91</v>
      </c>
      <c r="G1105">
        <v>1959</v>
      </c>
      <c r="H1105" t="s">
        <v>105</v>
      </c>
      <c r="I1105" t="str">
        <f t="shared" si="69"/>
        <v>Y</v>
      </c>
      <c r="J1105">
        <v>655</v>
      </c>
      <c r="K1105">
        <v>3</v>
      </c>
      <c r="L1105" t="str">
        <f t="shared" si="70"/>
        <v>Y</v>
      </c>
      <c r="M1105">
        <v>1</v>
      </c>
      <c r="N1105">
        <v>2</v>
      </c>
      <c r="O1105" t="str">
        <f t="shared" si="71"/>
        <v>N</v>
      </c>
      <c r="P1105">
        <v>0</v>
      </c>
      <c r="Q1105">
        <v>0</v>
      </c>
      <c r="R1105">
        <v>159500</v>
      </c>
    </row>
    <row r="1106" spans="1:18" x14ac:dyDescent="0.25">
      <c r="A1106">
        <v>0.84716539597910923</v>
      </c>
      <c r="B1106" t="str">
        <f t="shared" si="68"/>
        <v>G2</v>
      </c>
      <c r="C1106">
        <v>1105</v>
      </c>
      <c r="D1106">
        <v>2016</v>
      </c>
      <c r="E1106" t="s">
        <v>228</v>
      </c>
      <c r="F1106" t="s">
        <v>179</v>
      </c>
      <c r="G1106">
        <v>1970</v>
      </c>
      <c r="H1106" t="s">
        <v>105</v>
      </c>
      <c r="I1106" t="str">
        <f t="shared" si="69"/>
        <v>Y</v>
      </c>
      <c r="J1106">
        <v>630</v>
      </c>
      <c r="K1106">
        <v>3</v>
      </c>
      <c r="L1106" t="str">
        <f t="shared" si="70"/>
        <v>N</v>
      </c>
      <c r="M1106">
        <v>0</v>
      </c>
      <c r="N1106">
        <v>2</v>
      </c>
      <c r="O1106" t="str">
        <f t="shared" si="71"/>
        <v>N</v>
      </c>
      <c r="P1106">
        <v>0</v>
      </c>
      <c r="Q1106">
        <v>0</v>
      </c>
      <c r="R1106">
        <v>106000</v>
      </c>
    </row>
    <row r="1107" spans="1:18" x14ac:dyDescent="0.25">
      <c r="A1107">
        <v>0.35546982568209173</v>
      </c>
      <c r="B1107" t="str">
        <f t="shared" si="68"/>
        <v>G1</v>
      </c>
      <c r="C1107">
        <v>1106</v>
      </c>
      <c r="D1107">
        <v>12256</v>
      </c>
      <c r="E1107" t="s">
        <v>129</v>
      </c>
      <c r="F1107" t="s">
        <v>91</v>
      </c>
      <c r="G1107">
        <v>1994</v>
      </c>
      <c r="H1107" t="s">
        <v>105</v>
      </c>
      <c r="I1107" t="str">
        <f t="shared" si="69"/>
        <v>Y</v>
      </c>
      <c r="J1107">
        <v>1463</v>
      </c>
      <c r="K1107">
        <v>3</v>
      </c>
      <c r="L1107" t="str">
        <f t="shared" si="70"/>
        <v>Y</v>
      </c>
      <c r="M1107">
        <v>2</v>
      </c>
      <c r="N1107">
        <v>2</v>
      </c>
      <c r="O1107" t="str">
        <f t="shared" si="71"/>
        <v>Y</v>
      </c>
      <c r="P1107">
        <v>186</v>
      </c>
      <c r="Q1107">
        <v>0</v>
      </c>
      <c r="R1107">
        <v>325000</v>
      </c>
    </row>
    <row r="1108" spans="1:18" x14ac:dyDescent="0.25">
      <c r="A1108">
        <v>0.635490006452328</v>
      </c>
      <c r="B1108" t="str">
        <f t="shared" si="68"/>
        <v>G2</v>
      </c>
      <c r="C1108">
        <v>1107</v>
      </c>
      <c r="D1108">
        <v>10357</v>
      </c>
      <c r="E1108" t="s">
        <v>170</v>
      </c>
      <c r="F1108" t="s">
        <v>91</v>
      </c>
      <c r="G1108">
        <v>1990</v>
      </c>
      <c r="H1108" t="s">
        <v>105</v>
      </c>
      <c r="I1108" t="str">
        <f t="shared" si="69"/>
        <v>Y</v>
      </c>
      <c r="J1108">
        <v>910</v>
      </c>
      <c r="K1108">
        <v>3</v>
      </c>
      <c r="L1108" t="str">
        <f t="shared" si="70"/>
        <v>Y</v>
      </c>
      <c r="M1108">
        <v>1</v>
      </c>
      <c r="N1108">
        <v>2</v>
      </c>
      <c r="O1108" t="str">
        <f t="shared" si="71"/>
        <v>N</v>
      </c>
      <c r="P1108">
        <v>0</v>
      </c>
      <c r="Q1108">
        <v>0</v>
      </c>
      <c r="R1108">
        <v>179900</v>
      </c>
    </row>
    <row r="1109" spans="1:18" x14ac:dyDescent="0.25">
      <c r="A1109">
        <v>6.4931740586250952E-2</v>
      </c>
      <c r="B1109" t="str">
        <f t="shared" si="68"/>
        <v>G1</v>
      </c>
      <c r="C1109">
        <v>1108</v>
      </c>
      <c r="D1109">
        <v>23257</v>
      </c>
      <c r="E1109" t="s">
        <v>193</v>
      </c>
      <c r="F1109" t="s">
        <v>91</v>
      </c>
      <c r="G1109">
        <v>2006</v>
      </c>
      <c r="H1109" t="s">
        <v>105</v>
      </c>
      <c r="I1109" t="str">
        <f t="shared" si="69"/>
        <v>Y</v>
      </c>
      <c r="J1109">
        <v>868</v>
      </c>
      <c r="K1109">
        <v>3</v>
      </c>
      <c r="L1109" t="str">
        <f t="shared" si="70"/>
        <v>Y</v>
      </c>
      <c r="M1109">
        <v>1</v>
      </c>
      <c r="N1109">
        <v>2</v>
      </c>
      <c r="O1109" t="str">
        <f t="shared" si="71"/>
        <v>N</v>
      </c>
      <c r="P1109">
        <v>0</v>
      </c>
      <c r="Q1109">
        <v>0</v>
      </c>
      <c r="R1109">
        <v>274725</v>
      </c>
    </row>
    <row r="1110" spans="1:18" x14ac:dyDescent="0.25">
      <c r="A1110">
        <v>0.42188371352198706</v>
      </c>
      <c r="B1110" t="str">
        <f t="shared" si="68"/>
        <v>G1</v>
      </c>
      <c r="C1110">
        <v>1109</v>
      </c>
      <c r="D1110">
        <v>8063</v>
      </c>
      <c r="E1110" t="s">
        <v>193</v>
      </c>
      <c r="F1110" t="s">
        <v>91</v>
      </c>
      <c r="G1110">
        <v>2000</v>
      </c>
      <c r="H1110" t="s">
        <v>105</v>
      </c>
      <c r="I1110" t="str">
        <f t="shared" si="69"/>
        <v>Y</v>
      </c>
      <c r="J1110">
        <v>924</v>
      </c>
      <c r="K1110">
        <v>3</v>
      </c>
      <c r="L1110" t="str">
        <f t="shared" si="70"/>
        <v>Y</v>
      </c>
      <c r="M1110">
        <v>1</v>
      </c>
      <c r="N1110">
        <v>2</v>
      </c>
      <c r="O1110" t="str">
        <f t="shared" si="71"/>
        <v>Y</v>
      </c>
      <c r="P1110">
        <v>100</v>
      </c>
      <c r="Q1110">
        <v>0</v>
      </c>
      <c r="R1110">
        <v>181000</v>
      </c>
    </row>
    <row r="1111" spans="1:18" x14ac:dyDescent="0.25">
      <c r="A1111">
        <v>0.48949882772201703</v>
      </c>
      <c r="B1111" t="str">
        <f t="shared" si="68"/>
        <v>G1</v>
      </c>
      <c r="C1111">
        <v>1110</v>
      </c>
      <c r="D1111">
        <v>11362</v>
      </c>
      <c r="E1111" t="s">
        <v>154</v>
      </c>
      <c r="F1111" t="s">
        <v>91</v>
      </c>
      <c r="G1111">
        <v>2004</v>
      </c>
      <c r="H1111" t="s">
        <v>105</v>
      </c>
      <c r="I1111" t="str">
        <f t="shared" si="69"/>
        <v>Y</v>
      </c>
      <c r="J1111">
        <v>1836</v>
      </c>
      <c r="K1111">
        <v>3</v>
      </c>
      <c r="L1111" t="str">
        <f t="shared" si="70"/>
        <v>Y</v>
      </c>
      <c r="M1111">
        <v>1</v>
      </c>
      <c r="N1111">
        <v>3</v>
      </c>
      <c r="O1111" t="str">
        <f t="shared" si="71"/>
        <v>Y</v>
      </c>
      <c r="P1111">
        <v>125</v>
      </c>
      <c r="Q1111">
        <v>0</v>
      </c>
      <c r="R1111">
        <v>280000</v>
      </c>
    </row>
    <row r="1112" spans="1:18" x14ac:dyDescent="0.25">
      <c r="A1112">
        <v>0.84298623706718034</v>
      </c>
      <c r="B1112" t="str">
        <f t="shared" si="68"/>
        <v>G2</v>
      </c>
      <c r="C1112">
        <v>1111</v>
      </c>
      <c r="D1112">
        <v>8000</v>
      </c>
      <c r="E1112" t="s">
        <v>193</v>
      </c>
      <c r="F1112" t="s">
        <v>91</v>
      </c>
      <c r="G1112">
        <v>1995</v>
      </c>
      <c r="H1112" t="s">
        <v>105</v>
      </c>
      <c r="I1112" t="str">
        <f t="shared" si="69"/>
        <v>Y</v>
      </c>
      <c r="J1112">
        <v>773</v>
      </c>
      <c r="K1112">
        <v>3</v>
      </c>
      <c r="L1112" t="str">
        <f t="shared" si="70"/>
        <v>Y</v>
      </c>
      <c r="M1112">
        <v>1</v>
      </c>
      <c r="N1112">
        <v>2</v>
      </c>
      <c r="O1112" t="str">
        <f t="shared" si="71"/>
        <v>Y</v>
      </c>
      <c r="P1112">
        <v>224</v>
      </c>
      <c r="Q1112">
        <v>0</v>
      </c>
      <c r="R1112">
        <v>188000</v>
      </c>
    </row>
    <row r="1113" spans="1:18" x14ac:dyDescent="0.25">
      <c r="A1113">
        <v>0.98770028813028377</v>
      </c>
      <c r="B1113" t="str">
        <f t="shared" si="68"/>
        <v>G2</v>
      </c>
      <c r="C1113">
        <v>1112</v>
      </c>
      <c r="D1113">
        <v>10480</v>
      </c>
      <c r="E1113" t="s">
        <v>138</v>
      </c>
      <c r="F1113" t="s">
        <v>91</v>
      </c>
      <c r="G1113">
        <v>1976</v>
      </c>
      <c r="H1113" t="s">
        <v>105</v>
      </c>
      <c r="I1113" t="str">
        <f t="shared" si="69"/>
        <v>Y</v>
      </c>
      <c r="J1113">
        <v>803</v>
      </c>
      <c r="K1113">
        <v>4</v>
      </c>
      <c r="L1113" t="str">
        <f t="shared" si="70"/>
        <v>Y</v>
      </c>
      <c r="M1113">
        <v>1</v>
      </c>
      <c r="N1113">
        <v>2</v>
      </c>
      <c r="O1113" t="str">
        <f t="shared" si="71"/>
        <v>N</v>
      </c>
      <c r="P1113">
        <v>0</v>
      </c>
      <c r="Q1113">
        <v>0</v>
      </c>
      <c r="R1113">
        <v>205000</v>
      </c>
    </row>
    <row r="1114" spans="1:18" x14ac:dyDescent="0.25">
      <c r="A1114">
        <v>0.66177132421804441</v>
      </c>
      <c r="B1114" t="str">
        <f t="shared" si="68"/>
        <v>G2</v>
      </c>
      <c r="C1114">
        <v>1113</v>
      </c>
      <c r="D1114">
        <v>7100</v>
      </c>
      <c r="E1114" t="s">
        <v>162</v>
      </c>
      <c r="F1114" t="s">
        <v>91</v>
      </c>
      <c r="G1114">
        <v>1957</v>
      </c>
      <c r="H1114" t="s">
        <v>105</v>
      </c>
      <c r="I1114" t="str">
        <f t="shared" si="69"/>
        <v>Y</v>
      </c>
      <c r="J1114">
        <v>816</v>
      </c>
      <c r="K1114">
        <v>2</v>
      </c>
      <c r="L1114" t="str">
        <f t="shared" si="70"/>
        <v>N</v>
      </c>
      <c r="M1114">
        <v>0</v>
      </c>
      <c r="N1114">
        <v>1</v>
      </c>
      <c r="O1114" t="str">
        <f t="shared" si="71"/>
        <v>N</v>
      </c>
      <c r="P1114">
        <v>0</v>
      </c>
      <c r="Q1114">
        <v>0</v>
      </c>
      <c r="R1114">
        <v>129900</v>
      </c>
    </row>
    <row r="1115" spans="1:18" x14ac:dyDescent="0.25">
      <c r="A1115">
        <v>0.83310197530435004</v>
      </c>
      <c r="B1115" t="str">
        <f t="shared" si="68"/>
        <v>G2</v>
      </c>
      <c r="C1115">
        <v>1114</v>
      </c>
      <c r="D1115">
        <v>8923</v>
      </c>
      <c r="E1115" t="s">
        <v>162</v>
      </c>
      <c r="F1115" t="s">
        <v>91</v>
      </c>
      <c r="G1115">
        <v>1953</v>
      </c>
      <c r="H1115" t="s">
        <v>105</v>
      </c>
      <c r="I1115" t="str">
        <f t="shared" si="69"/>
        <v>Y</v>
      </c>
      <c r="J1115">
        <v>1008</v>
      </c>
      <c r="K1115">
        <v>2</v>
      </c>
      <c r="L1115" t="str">
        <f t="shared" si="70"/>
        <v>N</v>
      </c>
      <c r="M1115">
        <v>0</v>
      </c>
      <c r="N1115">
        <v>1</v>
      </c>
      <c r="O1115" t="str">
        <f t="shared" si="71"/>
        <v>N</v>
      </c>
      <c r="P1115">
        <v>0</v>
      </c>
      <c r="Q1115">
        <v>0</v>
      </c>
      <c r="R1115">
        <v>134500</v>
      </c>
    </row>
    <row r="1116" spans="1:18" x14ac:dyDescent="0.25">
      <c r="A1116">
        <v>0.73692250748308796</v>
      </c>
      <c r="B1116" t="str">
        <f t="shared" si="68"/>
        <v>G2</v>
      </c>
      <c r="C1116">
        <v>1115</v>
      </c>
      <c r="D1116">
        <v>5400</v>
      </c>
      <c r="E1116" t="s">
        <v>143</v>
      </c>
      <c r="F1116" t="s">
        <v>91</v>
      </c>
      <c r="G1116">
        <v>1954</v>
      </c>
      <c r="H1116" t="s">
        <v>105</v>
      </c>
      <c r="I1116" t="str">
        <f t="shared" si="69"/>
        <v>Y</v>
      </c>
      <c r="J1116">
        <v>833</v>
      </c>
      <c r="K1116">
        <v>2</v>
      </c>
      <c r="L1116" t="str">
        <f t="shared" si="70"/>
        <v>N</v>
      </c>
      <c r="M1116">
        <v>0</v>
      </c>
      <c r="N1116">
        <v>1</v>
      </c>
      <c r="O1116" t="str">
        <f t="shared" si="71"/>
        <v>N</v>
      </c>
      <c r="P1116">
        <v>0</v>
      </c>
      <c r="Q1116">
        <v>0</v>
      </c>
      <c r="R1116">
        <v>117000</v>
      </c>
    </row>
    <row r="1117" spans="1:18" x14ac:dyDescent="0.25">
      <c r="A1117">
        <v>0.60536233453494481</v>
      </c>
      <c r="B1117" t="str">
        <f t="shared" si="68"/>
        <v>G2</v>
      </c>
      <c r="C1117">
        <v>1116</v>
      </c>
      <c r="D1117">
        <v>12085</v>
      </c>
      <c r="E1117" t="s">
        <v>154</v>
      </c>
      <c r="F1117" t="s">
        <v>91</v>
      </c>
      <c r="G1117">
        <v>2007</v>
      </c>
      <c r="H1117" t="s">
        <v>105</v>
      </c>
      <c r="I1117" t="str">
        <f t="shared" si="69"/>
        <v>Y</v>
      </c>
      <c r="J1117">
        <v>1734</v>
      </c>
      <c r="K1117">
        <v>3</v>
      </c>
      <c r="L1117" t="str">
        <f t="shared" si="70"/>
        <v>Y</v>
      </c>
      <c r="M1117">
        <v>1</v>
      </c>
      <c r="N1117">
        <v>3</v>
      </c>
      <c r="O1117" t="str">
        <f t="shared" si="71"/>
        <v>N</v>
      </c>
      <c r="P1117">
        <v>0</v>
      </c>
      <c r="Q1117">
        <v>0</v>
      </c>
      <c r="R1117">
        <v>318000</v>
      </c>
    </row>
    <row r="1118" spans="1:18" x14ac:dyDescent="0.25">
      <c r="A1118">
        <v>0.85002649657089069</v>
      </c>
      <c r="B1118" t="str">
        <f t="shared" si="68"/>
        <v>G2</v>
      </c>
      <c r="C1118">
        <v>1117</v>
      </c>
      <c r="D1118">
        <v>7750</v>
      </c>
      <c r="E1118" t="s">
        <v>193</v>
      </c>
      <c r="F1118" t="s">
        <v>91</v>
      </c>
      <c r="G1118">
        <v>2002</v>
      </c>
      <c r="H1118" t="s">
        <v>105</v>
      </c>
      <c r="I1118" t="str">
        <f t="shared" si="69"/>
        <v>Y</v>
      </c>
      <c r="J1118">
        <v>408</v>
      </c>
      <c r="K1118">
        <v>3</v>
      </c>
      <c r="L1118" t="str">
        <f t="shared" si="70"/>
        <v>Y</v>
      </c>
      <c r="M1118">
        <v>1</v>
      </c>
      <c r="N1118">
        <v>2</v>
      </c>
      <c r="O1118" t="str">
        <f t="shared" si="71"/>
        <v>Y</v>
      </c>
      <c r="P1118">
        <v>120</v>
      </c>
      <c r="Q1118">
        <v>0</v>
      </c>
      <c r="R1118">
        <v>184100</v>
      </c>
    </row>
    <row r="1119" spans="1:18" x14ac:dyDescent="0.25">
      <c r="A1119">
        <v>0.19241745941917821</v>
      </c>
      <c r="B1119" t="str">
        <f t="shared" si="68"/>
        <v>G1</v>
      </c>
      <c r="C1119">
        <v>1118</v>
      </c>
      <c r="D1119">
        <v>9764</v>
      </c>
      <c r="E1119" t="s">
        <v>151</v>
      </c>
      <c r="F1119" t="s">
        <v>91</v>
      </c>
      <c r="G1119">
        <v>1967</v>
      </c>
      <c r="H1119" t="s">
        <v>105</v>
      </c>
      <c r="I1119" t="str">
        <f t="shared" si="69"/>
        <v>Y</v>
      </c>
      <c r="J1119">
        <v>894</v>
      </c>
      <c r="K1119">
        <v>3</v>
      </c>
      <c r="L1119" t="str">
        <f t="shared" si="70"/>
        <v>N</v>
      </c>
      <c r="M1119">
        <v>0</v>
      </c>
      <c r="N1119">
        <v>2</v>
      </c>
      <c r="O1119" t="str">
        <f t="shared" si="71"/>
        <v>N</v>
      </c>
      <c r="P1119">
        <v>0</v>
      </c>
      <c r="Q1119">
        <v>0</v>
      </c>
      <c r="R1119">
        <v>130000</v>
      </c>
    </row>
    <row r="1120" spans="1:18" x14ac:dyDescent="0.25">
      <c r="A1120">
        <v>0.10855445532862207</v>
      </c>
      <c r="B1120" t="str">
        <f t="shared" si="68"/>
        <v>G1</v>
      </c>
      <c r="C1120">
        <v>1119</v>
      </c>
      <c r="D1120">
        <v>13825</v>
      </c>
      <c r="E1120" t="s">
        <v>151</v>
      </c>
      <c r="F1120" t="s">
        <v>91</v>
      </c>
      <c r="G1120">
        <v>1958</v>
      </c>
      <c r="H1120" t="s">
        <v>105</v>
      </c>
      <c r="I1120" t="str">
        <f t="shared" si="69"/>
        <v>Y</v>
      </c>
      <c r="J1120">
        <v>533</v>
      </c>
      <c r="K1120">
        <v>3</v>
      </c>
      <c r="L1120" t="str">
        <f t="shared" si="70"/>
        <v>N</v>
      </c>
      <c r="M1120">
        <v>0</v>
      </c>
      <c r="N1120">
        <v>1</v>
      </c>
      <c r="O1120" t="str">
        <f t="shared" si="71"/>
        <v>Y</v>
      </c>
      <c r="P1120">
        <v>280</v>
      </c>
      <c r="Q1120">
        <v>0</v>
      </c>
      <c r="R1120">
        <v>140000</v>
      </c>
    </row>
    <row r="1121" spans="1:18" x14ac:dyDescent="0.25">
      <c r="A1121">
        <v>9.5837195413443488E-2</v>
      </c>
      <c r="B1121" t="str">
        <f t="shared" si="68"/>
        <v>G1</v>
      </c>
      <c r="C1121">
        <v>1120</v>
      </c>
      <c r="D1121">
        <v>7560</v>
      </c>
      <c r="E1121" t="s">
        <v>162</v>
      </c>
      <c r="F1121" t="s">
        <v>91</v>
      </c>
      <c r="G1121">
        <v>1959</v>
      </c>
      <c r="H1121" t="s">
        <v>105</v>
      </c>
      <c r="I1121" t="str">
        <f t="shared" si="69"/>
        <v>Y</v>
      </c>
      <c r="J1121">
        <v>1040</v>
      </c>
      <c r="K1121">
        <v>3</v>
      </c>
      <c r="L1121" t="str">
        <f t="shared" si="70"/>
        <v>N</v>
      </c>
      <c r="M1121">
        <v>0</v>
      </c>
      <c r="N1121">
        <v>1</v>
      </c>
      <c r="O1121" t="str">
        <f t="shared" si="71"/>
        <v>Y</v>
      </c>
      <c r="P1121">
        <v>140</v>
      </c>
      <c r="Q1121">
        <v>0</v>
      </c>
      <c r="R1121">
        <v>133700</v>
      </c>
    </row>
    <row r="1122" spans="1:18" x14ac:dyDescent="0.25">
      <c r="A1122">
        <v>0.4066792211446093</v>
      </c>
      <c r="B1122" t="str">
        <f t="shared" si="68"/>
        <v>G1</v>
      </c>
      <c r="C1122">
        <v>1121</v>
      </c>
      <c r="D1122">
        <v>8263</v>
      </c>
      <c r="E1122" t="s">
        <v>176</v>
      </c>
      <c r="F1122" t="s">
        <v>91</v>
      </c>
      <c r="G1122">
        <v>1920</v>
      </c>
      <c r="H1122" t="s">
        <v>105</v>
      </c>
      <c r="I1122" t="str">
        <f t="shared" si="69"/>
        <v>Y</v>
      </c>
      <c r="J1122">
        <v>1012</v>
      </c>
      <c r="K1122">
        <v>2</v>
      </c>
      <c r="L1122" t="str">
        <f t="shared" si="70"/>
        <v>Y</v>
      </c>
      <c r="M1122">
        <v>1</v>
      </c>
      <c r="N1122">
        <v>1</v>
      </c>
      <c r="O1122" t="str">
        <f t="shared" si="71"/>
        <v>N</v>
      </c>
      <c r="P1122">
        <v>0</v>
      </c>
      <c r="Q1122">
        <v>0</v>
      </c>
      <c r="R1122">
        <v>118400</v>
      </c>
    </row>
    <row r="1123" spans="1:18" x14ac:dyDescent="0.25">
      <c r="A1123">
        <v>0.89424555142405382</v>
      </c>
      <c r="B1123" t="str">
        <f t="shared" si="68"/>
        <v>G2</v>
      </c>
      <c r="C1123">
        <v>1122</v>
      </c>
      <c r="D1123">
        <v>10084</v>
      </c>
      <c r="E1123" t="s">
        <v>89</v>
      </c>
      <c r="F1123" t="s">
        <v>91</v>
      </c>
      <c r="G1123">
        <v>2005</v>
      </c>
      <c r="H1123" t="s">
        <v>105</v>
      </c>
      <c r="I1123" t="str">
        <f t="shared" si="69"/>
        <v>Y</v>
      </c>
      <c r="J1123">
        <v>1552</v>
      </c>
      <c r="K1123">
        <v>3</v>
      </c>
      <c r="L1123" t="str">
        <f t="shared" si="70"/>
        <v>N</v>
      </c>
      <c r="M1123">
        <v>0</v>
      </c>
      <c r="N1123">
        <v>3</v>
      </c>
      <c r="O1123" t="str">
        <f t="shared" si="71"/>
        <v>Y</v>
      </c>
      <c r="P1123">
        <v>144</v>
      </c>
      <c r="Q1123">
        <v>0</v>
      </c>
      <c r="R1123">
        <v>212900</v>
      </c>
    </row>
    <row r="1124" spans="1:18" x14ac:dyDescent="0.25">
      <c r="A1124">
        <v>0.4917694918460791</v>
      </c>
      <c r="B1124" t="str">
        <f t="shared" si="68"/>
        <v>G1</v>
      </c>
      <c r="C1124">
        <v>1123</v>
      </c>
      <c r="D1124">
        <v>8926</v>
      </c>
      <c r="E1124" t="s">
        <v>185</v>
      </c>
      <c r="F1124" t="s">
        <v>91</v>
      </c>
      <c r="G1124">
        <v>1956</v>
      </c>
      <c r="H1124" t="s">
        <v>105</v>
      </c>
      <c r="I1124" t="str">
        <f t="shared" si="69"/>
        <v>Y</v>
      </c>
      <c r="J1124">
        <v>672</v>
      </c>
      <c r="K1124">
        <v>3</v>
      </c>
      <c r="L1124" t="str">
        <f t="shared" si="70"/>
        <v>N</v>
      </c>
      <c r="M1124">
        <v>0</v>
      </c>
      <c r="N1124">
        <v>1</v>
      </c>
      <c r="O1124" t="str">
        <f t="shared" si="71"/>
        <v>Y</v>
      </c>
      <c r="P1124">
        <v>64</v>
      </c>
      <c r="Q1124">
        <v>0</v>
      </c>
      <c r="R1124">
        <v>112000</v>
      </c>
    </row>
    <row r="1125" spans="1:18" x14ac:dyDescent="0.25">
      <c r="A1125">
        <v>0.26281137937447441</v>
      </c>
      <c r="B1125" t="str">
        <f t="shared" si="68"/>
        <v>G1</v>
      </c>
      <c r="C1125">
        <v>1124</v>
      </c>
      <c r="D1125">
        <v>9405</v>
      </c>
      <c r="E1125" t="s">
        <v>185</v>
      </c>
      <c r="F1125" t="s">
        <v>91</v>
      </c>
      <c r="G1125">
        <v>1947</v>
      </c>
      <c r="H1125" t="s">
        <v>105</v>
      </c>
      <c r="I1125" t="str">
        <f t="shared" si="69"/>
        <v>Y</v>
      </c>
      <c r="J1125">
        <v>698</v>
      </c>
      <c r="K1125">
        <v>2</v>
      </c>
      <c r="L1125" t="str">
        <f t="shared" si="70"/>
        <v>N</v>
      </c>
      <c r="M1125">
        <v>0</v>
      </c>
      <c r="N1125">
        <v>0</v>
      </c>
      <c r="O1125" t="str">
        <f t="shared" si="71"/>
        <v>N</v>
      </c>
      <c r="P1125">
        <v>0</v>
      </c>
      <c r="Q1125">
        <v>0</v>
      </c>
      <c r="R1125">
        <v>118000</v>
      </c>
    </row>
    <row r="1126" spans="1:18" x14ac:dyDescent="0.25">
      <c r="A1126">
        <v>0.48820338345405512</v>
      </c>
      <c r="B1126" t="str">
        <f t="shared" si="68"/>
        <v>G1</v>
      </c>
      <c r="C1126">
        <v>1125</v>
      </c>
      <c r="D1126">
        <v>9125</v>
      </c>
      <c r="E1126" t="s">
        <v>193</v>
      </c>
      <c r="F1126" t="s">
        <v>91</v>
      </c>
      <c r="G1126">
        <v>1992</v>
      </c>
      <c r="H1126" t="s">
        <v>105</v>
      </c>
      <c r="I1126" t="str">
        <f t="shared" si="69"/>
        <v>Y</v>
      </c>
      <c r="J1126">
        <v>384</v>
      </c>
      <c r="K1126">
        <v>3</v>
      </c>
      <c r="L1126" t="str">
        <f t="shared" si="70"/>
        <v>Y</v>
      </c>
      <c r="M1126">
        <v>1</v>
      </c>
      <c r="N1126">
        <v>2</v>
      </c>
      <c r="O1126" t="str">
        <f t="shared" si="71"/>
        <v>Y</v>
      </c>
      <c r="P1126">
        <v>100</v>
      </c>
      <c r="Q1126">
        <v>0</v>
      </c>
      <c r="R1126">
        <v>163900</v>
      </c>
    </row>
    <row r="1127" spans="1:18" x14ac:dyDescent="0.25">
      <c r="A1127">
        <v>4.9795510885787264E-2</v>
      </c>
      <c r="B1127" t="str">
        <f t="shared" si="68"/>
        <v>G1</v>
      </c>
      <c r="C1127">
        <v>1126</v>
      </c>
      <c r="D1127">
        <v>10434</v>
      </c>
      <c r="E1127" t="s">
        <v>162</v>
      </c>
      <c r="F1127" t="s">
        <v>91</v>
      </c>
      <c r="G1127">
        <v>1955</v>
      </c>
      <c r="H1127" t="s">
        <v>105</v>
      </c>
      <c r="I1127" t="str">
        <f t="shared" si="69"/>
        <v>Y</v>
      </c>
      <c r="J1127">
        <v>1005</v>
      </c>
      <c r="K1127">
        <v>2</v>
      </c>
      <c r="L1127" t="str">
        <f t="shared" si="70"/>
        <v>Y</v>
      </c>
      <c r="M1127">
        <v>1</v>
      </c>
      <c r="N1127">
        <v>2</v>
      </c>
      <c r="O1127" t="str">
        <f t="shared" si="71"/>
        <v>N</v>
      </c>
      <c r="P1127">
        <v>0</v>
      </c>
      <c r="Q1127">
        <v>0</v>
      </c>
      <c r="R1127">
        <v>115000</v>
      </c>
    </row>
    <row r="1128" spans="1:18" x14ac:dyDescent="0.25">
      <c r="A1128">
        <v>0.77104486038097797</v>
      </c>
      <c r="B1128" t="str">
        <f t="shared" si="68"/>
        <v>G2</v>
      </c>
      <c r="C1128">
        <v>1127</v>
      </c>
      <c r="D1128">
        <v>3684</v>
      </c>
      <c r="E1128" t="s">
        <v>227</v>
      </c>
      <c r="F1128" t="s">
        <v>179</v>
      </c>
      <c r="G1128">
        <v>2007</v>
      </c>
      <c r="H1128" t="s">
        <v>105</v>
      </c>
      <c r="I1128" t="str">
        <f t="shared" si="69"/>
        <v>Y</v>
      </c>
      <c r="J1128">
        <v>1373</v>
      </c>
      <c r="K1128">
        <v>2</v>
      </c>
      <c r="L1128" t="str">
        <f t="shared" si="70"/>
        <v>Y</v>
      </c>
      <c r="M1128">
        <v>1</v>
      </c>
      <c r="N1128">
        <v>3</v>
      </c>
      <c r="O1128" t="str">
        <f t="shared" si="71"/>
        <v>Y</v>
      </c>
      <c r="P1128">
        <v>143</v>
      </c>
      <c r="Q1128">
        <v>0</v>
      </c>
      <c r="R1128">
        <v>174000</v>
      </c>
    </row>
    <row r="1129" spans="1:18" x14ac:dyDescent="0.25">
      <c r="A1129">
        <v>0.3810843946371677</v>
      </c>
      <c r="B1129" t="str">
        <f t="shared" si="68"/>
        <v>G1</v>
      </c>
      <c r="C1129">
        <v>1128</v>
      </c>
      <c r="D1129">
        <v>14572</v>
      </c>
      <c r="E1129" t="s">
        <v>193</v>
      </c>
      <c r="F1129" t="s">
        <v>91</v>
      </c>
      <c r="G1129">
        <v>2004</v>
      </c>
      <c r="H1129" t="s">
        <v>105</v>
      </c>
      <c r="I1129" t="str">
        <f t="shared" si="69"/>
        <v>Y</v>
      </c>
      <c r="J1129">
        <v>1530</v>
      </c>
      <c r="K1129">
        <v>3</v>
      </c>
      <c r="L1129" t="str">
        <f t="shared" si="70"/>
        <v>Y</v>
      </c>
      <c r="M1129">
        <v>1</v>
      </c>
      <c r="N1129">
        <v>3</v>
      </c>
      <c r="O1129" t="str">
        <f t="shared" si="71"/>
        <v>Y</v>
      </c>
      <c r="P1129">
        <v>144</v>
      </c>
      <c r="Q1129">
        <v>0</v>
      </c>
      <c r="R1129">
        <v>259000</v>
      </c>
    </row>
    <row r="1130" spans="1:18" x14ac:dyDescent="0.25">
      <c r="A1130">
        <v>0.85932447558143243</v>
      </c>
      <c r="B1130" t="str">
        <f t="shared" si="68"/>
        <v>G2</v>
      </c>
      <c r="C1130">
        <v>1129</v>
      </c>
      <c r="D1130">
        <v>11796</v>
      </c>
      <c r="E1130" t="s">
        <v>193</v>
      </c>
      <c r="F1130" t="s">
        <v>91</v>
      </c>
      <c r="G1130">
        <v>2004</v>
      </c>
      <c r="H1130" t="s">
        <v>105</v>
      </c>
      <c r="I1130" t="str">
        <f t="shared" si="69"/>
        <v>Y</v>
      </c>
      <c r="J1130">
        <v>847</v>
      </c>
      <c r="K1130">
        <v>4</v>
      </c>
      <c r="L1130" t="str">
        <f t="shared" si="70"/>
        <v>Y</v>
      </c>
      <c r="M1130">
        <v>1</v>
      </c>
      <c r="N1130">
        <v>2</v>
      </c>
      <c r="O1130" t="str">
        <f t="shared" si="71"/>
        <v>Y</v>
      </c>
      <c r="P1130">
        <v>100</v>
      </c>
      <c r="Q1130">
        <v>0</v>
      </c>
      <c r="R1130">
        <v>215000</v>
      </c>
    </row>
    <row r="1131" spans="1:18" x14ac:dyDescent="0.25">
      <c r="A1131">
        <v>0.40242919405306876</v>
      </c>
      <c r="B1131" t="str">
        <f t="shared" si="68"/>
        <v>G1</v>
      </c>
      <c r="C1131">
        <v>1130</v>
      </c>
      <c r="D1131">
        <v>7200</v>
      </c>
      <c r="E1131" t="s">
        <v>143</v>
      </c>
      <c r="F1131" t="s">
        <v>167</v>
      </c>
      <c r="G1131">
        <v>1980</v>
      </c>
      <c r="H1131" t="s">
        <v>105</v>
      </c>
      <c r="I1131" t="str">
        <f t="shared" si="69"/>
        <v>Y</v>
      </c>
      <c r="J1131">
        <v>936</v>
      </c>
      <c r="K1131">
        <v>2</v>
      </c>
      <c r="L1131" t="str">
        <f t="shared" si="70"/>
        <v>N</v>
      </c>
      <c r="M1131">
        <v>0</v>
      </c>
      <c r="N1131">
        <v>2</v>
      </c>
      <c r="O1131" t="str">
        <f t="shared" si="71"/>
        <v>Y</v>
      </c>
      <c r="P1131">
        <v>49</v>
      </c>
      <c r="Q1131">
        <v>0</v>
      </c>
      <c r="R1131">
        <v>140000</v>
      </c>
    </row>
    <row r="1132" spans="1:18" x14ac:dyDescent="0.25">
      <c r="A1132">
        <v>0.4469606988821081</v>
      </c>
      <c r="B1132" t="str">
        <f t="shared" si="68"/>
        <v>G1</v>
      </c>
      <c r="C1132">
        <v>1131</v>
      </c>
      <c r="D1132">
        <v>7804</v>
      </c>
      <c r="E1132" t="s">
        <v>232</v>
      </c>
      <c r="F1132" t="s">
        <v>91</v>
      </c>
      <c r="G1132">
        <v>1928</v>
      </c>
      <c r="H1132" t="s">
        <v>105</v>
      </c>
      <c r="I1132" t="str">
        <f t="shared" si="69"/>
        <v>Y</v>
      </c>
      <c r="J1132">
        <v>1122</v>
      </c>
      <c r="K1132">
        <v>4</v>
      </c>
      <c r="L1132" t="str">
        <f t="shared" si="70"/>
        <v>Y</v>
      </c>
      <c r="M1132">
        <v>2</v>
      </c>
      <c r="N1132">
        <v>2</v>
      </c>
      <c r="O1132" t="str">
        <f t="shared" si="71"/>
        <v>Y</v>
      </c>
      <c r="P1132">
        <v>431</v>
      </c>
      <c r="Q1132">
        <v>0</v>
      </c>
      <c r="R1132">
        <v>135000</v>
      </c>
    </row>
    <row r="1133" spans="1:18" x14ac:dyDescent="0.25">
      <c r="A1133">
        <v>0.74764078539912704</v>
      </c>
      <c r="B1133" t="str">
        <f t="shared" si="68"/>
        <v>G2</v>
      </c>
      <c r="C1133">
        <v>1132</v>
      </c>
      <c r="D1133">
        <v>10712</v>
      </c>
      <c r="E1133" t="s">
        <v>131</v>
      </c>
      <c r="F1133" t="s">
        <v>91</v>
      </c>
      <c r="G1133">
        <v>1991</v>
      </c>
      <c r="H1133" t="s">
        <v>105</v>
      </c>
      <c r="I1133" t="str">
        <f t="shared" si="69"/>
        <v>Y</v>
      </c>
      <c r="J1133">
        <v>974</v>
      </c>
      <c r="K1133">
        <v>3</v>
      </c>
      <c r="L1133" t="str">
        <f t="shared" si="70"/>
        <v>N</v>
      </c>
      <c r="M1133">
        <v>0</v>
      </c>
      <c r="N1133">
        <v>0</v>
      </c>
      <c r="O1133" t="str">
        <f t="shared" si="71"/>
        <v>N</v>
      </c>
      <c r="P1133">
        <v>0</v>
      </c>
      <c r="Q1133">
        <v>0</v>
      </c>
      <c r="R1133">
        <v>93500</v>
      </c>
    </row>
    <row r="1134" spans="1:18" x14ac:dyDescent="0.25">
      <c r="A1134">
        <v>0.11848081779415354</v>
      </c>
      <c r="B1134" t="str">
        <f t="shared" si="68"/>
        <v>G1</v>
      </c>
      <c r="C1134">
        <v>1133</v>
      </c>
      <c r="D1134">
        <v>9900</v>
      </c>
      <c r="E1134" t="s">
        <v>143</v>
      </c>
      <c r="F1134" t="s">
        <v>91</v>
      </c>
      <c r="G1134">
        <v>1880</v>
      </c>
      <c r="H1134" t="s">
        <v>105</v>
      </c>
      <c r="I1134" t="str">
        <f t="shared" si="69"/>
        <v>Y</v>
      </c>
      <c r="J1134">
        <v>1008</v>
      </c>
      <c r="K1134">
        <v>5</v>
      </c>
      <c r="L1134" t="str">
        <f t="shared" si="70"/>
        <v>N</v>
      </c>
      <c r="M1134">
        <v>0</v>
      </c>
      <c r="N1134">
        <v>1</v>
      </c>
      <c r="O1134" t="str">
        <f t="shared" si="71"/>
        <v>N</v>
      </c>
      <c r="P1134">
        <v>0</v>
      </c>
      <c r="Q1134">
        <v>0</v>
      </c>
      <c r="R1134">
        <v>117500</v>
      </c>
    </row>
    <row r="1135" spans="1:18" x14ac:dyDescent="0.25">
      <c r="A1135">
        <v>0.8689888661933961</v>
      </c>
      <c r="B1135" t="str">
        <f t="shared" si="68"/>
        <v>G2</v>
      </c>
      <c r="C1135">
        <v>1134</v>
      </c>
      <c r="D1135">
        <v>9828</v>
      </c>
      <c r="E1135" t="s">
        <v>170</v>
      </c>
      <c r="F1135" t="s">
        <v>91</v>
      </c>
      <c r="G1135">
        <v>1995</v>
      </c>
      <c r="H1135" t="s">
        <v>105</v>
      </c>
      <c r="I1135" t="str">
        <f t="shared" si="69"/>
        <v>Y</v>
      </c>
      <c r="J1135">
        <v>1128</v>
      </c>
      <c r="K1135">
        <v>3</v>
      </c>
      <c r="L1135" t="str">
        <f t="shared" si="70"/>
        <v>Y</v>
      </c>
      <c r="M1135">
        <v>1</v>
      </c>
      <c r="N1135">
        <v>2</v>
      </c>
      <c r="O1135" t="str">
        <f t="shared" si="71"/>
        <v>N</v>
      </c>
      <c r="P1135">
        <v>0</v>
      </c>
      <c r="Q1135">
        <v>0</v>
      </c>
      <c r="R1135">
        <v>239500</v>
      </c>
    </row>
    <row r="1136" spans="1:18" x14ac:dyDescent="0.25">
      <c r="A1136">
        <v>0.99172781785120367</v>
      </c>
      <c r="B1136" t="str">
        <f t="shared" si="68"/>
        <v>G2</v>
      </c>
      <c r="C1136">
        <v>1135</v>
      </c>
      <c r="D1136">
        <v>8773</v>
      </c>
      <c r="E1136" t="s">
        <v>193</v>
      </c>
      <c r="F1136" t="s">
        <v>91</v>
      </c>
      <c r="G1136">
        <v>1997</v>
      </c>
      <c r="H1136" t="s">
        <v>105</v>
      </c>
      <c r="I1136" t="str">
        <f t="shared" si="69"/>
        <v>Y</v>
      </c>
      <c r="J1136">
        <v>916</v>
      </c>
      <c r="K1136">
        <v>3</v>
      </c>
      <c r="L1136" t="str">
        <f t="shared" si="70"/>
        <v>Y</v>
      </c>
      <c r="M1136">
        <v>1</v>
      </c>
      <c r="N1136">
        <v>2</v>
      </c>
      <c r="O1136" t="str">
        <f t="shared" si="71"/>
        <v>Y</v>
      </c>
      <c r="P1136">
        <v>100</v>
      </c>
      <c r="Q1136">
        <v>0</v>
      </c>
      <c r="R1136">
        <v>169000</v>
      </c>
    </row>
    <row r="1137" spans="1:18" x14ac:dyDescent="0.25">
      <c r="A1137">
        <v>0.1738312780585326</v>
      </c>
      <c r="B1137" t="str">
        <f t="shared" si="68"/>
        <v>G1</v>
      </c>
      <c r="C1137">
        <v>1136</v>
      </c>
      <c r="D1137">
        <v>6180</v>
      </c>
      <c r="E1137" t="s">
        <v>148</v>
      </c>
      <c r="F1137" t="s">
        <v>91</v>
      </c>
      <c r="G1137">
        <v>1926</v>
      </c>
      <c r="H1137" t="s">
        <v>177</v>
      </c>
      <c r="I1137" t="str">
        <f t="shared" si="69"/>
        <v>Y</v>
      </c>
      <c r="J1137">
        <v>960</v>
      </c>
      <c r="K1137">
        <v>2</v>
      </c>
      <c r="L1137" t="str">
        <f t="shared" si="70"/>
        <v>Y</v>
      </c>
      <c r="M1137">
        <v>1</v>
      </c>
      <c r="N1137">
        <v>1</v>
      </c>
      <c r="O1137" t="str">
        <f t="shared" si="71"/>
        <v>N</v>
      </c>
      <c r="P1137">
        <v>0</v>
      </c>
      <c r="Q1137">
        <v>0</v>
      </c>
      <c r="R1137">
        <v>102000</v>
      </c>
    </row>
    <row r="1138" spans="1:18" x14ac:dyDescent="0.25">
      <c r="A1138">
        <v>0.80021854684146343</v>
      </c>
      <c r="B1138" t="str">
        <f t="shared" si="68"/>
        <v>G2</v>
      </c>
      <c r="C1138">
        <v>1137</v>
      </c>
      <c r="D1138">
        <v>9600</v>
      </c>
      <c r="E1138" t="s">
        <v>162</v>
      </c>
      <c r="F1138" t="s">
        <v>91</v>
      </c>
      <c r="G1138">
        <v>1950</v>
      </c>
      <c r="H1138" t="s">
        <v>105</v>
      </c>
      <c r="I1138" t="str">
        <f t="shared" si="69"/>
        <v>Y</v>
      </c>
      <c r="J1138">
        <v>1032</v>
      </c>
      <c r="K1138">
        <v>3</v>
      </c>
      <c r="L1138" t="str">
        <f t="shared" si="70"/>
        <v>N</v>
      </c>
      <c r="M1138">
        <v>0</v>
      </c>
      <c r="N1138">
        <v>1</v>
      </c>
      <c r="O1138" t="str">
        <f t="shared" si="71"/>
        <v>N</v>
      </c>
      <c r="P1138">
        <v>0</v>
      </c>
      <c r="Q1138">
        <v>0</v>
      </c>
      <c r="R1138">
        <v>119000</v>
      </c>
    </row>
    <row r="1139" spans="1:18" x14ac:dyDescent="0.25">
      <c r="A1139">
        <v>0.62027370039270646</v>
      </c>
      <c r="B1139" t="str">
        <f t="shared" si="68"/>
        <v>G2</v>
      </c>
      <c r="C1139">
        <v>1138</v>
      </c>
      <c r="D1139">
        <v>6342</v>
      </c>
      <c r="E1139" t="s">
        <v>151</v>
      </c>
      <c r="F1139" t="s">
        <v>91</v>
      </c>
      <c r="G1139">
        <v>1875</v>
      </c>
      <c r="H1139" t="s">
        <v>177</v>
      </c>
      <c r="I1139" t="str">
        <f t="shared" si="69"/>
        <v>Y</v>
      </c>
      <c r="J1139">
        <v>780</v>
      </c>
      <c r="K1139">
        <v>2</v>
      </c>
      <c r="L1139" t="str">
        <f t="shared" si="70"/>
        <v>N</v>
      </c>
      <c r="M1139">
        <v>0</v>
      </c>
      <c r="N1139">
        <v>0</v>
      </c>
      <c r="O1139" t="str">
        <f t="shared" si="71"/>
        <v>N</v>
      </c>
      <c r="P1139">
        <v>0</v>
      </c>
      <c r="Q1139">
        <v>0</v>
      </c>
      <c r="R1139">
        <v>94000</v>
      </c>
    </row>
    <row r="1140" spans="1:18" x14ac:dyDescent="0.25">
      <c r="A1140">
        <v>0.94758803568106942</v>
      </c>
      <c r="B1140" t="str">
        <f t="shared" si="68"/>
        <v>G2</v>
      </c>
      <c r="C1140">
        <v>1139</v>
      </c>
      <c r="D1140">
        <v>9819</v>
      </c>
      <c r="E1140" t="s">
        <v>131</v>
      </c>
      <c r="F1140" t="s">
        <v>91</v>
      </c>
      <c r="G1140">
        <v>1977</v>
      </c>
      <c r="H1140" t="s">
        <v>105</v>
      </c>
      <c r="I1140" t="str">
        <f t="shared" si="69"/>
        <v>Y</v>
      </c>
      <c r="J1140">
        <v>1567</v>
      </c>
      <c r="K1140">
        <v>2</v>
      </c>
      <c r="L1140" t="str">
        <f t="shared" si="70"/>
        <v>Y</v>
      </c>
      <c r="M1140">
        <v>2</v>
      </c>
      <c r="N1140">
        <v>2</v>
      </c>
      <c r="O1140" t="str">
        <f t="shared" si="71"/>
        <v>Y</v>
      </c>
      <c r="P1140">
        <v>264</v>
      </c>
      <c r="Q1140">
        <v>0</v>
      </c>
      <c r="R1140">
        <v>196000</v>
      </c>
    </row>
    <row r="1141" spans="1:18" x14ac:dyDescent="0.25">
      <c r="A1141">
        <v>0.73848503176440461</v>
      </c>
      <c r="B1141" t="str">
        <f t="shared" si="68"/>
        <v>G2</v>
      </c>
      <c r="C1141">
        <v>1140</v>
      </c>
      <c r="D1141">
        <v>8731</v>
      </c>
      <c r="E1141" t="s">
        <v>148</v>
      </c>
      <c r="F1141" t="s">
        <v>91</v>
      </c>
      <c r="G1141">
        <v>1920</v>
      </c>
      <c r="H1141" t="s">
        <v>105</v>
      </c>
      <c r="I1141" t="str">
        <f t="shared" si="69"/>
        <v>Y</v>
      </c>
      <c r="J1141">
        <v>915</v>
      </c>
      <c r="K1141">
        <v>3</v>
      </c>
      <c r="L1141" t="str">
        <f t="shared" si="70"/>
        <v>Y</v>
      </c>
      <c r="M1141">
        <v>1</v>
      </c>
      <c r="N1141">
        <v>2</v>
      </c>
      <c r="O1141" t="str">
        <f t="shared" si="71"/>
        <v>N</v>
      </c>
      <c r="P1141">
        <v>0</v>
      </c>
      <c r="Q1141">
        <v>0</v>
      </c>
      <c r="R1141">
        <v>144000</v>
      </c>
    </row>
    <row r="1142" spans="1:18" x14ac:dyDescent="0.25">
      <c r="A1142">
        <v>0.31047822743747688</v>
      </c>
      <c r="B1142" t="str">
        <f t="shared" si="68"/>
        <v>G1</v>
      </c>
      <c r="C1142">
        <v>1141</v>
      </c>
      <c r="D1142">
        <v>7350</v>
      </c>
      <c r="E1142" t="s">
        <v>162</v>
      </c>
      <c r="F1142" t="s">
        <v>91</v>
      </c>
      <c r="G1142">
        <v>1951</v>
      </c>
      <c r="H1142" t="s">
        <v>105</v>
      </c>
      <c r="I1142" t="str">
        <f t="shared" si="69"/>
        <v>Y</v>
      </c>
      <c r="J1142">
        <v>952</v>
      </c>
      <c r="K1142">
        <v>2</v>
      </c>
      <c r="L1142" t="str">
        <f t="shared" si="70"/>
        <v>N</v>
      </c>
      <c r="M1142">
        <v>0</v>
      </c>
      <c r="N1142">
        <v>2</v>
      </c>
      <c r="O1142" t="str">
        <f t="shared" si="71"/>
        <v>N</v>
      </c>
      <c r="P1142">
        <v>0</v>
      </c>
      <c r="Q1142">
        <v>0</v>
      </c>
      <c r="R1142">
        <v>139000</v>
      </c>
    </row>
    <row r="1143" spans="1:18" x14ac:dyDescent="0.25">
      <c r="A1143">
        <v>0.15311452114022839</v>
      </c>
      <c r="B1143" t="str">
        <f t="shared" si="68"/>
        <v>G1</v>
      </c>
      <c r="C1143">
        <v>1142</v>
      </c>
      <c r="D1143">
        <v>10304</v>
      </c>
      <c r="E1143" t="s">
        <v>138</v>
      </c>
      <c r="F1143" t="s">
        <v>91</v>
      </c>
      <c r="G1143">
        <v>1976</v>
      </c>
      <c r="H1143" t="s">
        <v>105</v>
      </c>
      <c r="I1143" t="str">
        <f t="shared" si="69"/>
        <v>Y</v>
      </c>
      <c r="J1143">
        <v>780</v>
      </c>
      <c r="K1143">
        <v>4</v>
      </c>
      <c r="L1143" t="str">
        <f t="shared" si="70"/>
        <v>Y</v>
      </c>
      <c r="M1143">
        <v>1</v>
      </c>
      <c r="N1143">
        <v>2</v>
      </c>
      <c r="O1143" t="str">
        <f t="shared" si="71"/>
        <v>Y</v>
      </c>
      <c r="P1143">
        <v>448</v>
      </c>
      <c r="Q1143">
        <v>0</v>
      </c>
      <c r="R1143">
        <v>197500</v>
      </c>
    </row>
    <row r="1144" spans="1:18" x14ac:dyDescent="0.25">
      <c r="A1144">
        <v>0.48810366043664555</v>
      </c>
      <c r="B1144" t="str">
        <f t="shared" si="68"/>
        <v>G1</v>
      </c>
      <c r="C1144">
        <v>1143</v>
      </c>
      <c r="D1144">
        <v>9965</v>
      </c>
      <c r="E1144" t="s">
        <v>89</v>
      </c>
      <c r="F1144" t="s">
        <v>91</v>
      </c>
      <c r="G1144">
        <v>2006</v>
      </c>
      <c r="H1144" t="s">
        <v>105</v>
      </c>
      <c r="I1144" t="str">
        <f t="shared" si="69"/>
        <v>Y</v>
      </c>
      <c r="J1144">
        <v>1466</v>
      </c>
      <c r="K1144">
        <v>4</v>
      </c>
      <c r="L1144" t="str">
        <f t="shared" si="70"/>
        <v>Y</v>
      </c>
      <c r="M1144">
        <v>1</v>
      </c>
      <c r="N1144">
        <v>3</v>
      </c>
      <c r="O1144" t="str">
        <f t="shared" si="71"/>
        <v>Y</v>
      </c>
      <c r="P1144">
        <v>125</v>
      </c>
      <c r="Q1144">
        <v>0</v>
      </c>
      <c r="R1144">
        <v>424870</v>
      </c>
    </row>
    <row r="1145" spans="1:18" x14ac:dyDescent="0.25">
      <c r="A1145">
        <v>0.83750273188871927</v>
      </c>
      <c r="B1145" t="str">
        <f t="shared" si="68"/>
        <v>G2</v>
      </c>
      <c r="C1145">
        <v>1144</v>
      </c>
      <c r="D1145">
        <v>9000</v>
      </c>
      <c r="E1145" t="s">
        <v>151</v>
      </c>
      <c r="F1145" t="s">
        <v>91</v>
      </c>
      <c r="G1145">
        <v>1959</v>
      </c>
      <c r="H1145" t="s">
        <v>105</v>
      </c>
      <c r="I1145" t="str">
        <f t="shared" si="69"/>
        <v>Y</v>
      </c>
      <c r="J1145">
        <v>1006</v>
      </c>
      <c r="K1145">
        <v>3</v>
      </c>
      <c r="L1145" t="str">
        <f t="shared" si="70"/>
        <v>N</v>
      </c>
      <c r="M1145">
        <v>0</v>
      </c>
      <c r="N1145">
        <v>0</v>
      </c>
      <c r="O1145" t="str">
        <f t="shared" si="71"/>
        <v>N</v>
      </c>
      <c r="P1145">
        <v>0</v>
      </c>
      <c r="Q1145">
        <v>0</v>
      </c>
      <c r="R1145">
        <v>80000</v>
      </c>
    </row>
    <row r="1146" spans="1:18" x14ac:dyDescent="0.25">
      <c r="A1146">
        <v>0.26722038543973847</v>
      </c>
      <c r="B1146" t="str">
        <f t="shared" si="68"/>
        <v>G1</v>
      </c>
      <c r="C1146">
        <v>1145</v>
      </c>
      <c r="D1146">
        <v>12180</v>
      </c>
      <c r="E1146" t="s">
        <v>185</v>
      </c>
      <c r="F1146" t="s">
        <v>149</v>
      </c>
      <c r="G1146">
        <v>1941</v>
      </c>
      <c r="H1146" t="s">
        <v>177</v>
      </c>
      <c r="I1146" t="str">
        <f t="shared" si="69"/>
        <v>Y</v>
      </c>
      <c r="J1146">
        <v>672</v>
      </c>
      <c r="K1146">
        <v>2</v>
      </c>
      <c r="L1146" t="str">
        <f t="shared" si="70"/>
        <v>N</v>
      </c>
      <c r="M1146">
        <v>0</v>
      </c>
      <c r="N1146">
        <v>1</v>
      </c>
      <c r="O1146" t="str">
        <f t="shared" si="71"/>
        <v>N</v>
      </c>
      <c r="P1146">
        <v>0</v>
      </c>
      <c r="Q1146">
        <v>0</v>
      </c>
      <c r="R1146">
        <v>80000</v>
      </c>
    </row>
    <row r="1147" spans="1:18" x14ac:dyDescent="0.25">
      <c r="A1147">
        <v>0.78327606886660905</v>
      </c>
      <c r="B1147" t="str">
        <f t="shared" si="68"/>
        <v>G2</v>
      </c>
      <c r="C1147">
        <v>1146</v>
      </c>
      <c r="D1147">
        <v>6240</v>
      </c>
      <c r="E1147" t="s">
        <v>148</v>
      </c>
      <c r="F1147" t="s">
        <v>91</v>
      </c>
      <c r="G1147">
        <v>1928</v>
      </c>
      <c r="H1147" t="s">
        <v>105</v>
      </c>
      <c r="I1147" t="str">
        <f t="shared" si="69"/>
        <v>Y</v>
      </c>
      <c r="J1147">
        <v>1042</v>
      </c>
      <c r="K1147">
        <v>3</v>
      </c>
      <c r="L1147" t="str">
        <f t="shared" si="70"/>
        <v>Y</v>
      </c>
      <c r="M1147">
        <v>1</v>
      </c>
      <c r="N1147">
        <v>1</v>
      </c>
      <c r="O1147" t="str">
        <f t="shared" si="71"/>
        <v>N</v>
      </c>
      <c r="P1147">
        <v>0</v>
      </c>
      <c r="Q1147">
        <v>0</v>
      </c>
      <c r="R1147">
        <v>149000</v>
      </c>
    </row>
    <row r="1148" spans="1:18" x14ac:dyDescent="0.25">
      <c r="A1148">
        <v>0.40592330236757035</v>
      </c>
      <c r="B1148" t="str">
        <f t="shared" si="68"/>
        <v>G1</v>
      </c>
      <c r="C1148">
        <v>1147</v>
      </c>
      <c r="D1148">
        <v>11200</v>
      </c>
      <c r="E1148" t="s">
        <v>170</v>
      </c>
      <c r="F1148" t="s">
        <v>91</v>
      </c>
      <c r="G1148">
        <v>1985</v>
      </c>
      <c r="H1148" t="s">
        <v>105</v>
      </c>
      <c r="I1148" t="str">
        <f t="shared" si="69"/>
        <v>Y</v>
      </c>
      <c r="J1148">
        <v>1298</v>
      </c>
      <c r="K1148">
        <v>3</v>
      </c>
      <c r="L1148" t="str">
        <f t="shared" si="70"/>
        <v>Y</v>
      </c>
      <c r="M1148">
        <v>1</v>
      </c>
      <c r="N1148">
        <v>2</v>
      </c>
      <c r="O1148" t="str">
        <f t="shared" si="71"/>
        <v>Y</v>
      </c>
      <c r="P1148">
        <v>165</v>
      </c>
      <c r="Q1148">
        <v>0</v>
      </c>
      <c r="R1148">
        <v>180000</v>
      </c>
    </row>
    <row r="1149" spans="1:18" x14ac:dyDescent="0.25">
      <c r="A1149">
        <v>0.55189547814829731</v>
      </c>
      <c r="B1149" t="str">
        <f t="shared" si="68"/>
        <v>G2</v>
      </c>
      <c r="C1149">
        <v>1148</v>
      </c>
      <c r="D1149">
        <v>12000</v>
      </c>
      <c r="E1149" t="s">
        <v>123</v>
      </c>
      <c r="F1149" t="s">
        <v>91</v>
      </c>
      <c r="G1149">
        <v>1941</v>
      </c>
      <c r="H1149" t="s">
        <v>105</v>
      </c>
      <c r="I1149" t="str">
        <f t="shared" si="69"/>
        <v>Y</v>
      </c>
      <c r="J1149">
        <v>704</v>
      </c>
      <c r="K1149">
        <v>3</v>
      </c>
      <c r="L1149" t="str">
        <f t="shared" si="70"/>
        <v>Y</v>
      </c>
      <c r="M1149">
        <v>1</v>
      </c>
      <c r="N1149">
        <v>1</v>
      </c>
      <c r="O1149" t="str">
        <f t="shared" si="71"/>
        <v>N</v>
      </c>
      <c r="P1149">
        <v>0</v>
      </c>
      <c r="Q1149">
        <v>0</v>
      </c>
      <c r="R1149">
        <v>174500</v>
      </c>
    </row>
    <row r="1150" spans="1:18" x14ac:dyDescent="0.25">
      <c r="A1150">
        <v>0.77718553920732369</v>
      </c>
      <c r="B1150" t="str">
        <f t="shared" si="68"/>
        <v>G2</v>
      </c>
      <c r="C1150">
        <v>1149</v>
      </c>
      <c r="D1150">
        <v>5700</v>
      </c>
      <c r="E1150" t="s">
        <v>143</v>
      </c>
      <c r="F1150" t="s">
        <v>91</v>
      </c>
      <c r="G1150">
        <v>1926</v>
      </c>
      <c r="H1150" t="s">
        <v>105</v>
      </c>
      <c r="I1150" t="str">
        <f t="shared" si="69"/>
        <v>Y</v>
      </c>
      <c r="J1150">
        <v>572</v>
      </c>
      <c r="K1150">
        <v>2</v>
      </c>
      <c r="L1150" t="str">
        <f t="shared" si="70"/>
        <v>Y</v>
      </c>
      <c r="M1150">
        <v>1</v>
      </c>
      <c r="N1150">
        <v>1</v>
      </c>
      <c r="O1150" t="str">
        <f t="shared" si="71"/>
        <v>N</v>
      </c>
      <c r="P1150">
        <v>0</v>
      </c>
      <c r="Q1150">
        <v>0</v>
      </c>
      <c r="R1150">
        <v>116900</v>
      </c>
    </row>
    <row r="1151" spans="1:18" x14ac:dyDescent="0.25">
      <c r="A1151">
        <v>0.87435871232186091</v>
      </c>
      <c r="B1151" t="str">
        <f t="shared" si="68"/>
        <v>G2</v>
      </c>
      <c r="C1151">
        <v>1150</v>
      </c>
      <c r="D1151">
        <v>9000</v>
      </c>
      <c r="E1151" t="s">
        <v>143</v>
      </c>
      <c r="F1151" t="s">
        <v>91</v>
      </c>
      <c r="G1151">
        <v>1920</v>
      </c>
      <c r="H1151" t="s">
        <v>105</v>
      </c>
      <c r="I1151" t="str">
        <f t="shared" si="69"/>
        <v>Y</v>
      </c>
      <c r="J1151">
        <v>650</v>
      </c>
      <c r="K1151">
        <v>3</v>
      </c>
      <c r="L1151" t="str">
        <f t="shared" si="70"/>
        <v>N</v>
      </c>
      <c r="M1151">
        <v>0</v>
      </c>
      <c r="N1151">
        <v>2</v>
      </c>
      <c r="O1151" t="str">
        <f t="shared" si="71"/>
        <v>N</v>
      </c>
      <c r="P1151">
        <v>0</v>
      </c>
      <c r="Q1151">
        <v>0</v>
      </c>
      <c r="R1151">
        <v>143000</v>
      </c>
    </row>
    <row r="1152" spans="1:18" x14ac:dyDescent="0.25">
      <c r="A1152">
        <v>0.6814915530833896</v>
      </c>
      <c r="B1152" t="str">
        <f t="shared" si="68"/>
        <v>G2</v>
      </c>
      <c r="C1152">
        <v>1151</v>
      </c>
      <c r="D1152">
        <v>8280</v>
      </c>
      <c r="E1152" t="s">
        <v>162</v>
      </c>
      <c r="F1152" t="s">
        <v>91</v>
      </c>
      <c r="G1152">
        <v>1950</v>
      </c>
      <c r="H1152" t="s">
        <v>105</v>
      </c>
      <c r="I1152" t="str">
        <f t="shared" si="69"/>
        <v>Y</v>
      </c>
      <c r="J1152">
        <v>932</v>
      </c>
      <c r="K1152">
        <v>2</v>
      </c>
      <c r="L1152" t="str">
        <f t="shared" si="70"/>
        <v>Y</v>
      </c>
      <c r="M1152">
        <v>1</v>
      </c>
      <c r="N1152">
        <v>1</v>
      </c>
      <c r="O1152" t="str">
        <f t="shared" si="71"/>
        <v>N</v>
      </c>
      <c r="P1152">
        <v>0</v>
      </c>
      <c r="Q1152">
        <v>0</v>
      </c>
      <c r="R1152">
        <v>124000</v>
      </c>
    </row>
    <row r="1153" spans="1:18" x14ac:dyDescent="0.25">
      <c r="A1153">
        <v>0.40420976470603243</v>
      </c>
      <c r="B1153" t="str">
        <f t="shared" si="68"/>
        <v>G1</v>
      </c>
      <c r="C1153">
        <v>1152</v>
      </c>
      <c r="D1153">
        <v>17755</v>
      </c>
      <c r="E1153" t="s">
        <v>185</v>
      </c>
      <c r="F1153" t="s">
        <v>91</v>
      </c>
      <c r="G1153">
        <v>1959</v>
      </c>
      <c r="H1153" t="s">
        <v>105</v>
      </c>
      <c r="I1153" t="str">
        <f t="shared" si="69"/>
        <v>Y</v>
      </c>
      <c r="J1153">
        <v>1466</v>
      </c>
      <c r="K1153">
        <v>3</v>
      </c>
      <c r="L1153" t="str">
        <f t="shared" si="70"/>
        <v>Y</v>
      </c>
      <c r="M1153">
        <v>2</v>
      </c>
      <c r="N1153">
        <v>2</v>
      </c>
      <c r="O1153" t="str">
        <f t="shared" si="71"/>
        <v>N</v>
      </c>
      <c r="P1153">
        <v>0</v>
      </c>
      <c r="Q1153">
        <v>0</v>
      </c>
      <c r="R1153">
        <v>149900</v>
      </c>
    </row>
    <row r="1154" spans="1:18" x14ac:dyDescent="0.25">
      <c r="A1154">
        <v>0.86269601111163152</v>
      </c>
      <c r="B1154" t="str">
        <f t="shared" si="68"/>
        <v>G2</v>
      </c>
      <c r="C1154">
        <v>1153</v>
      </c>
      <c r="D1154">
        <v>14115</v>
      </c>
      <c r="E1154" t="s">
        <v>123</v>
      </c>
      <c r="F1154" t="s">
        <v>91</v>
      </c>
      <c r="G1154">
        <v>1956</v>
      </c>
      <c r="H1154" t="s">
        <v>105</v>
      </c>
      <c r="I1154" t="str">
        <f t="shared" si="69"/>
        <v>Y</v>
      </c>
      <c r="J1154">
        <v>1073</v>
      </c>
      <c r="K1154">
        <v>2</v>
      </c>
      <c r="L1154" t="str">
        <f t="shared" si="70"/>
        <v>Y</v>
      </c>
      <c r="M1154">
        <v>1</v>
      </c>
      <c r="N1154">
        <v>2</v>
      </c>
      <c r="O1154" t="str">
        <f t="shared" si="71"/>
        <v>N</v>
      </c>
      <c r="P1154">
        <v>0</v>
      </c>
      <c r="Q1154">
        <v>0</v>
      </c>
      <c r="R1154">
        <v>230000</v>
      </c>
    </row>
    <row r="1155" spans="1:18" x14ac:dyDescent="0.25">
      <c r="A1155">
        <v>3.3793928722689159E-2</v>
      </c>
      <c r="B1155" t="str">
        <f t="shared" ref="B1155:B1218" si="72">IF(A1155&lt;0.5, "G1", "G2")</f>
        <v>G1</v>
      </c>
      <c r="C1155">
        <v>1154</v>
      </c>
      <c r="D1155">
        <v>5890</v>
      </c>
      <c r="E1155" t="s">
        <v>176</v>
      </c>
      <c r="F1155" t="s">
        <v>91</v>
      </c>
      <c r="G1155">
        <v>1930</v>
      </c>
      <c r="H1155" t="s">
        <v>105</v>
      </c>
      <c r="I1155" t="str">
        <f t="shared" ref="I1155:I1218" si="73">IF(J1155&gt;0, "Y", "N")</f>
        <v>Y</v>
      </c>
      <c r="J1155">
        <v>816</v>
      </c>
      <c r="K1155">
        <v>2</v>
      </c>
      <c r="L1155" t="str">
        <f t="shared" ref="L1155:L1218" si="74">IF(M1155&gt;0, "Y", "N")</f>
        <v>N</v>
      </c>
      <c r="M1155">
        <v>0</v>
      </c>
      <c r="N1155">
        <v>1</v>
      </c>
      <c r="O1155" t="str">
        <f t="shared" ref="O1155:O1218" si="75">IF(P1155&gt;0, "Y", "N")</f>
        <v>N</v>
      </c>
      <c r="P1155">
        <v>0</v>
      </c>
      <c r="Q1155">
        <v>0</v>
      </c>
      <c r="R1155">
        <v>120500</v>
      </c>
    </row>
    <row r="1156" spans="1:18" x14ac:dyDescent="0.25">
      <c r="A1156">
        <v>0.63195863530214835</v>
      </c>
      <c r="B1156" t="str">
        <f t="shared" si="72"/>
        <v>G2</v>
      </c>
      <c r="C1156">
        <v>1155</v>
      </c>
      <c r="D1156">
        <v>13700</v>
      </c>
      <c r="E1156" t="s">
        <v>162</v>
      </c>
      <c r="F1156" t="s">
        <v>91</v>
      </c>
      <c r="G1156">
        <v>1965</v>
      </c>
      <c r="H1156" t="s">
        <v>105</v>
      </c>
      <c r="I1156" t="str">
        <f t="shared" si="73"/>
        <v>Y</v>
      </c>
      <c r="J1156">
        <v>864</v>
      </c>
      <c r="K1156">
        <v>4</v>
      </c>
      <c r="L1156" t="str">
        <f t="shared" si="74"/>
        <v>Y</v>
      </c>
      <c r="M1156">
        <v>2</v>
      </c>
      <c r="N1156">
        <v>2</v>
      </c>
      <c r="O1156" t="str">
        <f t="shared" si="75"/>
        <v>Y</v>
      </c>
      <c r="P1156">
        <v>60</v>
      </c>
      <c r="Q1156">
        <v>0</v>
      </c>
      <c r="R1156">
        <v>201800</v>
      </c>
    </row>
    <row r="1157" spans="1:18" x14ac:dyDescent="0.25">
      <c r="A1157">
        <v>0.9370930837074698</v>
      </c>
      <c r="B1157" t="str">
        <f t="shared" si="72"/>
        <v>G2</v>
      </c>
      <c r="C1157">
        <v>1156</v>
      </c>
      <c r="D1157">
        <v>10768</v>
      </c>
      <c r="E1157" t="s">
        <v>113</v>
      </c>
      <c r="F1157" t="s">
        <v>91</v>
      </c>
      <c r="G1157">
        <v>1976</v>
      </c>
      <c r="H1157" t="s">
        <v>105</v>
      </c>
      <c r="I1157" t="str">
        <f t="shared" si="73"/>
        <v>Y</v>
      </c>
      <c r="J1157">
        <v>1437</v>
      </c>
      <c r="K1157">
        <v>3</v>
      </c>
      <c r="L1157" t="str">
        <f t="shared" si="74"/>
        <v>Y</v>
      </c>
      <c r="M1157">
        <v>1</v>
      </c>
      <c r="N1157">
        <v>2</v>
      </c>
      <c r="O1157" t="str">
        <f t="shared" si="75"/>
        <v>N</v>
      </c>
      <c r="P1157">
        <v>0</v>
      </c>
      <c r="Q1157">
        <v>0</v>
      </c>
      <c r="R1157">
        <v>218000</v>
      </c>
    </row>
    <row r="1158" spans="1:18" x14ac:dyDescent="0.25">
      <c r="A1158">
        <v>0.84159196668630409</v>
      </c>
      <c r="B1158" t="str">
        <f t="shared" si="72"/>
        <v>G2</v>
      </c>
      <c r="C1158">
        <v>1157</v>
      </c>
      <c r="D1158">
        <v>9350</v>
      </c>
      <c r="E1158" t="s">
        <v>162</v>
      </c>
      <c r="F1158" t="s">
        <v>91</v>
      </c>
      <c r="G1158">
        <v>1965</v>
      </c>
      <c r="H1158" t="s">
        <v>105</v>
      </c>
      <c r="I1158" t="str">
        <f t="shared" si="73"/>
        <v>Y</v>
      </c>
      <c r="J1158">
        <v>1219</v>
      </c>
      <c r="K1158">
        <v>3</v>
      </c>
      <c r="L1158" t="str">
        <f t="shared" si="74"/>
        <v>Y</v>
      </c>
      <c r="M1158">
        <v>1</v>
      </c>
      <c r="N1158">
        <v>2</v>
      </c>
      <c r="O1158" t="str">
        <f t="shared" si="75"/>
        <v>N</v>
      </c>
      <c r="P1158">
        <v>0</v>
      </c>
      <c r="Q1158">
        <v>0</v>
      </c>
      <c r="R1158">
        <v>179900</v>
      </c>
    </row>
    <row r="1159" spans="1:18" x14ac:dyDescent="0.25">
      <c r="A1159">
        <v>0.99982625142926707</v>
      </c>
      <c r="B1159" t="str">
        <f t="shared" si="72"/>
        <v>G2</v>
      </c>
      <c r="C1159">
        <v>1158</v>
      </c>
      <c r="D1159">
        <v>5001</v>
      </c>
      <c r="E1159" t="s">
        <v>154</v>
      </c>
      <c r="F1159" t="s">
        <v>198</v>
      </c>
      <c r="G1159">
        <v>2007</v>
      </c>
      <c r="H1159" t="s">
        <v>105</v>
      </c>
      <c r="I1159" t="str">
        <f t="shared" si="73"/>
        <v>Y</v>
      </c>
      <c r="J1159">
        <v>1314</v>
      </c>
      <c r="K1159">
        <v>2</v>
      </c>
      <c r="L1159" t="str">
        <f t="shared" si="74"/>
        <v>Y</v>
      </c>
      <c r="M1159">
        <v>1</v>
      </c>
      <c r="N1159">
        <v>2</v>
      </c>
      <c r="O1159" t="str">
        <f t="shared" si="75"/>
        <v>Y</v>
      </c>
      <c r="P1159">
        <v>172</v>
      </c>
      <c r="Q1159">
        <v>0</v>
      </c>
      <c r="R1159">
        <v>230000</v>
      </c>
    </row>
    <row r="1160" spans="1:18" x14ac:dyDescent="0.25">
      <c r="A1160">
        <v>0.51385349731640717</v>
      </c>
      <c r="B1160" t="str">
        <f t="shared" si="72"/>
        <v>G2</v>
      </c>
      <c r="C1160">
        <v>1159</v>
      </c>
      <c r="D1160">
        <v>11932</v>
      </c>
      <c r="E1160" t="s">
        <v>136</v>
      </c>
      <c r="F1160" t="s">
        <v>91</v>
      </c>
      <c r="G1160">
        <v>2007</v>
      </c>
      <c r="H1160" t="s">
        <v>105</v>
      </c>
      <c r="I1160" t="str">
        <f t="shared" si="73"/>
        <v>Y</v>
      </c>
      <c r="J1160">
        <v>1580</v>
      </c>
      <c r="K1160">
        <v>3</v>
      </c>
      <c r="L1160" t="str">
        <f t="shared" si="74"/>
        <v>N</v>
      </c>
      <c r="M1160">
        <v>0</v>
      </c>
      <c r="N1160">
        <v>3</v>
      </c>
      <c r="O1160" t="str">
        <f t="shared" si="75"/>
        <v>N</v>
      </c>
      <c r="P1160">
        <v>0</v>
      </c>
      <c r="Q1160">
        <v>0</v>
      </c>
      <c r="R1160">
        <v>235128</v>
      </c>
    </row>
    <row r="1161" spans="1:18" x14ac:dyDescent="0.25">
      <c r="A1161">
        <v>0.118852488721507</v>
      </c>
      <c r="B1161" t="str">
        <f t="shared" si="72"/>
        <v>G1</v>
      </c>
      <c r="C1161">
        <v>1160</v>
      </c>
      <c r="D1161">
        <v>9120</v>
      </c>
      <c r="E1161" t="s">
        <v>138</v>
      </c>
      <c r="F1161" t="s">
        <v>91</v>
      </c>
      <c r="G1161">
        <v>1974</v>
      </c>
      <c r="H1161" t="s">
        <v>105</v>
      </c>
      <c r="I1161" t="str">
        <f t="shared" si="73"/>
        <v>Y</v>
      </c>
      <c r="J1161">
        <v>901</v>
      </c>
      <c r="K1161">
        <v>4</v>
      </c>
      <c r="L1161" t="str">
        <f t="shared" si="74"/>
        <v>Y</v>
      </c>
      <c r="M1161">
        <v>1</v>
      </c>
      <c r="N1161">
        <v>2</v>
      </c>
      <c r="O1161" t="str">
        <f t="shared" si="75"/>
        <v>N</v>
      </c>
      <c r="P1161">
        <v>0</v>
      </c>
      <c r="Q1161">
        <v>0</v>
      </c>
      <c r="R1161">
        <v>185000</v>
      </c>
    </row>
    <row r="1162" spans="1:18" x14ac:dyDescent="0.25">
      <c r="A1162">
        <v>0.94367440660975499</v>
      </c>
      <c r="B1162" t="str">
        <f t="shared" si="72"/>
        <v>G2</v>
      </c>
      <c r="C1162">
        <v>1161</v>
      </c>
      <c r="D1162">
        <v>2280</v>
      </c>
      <c r="E1162" t="s">
        <v>216</v>
      </c>
      <c r="F1162" t="s">
        <v>198</v>
      </c>
      <c r="G1162">
        <v>1978</v>
      </c>
      <c r="H1162" t="s">
        <v>105</v>
      </c>
      <c r="I1162" t="str">
        <f t="shared" si="73"/>
        <v>Y</v>
      </c>
      <c r="J1162">
        <v>855</v>
      </c>
      <c r="K1162">
        <v>3</v>
      </c>
      <c r="L1162" t="str">
        <f t="shared" si="74"/>
        <v>Y</v>
      </c>
      <c r="M1162">
        <v>1</v>
      </c>
      <c r="N1162">
        <v>2</v>
      </c>
      <c r="O1162" t="str">
        <f t="shared" si="75"/>
        <v>Y</v>
      </c>
      <c r="P1162">
        <v>26</v>
      </c>
      <c r="Q1162">
        <v>0</v>
      </c>
      <c r="R1162">
        <v>146000</v>
      </c>
    </row>
    <row r="1163" spans="1:18" x14ac:dyDescent="0.25">
      <c r="A1163">
        <v>0.76365767289798003</v>
      </c>
      <c r="B1163" t="str">
        <f t="shared" si="72"/>
        <v>G2</v>
      </c>
      <c r="C1163">
        <v>1162</v>
      </c>
      <c r="D1163">
        <v>14778</v>
      </c>
      <c r="E1163" t="s">
        <v>123</v>
      </c>
      <c r="F1163" t="s">
        <v>91</v>
      </c>
      <c r="G1163">
        <v>1954</v>
      </c>
      <c r="H1163" t="s">
        <v>105</v>
      </c>
      <c r="I1163" t="str">
        <f t="shared" si="73"/>
        <v>Y</v>
      </c>
      <c r="J1163">
        <v>1296</v>
      </c>
      <c r="K1163">
        <v>3</v>
      </c>
      <c r="L1163" t="str">
        <f t="shared" si="74"/>
        <v>Y</v>
      </c>
      <c r="M1163">
        <v>1</v>
      </c>
      <c r="N1163">
        <v>2</v>
      </c>
      <c r="O1163" t="str">
        <f t="shared" si="75"/>
        <v>Y</v>
      </c>
      <c r="P1163">
        <v>108</v>
      </c>
      <c r="Q1163">
        <v>0</v>
      </c>
      <c r="R1163">
        <v>224000</v>
      </c>
    </row>
    <row r="1164" spans="1:18" x14ac:dyDescent="0.25">
      <c r="A1164">
        <v>0.95561765264280851</v>
      </c>
      <c r="B1164" t="str">
        <f t="shared" si="72"/>
        <v>G2</v>
      </c>
      <c r="C1164">
        <v>1163</v>
      </c>
      <c r="D1164">
        <v>8724</v>
      </c>
      <c r="E1164" t="s">
        <v>151</v>
      </c>
      <c r="F1164" t="s">
        <v>91</v>
      </c>
      <c r="G1164">
        <v>1968</v>
      </c>
      <c r="H1164" t="s">
        <v>105</v>
      </c>
      <c r="I1164" t="str">
        <f t="shared" si="73"/>
        <v>Y</v>
      </c>
      <c r="J1164">
        <v>894</v>
      </c>
      <c r="K1164">
        <v>3</v>
      </c>
      <c r="L1164" t="str">
        <f t="shared" si="74"/>
        <v>Y</v>
      </c>
      <c r="M1164">
        <v>1</v>
      </c>
      <c r="N1164">
        <v>2</v>
      </c>
      <c r="O1164" t="str">
        <f t="shared" si="75"/>
        <v>N</v>
      </c>
      <c r="P1164">
        <v>0</v>
      </c>
      <c r="Q1164">
        <v>0</v>
      </c>
      <c r="R1164">
        <v>129000</v>
      </c>
    </row>
    <row r="1165" spans="1:18" x14ac:dyDescent="0.25">
      <c r="A1165">
        <v>0.55402899196591227</v>
      </c>
      <c r="B1165" t="str">
        <f t="shared" si="72"/>
        <v>G2</v>
      </c>
      <c r="C1165">
        <v>1164</v>
      </c>
      <c r="D1165">
        <v>12900</v>
      </c>
      <c r="E1165" t="s">
        <v>151</v>
      </c>
      <c r="F1165" t="s">
        <v>167</v>
      </c>
      <c r="G1165">
        <v>1969</v>
      </c>
      <c r="H1165" t="s">
        <v>105</v>
      </c>
      <c r="I1165" t="str">
        <f t="shared" si="73"/>
        <v>Y</v>
      </c>
      <c r="J1165">
        <v>1198</v>
      </c>
      <c r="K1165">
        <v>0</v>
      </c>
      <c r="L1165" t="str">
        <f t="shared" si="74"/>
        <v>N</v>
      </c>
      <c r="M1165">
        <v>0</v>
      </c>
      <c r="N1165">
        <v>2</v>
      </c>
      <c r="O1165" t="str">
        <f t="shared" si="75"/>
        <v>Y</v>
      </c>
      <c r="P1165">
        <v>120</v>
      </c>
      <c r="Q1165">
        <v>0</v>
      </c>
      <c r="R1165">
        <v>108959</v>
      </c>
    </row>
    <row r="1166" spans="1:18" x14ac:dyDescent="0.25">
      <c r="A1166">
        <v>5.5865723765652464E-2</v>
      </c>
      <c r="B1166" t="str">
        <f t="shared" si="72"/>
        <v>G1</v>
      </c>
      <c r="C1166">
        <v>1165</v>
      </c>
      <c r="D1166">
        <v>16157</v>
      </c>
      <c r="E1166" t="s">
        <v>113</v>
      </c>
      <c r="F1166" t="s">
        <v>91</v>
      </c>
      <c r="G1166">
        <v>1978</v>
      </c>
      <c r="H1166" t="s">
        <v>105</v>
      </c>
      <c r="I1166" t="str">
        <f t="shared" si="73"/>
        <v>Y</v>
      </c>
      <c r="J1166">
        <v>1360</v>
      </c>
      <c r="K1166">
        <v>2</v>
      </c>
      <c r="L1166" t="str">
        <f t="shared" si="74"/>
        <v>Y</v>
      </c>
      <c r="M1166">
        <v>1</v>
      </c>
      <c r="N1166">
        <v>2</v>
      </c>
      <c r="O1166" t="str">
        <f t="shared" si="75"/>
        <v>Y</v>
      </c>
      <c r="P1166">
        <v>168</v>
      </c>
      <c r="Q1166">
        <v>0</v>
      </c>
      <c r="R1166">
        <v>194000</v>
      </c>
    </row>
    <row r="1167" spans="1:18" x14ac:dyDescent="0.25">
      <c r="A1167">
        <v>1.1379435545861516E-2</v>
      </c>
      <c r="B1167" t="str">
        <f t="shared" si="72"/>
        <v>G1</v>
      </c>
      <c r="C1167">
        <v>1166</v>
      </c>
      <c r="D1167">
        <v>9541</v>
      </c>
      <c r="E1167" t="s">
        <v>154</v>
      </c>
      <c r="F1167" t="s">
        <v>91</v>
      </c>
      <c r="G1167">
        <v>2009</v>
      </c>
      <c r="H1167" t="s">
        <v>105</v>
      </c>
      <c r="I1167" t="str">
        <f t="shared" si="73"/>
        <v>Y</v>
      </c>
      <c r="J1167">
        <v>1502</v>
      </c>
      <c r="K1167">
        <v>3</v>
      </c>
      <c r="L1167" t="str">
        <f t="shared" si="74"/>
        <v>N</v>
      </c>
      <c r="M1167">
        <v>0</v>
      </c>
      <c r="N1167">
        <v>2</v>
      </c>
      <c r="O1167" t="str">
        <f t="shared" si="75"/>
        <v>N</v>
      </c>
      <c r="P1167">
        <v>0</v>
      </c>
      <c r="Q1167">
        <v>0</v>
      </c>
      <c r="R1167">
        <v>233170</v>
      </c>
    </row>
    <row r="1168" spans="1:18" x14ac:dyDescent="0.25">
      <c r="A1168">
        <v>0.83541133757235664</v>
      </c>
      <c r="B1168" t="str">
        <f t="shared" si="72"/>
        <v>G2</v>
      </c>
      <c r="C1168">
        <v>1167</v>
      </c>
      <c r="D1168">
        <v>10475</v>
      </c>
      <c r="E1168" t="s">
        <v>89</v>
      </c>
      <c r="F1168" t="s">
        <v>91</v>
      </c>
      <c r="G1168">
        <v>2008</v>
      </c>
      <c r="H1168" t="s">
        <v>105</v>
      </c>
      <c r="I1168" t="str">
        <f t="shared" si="73"/>
        <v>Y</v>
      </c>
      <c r="J1168">
        <v>1694</v>
      </c>
      <c r="K1168">
        <v>3</v>
      </c>
      <c r="L1168" t="str">
        <f t="shared" si="74"/>
        <v>N</v>
      </c>
      <c r="M1168">
        <v>0</v>
      </c>
      <c r="N1168">
        <v>3</v>
      </c>
      <c r="O1168" t="str">
        <f t="shared" si="75"/>
        <v>Y</v>
      </c>
      <c r="P1168">
        <v>160</v>
      </c>
      <c r="Q1168">
        <v>0</v>
      </c>
      <c r="R1168">
        <v>245350</v>
      </c>
    </row>
    <row r="1169" spans="1:18" x14ac:dyDescent="0.25">
      <c r="A1169">
        <v>6.993374953323428E-2</v>
      </c>
      <c r="B1169" t="str">
        <f t="shared" si="72"/>
        <v>G1</v>
      </c>
      <c r="C1169">
        <v>1168</v>
      </c>
      <c r="D1169">
        <v>10852</v>
      </c>
      <c r="E1169" t="s">
        <v>193</v>
      </c>
      <c r="F1169" t="s">
        <v>91</v>
      </c>
      <c r="G1169">
        <v>2000</v>
      </c>
      <c r="H1169" t="s">
        <v>105</v>
      </c>
      <c r="I1169" t="str">
        <f t="shared" si="73"/>
        <v>Y</v>
      </c>
      <c r="J1169">
        <v>959</v>
      </c>
      <c r="K1169">
        <v>3</v>
      </c>
      <c r="L1169" t="str">
        <f t="shared" si="74"/>
        <v>Y</v>
      </c>
      <c r="M1169">
        <v>1</v>
      </c>
      <c r="N1169">
        <v>2</v>
      </c>
      <c r="O1169" t="str">
        <f t="shared" si="75"/>
        <v>N</v>
      </c>
      <c r="P1169">
        <v>0</v>
      </c>
      <c r="Q1169">
        <v>0</v>
      </c>
      <c r="R1169">
        <v>173000</v>
      </c>
    </row>
    <row r="1170" spans="1:18" x14ac:dyDescent="0.25">
      <c r="A1170">
        <v>0.46540121585977257</v>
      </c>
      <c r="B1170" t="str">
        <f t="shared" si="72"/>
        <v>G1</v>
      </c>
      <c r="C1170">
        <v>1169</v>
      </c>
      <c r="D1170">
        <v>13728</v>
      </c>
      <c r="E1170" t="s">
        <v>185</v>
      </c>
      <c r="F1170" t="s">
        <v>91</v>
      </c>
      <c r="G1170">
        <v>1935</v>
      </c>
      <c r="H1170" t="s">
        <v>105</v>
      </c>
      <c r="I1170" t="str">
        <f t="shared" si="73"/>
        <v>Y</v>
      </c>
      <c r="J1170">
        <v>1127</v>
      </c>
      <c r="K1170">
        <v>4</v>
      </c>
      <c r="L1170" t="str">
        <f t="shared" si="74"/>
        <v>Y</v>
      </c>
      <c r="M1170">
        <v>2</v>
      </c>
      <c r="N1170">
        <v>2</v>
      </c>
      <c r="O1170" t="str">
        <f t="shared" si="75"/>
        <v>N</v>
      </c>
      <c r="P1170">
        <v>0</v>
      </c>
      <c r="Q1170">
        <v>0</v>
      </c>
      <c r="R1170">
        <v>235000</v>
      </c>
    </row>
    <row r="1171" spans="1:18" x14ac:dyDescent="0.25">
      <c r="A1171">
        <v>0.31910466377305025</v>
      </c>
      <c r="B1171" t="str">
        <f t="shared" si="72"/>
        <v>G1</v>
      </c>
      <c r="C1171">
        <v>1170</v>
      </c>
      <c r="D1171">
        <v>35760</v>
      </c>
      <c r="E1171" t="s">
        <v>129</v>
      </c>
      <c r="F1171" t="s">
        <v>91</v>
      </c>
      <c r="G1171">
        <v>1995</v>
      </c>
      <c r="H1171" t="s">
        <v>105</v>
      </c>
      <c r="I1171" t="str">
        <f t="shared" si="73"/>
        <v>Y</v>
      </c>
      <c r="J1171">
        <v>1930</v>
      </c>
      <c r="K1171">
        <v>4</v>
      </c>
      <c r="L1171" t="str">
        <f t="shared" si="74"/>
        <v>Y</v>
      </c>
      <c r="M1171">
        <v>1</v>
      </c>
      <c r="N1171">
        <v>3</v>
      </c>
      <c r="O1171" t="str">
        <f t="shared" si="75"/>
        <v>Y</v>
      </c>
      <c r="P1171">
        <v>361</v>
      </c>
      <c r="Q1171">
        <v>0</v>
      </c>
      <c r="R1171">
        <v>625000</v>
      </c>
    </row>
    <row r="1172" spans="1:18" x14ac:dyDescent="0.25">
      <c r="A1172">
        <v>0.97698334921391194</v>
      </c>
      <c r="B1172" t="str">
        <f t="shared" si="72"/>
        <v>G2</v>
      </c>
      <c r="C1172">
        <v>1171</v>
      </c>
      <c r="D1172">
        <v>9880</v>
      </c>
      <c r="E1172" t="s">
        <v>131</v>
      </c>
      <c r="F1172" t="s">
        <v>91</v>
      </c>
      <c r="G1172">
        <v>1977</v>
      </c>
      <c r="H1172" t="s">
        <v>105</v>
      </c>
      <c r="I1172" t="str">
        <f t="shared" si="73"/>
        <v>Y</v>
      </c>
      <c r="J1172">
        <v>1096</v>
      </c>
      <c r="K1172">
        <v>3</v>
      </c>
      <c r="L1172" t="str">
        <f t="shared" si="74"/>
        <v>Y</v>
      </c>
      <c r="M1172">
        <v>1</v>
      </c>
      <c r="N1172">
        <v>1</v>
      </c>
      <c r="O1172" t="str">
        <f t="shared" si="75"/>
        <v>Y</v>
      </c>
      <c r="P1172">
        <v>203</v>
      </c>
      <c r="Q1172">
        <v>576</v>
      </c>
      <c r="R1172">
        <v>171000</v>
      </c>
    </row>
    <row r="1173" spans="1:18" x14ac:dyDescent="0.25">
      <c r="A1173">
        <v>0.8348888455078568</v>
      </c>
      <c r="B1173" t="str">
        <f t="shared" si="72"/>
        <v>G2</v>
      </c>
      <c r="C1173">
        <v>1172</v>
      </c>
      <c r="D1173">
        <v>9120</v>
      </c>
      <c r="E1173" t="s">
        <v>162</v>
      </c>
      <c r="F1173" t="s">
        <v>91</v>
      </c>
      <c r="G1173">
        <v>1958</v>
      </c>
      <c r="H1173" t="s">
        <v>105</v>
      </c>
      <c r="I1173" t="str">
        <f t="shared" si="73"/>
        <v>Y</v>
      </c>
      <c r="J1173">
        <v>1261</v>
      </c>
      <c r="K1173">
        <v>3</v>
      </c>
      <c r="L1173" t="str">
        <f t="shared" si="74"/>
        <v>Y</v>
      </c>
      <c r="M1173">
        <v>1</v>
      </c>
      <c r="N1173">
        <v>2</v>
      </c>
      <c r="O1173" t="str">
        <f t="shared" si="75"/>
        <v>N</v>
      </c>
      <c r="P1173">
        <v>0</v>
      </c>
      <c r="Q1173">
        <v>0</v>
      </c>
      <c r="R1173">
        <v>163000</v>
      </c>
    </row>
    <row r="1174" spans="1:18" x14ac:dyDescent="0.25">
      <c r="A1174">
        <v>0.95108402491891897</v>
      </c>
      <c r="B1174" t="str">
        <f t="shared" si="72"/>
        <v>G2</v>
      </c>
      <c r="C1174">
        <v>1173</v>
      </c>
      <c r="D1174">
        <v>4017</v>
      </c>
      <c r="E1174" t="s">
        <v>136</v>
      </c>
      <c r="F1174" t="s">
        <v>179</v>
      </c>
      <c r="G1174">
        <v>2006</v>
      </c>
      <c r="H1174" t="s">
        <v>105</v>
      </c>
      <c r="I1174" t="str">
        <f t="shared" si="73"/>
        <v>Y</v>
      </c>
      <c r="J1174">
        <v>625</v>
      </c>
      <c r="K1174">
        <v>2</v>
      </c>
      <c r="L1174" t="str">
        <f t="shared" si="74"/>
        <v>N</v>
      </c>
      <c r="M1174">
        <v>0</v>
      </c>
      <c r="N1174">
        <v>2</v>
      </c>
      <c r="O1174" t="str">
        <f t="shared" si="75"/>
        <v>N</v>
      </c>
      <c r="P1174">
        <v>0</v>
      </c>
      <c r="Q1174">
        <v>0</v>
      </c>
      <c r="R1174">
        <v>171900</v>
      </c>
    </row>
    <row r="1175" spans="1:18" x14ac:dyDescent="0.25">
      <c r="A1175">
        <v>0.8782367034280798</v>
      </c>
      <c r="B1175" t="str">
        <f t="shared" si="72"/>
        <v>G2</v>
      </c>
      <c r="C1175">
        <v>1174</v>
      </c>
      <c r="D1175">
        <v>18030</v>
      </c>
      <c r="E1175" t="s">
        <v>205</v>
      </c>
      <c r="F1175" t="s">
        <v>91</v>
      </c>
      <c r="G1175">
        <v>1946</v>
      </c>
      <c r="H1175" t="s">
        <v>105</v>
      </c>
      <c r="I1175" t="str">
        <f t="shared" si="73"/>
        <v>Y</v>
      </c>
      <c r="J1175">
        <v>1598</v>
      </c>
      <c r="K1175">
        <v>3</v>
      </c>
      <c r="L1175" t="str">
        <f t="shared" si="74"/>
        <v>Y</v>
      </c>
      <c r="M1175">
        <v>1</v>
      </c>
      <c r="N1175">
        <v>0</v>
      </c>
      <c r="O1175" t="str">
        <f t="shared" si="75"/>
        <v>Y</v>
      </c>
      <c r="P1175">
        <v>122</v>
      </c>
      <c r="Q1175">
        <v>0</v>
      </c>
      <c r="R1175">
        <v>200500</v>
      </c>
    </row>
    <row r="1176" spans="1:18" x14ac:dyDescent="0.25">
      <c r="A1176">
        <v>0.22772551507280814</v>
      </c>
      <c r="B1176" t="str">
        <f t="shared" si="72"/>
        <v>G1</v>
      </c>
      <c r="C1176">
        <v>1175</v>
      </c>
      <c r="D1176">
        <v>16560</v>
      </c>
      <c r="E1176" t="s">
        <v>123</v>
      </c>
      <c r="F1176" t="s">
        <v>91</v>
      </c>
      <c r="G1176">
        <v>1932</v>
      </c>
      <c r="H1176" t="s">
        <v>105</v>
      </c>
      <c r="I1176" t="str">
        <f t="shared" si="73"/>
        <v>Y</v>
      </c>
      <c r="J1176">
        <v>952</v>
      </c>
      <c r="K1176">
        <v>4</v>
      </c>
      <c r="L1176" t="str">
        <f t="shared" si="74"/>
        <v>Y</v>
      </c>
      <c r="M1176">
        <v>1</v>
      </c>
      <c r="N1176">
        <v>2</v>
      </c>
      <c r="O1176" t="str">
        <f t="shared" si="75"/>
        <v>N</v>
      </c>
      <c r="P1176">
        <v>0</v>
      </c>
      <c r="Q1176">
        <v>0</v>
      </c>
      <c r="R1176">
        <v>239000</v>
      </c>
    </row>
    <row r="1177" spans="1:18" x14ac:dyDescent="0.25">
      <c r="A1177">
        <v>0.45475933932301971</v>
      </c>
      <c r="B1177" t="str">
        <f t="shared" si="72"/>
        <v>G1</v>
      </c>
      <c r="C1177">
        <v>1176</v>
      </c>
      <c r="D1177">
        <v>10678</v>
      </c>
      <c r="E1177" t="s">
        <v>129</v>
      </c>
      <c r="F1177" t="s">
        <v>91</v>
      </c>
      <c r="G1177">
        <v>1992</v>
      </c>
      <c r="H1177" t="s">
        <v>105</v>
      </c>
      <c r="I1177" t="str">
        <f t="shared" si="73"/>
        <v>Y</v>
      </c>
      <c r="J1177">
        <v>1683</v>
      </c>
      <c r="K1177">
        <v>4</v>
      </c>
      <c r="L1177" t="str">
        <f t="shared" si="74"/>
        <v>Y</v>
      </c>
      <c r="M1177">
        <v>1</v>
      </c>
      <c r="N1177">
        <v>2</v>
      </c>
      <c r="O1177" t="str">
        <f t="shared" si="75"/>
        <v>N</v>
      </c>
      <c r="P1177">
        <v>0</v>
      </c>
      <c r="Q1177">
        <v>0</v>
      </c>
      <c r="R1177">
        <v>285000</v>
      </c>
    </row>
    <row r="1178" spans="1:18" x14ac:dyDescent="0.25">
      <c r="A1178">
        <v>0.89966542987801734</v>
      </c>
      <c r="B1178" t="str">
        <f t="shared" si="72"/>
        <v>G2</v>
      </c>
      <c r="C1178">
        <v>1177</v>
      </c>
      <c r="D1178">
        <v>6951</v>
      </c>
      <c r="E1178" t="s">
        <v>131</v>
      </c>
      <c r="F1178" t="s">
        <v>91</v>
      </c>
      <c r="G1178">
        <v>1984</v>
      </c>
      <c r="H1178" t="s">
        <v>105</v>
      </c>
      <c r="I1178" t="str">
        <f t="shared" si="73"/>
        <v>Y</v>
      </c>
      <c r="J1178">
        <v>876</v>
      </c>
      <c r="K1178">
        <v>3</v>
      </c>
      <c r="L1178" t="str">
        <f t="shared" si="74"/>
        <v>N</v>
      </c>
      <c r="M1178">
        <v>0</v>
      </c>
      <c r="N1178">
        <v>1</v>
      </c>
      <c r="O1178" t="str">
        <f t="shared" si="75"/>
        <v>Y</v>
      </c>
      <c r="P1178">
        <v>362</v>
      </c>
      <c r="Q1178">
        <v>0</v>
      </c>
      <c r="R1178">
        <v>119500</v>
      </c>
    </row>
    <row r="1179" spans="1:18" x14ac:dyDescent="0.25">
      <c r="A1179">
        <v>0.86960888723044227</v>
      </c>
      <c r="B1179" t="str">
        <f t="shared" si="72"/>
        <v>G2</v>
      </c>
      <c r="C1179">
        <v>1178</v>
      </c>
      <c r="D1179">
        <v>3950</v>
      </c>
      <c r="E1179" t="s">
        <v>143</v>
      </c>
      <c r="F1179" t="s">
        <v>91</v>
      </c>
      <c r="G1179">
        <v>1926</v>
      </c>
      <c r="H1179" t="s">
        <v>105</v>
      </c>
      <c r="I1179" t="str">
        <f t="shared" si="73"/>
        <v>Y</v>
      </c>
      <c r="J1179">
        <v>818</v>
      </c>
      <c r="K1179">
        <v>3</v>
      </c>
      <c r="L1179" t="str">
        <f t="shared" si="74"/>
        <v>N</v>
      </c>
      <c r="M1179">
        <v>0</v>
      </c>
      <c r="N1179">
        <v>1</v>
      </c>
      <c r="O1179" t="str">
        <f t="shared" si="75"/>
        <v>N</v>
      </c>
      <c r="P1179">
        <v>0</v>
      </c>
      <c r="Q1179">
        <v>0</v>
      </c>
      <c r="R1179">
        <v>115000</v>
      </c>
    </row>
    <row r="1180" spans="1:18" x14ac:dyDescent="0.25">
      <c r="A1180">
        <v>0.31843353802169627</v>
      </c>
      <c r="B1180" t="str">
        <f t="shared" si="72"/>
        <v>G1</v>
      </c>
      <c r="C1180">
        <v>1179</v>
      </c>
      <c r="D1180">
        <v>7681</v>
      </c>
      <c r="E1180" t="s">
        <v>123</v>
      </c>
      <c r="F1180" t="s">
        <v>91</v>
      </c>
      <c r="G1180">
        <v>1921</v>
      </c>
      <c r="H1180" t="s">
        <v>105</v>
      </c>
      <c r="I1180" t="str">
        <f t="shared" si="73"/>
        <v>Y</v>
      </c>
      <c r="J1180">
        <v>731</v>
      </c>
      <c r="K1180">
        <v>3</v>
      </c>
      <c r="L1180" t="str">
        <f t="shared" si="74"/>
        <v>Y</v>
      </c>
      <c r="M1180">
        <v>1</v>
      </c>
      <c r="N1180">
        <v>1</v>
      </c>
      <c r="O1180" t="str">
        <f t="shared" si="75"/>
        <v>Y</v>
      </c>
      <c r="P1180">
        <v>192</v>
      </c>
      <c r="Q1180">
        <v>0</v>
      </c>
      <c r="R1180">
        <v>154900</v>
      </c>
    </row>
    <row r="1181" spans="1:18" x14ac:dyDescent="0.25">
      <c r="A1181">
        <v>0.69360829346156117</v>
      </c>
      <c r="B1181" t="str">
        <f t="shared" si="72"/>
        <v>G2</v>
      </c>
      <c r="C1181">
        <v>1180</v>
      </c>
      <c r="D1181">
        <v>8335</v>
      </c>
      <c r="E1181" t="s">
        <v>185</v>
      </c>
      <c r="F1181" t="s">
        <v>91</v>
      </c>
      <c r="G1181">
        <v>1954</v>
      </c>
      <c r="H1181" t="s">
        <v>105</v>
      </c>
      <c r="I1181" t="str">
        <f t="shared" si="73"/>
        <v>N</v>
      </c>
      <c r="J1181">
        <v>0</v>
      </c>
      <c r="K1181">
        <v>3</v>
      </c>
      <c r="L1181" t="str">
        <f t="shared" si="74"/>
        <v>Y</v>
      </c>
      <c r="M1181">
        <v>1</v>
      </c>
      <c r="N1181">
        <v>0</v>
      </c>
      <c r="O1181" t="str">
        <f t="shared" si="75"/>
        <v>N</v>
      </c>
      <c r="P1181">
        <v>0</v>
      </c>
      <c r="Q1181">
        <v>0</v>
      </c>
      <c r="R1181">
        <v>93000</v>
      </c>
    </row>
    <row r="1182" spans="1:18" x14ac:dyDescent="0.25">
      <c r="A1182">
        <v>0.74365960343095228</v>
      </c>
      <c r="B1182" t="str">
        <f t="shared" si="72"/>
        <v>G2</v>
      </c>
      <c r="C1182">
        <v>1181</v>
      </c>
      <c r="D1182">
        <v>11170</v>
      </c>
      <c r="E1182" t="s">
        <v>189</v>
      </c>
      <c r="F1182" t="s">
        <v>91</v>
      </c>
      <c r="G1182">
        <v>1990</v>
      </c>
      <c r="H1182" t="s">
        <v>105</v>
      </c>
      <c r="I1182" t="str">
        <f t="shared" si="73"/>
        <v>Y</v>
      </c>
      <c r="J1182">
        <v>1216</v>
      </c>
      <c r="K1182">
        <v>4</v>
      </c>
      <c r="L1182" t="str">
        <f t="shared" si="74"/>
        <v>N</v>
      </c>
      <c r="M1182">
        <v>0</v>
      </c>
      <c r="N1182">
        <v>2</v>
      </c>
      <c r="O1182" t="str">
        <f t="shared" si="75"/>
        <v>N</v>
      </c>
      <c r="P1182">
        <v>0</v>
      </c>
      <c r="Q1182">
        <v>0</v>
      </c>
      <c r="R1182">
        <v>250000</v>
      </c>
    </row>
    <row r="1183" spans="1:18" x14ac:dyDescent="0.25">
      <c r="A1183">
        <v>0.53571927451556478</v>
      </c>
      <c r="B1183" t="str">
        <f t="shared" si="72"/>
        <v>G2</v>
      </c>
      <c r="C1183">
        <v>1182</v>
      </c>
      <c r="D1183">
        <v>5587</v>
      </c>
      <c r="E1183" t="s">
        <v>123</v>
      </c>
      <c r="F1183" t="s">
        <v>179</v>
      </c>
      <c r="G1183">
        <v>2008</v>
      </c>
      <c r="H1183" t="s">
        <v>105</v>
      </c>
      <c r="I1183" t="str">
        <f t="shared" si="73"/>
        <v>Y</v>
      </c>
      <c r="J1183">
        <v>1600</v>
      </c>
      <c r="K1183">
        <v>2</v>
      </c>
      <c r="L1183" t="str">
        <f t="shared" si="74"/>
        <v>Y</v>
      </c>
      <c r="M1183">
        <v>1</v>
      </c>
      <c r="N1183">
        <v>2</v>
      </c>
      <c r="O1183" t="str">
        <f t="shared" si="75"/>
        <v>Y</v>
      </c>
      <c r="P1183">
        <v>162</v>
      </c>
      <c r="Q1183">
        <v>0</v>
      </c>
      <c r="R1183">
        <v>392500</v>
      </c>
    </row>
    <row r="1184" spans="1:18" x14ac:dyDescent="0.25">
      <c r="A1184">
        <v>0.81869618445501458</v>
      </c>
      <c r="B1184" t="str">
        <f t="shared" si="72"/>
        <v>G2</v>
      </c>
      <c r="C1184">
        <v>1183</v>
      </c>
      <c r="D1184">
        <v>15623</v>
      </c>
      <c r="E1184" t="s">
        <v>129</v>
      </c>
      <c r="F1184" t="s">
        <v>91</v>
      </c>
      <c r="G1184">
        <v>1996</v>
      </c>
      <c r="H1184" t="s">
        <v>105</v>
      </c>
      <c r="I1184" t="str">
        <f t="shared" si="73"/>
        <v>Y</v>
      </c>
      <c r="J1184">
        <v>2396</v>
      </c>
      <c r="K1184">
        <v>4</v>
      </c>
      <c r="L1184" t="str">
        <f t="shared" si="74"/>
        <v>Y</v>
      </c>
      <c r="M1184">
        <v>2</v>
      </c>
      <c r="N1184">
        <v>3</v>
      </c>
      <c r="O1184" t="str">
        <f t="shared" si="75"/>
        <v>Y</v>
      </c>
      <c r="P1184">
        <v>171</v>
      </c>
      <c r="Q1184">
        <v>555</v>
      </c>
      <c r="R1184">
        <v>745000</v>
      </c>
    </row>
    <row r="1185" spans="1:18" x14ac:dyDescent="0.25">
      <c r="A1185">
        <v>0.54901554333663471</v>
      </c>
      <c r="B1185" t="str">
        <f t="shared" si="72"/>
        <v>G2</v>
      </c>
      <c r="C1185">
        <v>1184</v>
      </c>
      <c r="D1185">
        <v>10800</v>
      </c>
      <c r="E1185" t="s">
        <v>143</v>
      </c>
      <c r="F1185" t="s">
        <v>91</v>
      </c>
      <c r="G1185">
        <v>1920</v>
      </c>
      <c r="H1185" t="s">
        <v>105</v>
      </c>
      <c r="I1185" t="str">
        <f t="shared" si="73"/>
        <v>Y</v>
      </c>
      <c r="J1185">
        <v>1120</v>
      </c>
      <c r="K1185">
        <v>2</v>
      </c>
      <c r="L1185" t="str">
        <f t="shared" si="74"/>
        <v>Y</v>
      </c>
      <c r="M1185">
        <v>1</v>
      </c>
      <c r="N1185">
        <v>2</v>
      </c>
      <c r="O1185" t="str">
        <f t="shared" si="75"/>
        <v>Y</v>
      </c>
      <c r="P1185">
        <v>229</v>
      </c>
      <c r="Q1185">
        <v>0</v>
      </c>
      <c r="R1185">
        <v>120000</v>
      </c>
    </row>
    <row r="1186" spans="1:18" x14ac:dyDescent="0.25">
      <c r="A1186">
        <v>0.48378333714354882</v>
      </c>
      <c r="B1186" t="str">
        <f t="shared" si="72"/>
        <v>G1</v>
      </c>
      <c r="C1186">
        <v>1185</v>
      </c>
      <c r="D1186">
        <v>35133</v>
      </c>
      <c r="E1186" t="s">
        <v>189</v>
      </c>
      <c r="F1186" t="s">
        <v>91</v>
      </c>
      <c r="G1186">
        <v>1963</v>
      </c>
      <c r="H1186" t="s">
        <v>105</v>
      </c>
      <c r="I1186" t="str">
        <f t="shared" si="73"/>
        <v>Y</v>
      </c>
      <c r="J1186">
        <v>1572</v>
      </c>
      <c r="K1186">
        <v>3</v>
      </c>
      <c r="L1186" t="str">
        <f t="shared" si="74"/>
        <v>Y</v>
      </c>
      <c r="M1186">
        <v>2</v>
      </c>
      <c r="N1186">
        <v>3</v>
      </c>
      <c r="O1186" t="str">
        <f t="shared" si="75"/>
        <v>N</v>
      </c>
      <c r="P1186">
        <v>0</v>
      </c>
      <c r="Q1186">
        <v>0</v>
      </c>
      <c r="R1186">
        <v>186700</v>
      </c>
    </row>
    <row r="1187" spans="1:18" x14ac:dyDescent="0.25">
      <c r="A1187">
        <v>3.5227936969665197E-2</v>
      </c>
      <c r="B1187" t="str">
        <f t="shared" si="72"/>
        <v>G1</v>
      </c>
      <c r="C1187">
        <v>1186</v>
      </c>
      <c r="D1187">
        <v>9738</v>
      </c>
      <c r="E1187" t="s">
        <v>185</v>
      </c>
      <c r="F1187" t="s">
        <v>91</v>
      </c>
      <c r="G1187">
        <v>1924</v>
      </c>
      <c r="H1187" t="s">
        <v>105</v>
      </c>
      <c r="I1187" t="str">
        <f t="shared" si="73"/>
        <v>Y</v>
      </c>
      <c r="J1187">
        <v>784</v>
      </c>
      <c r="K1187">
        <v>4</v>
      </c>
      <c r="L1187" t="str">
        <f t="shared" si="74"/>
        <v>N</v>
      </c>
      <c r="M1187">
        <v>0</v>
      </c>
      <c r="N1187">
        <v>1</v>
      </c>
      <c r="O1187" t="str">
        <f t="shared" si="75"/>
        <v>N</v>
      </c>
      <c r="P1187">
        <v>0</v>
      </c>
      <c r="Q1187">
        <v>0</v>
      </c>
      <c r="R1187">
        <v>104900</v>
      </c>
    </row>
    <row r="1188" spans="1:18" x14ac:dyDescent="0.25">
      <c r="A1188">
        <v>0.30065042907461659</v>
      </c>
      <c r="B1188" t="str">
        <f t="shared" si="72"/>
        <v>G1</v>
      </c>
      <c r="C1188">
        <v>1187</v>
      </c>
      <c r="D1188">
        <v>10615</v>
      </c>
      <c r="E1188" t="s">
        <v>143</v>
      </c>
      <c r="F1188" t="s">
        <v>149</v>
      </c>
      <c r="G1188">
        <v>1900</v>
      </c>
      <c r="H1188" t="s">
        <v>105</v>
      </c>
      <c r="I1188" t="str">
        <f t="shared" si="73"/>
        <v>Y</v>
      </c>
      <c r="J1188">
        <v>978</v>
      </c>
      <c r="K1188">
        <v>3</v>
      </c>
      <c r="L1188" t="str">
        <f t="shared" si="74"/>
        <v>N</v>
      </c>
      <c r="M1188">
        <v>0</v>
      </c>
      <c r="N1188">
        <v>2</v>
      </c>
      <c r="O1188" t="str">
        <f t="shared" si="75"/>
        <v>N</v>
      </c>
      <c r="P1188">
        <v>0</v>
      </c>
      <c r="Q1188">
        <v>0</v>
      </c>
      <c r="R1188">
        <v>95000</v>
      </c>
    </row>
    <row r="1189" spans="1:18" x14ac:dyDescent="0.25">
      <c r="A1189">
        <v>0.96597401338695099</v>
      </c>
      <c r="B1189" t="str">
        <f t="shared" si="72"/>
        <v>G2</v>
      </c>
      <c r="C1189">
        <v>1188</v>
      </c>
      <c r="D1189">
        <v>12461</v>
      </c>
      <c r="E1189" t="s">
        <v>129</v>
      </c>
      <c r="F1189" t="s">
        <v>91</v>
      </c>
      <c r="G1189">
        <v>1994</v>
      </c>
      <c r="H1189" t="s">
        <v>105</v>
      </c>
      <c r="I1189" t="str">
        <f t="shared" si="73"/>
        <v>Y</v>
      </c>
      <c r="J1189">
        <v>1624</v>
      </c>
      <c r="K1189">
        <v>2</v>
      </c>
      <c r="L1189" t="str">
        <f t="shared" si="74"/>
        <v>Y</v>
      </c>
      <c r="M1189">
        <v>1</v>
      </c>
      <c r="N1189">
        <v>3</v>
      </c>
      <c r="O1189" t="str">
        <f t="shared" si="75"/>
        <v>N</v>
      </c>
      <c r="P1189">
        <v>0</v>
      </c>
      <c r="Q1189">
        <v>0</v>
      </c>
      <c r="R1189">
        <v>262000</v>
      </c>
    </row>
    <row r="1190" spans="1:18" x14ac:dyDescent="0.25">
      <c r="A1190">
        <v>0.79335305340220341</v>
      </c>
      <c r="B1190" t="str">
        <f t="shared" si="72"/>
        <v>G2</v>
      </c>
      <c r="C1190">
        <v>1189</v>
      </c>
      <c r="D1190">
        <v>8935</v>
      </c>
      <c r="E1190" t="s">
        <v>89</v>
      </c>
      <c r="F1190" t="s">
        <v>91</v>
      </c>
      <c r="G1190">
        <v>2002</v>
      </c>
      <c r="H1190" t="s">
        <v>105</v>
      </c>
      <c r="I1190" t="str">
        <f t="shared" si="73"/>
        <v>Y</v>
      </c>
      <c r="J1190">
        <v>831</v>
      </c>
      <c r="K1190">
        <v>3</v>
      </c>
      <c r="L1190" t="str">
        <f t="shared" si="74"/>
        <v>N</v>
      </c>
      <c r="M1190">
        <v>0</v>
      </c>
      <c r="N1190">
        <v>2</v>
      </c>
      <c r="O1190" t="str">
        <f t="shared" si="75"/>
        <v>Y</v>
      </c>
      <c r="P1190">
        <v>144</v>
      </c>
      <c r="Q1190">
        <v>0</v>
      </c>
      <c r="R1190">
        <v>195000</v>
      </c>
    </row>
    <row r="1191" spans="1:18" x14ac:dyDescent="0.25">
      <c r="A1191">
        <v>0.97765058601171306</v>
      </c>
      <c r="B1191" t="str">
        <f t="shared" si="72"/>
        <v>G2</v>
      </c>
      <c r="C1191">
        <v>1190</v>
      </c>
      <c r="D1191">
        <v>7500</v>
      </c>
      <c r="E1191" t="s">
        <v>193</v>
      </c>
      <c r="F1191" t="s">
        <v>91</v>
      </c>
      <c r="G1191">
        <v>1999</v>
      </c>
      <c r="H1191" t="s">
        <v>105</v>
      </c>
      <c r="I1191" t="str">
        <f t="shared" si="73"/>
        <v>Y</v>
      </c>
      <c r="J1191">
        <v>994</v>
      </c>
      <c r="K1191">
        <v>3</v>
      </c>
      <c r="L1191" t="str">
        <f t="shared" si="74"/>
        <v>Y</v>
      </c>
      <c r="M1191">
        <v>1</v>
      </c>
      <c r="N1191">
        <v>2</v>
      </c>
      <c r="O1191" t="str">
        <f t="shared" si="75"/>
        <v>Y</v>
      </c>
      <c r="P1191">
        <v>140</v>
      </c>
      <c r="Q1191">
        <v>0</v>
      </c>
      <c r="R1191">
        <v>189000</v>
      </c>
    </row>
    <row r="1192" spans="1:18" x14ac:dyDescent="0.25">
      <c r="A1192">
        <v>0.47031140672869698</v>
      </c>
      <c r="B1192" t="str">
        <f t="shared" si="72"/>
        <v>G1</v>
      </c>
      <c r="C1192">
        <v>1191</v>
      </c>
      <c r="D1192">
        <v>32463</v>
      </c>
      <c r="E1192" t="s">
        <v>131</v>
      </c>
      <c r="F1192" t="s">
        <v>149</v>
      </c>
      <c r="G1192">
        <v>1961</v>
      </c>
      <c r="H1192" t="s">
        <v>105</v>
      </c>
      <c r="I1192" t="str">
        <f t="shared" si="73"/>
        <v>Y</v>
      </c>
      <c r="J1192">
        <v>1249</v>
      </c>
      <c r="K1192">
        <v>3</v>
      </c>
      <c r="L1192" t="str">
        <f t="shared" si="74"/>
        <v>Y</v>
      </c>
      <c r="M1192">
        <v>1</v>
      </c>
      <c r="N1192">
        <v>4</v>
      </c>
      <c r="O1192" t="str">
        <f t="shared" si="75"/>
        <v>Y</v>
      </c>
      <c r="P1192">
        <v>439</v>
      </c>
      <c r="Q1192">
        <v>0</v>
      </c>
      <c r="R1192">
        <v>168000</v>
      </c>
    </row>
    <row r="1193" spans="1:18" x14ac:dyDescent="0.25">
      <c r="A1193">
        <v>0.53852346423114283</v>
      </c>
      <c r="B1193" t="str">
        <f t="shared" si="72"/>
        <v>G2</v>
      </c>
      <c r="C1193">
        <v>1192</v>
      </c>
      <c r="D1193">
        <v>2645</v>
      </c>
      <c r="E1193" t="s">
        <v>136</v>
      </c>
      <c r="F1193" t="s">
        <v>198</v>
      </c>
      <c r="G1193">
        <v>1999</v>
      </c>
      <c r="H1193" t="s">
        <v>105</v>
      </c>
      <c r="I1193" t="str">
        <f t="shared" si="73"/>
        <v>Y</v>
      </c>
      <c r="J1193">
        <v>776</v>
      </c>
      <c r="K1193">
        <v>2</v>
      </c>
      <c r="L1193" t="str">
        <f t="shared" si="74"/>
        <v>N</v>
      </c>
      <c r="M1193">
        <v>0</v>
      </c>
      <c r="N1193">
        <v>2</v>
      </c>
      <c r="O1193" t="str">
        <f t="shared" si="75"/>
        <v>Y</v>
      </c>
      <c r="P1193">
        <v>206</v>
      </c>
      <c r="Q1193">
        <v>0</v>
      </c>
      <c r="R1193">
        <v>174000</v>
      </c>
    </row>
    <row r="1194" spans="1:18" x14ac:dyDescent="0.25">
      <c r="A1194">
        <v>0.19748269961910991</v>
      </c>
      <c r="B1194" t="str">
        <f t="shared" si="72"/>
        <v>G1</v>
      </c>
      <c r="C1194">
        <v>1193</v>
      </c>
      <c r="D1194">
        <v>9600</v>
      </c>
      <c r="E1194" t="s">
        <v>143</v>
      </c>
      <c r="F1194" t="s">
        <v>91</v>
      </c>
      <c r="G1194">
        <v>1925</v>
      </c>
      <c r="H1194" t="s">
        <v>105</v>
      </c>
      <c r="I1194" t="str">
        <f t="shared" si="73"/>
        <v>Y</v>
      </c>
      <c r="J1194">
        <v>702</v>
      </c>
      <c r="K1194">
        <v>3</v>
      </c>
      <c r="L1194" t="str">
        <f t="shared" si="74"/>
        <v>N</v>
      </c>
      <c r="M1194">
        <v>0</v>
      </c>
      <c r="N1194">
        <v>1</v>
      </c>
      <c r="O1194" t="str">
        <f t="shared" si="75"/>
        <v>N</v>
      </c>
      <c r="P1194">
        <v>0</v>
      </c>
      <c r="Q1194">
        <v>0</v>
      </c>
      <c r="R1194">
        <v>125000</v>
      </c>
    </row>
    <row r="1195" spans="1:18" x14ac:dyDescent="0.25">
      <c r="A1195">
        <v>0.36925728381174461</v>
      </c>
      <c r="B1195" t="str">
        <f t="shared" si="72"/>
        <v>G1</v>
      </c>
      <c r="C1195">
        <v>1194</v>
      </c>
      <c r="D1195">
        <v>4500</v>
      </c>
      <c r="E1195" t="s">
        <v>131</v>
      </c>
      <c r="F1195" t="s">
        <v>179</v>
      </c>
      <c r="G1195">
        <v>1999</v>
      </c>
      <c r="H1195" t="s">
        <v>105</v>
      </c>
      <c r="I1195" t="str">
        <f t="shared" si="73"/>
        <v>Y</v>
      </c>
      <c r="J1195">
        <v>1224</v>
      </c>
      <c r="K1195">
        <v>2</v>
      </c>
      <c r="L1195" t="str">
        <f t="shared" si="74"/>
        <v>N</v>
      </c>
      <c r="M1195">
        <v>0</v>
      </c>
      <c r="N1195">
        <v>2</v>
      </c>
      <c r="O1195" t="str">
        <f t="shared" si="75"/>
        <v>N</v>
      </c>
      <c r="P1195">
        <v>0</v>
      </c>
      <c r="Q1195">
        <v>0</v>
      </c>
      <c r="R1195">
        <v>165000</v>
      </c>
    </row>
    <row r="1196" spans="1:18" x14ac:dyDescent="0.25">
      <c r="A1196">
        <v>0.85690166907431353</v>
      </c>
      <c r="B1196" t="str">
        <f t="shared" si="72"/>
        <v>G2</v>
      </c>
      <c r="C1196">
        <v>1195</v>
      </c>
      <c r="D1196">
        <v>9364</v>
      </c>
      <c r="E1196" t="s">
        <v>151</v>
      </c>
      <c r="F1196" t="s">
        <v>91</v>
      </c>
      <c r="G1196">
        <v>1969</v>
      </c>
      <c r="H1196" t="s">
        <v>105</v>
      </c>
      <c r="I1196" t="str">
        <f t="shared" si="73"/>
        <v>Y</v>
      </c>
      <c r="J1196">
        <v>663</v>
      </c>
      <c r="K1196">
        <v>4</v>
      </c>
      <c r="L1196" t="str">
        <f t="shared" si="74"/>
        <v>N</v>
      </c>
      <c r="M1196">
        <v>0</v>
      </c>
      <c r="N1196">
        <v>1</v>
      </c>
      <c r="O1196" t="str">
        <f t="shared" si="75"/>
        <v>Y</v>
      </c>
      <c r="P1196">
        <v>379</v>
      </c>
      <c r="Q1196">
        <v>0</v>
      </c>
      <c r="R1196">
        <v>158000</v>
      </c>
    </row>
    <row r="1197" spans="1:18" x14ac:dyDescent="0.25">
      <c r="A1197">
        <v>0.9963925648380868</v>
      </c>
      <c r="B1197" t="str">
        <f t="shared" si="72"/>
        <v>G2</v>
      </c>
      <c r="C1197">
        <v>1196</v>
      </c>
      <c r="D1197">
        <v>8029</v>
      </c>
      <c r="E1197" t="s">
        <v>193</v>
      </c>
      <c r="F1197" t="s">
        <v>91</v>
      </c>
      <c r="G1197">
        <v>2005</v>
      </c>
      <c r="H1197" t="s">
        <v>105</v>
      </c>
      <c r="I1197" t="str">
        <f t="shared" si="73"/>
        <v>Y</v>
      </c>
      <c r="J1197">
        <v>728</v>
      </c>
      <c r="K1197">
        <v>3</v>
      </c>
      <c r="L1197" t="str">
        <f t="shared" si="74"/>
        <v>N</v>
      </c>
      <c r="M1197">
        <v>0</v>
      </c>
      <c r="N1197">
        <v>2</v>
      </c>
      <c r="O1197" t="str">
        <f t="shared" si="75"/>
        <v>Y</v>
      </c>
      <c r="P1197">
        <v>100</v>
      </c>
      <c r="Q1197">
        <v>0</v>
      </c>
      <c r="R1197">
        <v>176000</v>
      </c>
    </row>
    <row r="1198" spans="1:18" x14ac:dyDescent="0.25">
      <c r="A1198">
        <v>0.3689332734695584</v>
      </c>
      <c r="B1198" t="str">
        <f t="shared" si="72"/>
        <v>G1</v>
      </c>
      <c r="C1198">
        <v>1197</v>
      </c>
      <c r="D1198">
        <v>14054</v>
      </c>
      <c r="E1198" t="s">
        <v>193</v>
      </c>
      <c r="F1198" t="s">
        <v>91</v>
      </c>
      <c r="G1198">
        <v>2006</v>
      </c>
      <c r="H1198" t="s">
        <v>105</v>
      </c>
      <c r="I1198" t="str">
        <f t="shared" si="73"/>
        <v>Y</v>
      </c>
      <c r="J1198">
        <v>879</v>
      </c>
      <c r="K1198">
        <v>4</v>
      </c>
      <c r="L1198" t="str">
        <f t="shared" si="74"/>
        <v>Y</v>
      </c>
      <c r="M1198">
        <v>1</v>
      </c>
      <c r="N1198">
        <v>3</v>
      </c>
      <c r="O1198" t="str">
        <f t="shared" si="75"/>
        <v>Y</v>
      </c>
      <c r="P1198">
        <v>100</v>
      </c>
      <c r="Q1198">
        <v>0</v>
      </c>
      <c r="R1198">
        <v>219210</v>
      </c>
    </row>
    <row r="1199" spans="1:18" x14ac:dyDescent="0.25">
      <c r="A1199">
        <v>0.14906254198089586</v>
      </c>
      <c r="B1199" t="str">
        <f t="shared" si="72"/>
        <v>G1</v>
      </c>
      <c r="C1199">
        <v>1198</v>
      </c>
      <c r="D1199">
        <v>8850</v>
      </c>
      <c r="E1199" t="s">
        <v>143</v>
      </c>
      <c r="F1199" t="s">
        <v>91</v>
      </c>
      <c r="G1199">
        <v>1916</v>
      </c>
      <c r="H1199" t="s">
        <v>105</v>
      </c>
      <c r="I1199" t="str">
        <f t="shared" si="73"/>
        <v>Y</v>
      </c>
      <c r="J1199">
        <v>815</v>
      </c>
      <c r="K1199">
        <v>3</v>
      </c>
      <c r="L1199" t="str">
        <f t="shared" si="74"/>
        <v>Y</v>
      </c>
      <c r="M1199">
        <v>1</v>
      </c>
      <c r="N1199">
        <v>1</v>
      </c>
      <c r="O1199" t="str">
        <f t="shared" si="75"/>
        <v>N</v>
      </c>
      <c r="P1199">
        <v>0</v>
      </c>
      <c r="Q1199">
        <v>0</v>
      </c>
      <c r="R1199">
        <v>144000</v>
      </c>
    </row>
    <row r="1200" spans="1:18" x14ac:dyDescent="0.25">
      <c r="A1200">
        <v>0.77522059917406916</v>
      </c>
      <c r="B1200" t="str">
        <f t="shared" si="72"/>
        <v>G2</v>
      </c>
      <c r="C1200">
        <v>1199</v>
      </c>
      <c r="D1200">
        <v>9100</v>
      </c>
      <c r="E1200" t="s">
        <v>89</v>
      </c>
      <c r="F1200" t="s">
        <v>91</v>
      </c>
      <c r="G1200">
        <v>2001</v>
      </c>
      <c r="H1200" t="s">
        <v>105</v>
      </c>
      <c r="I1200" t="str">
        <f t="shared" si="73"/>
        <v>Y</v>
      </c>
      <c r="J1200">
        <v>1212</v>
      </c>
      <c r="K1200">
        <v>3</v>
      </c>
      <c r="L1200" t="str">
        <f t="shared" si="74"/>
        <v>N</v>
      </c>
      <c r="M1200">
        <v>0</v>
      </c>
      <c r="N1200">
        <v>2</v>
      </c>
      <c r="O1200" t="str">
        <f t="shared" si="75"/>
        <v>Y</v>
      </c>
      <c r="P1200">
        <v>356</v>
      </c>
      <c r="Q1200">
        <v>0</v>
      </c>
      <c r="R1200">
        <v>178000</v>
      </c>
    </row>
    <row r="1201" spans="1:18" x14ac:dyDescent="0.25">
      <c r="A1201">
        <v>0.91844268704073007</v>
      </c>
      <c r="B1201" t="str">
        <f t="shared" si="72"/>
        <v>G2</v>
      </c>
      <c r="C1201">
        <v>1200</v>
      </c>
      <c r="D1201">
        <v>11235</v>
      </c>
      <c r="E1201" t="s">
        <v>151</v>
      </c>
      <c r="F1201" t="s">
        <v>91</v>
      </c>
      <c r="G1201">
        <v>1963</v>
      </c>
      <c r="H1201" t="s">
        <v>105</v>
      </c>
      <c r="I1201" t="str">
        <f t="shared" si="73"/>
        <v>Y</v>
      </c>
      <c r="J1201">
        <v>1051</v>
      </c>
      <c r="K1201">
        <v>3</v>
      </c>
      <c r="L1201" t="str">
        <f t="shared" si="74"/>
        <v>Y</v>
      </c>
      <c r="M1201">
        <v>1</v>
      </c>
      <c r="N1201">
        <v>2</v>
      </c>
      <c r="O1201" t="str">
        <f t="shared" si="75"/>
        <v>N</v>
      </c>
      <c r="P1201">
        <v>0</v>
      </c>
      <c r="Q1201">
        <v>0</v>
      </c>
      <c r="R1201">
        <v>148000</v>
      </c>
    </row>
    <row r="1202" spans="1:18" x14ac:dyDescent="0.25">
      <c r="A1202">
        <v>0.40485285334848564</v>
      </c>
      <c r="B1202" t="str">
        <f t="shared" si="72"/>
        <v>G1</v>
      </c>
      <c r="C1202">
        <v>1201</v>
      </c>
      <c r="D1202">
        <v>9353</v>
      </c>
      <c r="E1202" t="s">
        <v>162</v>
      </c>
      <c r="F1202" t="s">
        <v>91</v>
      </c>
      <c r="G1202">
        <v>1970</v>
      </c>
      <c r="H1202" t="s">
        <v>105</v>
      </c>
      <c r="I1202" t="str">
        <f t="shared" si="73"/>
        <v>Y</v>
      </c>
      <c r="J1202">
        <v>864</v>
      </c>
      <c r="K1202">
        <v>3</v>
      </c>
      <c r="L1202" t="str">
        <f t="shared" si="74"/>
        <v>N</v>
      </c>
      <c r="M1202">
        <v>0</v>
      </c>
      <c r="N1202">
        <v>1</v>
      </c>
      <c r="O1202" t="str">
        <f t="shared" si="75"/>
        <v>N</v>
      </c>
      <c r="P1202">
        <v>0</v>
      </c>
      <c r="Q1202">
        <v>0</v>
      </c>
      <c r="R1202">
        <v>116050</v>
      </c>
    </row>
    <row r="1203" spans="1:18" x14ac:dyDescent="0.25">
      <c r="A1203">
        <v>0.48593161213683578</v>
      </c>
      <c r="B1203" t="str">
        <f t="shared" si="72"/>
        <v>G1</v>
      </c>
      <c r="C1203">
        <v>1202</v>
      </c>
      <c r="D1203">
        <v>10400</v>
      </c>
      <c r="E1203" t="s">
        <v>89</v>
      </c>
      <c r="F1203" t="s">
        <v>91</v>
      </c>
      <c r="G1203">
        <v>1998</v>
      </c>
      <c r="H1203" t="s">
        <v>105</v>
      </c>
      <c r="I1203" t="str">
        <f t="shared" si="73"/>
        <v>Y</v>
      </c>
      <c r="J1203">
        <v>866</v>
      </c>
      <c r="K1203">
        <v>3</v>
      </c>
      <c r="L1203" t="str">
        <f t="shared" si="74"/>
        <v>N</v>
      </c>
      <c r="M1203">
        <v>0</v>
      </c>
      <c r="N1203">
        <v>2</v>
      </c>
      <c r="O1203" t="str">
        <f t="shared" si="75"/>
        <v>Y</v>
      </c>
      <c r="P1203">
        <v>198</v>
      </c>
      <c r="Q1203">
        <v>0</v>
      </c>
      <c r="R1203">
        <v>197900</v>
      </c>
    </row>
    <row r="1204" spans="1:18" x14ac:dyDescent="0.25">
      <c r="A1204">
        <v>0.69453767587136894</v>
      </c>
      <c r="B1204" t="str">
        <f t="shared" si="72"/>
        <v>G2</v>
      </c>
      <c r="C1204">
        <v>1203</v>
      </c>
      <c r="D1204">
        <v>6000</v>
      </c>
      <c r="E1204" t="s">
        <v>148</v>
      </c>
      <c r="F1204" t="s">
        <v>91</v>
      </c>
      <c r="G1204">
        <v>1925</v>
      </c>
      <c r="H1204" t="s">
        <v>105</v>
      </c>
      <c r="I1204" t="str">
        <f t="shared" si="73"/>
        <v>Y</v>
      </c>
      <c r="J1204">
        <v>884</v>
      </c>
      <c r="K1204">
        <v>3</v>
      </c>
      <c r="L1204" t="str">
        <f t="shared" si="74"/>
        <v>Y</v>
      </c>
      <c r="M1204">
        <v>1</v>
      </c>
      <c r="N1204">
        <v>1</v>
      </c>
      <c r="O1204" t="str">
        <f t="shared" si="75"/>
        <v>N</v>
      </c>
      <c r="P1204">
        <v>0</v>
      </c>
      <c r="Q1204">
        <v>0</v>
      </c>
      <c r="R1204">
        <v>117000</v>
      </c>
    </row>
    <row r="1205" spans="1:18" x14ac:dyDescent="0.25">
      <c r="A1205">
        <v>8.1429062255888529E-2</v>
      </c>
      <c r="B1205" t="str">
        <f t="shared" si="72"/>
        <v>G1</v>
      </c>
      <c r="C1205">
        <v>1204</v>
      </c>
      <c r="D1205">
        <v>9750</v>
      </c>
      <c r="E1205" t="s">
        <v>89</v>
      </c>
      <c r="F1205" t="s">
        <v>91</v>
      </c>
      <c r="G1205">
        <v>2000</v>
      </c>
      <c r="H1205" t="s">
        <v>105</v>
      </c>
      <c r="I1205" t="str">
        <f t="shared" si="73"/>
        <v>Y</v>
      </c>
      <c r="J1205">
        <v>1630</v>
      </c>
      <c r="K1205">
        <v>3</v>
      </c>
      <c r="L1205" t="str">
        <f t="shared" si="74"/>
        <v>Y</v>
      </c>
      <c r="M1205">
        <v>1</v>
      </c>
      <c r="N1205">
        <v>2</v>
      </c>
      <c r="O1205" t="str">
        <f t="shared" si="75"/>
        <v>Y</v>
      </c>
      <c r="P1205">
        <v>74</v>
      </c>
      <c r="Q1205">
        <v>0</v>
      </c>
      <c r="R1205">
        <v>213000</v>
      </c>
    </row>
    <row r="1206" spans="1:18" x14ac:dyDescent="0.25">
      <c r="A1206">
        <v>0.91051228472342949</v>
      </c>
      <c r="B1206" t="str">
        <f t="shared" si="72"/>
        <v>G2</v>
      </c>
      <c r="C1206">
        <v>1205</v>
      </c>
      <c r="D1206">
        <v>10140</v>
      </c>
      <c r="E1206" t="s">
        <v>138</v>
      </c>
      <c r="F1206" t="s">
        <v>91</v>
      </c>
      <c r="G1206">
        <v>1975</v>
      </c>
      <c r="H1206" t="s">
        <v>105</v>
      </c>
      <c r="I1206" t="str">
        <f t="shared" si="73"/>
        <v>Y</v>
      </c>
      <c r="J1206">
        <v>1056</v>
      </c>
      <c r="K1206">
        <v>3</v>
      </c>
      <c r="L1206" t="str">
        <f t="shared" si="74"/>
        <v>N</v>
      </c>
      <c r="M1206">
        <v>0</v>
      </c>
      <c r="N1206">
        <v>2</v>
      </c>
      <c r="O1206" t="str">
        <f t="shared" si="75"/>
        <v>N</v>
      </c>
      <c r="P1206">
        <v>0</v>
      </c>
      <c r="Q1206">
        <v>0</v>
      </c>
      <c r="R1206">
        <v>153500</v>
      </c>
    </row>
    <row r="1207" spans="1:18" x14ac:dyDescent="0.25">
      <c r="A1207">
        <v>0.45596242822232713</v>
      </c>
      <c r="B1207" t="str">
        <f t="shared" si="72"/>
        <v>G1</v>
      </c>
      <c r="C1207">
        <v>1206</v>
      </c>
      <c r="D1207">
        <v>14684</v>
      </c>
      <c r="E1207" t="s">
        <v>170</v>
      </c>
      <c r="F1207" t="s">
        <v>91</v>
      </c>
      <c r="G1207">
        <v>1990</v>
      </c>
      <c r="H1207" t="s">
        <v>105</v>
      </c>
      <c r="I1207" t="str">
        <f t="shared" si="73"/>
        <v>Y</v>
      </c>
      <c r="J1207">
        <v>2158</v>
      </c>
      <c r="K1207">
        <v>3</v>
      </c>
      <c r="L1207" t="str">
        <f t="shared" si="74"/>
        <v>Y</v>
      </c>
      <c r="M1207">
        <v>1</v>
      </c>
      <c r="N1207">
        <v>3</v>
      </c>
      <c r="O1207" t="str">
        <f t="shared" si="75"/>
        <v>Y</v>
      </c>
      <c r="P1207">
        <v>84</v>
      </c>
      <c r="Q1207">
        <v>0</v>
      </c>
      <c r="R1207">
        <v>271900</v>
      </c>
    </row>
    <row r="1208" spans="1:18" x14ac:dyDescent="0.25">
      <c r="A1208">
        <v>0.36691023727226868</v>
      </c>
      <c r="B1208" t="str">
        <f t="shared" si="72"/>
        <v>G1</v>
      </c>
      <c r="C1208">
        <v>1207</v>
      </c>
      <c r="D1208">
        <v>8900</v>
      </c>
      <c r="E1208" t="s">
        <v>170</v>
      </c>
      <c r="F1208" t="s">
        <v>91</v>
      </c>
      <c r="G1208">
        <v>1966</v>
      </c>
      <c r="H1208" t="s">
        <v>105</v>
      </c>
      <c r="I1208" t="str">
        <f t="shared" si="73"/>
        <v>Y</v>
      </c>
      <c r="J1208">
        <v>1056</v>
      </c>
      <c r="K1208">
        <v>2</v>
      </c>
      <c r="L1208" t="str">
        <f t="shared" si="74"/>
        <v>N</v>
      </c>
      <c r="M1208">
        <v>0</v>
      </c>
      <c r="N1208">
        <v>1</v>
      </c>
      <c r="O1208" t="str">
        <f t="shared" si="75"/>
        <v>N</v>
      </c>
      <c r="P1208">
        <v>0</v>
      </c>
      <c r="Q1208">
        <v>0</v>
      </c>
      <c r="R1208">
        <v>107000</v>
      </c>
    </row>
    <row r="1209" spans="1:18" x14ac:dyDescent="0.25">
      <c r="A1209">
        <v>0.53055877907145321</v>
      </c>
      <c r="B1209" t="str">
        <f t="shared" si="72"/>
        <v>G2</v>
      </c>
      <c r="C1209">
        <v>1208</v>
      </c>
      <c r="D1209">
        <v>9135</v>
      </c>
      <c r="E1209" t="s">
        <v>89</v>
      </c>
      <c r="F1209" t="s">
        <v>91</v>
      </c>
      <c r="G1209">
        <v>2003</v>
      </c>
      <c r="H1209" t="s">
        <v>105</v>
      </c>
      <c r="I1209" t="str">
        <f t="shared" si="73"/>
        <v>Y</v>
      </c>
      <c r="J1209">
        <v>1682</v>
      </c>
      <c r="K1209">
        <v>3</v>
      </c>
      <c r="L1209" t="str">
        <f t="shared" si="74"/>
        <v>N</v>
      </c>
      <c r="M1209">
        <v>0</v>
      </c>
      <c r="N1209">
        <v>2</v>
      </c>
      <c r="O1209" t="str">
        <f t="shared" si="75"/>
        <v>Y</v>
      </c>
      <c r="P1209">
        <v>192</v>
      </c>
      <c r="Q1209">
        <v>0</v>
      </c>
      <c r="R1209">
        <v>200000</v>
      </c>
    </row>
    <row r="1210" spans="1:18" x14ac:dyDescent="0.25">
      <c r="A1210">
        <v>0.72759585330606769</v>
      </c>
      <c r="B1210" t="str">
        <f t="shared" si="72"/>
        <v>G2</v>
      </c>
      <c r="C1210">
        <v>1209</v>
      </c>
      <c r="D1210">
        <v>7763</v>
      </c>
      <c r="E1210" t="s">
        <v>162</v>
      </c>
      <c r="F1210" t="s">
        <v>91</v>
      </c>
      <c r="G1210">
        <v>1962</v>
      </c>
      <c r="H1210" t="s">
        <v>105</v>
      </c>
      <c r="I1210" t="str">
        <f t="shared" si="73"/>
        <v>Y</v>
      </c>
      <c r="J1210">
        <v>931</v>
      </c>
      <c r="K1210">
        <v>3</v>
      </c>
      <c r="L1210" t="str">
        <f t="shared" si="74"/>
        <v>N</v>
      </c>
      <c r="M1210">
        <v>0</v>
      </c>
      <c r="N1210">
        <v>2</v>
      </c>
      <c r="O1210" t="str">
        <f t="shared" si="75"/>
        <v>N</v>
      </c>
      <c r="P1210">
        <v>0</v>
      </c>
      <c r="Q1210">
        <v>0</v>
      </c>
      <c r="R1210">
        <v>140000</v>
      </c>
    </row>
    <row r="1211" spans="1:18" x14ac:dyDescent="0.25">
      <c r="A1211">
        <v>9.0445049724341531E-2</v>
      </c>
      <c r="B1211" t="str">
        <f t="shared" si="72"/>
        <v>G1</v>
      </c>
      <c r="C1211">
        <v>1210</v>
      </c>
      <c r="D1211">
        <v>10182</v>
      </c>
      <c r="E1211" t="s">
        <v>136</v>
      </c>
      <c r="F1211" t="s">
        <v>91</v>
      </c>
      <c r="G1211">
        <v>2006</v>
      </c>
      <c r="H1211" t="s">
        <v>105</v>
      </c>
      <c r="I1211" t="str">
        <f t="shared" si="73"/>
        <v>Y</v>
      </c>
      <c r="J1211">
        <v>1660</v>
      </c>
      <c r="K1211">
        <v>3</v>
      </c>
      <c r="L1211" t="str">
        <f t="shared" si="74"/>
        <v>Y</v>
      </c>
      <c r="M1211">
        <v>1</v>
      </c>
      <c r="N1211">
        <v>2</v>
      </c>
      <c r="O1211" t="str">
        <f t="shared" si="75"/>
        <v>Y</v>
      </c>
      <c r="P1211">
        <v>322</v>
      </c>
      <c r="Q1211">
        <v>0</v>
      </c>
      <c r="R1211">
        <v>290000</v>
      </c>
    </row>
    <row r="1212" spans="1:18" x14ac:dyDescent="0.25">
      <c r="A1212">
        <v>2.5451154625271255E-2</v>
      </c>
      <c r="B1212" t="str">
        <f t="shared" si="72"/>
        <v>G1</v>
      </c>
      <c r="C1212">
        <v>1211</v>
      </c>
      <c r="D1212">
        <v>11218</v>
      </c>
      <c r="E1212" t="s">
        <v>170</v>
      </c>
      <c r="F1212" t="s">
        <v>91</v>
      </c>
      <c r="G1212">
        <v>1992</v>
      </c>
      <c r="H1212" t="s">
        <v>105</v>
      </c>
      <c r="I1212" t="str">
        <f t="shared" si="73"/>
        <v>Y</v>
      </c>
      <c r="J1212">
        <v>1055</v>
      </c>
      <c r="K1212">
        <v>3</v>
      </c>
      <c r="L1212" t="str">
        <f t="shared" si="74"/>
        <v>Y</v>
      </c>
      <c r="M1212">
        <v>1</v>
      </c>
      <c r="N1212">
        <v>2</v>
      </c>
      <c r="O1212" t="str">
        <f t="shared" si="75"/>
        <v>Y</v>
      </c>
      <c r="P1212">
        <v>635</v>
      </c>
      <c r="Q1212">
        <v>0</v>
      </c>
      <c r="R1212">
        <v>189000</v>
      </c>
    </row>
    <row r="1213" spans="1:18" x14ac:dyDescent="0.25">
      <c r="A1213">
        <v>3.0534389621597158E-2</v>
      </c>
      <c r="B1213" t="str">
        <f t="shared" si="72"/>
        <v>G1</v>
      </c>
      <c r="C1213">
        <v>1212</v>
      </c>
      <c r="D1213">
        <v>12134</v>
      </c>
      <c r="E1213" t="s">
        <v>193</v>
      </c>
      <c r="F1213" t="s">
        <v>91</v>
      </c>
      <c r="G1213">
        <v>1988</v>
      </c>
      <c r="H1213" t="s">
        <v>105</v>
      </c>
      <c r="I1213" t="str">
        <f t="shared" si="73"/>
        <v>Y</v>
      </c>
      <c r="J1213">
        <v>559</v>
      </c>
      <c r="K1213">
        <v>4</v>
      </c>
      <c r="L1213" t="str">
        <f t="shared" si="74"/>
        <v>N</v>
      </c>
      <c r="M1213">
        <v>0</v>
      </c>
      <c r="N1213">
        <v>2</v>
      </c>
      <c r="O1213" t="str">
        <f t="shared" si="75"/>
        <v>Y</v>
      </c>
      <c r="P1213">
        <v>325</v>
      </c>
      <c r="Q1213">
        <v>0</v>
      </c>
      <c r="R1213">
        <v>164000</v>
      </c>
    </row>
    <row r="1214" spans="1:18" x14ac:dyDescent="0.25">
      <c r="A1214">
        <v>0.82767504322664487</v>
      </c>
      <c r="B1214" t="str">
        <f t="shared" si="72"/>
        <v>G2</v>
      </c>
      <c r="C1214">
        <v>1213</v>
      </c>
      <c r="D1214">
        <v>9340</v>
      </c>
      <c r="E1214" t="s">
        <v>185</v>
      </c>
      <c r="F1214" t="s">
        <v>91</v>
      </c>
      <c r="G1214">
        <v>1941</v>
      </c>
      <c r="H1214" t="s">
        <v>105</v>
      </c>
      <c r="I1214" t="str">
        <f t="shared" si="73"/>
        <v>Y</v>
      </c>
      <c r="J1214">
        <v>672</v>
      </c>
      <c r="K1214">
        <v>2</v>
      </c>
      <c r="L1214" t="str">
        <f t="shared" si="74"/>
        <v>N</v>
      </c>
      <c r="M1214">
        <v>0</v>
      </c>
      <c r="N1214">
        <v>1</v>
      </c>
      <c r="O1214" t="str">
        <f t="shared" si="75"/>
        <v>N</v>
      </c>
      <c r="P1214">
        <v>0</v>
      </c>
      <c r="Q1214">
        <v>0</v>
      </c>
      <c r="R1214">
        <v>113000</v>
      </c>
    </row>
    <row r="1215" spans="1:18" x14ac:dyDescent="0.25">
      <c r="A1215">
        <v>0.54822685243092262</v>
      </c>
      <c r="B1215" t="str">
        <f t="shared" si="72"/>
        <v>G2</v>
      </c>
      <c r="C1215">
        <v>1214</v>
      </c>
      <c r="D1215">
        <v>10246</v>
      </c>
      <c r="E1215" t="s">
        <v>151</v>
      </c>
      <c r="F1215" t="s">
        <v>91</v>
      </c>
      <c r="G1215">
        <v>1965</v>
      </c>
      <c r="H1215" t="s">
        <v>105</v>
      </c>
      <c r="I1215" t="str">
        <f t="shared" si="73"/>
        <v>Y</v>
      </c>
      <c r="J1215">
        <v>648</v>
      </c>
      <c r="K1215">
        <v>0</v>
      </c>
      <c r="L1215" t="str">
        <f t="shared" si="74"/>
        <v>N</v>
      </c>
      <c r="M1215">
        <v>0</v>
      </c>
      <c r="N1215">
        <v>1</v>
      </c>
      <c r="O1215" t="str">
        <f t="shared" si="75"/>
        <v>Y</v>
      </c>
      <c r="P1215">
        <v>88</v>
      </c>
      <c r="Q1215">
        <v>0</v>
      </c>
      <c r="R1215">
        <v>145000</v>
      </c>
    </row>
    <row r="1216" spans="1:18" x14ac:dyDescent="0.25">
      <c r="A1216">
        <v>0.94996929442588474</v>
      </c>
      <c r="B1216" t="str">
        <f t="shared" si="72"/>
        <v>G2</v>
      </c>
      <c r="C1216">
        <v>1215</v>
      </c>
      <c r="D1216">
        <v>10205</v>
      </c>
      <c r="E1216" t="s">
        <v>162</v>
      </c>
      <c r="F1216" t="s">
        <v>91</v>
      </c>
      <c r="G1216">
        <v>1962</v>
      </c>
      <c r="H1216" t="s">
        <v>105</v>
      </c>
      <c r="I1216" t="str">
        <f t="shared" si="73"/>
        <v>Y</v>
      </c>
      <c r="J1216">
        <v>925</v>
      </c>
      <c r="K1216">
        <v>3</v>
      </c>
      <c r="L1216" t="str">
        <f t="shared" si="74"/>
        <v>N</v>
      </c>
      <c r="M1216">
        <v>0</v>
      </c>
      <c r="N1216">
        <v>1</v>
      </c>
      <c r="O1216" t="str">
        <f t="shared" si="75"/>
        <v>Y</v>
      </c>
      <c r="P1216">
        <v>150</v>
      </c>
      <c r="Q1216">
        <v>0</v>
      </c>
      <c r="R1216">
        <v>134500</v>
      </c>
    </row>
    <row r="1217" spans="1:18" x14ac:dyDescent="0.25">
      <c r="A1217">
        <v>0.7952200252474948</v>
      </c>
      <c r="B1217" t="str">
        <f t="shared" si="72"/>
        <v>G2</v>
      </c>
      <c r="C1217">
        <v>1216</v>
      </c>
      <c r="D1217">
        <v>7094</v>
      </c>
      <c r="E1217" t="s">
        <v>151</v>
      </c>
      <c r="F1217" t="s">
        <v>91</v>
      </c>
      <c r="G1217">
        <v>1966</v>
      </c>
      <c r="H1217" t="s">
        <v>105</v>
      </c>
      <c r="I1217" t="str">
        <f t="shared" si="73"/>
        <v>Y</v>
      </c>
      <c r="J1217">
        <v>894</v>
      </c>
      <c r="K1217">
        <v>3</v>
      </c>
      <c r="L1217" t="str">
        <f t="shared" si="74"/>
        <v>N</v>
      </c>
      <c r="M1217">
        <v>0</v>
      </c>
      <c r="N1217">
        <v>1</v>
      </c>
      <c r="O1217" t="str">
        <f t="shared" si="75"/>
        <v>N</v>
      </c>
      <c r="P1217">
        <v>0</v>
      </c>
      <c r="Q1217">
        <v>0</v>
      </c>
      <c r="R1217">
        <v>125000</v>
      </c>
    </row>
    <row r="1218" spans="1:18" x14ac:dyDescent="0.25">
      <c r="A1218">
        <v>1.9818243796040469E-2</v>
      </c>
      <c r="B1218" t="str">
        <f t="shared" si="72"/>
        <v>G1</v>
      </c>
      <c r="C1218">
        <v>1217</v>
      </c>
      <c r="D1218">
        <v>8930</v>
      </c>
      <c r="E1218" t="s">
        <v>151</v>
      </c>
      <c r="F1218" t="s">
        <v>167</v>
      </c>
      <c r="G1218">
        <v>1978</v>
      </c>
      <c r="H1218" t="s">
        <v>105</v>
      </c>
      <c r="I1218" t="str">
        <f t="shared" si="73"/>
        <v>N</v>
      </c>
      <c r="J1218">
        <v>0</v>
      </c>
      <c r="K1218">
        <v>4</v>
      </c>
      <c r="L1218" t="str">
        <f t="shared" si="74"/>
        <v>N</v>
      </c>
      <c r="M1218">
        <v>0</v>
      </c>
      <c r="N1218">
        <v>2</v>
      </c>
      <c r="O1218" t="str">
        <f t="shared" si="75"/>
        <v>N</v>
      </c>
      <c r="P1218">
        <v>0</v>
      </c>
      <c r="Q1218">
        <v>0</v>
      </c>
      <c r="R1218">
        <v>112000</v>
      </c>
    </row>
    <row r="1219" spans="1:18" x14ac:dyDescent="0.25">
      <c r="A1219">
        <v>0.9488425687708808</v>
      </c>
      <c r="B1219" t="str">
        <f t="shared" ref="B1219:B1282" si="76">IF(A1219&lt;0.5, "G1", "G2")</f>
        <v>G2</v>
      </c>
      <c r="C1219">
        <v>1218</v>
      </c>
      <c r="D1219">
        <v>8640</v>
      </c>
      <c r="E1219" t="s">
        <v>136</v>
      </c>
      <c r="F1219" t="s">
        <v>91</v>
      </c>
      <c r="G1219">
        <v>2009</v>
      </c>
      <c r="H1219" t="s">
        <v>105</v>
      </c>
      <c r="I1219" t="str">
        <f t="shared" ref="I1219:I1282" si="77">IF(J1219&gt;0, "Y", "N")</f>
        <v>Y</v>
      </c>
      <c r="J1219">
        <v>1300</v>
      </c>
      <c r="K1219">
        <v>3</v>
      </c>
      <c r="L1219" t="str">
        <f t="shared" ref="L1219:L1282" si="78">IF(M1219&gt;0, "Y", "N")</f>
        <v>N</v>
      </c>
      <c r="M1219">
        <v>0</v>
      </c>
      <c r="N1219">
        <v>2</v>
      </c>
      <c r="O1219" t="str">
        <f t="shared" ref="O1219:O1282" si="79">IF(P1219&gt;0, "Y", "N")</f>
        <v>Y</v>
      </c>
      <c r="P1219">
        <v>135</v>
      </c>
      <c r="Q1219">
        <v>0</v>
      </c>
      <c r="R1219">
        <v>229456</v>
      </c>
    </row>
    <row r="1220" spans="1:18" x14ac:dyDescent="0.25">
      <c r="A1220">
        <v>0.8837221749336579</v>
      </c>
      <c r="B1220" t="str">
        <f t="shared" si="76"/>
        <v>G2</v>
      </c>
      <c r="C1220">
        <v>1219</v>
      </c>
      <c r="D1220">
        <v>6240</v>
      </c>
      <c r="E1220" t="s">
        <v>148</v>
      </c>
      <c r="F1220" t="s">
        <v>91</v>
      </c>
      <c r="G1220">
        <v>1947</v>
      </c>
      <c r="H1220" t="s">
        <v>177</v>
      </c>
      <c r="I1220" t="str">
        <f t="shared" si="77"/>
        <v>N</v>
      </c>
      <c r="J1220">
        <v>0</v>
      </c>
      <c r="K1220">
        <v>2</v>
      </c>
      <c r="L1220" t="str">
        <f t="shared" si="78"/>
        <v>N</v>
      </c>
      <c r="M1220">
        <v>0</v>
      </c>
      <c r="N1220">
        <v>0</v>
      </c>
      <c r="O1220" t="str">
        <f t="shared" si="79"/>
        <v>N</v>
      </c>
      <c r="P1220">
        <v>0</v>
      </c>
      <c r="Q1220">
        <v>0</v>
      </c>
      <c r="R1220">
        <v>80500</v>
      </c>
    </row>
    <row r="1221" spans="1:18" x14ac:dyDescent="0.25">
      <c r="A1221">
        <v>3.4900468486853353E-2</v>
      </c>
      <c r="B1221" t="str">
        <f t="shared" si="76"/>
        <v>G1</v>
      </c>
      <c r="C1221">
        <v>1220</v>
      </c>
      <c r="D1221">
        <v>1680</v>
      </c>
      <c r="E1221" t="s">
        <v>228</v>
      </c>
      <c r="F1221" t="s">
        <v>198</v>
      </c>
      <c r="G1221">
        <v>1971</v>
      </c>
      <c r="H1221" t="s">
        <v>105</v>
      </c>
      <c r="I1221" t="str">
        <f t="shared" si="77"/>
        <v>Y</v>
      </c>
      <c r="J1221">
        <v>672</v>
      </c>
      <c r="K1221">
        <v>3</v>
      </c>
      <c r="L1221" t="str">
        <f t="shared" si="78"/>
        <v>N</v>
      </c>
      <c r="M1221">
        <v>0</v>
      </c>
      <c r="N1221">
        <v>0</v>
      </c>
      <c r="O1221" t="str">
        <f t="shared" si="79"/>
        <v>Y</v>
      </c>
      <c r="P1221">
        <v>201</v>
      </c>
      <c r="Q1221">
        <v>0</v>
      </c>
      <c r="R1221">
        <v>91500</v>
      </c>
    </row>
    <row r="1222" spans="1:18" x14ac:dyDescent="0.25">
      <c r="A1222">
        <v>0.73993854010258275</v>
      </c>
      <c r="B1222" t="str">
        <f t="shared" si="76"/>
        <v>G2</v>
      </c>
      <c r="C1222">
        <v>1221</v>
      </c>
      <c r="D1222">
        <v>7800</v>
      </c>
      <c r="E1222" t="s">
        <v>162</v>
      </c>
      <c r="F1222" t="s">
        <v>91</v>
      </c>
      <c r="G1222">
        <v>1964</v>
      </c>
      <c r="H1222" t="s">
        <v>105</v>
      </c>
      <c r="I1222" t="str">
        <f t="shared" si="77"/>
        <v>Y</v>
      </c>
      <c r="J1222">
        <v>912</v>
      </c>
      <c r="K1222">
        <v>2</v>
      </c>
      <c r="L1222" t="str">
        <f t="shared" si="78"/>
        <v>N</v>
      </c>
      <c r="M1222">
        <v>0</v>
      </c>
      <c r="N1222">
        <v>1</v>
      </c>
      <c r="O1222" t="str">
        <f t="shared" si="79"/>
        <v>N</v>
      </c>
      <c r="P1222">
        <v>0</v>
      </c>
      <c r="Q1222">
        <v>0</v>
      </c>
      <c r="R1222">
        <v>115000</v>
      </c>
    </row>
    <row r="1223" spans="1:18" x14ac:dyDescent="0.25">
      <c r="A1223">
        <v>0.45269244975316214</v>
      </c>
      <c r="B1223" t="str">
        <f t="shared" si="76"/>
        <v>G1</v>
      </c>
      <c r="C1223">
        <v>1222</v>
      </c>
      <c r="D1223">
        <v>8250</v>
      </c>
      <c r="E1223" t="s">
        <v>151</v>
      </c>
      <c r="F1223" t="s">
        <v>91</v>
      </c>
      <c r="G1223">
        <v>1968</v>
      </c>
      <c r="H1223" t="s">
        <v>105</v>
      </c>
      <c r="I1223" t="str">
        <f t="shared" si="77"/>
        <v>Y</v>
      </c>
      <c r="J1223">
        <v>952</v>
      </c>
      <c r="K1223">
        <v>3</v>
      </c>
      <c r="L1223" t="str">
        <f t="shared" si="78"/>
        <v>Y</v>
      </c>
      <c r="M1223">
        <v>1</v>
      </c>
      <c r="N1223">
        <v>1</v>
      </c>
      <c r="O1223" t="str">
        <f t="shared" si="79"/>
        <v>N</v>
      </c>
      <c r="P1223">
        <v>0</v>
      </c>
      <c r="Q1223">
        <v>0</v>
      </c>
      <c r="R1223">
        <v>134000</v>
      </c>
    </row>
    <row r="1224" spans="1:18" x14ac:dyDescent="0.25">
      <c r="A1224">
        <v>7.8813673238156134E-2</v>
      </c>
      <c r="B1224" t="str">
        <f t="shared" si="76"/>
        <v>G1</v>
      </c>
      <c r="C1224">
        <v>1223</v>
      </c>
      <c r="D1224">
        <v>10496</v>
      </c>
      <c r="E1224" t="s">
        <v>162</v>
      </c>
      <c r="F1224" t="s">
        <v>91</v>
      </c>
      <c r="G1224">
        <v>1949</v>
      </c>
      <c r="H1224" t="s">
        <v>105</v>
      </c>
      <c r="I1224" t="str">
        <f t="shared" si="77"/>
        <v>Y</v>
      </c>
      <c r="J1224">
        <v>1040</v>
      </c>
      <c r="K1224">
        <v>3</v>
      </c>
      <c r="L1224" t="str">
        <f t="shared" si="78"/>
        <v>Y</v>
      </c>
      <c r="M1224">
        <v>1</v>
      </c>
      <c r="N1224">
        <v>1</v>
      </c>
      <c r="O1224" t="str">
        <f t="shared" si="79"/>
        <v>N</v>
      </c>
      <c r="P1224">
        <v>0</v>
      </c>
      <c r="Q1224">
        <v>0</v>
      </c>
      <c r="R1224">
        <v>143000</v>
      </c>
    </row>
    <row r="1225" spans="1:18" x14ac:dyDescent="0.25">
      <c r="A1225">
        <v>0.61354730053798978</v>
      </c>
      <c r="B1225" t="str">
        <f t="shared" si="76"/>
        <v>G2</v>
      </c>
      <c r="C1225">
        <v>1224</v>
      </c>
      <c r="D1225">
        <v>10680</v>
      </c>
      <c r="E1225" t="s">
        <v>162</v>
      </c>
      <c r="F1225" t="s">
        <v>91</v>
      </c>
      <c r="G1225">
        <v>1951</v>
      </c>
      <c r="H1225" t="s">
        <v>177</v>
      </c>
      <c r="I1225" t="str">
        <f t="shared" si="77"/>
        <v>Y</v>
      </c>
      <c r="J1225">
        <v>2136</v>
      </c>
      <c r="K1225">
        <v>4</v>
      </c>
      <c r="L1225" t="str">
        <f t="shared" si="78"/>
        <v>N</v>
      </c>
      <c r="M1225">
        <v>0</v>
      </c>
      <c r="N1225">
        <v>2</v>
      </c>
      <c r="O1225" t="str">
        <f t="shared" si="79"/>
        <v>N</v>
      </c>
      <c r="P1225">
        <v>0</v>
      </c>
      <c r="Q1225">
        <v>0</v>
      </c>
      <c r="R1225">
        <v>137900</v>
      </c>
    </row>
    <row r="1226" spans="1:18" x14ac:dyDescent="0.25">
      <c r="A1226">
        <v>0.10922599384633003</v>
      </c>
      <c r="B1226" t="str">
        <f t="shared" si="76"/>
        <v>G1</v>
      </c>
      <c r="C1226">
        <v>1225</v>
      </c>
      <c r="D1226">
        <v>15384</v>
      </c>
      <c r="E1226" t="s">
        <v>193</v>
      </c>
      <c r="F1226" t="s">
        <v>91</v>
      </c>
      <c r="G1226">
        <v>2004</v>
      </c>
      <c r="H1226" t="s">
        <v>105</v>
      </c>
      <c r="I1226" t="str">
        <f t="shared" si="77"/>
        <v>Y</v>
      </c>
      <c r="J1226">
        <v>788</v>
      </c>
      <c r="K1226">
        <v>3</v>
      </c>
      <c r="L1226" t="str">
        <f t="shared" si="78"/>
        <v>Y</v>
      </c>
      <c r="M1226">
        <v>1</v>
      </c>
      <c r="N1226">
        <v>2</v>
      </c>
      <c r="O1226" t="str">
        <f t="shared" si="79"/>
        <v>Y</v>
      </c>
      <c r="P1226">
        <v>100</v>
      </c>
      <c r="Q1226">
        <v>0</v>
      </c>
      <c r="R1226">
        <v>184000</v>
      </c>
    </row>
    <row r="1227" spans="1:18" x14ac:dyDescent="0.25">
      <c r="A1227">
        <v>0.63942577593775574</v>
      </c>
      <c r="B1227" t="str">
        <f t="shared" si="76"/>
        <v>G2</v>
      </c>
      <c r="C1227">
        <v>1226</v>
      </c>
      <c r="D1227">
        <v>10482</v>
      </c>
      <c r="E1227" t="s">
        <v>162</v>
      </c>
      <c r="F1227" t="s">
        <v>91</v>
      </c>
      <c r="G1227">
        <v>1958</v>
      </c>
      <c r="H1227" t="s">
        <v>105</v>
      </c>
      <c r="I1227" t="str">
        <f t="shared" si="77"/>
        <v>Y</v>
      </c>
      <c r="J1227">
        <v>588</v>
      </c>
      <c r="K1227">
        <v>3</v>
      </c>
      <c r="L1227" t="str">
        <f t="shared" si="78"/>
        <v>N</v>
      </c>
      <c r="M1227">
        <v>0</v>
      </c>
      <c r="N1227">
        <v>1</v>
      </c>
      <c r="O1227" t="str">
        <f t="shared" si="79"/>
        <v>Y</v>
      </c>
      <c r="P1227">
        <v>224</v>
      </c>
      <c r="Q1227">
        <v>0</v>
      </c>
      <c r="R1227">
        <v>145000</v>
      </c>
    </row>
    <row r="1228" spans="1:18" x14ac:dyDescent="0.25">
      <c r="A1228">
        <v>6.3196428272241922E-3</v>
      </c>
      <c r="B1228" t="str">
        <f t="shared" si="76"/>
        <v>G1</v>
      </c>
      <c r="C1228">
        <v>1227</v>
      </c>
      <c r="D1228">
        <v>14598</v>
      </c>
      <c r="E1228" t="s">
        <v>136</v>
      </c>
      <c r="F1228" t="s">
        <v>91</v>
      </c>
      <c r="G1228">
        <v>2007</v>
      </c>
      <c r="H1228" t="s">
        <v>105</v>
      </c>
      <c r="I1228" t="str">
        <f t="shared" si="77"/>
        <v>Y</v>
      </c>
      <c r="J1228">
        <v>894</v>
      </c>
      <c r="K1228">
        <v>4</v>
      </c>
      <c r="L1228" t="str">
        <f t="shared" si="78"/>
        <v>Y</v>
      </c>
      <c r="M1228">
        <v>1</v>
      </c>
      <c r="N1228">
        <v>3</v>
      </c>
      <c r="O1228" t="str">
        <f t="shared" si="79"/>
        <v>Y</v>
      </c>
      <c r="P1228">
        <v>100</v>
      </c>
      <c r="Q1228">
        <v>0</v>
      </c>
      <c r="R1228">
        <v>214000</v>
      </c>
    </row>
    <row r="1229" spans="1:18" x14ac:dyDescent="0.25">
      <c r="A1229">
        <v>0.36926322433255299</v>
      </c>
      <c r="B1229" t="str">
        <f t="shared" si="76"/>
        <v>G1</v>
      </c>
      <c r="C1229">
        <v>1228</v>
      </c>
      <c r="D1229">
        <v>8872</v>
      </c>
      <c r="E1229" t="s">
        <v>162</v>
      </c>
      <c r="F1229" t="s">
        <v>91</v>
      </c>
      <c r="G1229">
        <v>1965</v>
      </c>
      <c r="H1229" t="s">
        <v>105</v>
      </c>
      <c r="I1229" t="str">
        <f t="shared" si="77"/>
        <v>Y</v>
      </c>
      <c r="J1229">
        <v>912</v>
      </c>
      <c r="K1229">
        <v>2</v>
      </c>
      <c r="L1229" t="str">
        <f t="shared" si="78"/>
        <v>N</v>
      </c>
      <c r="M1229">
        <v>0</v>
      </c>
      <c r="N1229">
        <v>2</v>
      </c>
      <c r="O1229" t="str">
        <f t="shared" si="79"/>
        <v>N</v>
      </c>
      <c r="P1229">
        <v>0</v>
      </c>
      <c r="Q1229">
        <v>0</v>
      </c>
      <c r="R1229">
        <v>147000</v>
      </c>
    </row>
    <row r="1230" spans="1:18" x14ac:dyDescent="0.25">
      <c r="A1230">
        <v>0.36074463365940934</v>
      </c>
      <c r="B1230" t="str">
        <f t="shared" si="76"/>
        <v>G1</v>
      </c>
      <c r="C1230">
        <v>1229</v>
      </c>
      <c r="D1230">
        <v>8769</v>
      </c>
      <c r="E1230" t="s">
        <v>154</v>
      </c>
      <c r="F1230" t="s">
        <v>179</v>
      </c>
      <c r="G1230">
        <v>2008</v>
      </c>
      <c r="H1230" t="s">
        <v>105</v>
      </c>
      <c r="I1230" t="str">
        <f t="shared" si="77"/>
        <v>Y</v>
      </c>
      <c r="J1230">
        <v>1702</v>
      </c>
      <c r="K1230">
        <v>1</v>
      </c>
      <c r="L1230" t="str">
        <f t="shared" si="78"/>
        <v>Y</v>
      </c>
      <c r="M1230">
        <v>1</v>
      </c>
      <c r="N1230">
        <v>3</v>
      </c>
      <c r="O1230" t="str">
        <f t="shared" si="79"/>
        <v>N</v>
      </c>
      <c r="P1230">
        <v>0</v>
      </c>
      <c r="Q1230">
        <v>0</v>
      </c>
      <c r="R1230">
        <v>367294</v>
      </c>
    </row>
    <row r="1231" spans="1:18" x14ac:dyDescent="0.25">
      <c r="A1231">
        <v>0.89271738769268616</v>
      </c>
      <c r="B1231" t="str">
        <f t="shared" si="76"/>
        <v>G2</v>
      </c>
      <c r="C1231">
        <v>1230</v>
      </c>
      <c r="D1231">
        <v>7910</v>
      </c>
      <c r="E1231" t="s">
        <v>162</v>
      </c>
      <c r="F1231" t="s">
        <v>91</v>
      </c>
      <c r="G1231">
        <v>1960</v>
      </c>
      <c r="H1231" t="s">
        <v>105</v>
      </c>
      <c r="I1231" t="str">
        <f t="shared" si="77"/>
        <v>Y</v>
      </c>
      <c r="J1231">
        <v>1075</v>
      </c>
      <c r="K1231">
        <v>4</v>
      </c>
      <c r="L1231" t="str">
        <f t="shared" si="78"/>
        <v>N</v>
      </c>
      <c r="M1231">
        <v>0</v>
      </c>
      <c r="N1231">
        <v>1</v>
      </c>
      <c r="O1231" t="str">
        <f t="shared" si="79"/>
        <v>N</v>
      </c>
      <c r="P1231">
        <v>0</v>
      </c>
      <c r="Q1231">
        <v>0</v>
      </c>
      <c r="R1231">
        <v>127000</v>
      </c>
    </row>
    <row r="1232" spans="1:18" x14ac:dyDescent="0.25">
      <c r="A1232">
        <v>0.27603265791887943</v>
      </c>
      <c r="B1232" t="str">
        <f t="shared" si="76"/>
        <v>G1</v>
      </c>
      <c r="C1232">
        <v>1231</v>
      </c>
      <c r="D1232">
        <v>18890</v>
      </c>
      <c r="E1232" t="s">
        <v>151</v>
      </c>
      <c r="F1232" t="s">
        <v>167</v>
      </c>
      <c r="G1232">
        <v>1977</v>
      </c>
      <c r="H1232" t="s">
        <v>105</v>
      </c>
      <c r="I1232" t="str">
        <f t="shared" si="77"/>
        <v>Y</v>
      </c>
      <c r="J1232">
        <v>1361</v>
      </c>
      <c r="K1232">
        <v>4</v>
      </c>
      <c r="L1232" t="str">
        <f t="shared" si="78"/>
        <v>Y</v>
      </c>
      <c r="M1232">
        <v>1</v>
      </c>
      <c r="N1232">
        <v>2</v>
      </c>
      <c r="O1232" t="str">
        <f t="shared" si="79"/>
        <v>Y</v>
      </c>
      <c r="P1232">
        <v>155</v>
      </c>
      <c r="Q1232">
        <v>0</v>
      </c>
      <c r="R1232">
        <v>190000</v>
      </c>
    </row>
    <row r="1233" spans="1:18" x14ac:dyDescent="0.25">
      <c r="A1233">
        <v>0.12940547727135232</v>
      </c>
      <c r="B1233" t="str">
        <f t="shared" si="76"/>
        <v>G1</v>
      </c>
      <c r="C1233">
        <v>1232</v>
      </c>
      <c r="D1233">
        <v>7728</v>
      </c>
      <c r="E1233" t="s">
        <v>162</v>
      </c>
      <c r="F1233" t="s">
        <v>167</v>
      </c>
      <c r="G1233">
        <v>1962</v>
      </c>
      <c r="H1233" t="s">
        <v>105</v>
      </c>
      <c r="I1233" t="str">
        <f t="shared" si="77"/>
        <v>Y</v>
      </c>
      <c r="J1233">
        <v>1106</v>
      </c>
      <c r="K1233">
        <v>3</v>
      </c>
      <c r="L1233" t="str">
        <f t="shared" si="78"/>
        <v>N</v>
      </c>
      <c r="M1233">
        <v>0</v>
      </c>
      <c r="N1233">
        <v>2</v>
      </c>
      <c r="O1233" t="str">
        <f t="shared" si="79"/>
        <v>N</v>
      </c>
      <c r="P1233">
        <v>0</v>
      </c>
      <c r="Q1233">
        <v>0</v>
      </c>
      <c r="R1233">
        <v>132500</v>
      </c>
    </row>
    <row r="1234" spans="1:18" x14ac:dyDescent="0.25">
      <c r="A1234">
        <v>9.4283341823541589E-2</v>
      </c>
      <c r="B1234" t="str">
        <f t="shared" si="76"/>
        <v>G1</v>
      </c>
      <c r="C1234">
        <v>1233</v>
      </c>
      <c r="D1234">
        <v>9842</v>
      </c>
      <c r="E1234" t="s">
        <v>162</v>
      </c>
      <c r="F1234" t="s">
        <v>167</v>
      </c>
      <c r="G1234">
        <v>1962</v>
      </c>
      <c r="H1234" t="s">
        <v>105</v>
      </c>
      <c r="I1234" t="str">
        <f t="shared" si="77"/>
        <v>N</v>
      </c>
      <c r="J1234">
        <v>0</v>
      </c>
      <c r="K1234">
        <v>2</v>
      </c>
      <c r="L1234" t="str">
        <f t="shared" si="78"/>
        <v>N</v>
      </c>
      <c r="M1234">
        <v>0</v>
      </c>
      <c r="N1234">
        <v>2</v>
      </c>
      <c r="O1234" t="str">
        <f t="shared" si="79"/>
        <v>N</v>
      </c>
      <c r="P1234">
        <v>0</v>
      </c>
      <c r="Q1234">
        <v>0</v>
      </c>
      <c r="R1234">
        <v>101800</v>
      </c>
    </row>
    <row r="1235" spans="1:18" x14ac:dyDescent="0.25">
      <c r="A1235">
        <v>0.77982080457691705</v>
      </c>
      <c r="B1235" t="str">
        <f t="shared" si="76"/>
        <v>G2</v>
      </c>
      <c r="C1235">
        <v>1234</v>
      </c>
      <c r="D1235">
        <v>12160</v>
      </c>
      <c r="E1235" t="s">
        <v>162</v>
      </c>
      <c r="F1235" t="s">
        <v>91</v>
      </c>
      <c r="G1235">
        <v>1959</v>
      </c>
      <c r="H1235" t="s">
        <v>105</v>
      </c>
      <c r="I1235" t="str">
        <f t="shared" si="77"/>
        <v>Y</v>
      </c>
      <c r="J1235">
        <v>1188</v>
      </c>
      <c r="K1235">
        <v>3</v>
      </c>
      <c r="L1235" t="str">
        <f t="shared" si="78"/>
        <v>N</v>
      </c>
      <c r="M1235">
        <v>0</v>
      </c>
      <c r="N1235">
        <v>2</v>
      </c>
      <c r="O1235" t="str">
        <f t="shared" si="79"/>
        <v>N</v>
      </c>
      <c r="P1235">
        <v>0</v>
      </c>
      <c r="Q1235">
        <v>0</v>
      </c>
      <c r="R1235">
        <v>142000</v>
      </c>
    </row>
    <row r="1236" spans="1:18" x14ac:dyDescent="0.25">
      <c r="A1236">
        <v>0.62721126811688577</v>
      </c>
      <c r="B1236" t="str">
        <f t="shared" si="76"/>
        <v>G2</v>
      </c>
      <c r="C1236">
        <v>1235</v>
      </c>
      <c r="D1236">
        <v>8525</v>
      </c>
      <c r="E1236" t="s">
        <v>232</v>
      </c>
      <c r="F1236" t="s">
        <v>91</v>
      </c>
      <c r="G1236">
        <v>1911</v>
      </c>
      <c r="H1236" t="s">
        <v>177</v>
      </c>
      <c r="I1236" t="str">
        <f t="shared" si="77"/>
        <v>Y</v>
      </c>
      <c r="J1236">
        <v>940</v>
      </c>
      <c r="K1236">
        <v>4</v>
      </c>
      <c r="L1236" t="str">
        <f t="shared" si="78"/>
        <v>N</v>
      </c>
      <c r="M1236">
        <v>0</v>
      </c>
      <c r="N1236">
        <v>0</v>
      </c>
      <c r="O1236" t="str">
        <f t="shared" si="79"/>
        <v>N</v>
      </c>
      <c r="P1236">
        <v>0</v>
      </c>
      <c r="Q1236">
        <v>0</v>
      </c>
      <c r="R1236">
        <v>130000</v>
      </c>
    </row>
    <row r="1237" spans="1:18" x14ac:dyDescent="0.25">
      <c r="A1237">
        <v>0.21654844578803101</v>
      </c>
      <c r="B1237" t="str">
        <f t="shared" si="76"/>
        <v>G1</v>
      </c>
      <c r="C1237">
        <v>1236</v>
      </c>
      <c r="D1237">
        <v>13132</v>
      </c>
      <c r="E1237" t="s">
        <v>123</v>
      </c>
      <c r="F1237" t="s">
        <v>91</v>
      </c>
      <c r="G1237">
        <v>1914</v>
      </c>
      <c r="H1237" t="s">
        <v>105</v>
      </c>
      <c r="I1237" t="str">
        <f t="shared" si="77"/>
        <v>Y</v>
      </c>
      <c r="J1237">
        <v>747</v>
      </c>
      <c r="K1237">
        <v>4</v>
      </c>
      <c r="L1237" t="str">
        <f t="shared" si="78"/>
        <v>N</v>
      </c>
      <c r="M1237">
        <v>0</v>
      </c>
      <c r="N1237">
        <v>1</v>
      </c>
      <c r="O1237" t="str">
        <f t="shared" si="79"/>
        <v>Y</v>
      </c>
      <c r="P1237">
        <v>203</v>
      </c>
      <c r="Q1237">
        <v>0</v>
      </c>
      <c r="R1237">
        <v>138887</v>
      </c>
    </row>
    <row r="1238" spans="1:18" x14ac:dyDescent="0.25">
      <c r="A1238">
        <v>0.92832238926034949</v>
      </c>
      <c r="B1238" t="str">
        <f t="shared" si="76"/>
        <v>G2</v>
      </c>
      <c r="C1238">
        <v>1237</v>
      </c>
      <c r="D1238">
        <v>2628</v>
      </c>
      <c r="E1238" t="s">
        <v>154</v>
      </c>
      <c r="F1238" t="s">
        <v>198</v>
      </c>
      <c r="G1238">
        <v>2003</v>
      </c>
      <c r="H1238" t="s">
        <v>105</v>
      </c>
      <c r="I1238" t="str">
        <f t="shared" si="77"/>
        <v>Y</v>
      </c>
      <c r="J1238">
        <v>764</v>
      </c>
      <c r="K1238">
        <v>2</v>
      </c>
      <c r="L1238" t="str">
        <f t="shared" si="78"/>
        <v>N</v>
      </c>
      <c r="M1238">
        <v>0</v>
      </c>
      <c r="N1238">
        <v>2</v>
      </c>
      <c r="O1238" t="str">
        <f t="shared" si="79"/>
        <v>N</v>
      </c>
      <c r="P1238">
        <v>0</v>
      </c>
      <c r="Q1238">
        <v>0</v>
      </c>
      <c r="R1238">
        <v>175500</v>
      </c>
    </row>
    <row r="1239" spans="1:18" x14ac:dyDescent="0.25">
      <c r="A1239">
        <v>0.74261160152901051</v>
      </c>
      <c r="B1239" t="str">
        <f t="shared" si="76"/>
        <v>G2</v>
      </c>
      <c r="C1239">
        <v>1238</v>
      </c>
      <c r="D1239">
        <v>12393</v>
      </c>
      <c r="E1239" t="s">
        <v>89</v>
      </c>
      <c r="F1239" t="s">
        <v>91</v>
      </c>
      <c r="G1239">
        <v>2004</v>
      </c>
      <c r="H1239" t="s">
        <v>105</v>
      </c>
      <c r="I1239" t="str">
        <f t="shared" si="77"/>
        <v>Y</v>
      </c>
      <c r="J1239">
        <v>847</v>
      </c>
      <c r="K1239">
        <v>4</v>
      </c>
      <c r="L1239" t="str">
        <f t="shared" si="78"/>
        <v>Y</v>
      </c>
      <c r="M1239">
        <v>1</v>
      </c>
      <c r="N1239">
        <v>2</v>
      </c>
      <c r="O1239" t="str">
        <f t="shared" si="79"/>
        <v>Y</v>
      </c>
      <c r="P1239">
        <v>100</v>
      </c>
      <c r="Q1239">
        <v>0</v>
      </c>
      <c r="R1239">
        <v>195000</v>
      </c>
    </row>
    <row r="1240" spans="1:18" x14ac:dyDescent="0.25">
      <c r="A1240">
        <v>0.85271833465075897</v>
      </c>
      <c r="B1240" t="str">
        <f t="shared" si="76"/>
        <v>G2</v>
      </c>
      <c r="C1240">
        <v>1239</v>
      </c>
      <c r="D1240">
        <v>13072</v>
      </c>
      <c r="E1240" t="s">
        <v>170</v>
      </c>
      <c r="F1240" t="s">
        <v>91</v>
      </c>
      <c r="G1240">
        <v>2005</v>
      </c>
      <c r="H1240" t="s">
        <v>105</v>
      </c>
      <c r="I1240" t="str">
        <f t="shared" si="77"/>
        <v>Y</v>
      </c>
      <c r="J1240">
        <v>1141</v>
      </c>
      <c r="K1240">
        <v>3</v>
      </c>
      <c r="L1240" t="str">
        <f t="shared" si="78"/>
        <v>N</v>
      </c>
      <c r="M1240">
        <v>0</v>
      </c>
      <c r="N1240">
        <v>2</v>
      </c>
      <c r="O1240" t="str">
        <f t="shared" si="79"/>
        <v>N</v>
      </c>
      <c r="P1240">
        <v>0</v>
      </c>
      <c r="Q1240">
        <v>0</v>
      </c>
      <c r="R1240">
        <v>142500</v>
      </c>
    </row>
    <row r="1241" spans="1:18" x14ac:dyDescent="0.25">
      <c r="A1241">
        <v>0.89679923689470997</v>
      </c>
      <c r="B1241" t="str">
        <f t="shared" si="76"/>
        <v>G2</v>
      </c>
      <c r="C1241">
        <v>1240</v>
      </c>
      <c r="D1241">
        <v>9037</v>
      </c>
      <c r="E1241" t="s">
        <v>189</v>
      </c>
      <c r="F1241" t="s">
        <v>91</v>
      </c>
      <c r="G1241">
        <v>2006</v>
      </c>
      <c r="H1241" t="s">
        <v>105</v>
      </c>
      <c r="I1241" t="str">
        <f t="shared" si="77"/>
        <v>Y</v>
      </c>
      <c r="J1241">
        <v>1476</v>
      </c>
      <c r="K1241">
        <v>2</v>
      </c>
      <c r="L1241" t="str">
        <f t="shared" si="78"/>
        <v>Y</v>
      </c>
      <c r="M1241">
        <v>1</v>
      </c>
      <c r="N1241">
        <v>2</v>
      </c>
      <c r="O1241" t="str">
        <f t="shared" si="79"/>
        <v>Y</v>
      </c>
      <c r="P1241">
        <v>120</v>
      </c>
      <c r="Q1241">
        <v>0</v>
      </c>
      <c r="R1241">
        <v>265900</v>
      </c>
    </row>
    <row r="1242" spans="1:18" x14ac:dyDescent="0.25">
      <c r="A1242">
        <v>0.80226317153849824</v>
      </c>
      <c r="B1242" t="str">
        <f t="shared" si="76"/>
        <v>G2</v>
      </c>
      <c r="C1242">
        <v>1241</v>
      </c>
      <c r="D1242">
        <v>8158</v>
      </c>
      <c r="E1242" t="s">
        <v>89</v>
      </c>
      <c r="F1242" t="s">
        <v>91</v>
      </c>
      <c r="G1242">
        <v>2003</v>
      </c>
      <c r="H1242" t="s">
        <v>105</v>
      </c>
      <c r="I1242" t="str">
        <f t="shared" si="77"/>
        <v>Y</v>
      </c>
      <c r="J1242">
        <v>884</v>
      </c>
      <c r="K1242">
        <v>3</v>
      </c>
      <c r="L1242" t="str">
        <f t="shared" si="78"/>
        <v>N</v>
      </c>
      <c r="M1242">
        <v>0</v>
      </c>
      <c r="N1242">
        <v>2</v>
      </c>
      <c r="O1242" t="str">
        <f t="shared" si="79"/>
        <v>N</v>
      </c>
      <c r="P1242">
        <v>0</v>
      </c>
      <c r="Q1242">
        <v>0</v>
      </c>
      <c r="R1242">
        <v>224900</v>
      </c>
    </row>
    <row r="1243" spans="1:18" x14ac:dyDescent="0.25">
      <c r="A1243">
        <v>0.25986492930379224</v>
      </c>
      <c r="B1243" t="str">
        <f t="shared" si="76"/>
        <v>G1</v>
      </c>
      <c r="C1243">
        <v>1242</v>
      </c>
      <c r="D1243">
        <v>9849</v>
      </c>
      <c r="E1243" t="s">
        <v>136</v>
      </c>
      <c r="F1243" t="s">
        <v>91</v>
      </c>
      <c r="G1243">
        <v>2007</v>
      </c>
      <c r="H1243" t="s">
        <v>105</v>
      </c>
      <c r="I1243" t="str">
        <f t="shared" si="77"/>
        <v>Y</v>
      </c>
      <c r="J1243">
        <v>1689</v>
      </c>
      <c r="K1243">
        <v>3</v>
      </c>
      <c r="L1243" t="str">
        <f t="shared" si="78"/>
        <v>N</v>
      </c>
      <c r="M1243">
        <v>0</v>
      </c>
      <c r="N1243">
        <v>3</v>
      </c>
      <c r="O1243" t="str">
        <f t="shared" si="79"/>
        <v>N</v>
      </c>
      <c r="P1243">
        <v>0</v>
      </c>
      <c r="Q1243">
        <v>0</v>
      </c>
      <c r="R1243">
        <v>248328</v>
      </c>
    </row>
    <row r="1244" spans="1:18" x14ac:dyDescent="0.25">
      <c r="A1244">
        <v>0.60132073269939224</v>
      </c>
      <c r="B1244" t="str">
        <f t="shared" si="76"/>
        <v>G2</v>
      </c>
      <c r="C1244">
        <v>1243</v>
      </c>
      <c r="D1244">
        <v>10625</v>
      </c>
      <c r="E1244" t="s">
        <v>138</v>
      </c>
      <c r="F1244" t="s">
        <v>91</v>
      </c>
      <c r="G1244">
        <v>1974</v>
      </c>
      <c r="H1244" t="s">
        <v>105</v>
      </c>
      <c r="I1244" t="str">
        <f t="shared" si="77"/>
        <v>Y</v>
      </c>
      <c r="J1244">
        <v>1053</v>
      </c>
      <c r="K1244">
        <v>3</v>
      </c>
      <c r="L1244" t="str">
        <f t="shared" si="78"/>
        <v>Y</v>
      </c>
      <c r="M1244">
        <v>2</v>
      </c>
      <c r="N1244">
        <v>2</v>
      </c>
      <c r="O1244" t="str">
        <f t="shared" si="79"/>
        <v>N</v>
      </c>
      <c r="P1244">
        <v>0</v>
      </c>
      <c r="Q1244">
        <v>0</v>
      </c>
      <c r="R1244">
        <v>170000</v>
      </c>
    </row>
    <row r="1245" spans="1:18" x14ac:dyDescent="0.25">
      <c r="A1245">
        <v>0.53979677339079857</v>
      </c>
      <c r="B1245" t="str">
        <f t="shared" si="76"/>
        <v>G2</v>
      </c>
      <c r="C1245">
        <v>1244</v>
      </c>
      <c r="D1245">
        <v>13891</v>
      </c>
      <c r="E1245" t="s">
        <v>154</v>
      </c>
      <c r="F1245" t="s">
        <v>91</v>
      </c>
      <c r="G1245">
        <v>2006</v>
      </c>
      <c r="H1245" t="s">
        <v>105</v>
      </c>
      <c r="I1245" t="str">
        <f t="shared" si="77"/>
        <v>Y</v>
      </c>
      <c r="J1245">
        <v>2076</v>
      </c>
      <c r="K1245">
        <v>2</v>
      </c>
      <c r="L1245" t="str">
        <f t="shared" si="78"/>
        <v>Y</v>
      </c>
      <c r="M1245">
        <v>1</v>
      </c>
      <c r="N1245">
        <v>3</v>
      </c>
      <c r="O1245" t="str">
        <f t="shared" si="79"/>
        <v>Y</v>
      </c>
      <c r="P1245">
        <v>216</v>
      </c>
      <c r="Q1245">
        <v>0</v>
      </c>
      <c r="R1245">
        <v>465000</v>
      </c>
    </row>
    <row r="1246" spans="1:18" x14ac:dyDescent="0.25">
      <c r="A1246">
        <v>0.94946881593183519</v>
      </c>
      <c r="B1246" t="str">
        <f t="shared" si="76"/>
        <v>G2</v>
      </c>
      <c r="C1246">
        <v>1245</v>
      </c>
      <c r="D1246">
        <v>11435</v>
      </c>
      <c r="E1246" t="s">
        <v>123</v>
      </c>
      <c r="F1246" t="s">
        <v>91</v>
      </c>
      <c r="G1246">
        <v>1929</v>
      </c>
      <c r="H1246" t="s">
        <v>105</v>
      </c>
      <c r="I1246" t="str">
        <f t="shared" si="77"/>
        <v>Y</v>
      </c>
      <c r="J1246">
        <v>792</v>
      </c>
      <c r="K1246">
        <v>3</v>
      </c>
      <c r="L1246" t="str">
        <f t="shared" si="78"/>
        <v>Y</v>
      </c>
      <c r="M1246">
        <v>2</v>
      </c>
      <c r="N1246">
        <v>2</v>
      </c>
      <c r="O1246" t="str">
        <f t="shared" si="79"/>
        <v>N</v>
      </c>
      <c r="P1246">
        <v>0</v>
      </c>
      <c r="Q1246">
        <v>0</v>
      </c>
      <c r="R1246">
        <v>230000</v>
      </c>
    </row>
    <row r="1247" spans="1:18" x14ac:dyDescent="0.25">
      <c r="A1247">
        <v>0.62727148835766933</v>
      </c>
      <c r="B1247" t="str">
        <f t="shared" si="76"/>
        <v>G2</v>
      </c>
      <c r="C1247">
        <v>1246</v>
      </c>
      <c r="D1247">
        <v>12090</v>
      </c>
      <c r="E1247" t="s">
        <v>138</v>
      </c>
      <c r="F1247" t="s">
        <v>91</v>
      </c>
      <c r="G1247">
        <v>1984</v>
      </c>
      <c r="H1247" t="s">
        <v>105</v>
      </c>
      <c r="I1247" t="str">
        <f t="shared" si="77"/>
        <v>Y</v>
      </c>
      <c r="J1247">
        <v>585</v>
      </c>
      <c r="K1247">
        <v>3</v>
      </c>
      <c r="L1247" t="str">
        <f t="shared" si="78"/>
        <v>Y</v>
      </c>
      <c r="M1247">
        <v>1</v>
      </c>
      <c r="N1247">
        <v>2</v>
      </c>
      <c r="O1247" t="str">
        <f t="shared" si="79"/>
        <v>Y</v>
      </c>
      <c r="P1247">
        <v>268</v>
      </c>
      <c r="Q1247">
        <v>0</v>
      </c>
      <c r="R1247">
        <v>178000</v>
      </c>
    </row>
    <row r="1248" spans="1:18" x14ac:dyDescent="0.25">
      <c r="A1248">
        <v>5.5288825330711111E-2</v>
      </c>
      <c r="B1248" t="str">
        <f t="shared" si="76"/>
        <v>G1</v>
      </c>
      <c r="C1248">
        <v>1247</v>
      </c>
      <c r="D1248">
        <v>8125</v>
      </c>
      <c r="E1248" t="s">
        <v>136</v>
      </c>
      <c r="F1248" t="s">
        <v>91</v>
      </c>
      <c r="G1248">
        <v>2005</v>
      </c>
      <c r="H1248" t="s">
        <v>105</v>
      </c>
      <c r="I1248" t="str">
        <f t="shared" si="77"/>
        <v>Y</v>
      </c>
      <c r="J1248">
        <v>756</v>
      </c>
      <c r="K1248">
        <v>3</v>
      </c>
      <c r="L1248" t="str">
        <f t="shared" si="78"/>
        <v>N</v>
      </c>
      <c r="M1248">
        <v>0</v>
      </c>
      <c r="N1248">
        <v>2</v>
      </c>
      <c r="O1248" t="str">
        <f t="shared" si="79"/>
        <v>N</v>
      </c>
      <c r="P1248">
        <v>0</v>
      </c>
      <c r="Q1248">
        <v>0</v>
      </c>
      <c r="R1248">
        <v>186500</v>
      </c>
    </row>
    <row r="1249" spans="1:18" x14ac:dyDescent="0.25">
      <c r="A1249">
        <v>0.26301572987413935</v>
      </c>
      <c r="B1249" t="str">
        <f t="shared" si="76"/>
        <v>G1</v>
      </c>
      <c r="C1249">
        <v>1248</v>
      </c>
      <c r="D1249">
        <v>12328</v>
      </c>
      <c r="E1249" t="s">
        <v>131</v>
      </c>
      <c r="F1249" t="s">
        <v>91</v>
      </c>
      <c r="G1249">
        <v>1976</v>
      </c>
      <c r="H1249" t="s">
        <v>105</v>
      </c>
      <c r="I1249" t="str">
        <f t="shared" si="77"/>
        <v>Y</v>
      </c>
      <c r="J1249">
        <v>1012</v>
      </c>
      <c r="K1249">
        <v>3</v>
      </c>
      <c r="L1249" t="str">
        <f t="shared" si="78"/>
        <v>N</v>
      </c>
      <c r="M1249">
        <v>0</v>
      </c>
      <c r="N1249">
        <v>3</v>
      </c>
      <c r="O1249" t="str">
        <f t="shared" si="79"/>
        <v>N</v>
      </c>
      <c r="P1249">
        <v>0</v>
      </c>
      <c r="Q1249">
        <v>0</v>
      </c>
      <c r="R1249">
        <v>169900</v>
      </c>
    </row>
    <row r="1250" spans="1:18" x14ac:dyDescent="0.25">
      <c r="A1250">
        <v>0.78770085836232828</v>
      </c>
      <c r="B1250" t="str">
        <f t="shared" si="76"/>
        <v>G2</v>
      </c>
      <c r="C1250">
        <v>1249</v>
      </c>
      <c r="D1250">
        <v>9600</v>
      </c>
      <c r="E1250" t="s">
        <v>143</v>
      </c>
      <c r="F1250" t="s">
        <v>91</v>
      </c>
      <c r="G1250">
        <v>1917</v>
      </c>
      <c r="H1250" t="s">
        <v>177</v>
      </c>
      <c r="I1250" t="str">
        <f t="shared" si="77"/>
        <v>Y</v>
      </c>
      <c r="J1250">
        <v>735</v>
      </c>
      <c r="K1250">
        <v>3</v>
      </c>
      <c r="L1250" t="str">
        <f t="shared" si="78"/>
        <v>Y</v>
      </c>
      <c r="M1250">
        <v>1</v>
      </c>
      <c r="N1250">
        <v>2</v>
      </c>
      <c r="O1250" t="str">
        <f t="shared" si="79"/>
        <v>N</v>
      </c>
      <c r="P1250">
        <v>0</v>
      </c>
      <c r="Q1250">
        <v>0</v>
      </c>
      <c r="R1250">
        <v>129500</v>
      </c>
    </row>
    <row r="1251" spans="1:18" x14ac:dyDescent="0.25">
      <c r="A1251">
        <v>0.25229479522776854</v>
      </c>
      <c r="B1251" t="str">
        <f t="shared" si="76"/>
        <v>G1</v>
      </c>
      <c r="C1251">
        <v>1250</v>
      </c>
      <c r="D1251">
        <v>7200</v>
      </c>
      <c r="E1251" t="s">
        <v>162</v>
      </c>
      <c r="F1251" t="s">
        <v>91</v>
      </c>
      <c r="G1251">
        <v>1950</v>
      </c>
      <c r="H1251" t="s">
        <v>105</v>
      </c>
      <c r="I1251" t="str">
        <f t="shared" si="77"/>
        <v>Y</v>
      </c>
      <c r="J1251">
        <v>876</v>
      </c>
      <c r="K1251">
        <v>3</v>
      </c>
      <c r="L1251" t="str">
        <f t="shared" si="78"/>
        <v>N</v>
      </c>
      <c r="M1251">
        <v>0</v>
      </c>
      <c r="N1251">
        <v>1</v>
      </c>
      <c r="O1251" t="str">
        <f t="shared" si="79"/>
        <v>N</v>
      </c>
      <c r="P1251">
        <v>0</v>
      </c>
      <c r="Q1251">
        <v>0</v>
      </c>
      <c r="R1251">
        <v>119000</v>
      </c>
    </row>
    <row r="1252" spans="1:18" x14ac:dyDescent="0.25">
      <c r="A1252">
        <v>0.52307929308168477</v>
      </c>
      <c r="B1252" t="str">
        <f t="shared" si="76"/>
        <v>G2</v>
      </c>
      <c r="C1252">
        <v>1251</v>
      </c>
      <c r="D1252">
        <v>11160</v>
      </c>
      <c r="E1252" t="s">
        <v>162</v>
      </c>
      <c r="F1252" t="s">
        <v>91</v>
      </c>
      <c r="G1252">
        <v>1968</v>
      </c>
      <c r="H1252" t="s">
        <v>105</v>
      </c>
      <c r="I1252" t="str">
        <f t="shared" si="77"/>
        <v>Y</v>
      </c>
      <c r="J1252">
        <v>2110</v>
      </c>
      <c r="K1252">
        <v>3</v>
      </c>
      <c r="L1252" t="str">
        <f t="shared" si="78"/>
        <v>Y</v>
      </c>
      <c r="M1252">
        <v>2</v>
      </c>
      <c r="N1252">
        <v>2</v>
      </c>
      <c r="O1252" t="str">
        <f t="shared" si="79"/>
        <v>N</v>
      </c>
      <c r="P1252">
        <v>0</v>
      </c>
      <c r="Q1252">
        <v>0</v>
      </c>
      <c r="R1252">
        <v>244000</v>
      </c>
    </row>
    <row r="1253" spans="1:18" x14ac:dyDescent="0.25">
      <c r="A1253">
        <v>3.0804178537114257E-2</v>
      </c>
      <c r="B1253" t="str">
        <f t="shared" si="76"/>
        <v>G1</v>
      </c>
      <c r="C1253">
        <v>1252</v>
      </c>
      <c r="D1253">
        <v>3136</v>
      </c>
      <c r="E1253" t="s">
        <v>154</v>
      </c>
      <c r="F1253" t="s">
        <v>179</v>
      </c>
      <c r="G1253">
        <v>2003</v>
      </c>
      <c r="H1253" t="s">
        <v>105</v>
      </c>
      <c r="I1253" t="str">
        <f t="shared" si="77"/>
        <v>Y</v>
      </c>
      <c r="J1253">
        <v>1405</v>
      </c>
      <c r="K1253">
        <v>2</v>
      </c>
      <c r="L1253" t="str">
        <f t="shared" si="78"/>
        <v>Y</v>
      </c>
      <c r="M1253">
        <v>1</v>
      </c>
      <c r="N1253">
        <v>2</v>
      </c>
      <c r="O1253" t="str">
        <f t="shared" si="79"/>
        <v>Y</v>
      </c>
      <c r="P1253">
        <v>148</v>
      </c>
      <c r="Q1253">
        <v>0</v>
      </c>
      <c r="R1253">
        <v>171750</v>
      </c>
    </row>
    <row r="1254" spans="1:18" x14ac:dyDescent="0.25">
      <c r="A1254">
        <v>7.9190405740256709E-2</v>
      </c>
      <c r="B1254" t="str">
        <f t="shared" si="76"/>
        <v>G1</v>
      </c>
      <c r="C1254">
        <v>1253</v>
      </c>
      <c r="D1254">
        <v>9858</v>
      </c>
      <c r="E1254" t="s">
        <v>131</v>
      </c>
      <c r="F1254" t="s">
        <v>91</v>
      </c>
      <c r="G1254">
        <v>1968</v>
      </c>
      <c r="H1254" t="s">
        <v>105</v>
      </c>
      <c r="I1254" t="str">
        <f t="shared" si="77"/>
        <v>Y</v>
      </c>
      <c r="J1254">
        <v>864</v>
      </c>
      <c r="K1254">
        <v>3</v>
      </c>
      <c r="L1254" t="str">
        <f t="shared" si="78"/>
        <v>N</v>
      </c>
      <c r="M1254">
        <v>0</v>
      </c>
      <c r="N1254">
        <v>1</v>
      </c>
      <c r="O1254" t="str">
        <f t="shared" si="79"/>
        <v>Y</v>
      </c>
      <c r="P1254">
        <v>33</v>
      </c>
      <c r="Q1254">
        <v>0</v>
      </c>
      <c r="R1254">
        <v>130000</v>
      </c>
    </row>
    <row r="1255" spans="1:18" x14ac:dyDescent="0.25">
      <c r="A1255">
        <v>0.44218125173097933</v>
      </c>
      <c r="B1255" t="str">
        <f t="shared" si="76"/>
        <v>G1</v>
      </c>
      <c r="C1255">
        <v>1254</v>
      </c>
      <c r="D1255">
        <v>17542</v>
      </c>
      <c r="E1255" t="s">
        <v>113</v>
      </c>
      <c r="F1255" t="s">
        <v>91</v>
      </c>
      <c r="G1255">
        <v>1974</v>
      </c>
      <c r="H1255" t="s">
        <v>105</v>
      </c>
      <c r="I1255" t="str">
        <f t="shared" si="77"/>
        <v>Y</v>
      </c>
      <c r="J1255">
        <v>1192</v>
      </c>
      <c r="K1255">
        <v>3</v>
      </c>
      <c r="L1255" t="str">
        <f t="shared" si="78"/>
        <v>Y</v>
      </c>
      <c r="M1255">
        <v>2</v>
      </c>
      <c r="N1255">
        <v>2</v>
      </c>
      <c r="O1255" t="str">
        <f t="shared" si="79"/>
        <v>Y</v>
      </c>
      <c r="P1255">
        <v>220</v>
      </c>
      <c r="Q1255">
        <v>0</v>
      </c>
      <c r="R1255">
        <v>294000</v>
      </c>
    </row>
    <row r="1256" spans="1:18" x14ac:dyDescent="0.25">
      <c r="A1256">
        <v>0.90997684152044434</v>
      </c>
      <c r="B1256" t="str">
        <f t="shared" si="76"/>
        <v>G2</v>
      </c>
      <c r="C1256">
        <v>1255</v>
      </c>
      <c r="D1256">
        <v>6931</v>
      </c>
      <c r="E1256" t="s">
        <v>185</v>
      </c>
      <c r="F1256" t="s">
        <v>91</v>
      </c>
      <c r="G1256">
        <v>2003</v>
      </c>
      <c r="H1256" t="s">
        <v>105</v>
      </c>
      <c r="I1256" t="str">
        <f t="shared" si="77"/>
        <v>Y</v>
      </c>
      <c r="J1256">
        <v>746</v>
      </c>
      <c r="K1256">
        <v>3</v>
      </c>
      <c r="L1256" t="str">
        <f t="shared" si="78"/>
        <v>Y</v>
      </c>
      <c r="M1256">
        <v>1</v>
      </c>
      <c r="N1256">
        <v>2</v>
      </c>
      <c r="O1256" t="str">
        <f t="shared" si="79"/>
        <v>Y</v>
      </c>
      <c r="P1256">
        <v>178</v>
      </c>
      <c r="Q1256">
        <v>0</v>
      </c>
      <c r="R1256">
        <v>165400</v>
      </c>
    </row>
    <row r="1257" spans="1:18" x14ac:dyDescent="0.25">
      <c r="A1257">
        <v>9.2300744045641259E-2</v>
      </c>
      <c r="B1257" t="str">
        <f t="shared" si="76"/>
        <v>G1</v>
      </c>
      <c r="C1257">
        <v>1256</v>
      </c>
      <c r="D1257">
        <v>6240</v>
      </c>
      <c r="E1257" t="s">
        <v>148</v>
      </c>
      <c r="F1257" t="s">
        <v>91</v>
      </c>
      <c r="G1257">
        <v>1931</v>
      </c>
      <c r="H1257" t="s">
        <v>105</v>
      </c>
      <c r="I1257" t="str">
        <f t="shared" si="77"/>
        <v>Y</v>
      </c>
      <c r="J1257">
        <v>884</v>
      </c>
      <c r="K1257">
        <v>3</v>
      </c>
      <c r="L1257" t="str">
        <f t="shared" si="78"/>
        <v>Y</v>
      </c>
      <c r="M1257">
        <v>1</v>
      </c>
      <c r="N1257">
        <v>1</v>
      </c>
      <c r="O1257" t="str">
        <f t="shared" si="79"/>
        <v>N</v>
      </c>
      <c r="P1257">
        <v>0</v>
      </c>
      <c r="Q1257">
        <v>0</v>
      </c>
      <c r="R1257">
        <v>127500</v>
      </c>
    </row>
    <row r="1258" spans="1:18" x14ac:dyDescent="0.25">
      <c r="A1258">
        <v>0.20511284536570062</v>
      </c>
      <c r="B1258" t="str">
        <f t="shared" si="76"/>
        <v>G1</v>
      </c>
      <c r="C1258">
        <v>1257</v>
      </c>
      <c r="D1258">
        <v>14303</v>
      </c>
      <c r="E1258" t="s">
        <v>129</v>
      </c>
      <c r="F1258" t="s">
        <v>91</v>
      </c>
      <c r="G1258">
        <v>1994</v>
      </c>
      <c r="H1258" t="s">
        <v>105</v>
      </c>
      <c r="I1258" t="str">
        <f t="shared" si="77"/>
        <v>Y</v>
      </c>
      <c r="J1258">
        <v>1986</v>
      </c>
      <c r="K1258">
        <v>2</v>
      </c>
      <c r="L1258" t="str">
        <f t="shared" si="78"/>
        <v>Y</v>
      </c>
      <c r="M1258">
        <v>1</v>
      </c>
      <c r="N1258">
        <v>2</v>
      </c>
      <c r="O1258" t="str">
        <f t="shared" si="79"/>
        <v>Y</v>
      </c>
      <c r="P1258">
        <v>262</v>
      </c>
      <c r="Q1258">
        <v>0</v>
      </c>
      <c r="R1258">
        <v>301500</v>
      </c>
    </row>
    <row r="1259" spans="1:18" x14ac:dyDescent="0.25">
      <c r="A1259">
        <v>0.11041528351471097</v>
      </c>
      <c r="B1259" t="str">
        <f t="shared" si="76"/>
        <v>G1</v>
      </c>
      <c r="C1259">
        <v>1258</v>
      </c>
      <c r="D1259">
        <v>4060</v>
      </c>
      <c r="E1259" t="s">
        <v>185</v>
      </c>
      <c r="F1259" t="s">
        <v>91</v>
      </c>
      <c r="G1259">
        <v>1922</v>
      </c>
      <c r="H1259" t="s">
        <v>105</v>
      </c>
      <c r="I1259" t="str">
        <f t="shared" si="77"/>
        <v>Y</v>
      </c>
      <c r="J1259">
        <v>864</v>
      </c>
      <c r="K1259">
        <v>2</v>
      </c>
      <c r="L1259" t="str">
        <f t="shared" si="78"/>
        <v>N</v>
      </c>
      <c r="M1259">
        <v>0</v>
      </c>
      <c r="N1259">
        <v>0</v>
      </c>
      <c r="O1259" t="str">
        <f t="shared" si="79"/>
        <v>N</v>
      </c>
      <c r="P1259">
        <v>0</v>
      </c>
      <c r="Q1259">
        <v>0</v>
      </c>
      <c r="R1259">
        <v>99900</v>
      </c>
    </row>
    <row r="1260" spans="1:18" x14ac:dyDescent="0.25">
      <c r="A1260">
        <v>1.894354961218736E-2</v>
      </c>
      <c r="B1260" t="str">
        <f t="shared" si="76"/>
        <v>G1</v>
      </c>
      <c r="C1260">
        <v>1259</v>
      </c>
      <c r="D1260">
        <v>9587</v>
      </c>
      <c r="E1260" t="s">
        <v>193</v>
      </c>
      <c r="F1260" t="s">
        <v>91</v>
      </c>
      <c r="G1260">
        <v>2005</v>
      </c>
      <c r="H1260" t="s">
        <v>105</v>
      </c>
      <c r="I1260" t="str">
        <f t="shared" si="77"/>
        <v>Y</v>
      </c>
      <c r="J1260">
        <v>856</v>
      </c>
      <c r="K1260">
        <v>2</v>
      </c>
      <c r="L1260" t="str">
        <f t="shared" si="78"/>
        <v>N</v>
      </c>
      <c r="M1260">
        <v>0</v>
      </c>
      <c r="N1260">
        <v>2</v>
      </c>
      <c r="O1260" t="str">
        <f t="shared" si="79"/>
        <v>Y</v>
      </c>
      <c r="P1260">
        <v>212</v>
      </c>
      <c r="Q1260">
        <v>0</v>
      </c>
      <c r="R1260">
        <v>190000</v>
      </c>
    </row>
    <row r="1261" spans="1:18" x14ac:dyDescent="0.25">
      <c r="A1261">
        <v>0.66026680400978377</v>
      </c>
      <c r="B1261" t="str">
        <f t="shared" si="76"/>
        <v>G2</v>
      </c>
      <c r="C1261">
        <v>1260</v>
      </c>
      <c r="D1261">
        <v>9750</v>
      </c>
      <c r="E1261" t="s">
        <v>162</v>
      </c>
      <c r="F1261" t="s">
        <v>91</v>
      </c>
      <c r="G1261">
        <v>1969</v>
      </c>
      <c r="H1261" t="s">
        <v>105</v>
      </c>
      <c r="I1261" t="str">
        <f t="shared" si="77"/>
        <v>Y</v>
      </c>
      <c r="J1261">
        <v>1054</v>
      </c>
      <c r="K1261">
        <v>3</v>
      </c>
      <c r="L1261" t="str">
        <f t="shared" si="78"/>
        <v>N</v>
      </c>
      <c r="M1261">
        <v>0</v>
      </c>
      <c r="N1261">
        <v>2</v>
      </c>
      <c r="O1261" t="str">
        <f t="shared" si="79"/>
        <v>Y</v>
      </c>
      <c r="P1261">
        <v>180</v>
      </c>
      <c r="Q1261">
        <v>0</v>
      </c>
      <c r="R1261">
        <v>151000</v>
      </c>
    </row>
    <row r="1262" spans="1:18" x14ac:dyDescent="0.25">
      <c r="A1262">
        <v>0.31531494056739984</v>
      </c>
      <c r="B1262" t="str">
        <f t="shared" si="76"/>
        <v>G1</v>
      </c>
      <c r="C1262">
        <v>1261</v>
      </c>
      <c r="D1262">
        <v>24682</v>
      </c>
      <c r="E1262" t="s">
        <v>193</v>
      </c>
      <c r="F1262" t="s">
        <v>91</v>
      </c>
      <c r="G1262">
        <v>1999</v>
      </c>
      <c r="H1262" t="s">
        <v>105</v>
      </c>
      <c r="I1262" t="str">
        <f t="shared" si="77"/>
        <v>Y</v>
      </c>
      <c r="J1262">
        <v>841</v>
      </c>
      <c r="K1262">
        <v>3</v>
      </c>
      <c r="L1262" t="str">
        <f t="shared" si="78"/>
        <v>Y</v>
      </c>
      <c r="M1262">
        <v>1</v>
      </c>
      <c r="N1262">
        <v>2</v>
      </c>
      <c r="O1262" t="str">
        <f t="shared" si="79"/>
        <v>N</v>
      </c>
      <c r="P1262">
        <v>0</v>
      </c>
      <c r="Q1262">
        <v>0</v>
      </c>
      <c r="R1262">
        <v>181000</v>
      </c>
    </row>
    <row r="1263" spans="1:18" x14ac:dyDescent="0.25">
      <c r="A1263">
        <v>0.79569532990246572</v>
      </c>
      <c r="B1263" t="str">
        <f t="shared" si="76"/>
        <v>G2</v>
      </c>
      <c r="C1263">
        <v>1262</v>
      </c>
      <c r="D1263">
        <v>9600</v>
      </c>
      <c r="E1263" t="s">
        <v>162</v>
      </c>
      <c r="F1263" t="s">
        <v>91</v>
      </c>
      <c r="G1263">
        <v>1956</v>
      </c>
      <c r="H1263" t="s">
        <v>105</v>
      </c>
      <c r="I1263" t="str">
        <f t="shared" si="77"/>
        <v>Y</v>
      </c>
      <c r="J1263">
        <v>1050</v>
      </c>
      <c r="K1263">
        <v>2</v>
      </c>
      <c r="L1263" t="str">
        <f t="shared" si="78"/>
        <v>N</v>
      </c>
      <c r="M1263">
        <v>0</v>
      </c>
      <c r="N1263">
        <v>1</v>
      </c>
      <c r="O1263" t="str">
        <f t="shared" si="79"/>
        <v>N</v>
      </c>
      <c r="P1263">
        <v>0</v>
      </c>
      <c r="Q1263">
        <v>0</v>
      </c>
      <c r="R1263">
        <v>128900</v>
      </c>
    </row>
    <row r="1264" spans="1:18" x14ac:dyDescent="0.25">
      <c r="A1264">
        <v>0.62411436122339736</v>
      </c>
      <c r="B1264" t="str">
        <f t="shared" si="76"/>
        <v>G2</v>
      </c>
      <c r="C1264">
        <v>1263</v>
      </c>
      <c r="D1264">
        <v>11250</v>
      </c>
      <c r="E1264" t="s">
        <v>205</v>
      </c>
      <c r="F1264" t="s">
        <v>91</v>
      </c>
      <c r="G1264">
        <v>1957</v>
      </c>
      <c r="H1264" t="s">
        <v>105</v>
      </c>
      <c r="I1264" t="str">
        <f t="shared" si="77"/>
        <v>Y</v>
      </c>
      <c r="J1264">
        <v>1104</v>
      </c>
      <c r="K1264">
        <v>5</v>
      </c>
      <c r="L1264" t="str">
        <f t="shared" si="78"/>
        <v>Y</v>
      </c>
      <c r="M1264">
        <v>2</v>
      </c>
      <c r="N1264">
        <v>1</v>
      </c>
      <c r="O1264" t="str">
        <f t="shared" si="79"/>
        <v>Y</v>
      </c>
      <c r="P1264">
        <v>120</v>
      </c>
      <c r="Q1264">
        <v>0</v>
      </c>
      <c r="R1264">
        <v>161500</v>
      </c>
    </row>
    <row r="1265" spans="1:18" x14ac:dyDescent="0.25">
      <c r="A1265">
        <v>0.85646489464636344</v>
      </c>
      <c r="B1265" t="str">
        <f t="shared" si="76"/>
        <v>G2</v>
      </c>
      <c r="C1265">
        <v>1264</v>
      </c>
      <c r="D1265">
        <v>13515</v>
      </c>
      <c r="E1265" t="s">
        <v>148</v>
      </c>
      <c r="F1265" t="s">
        <v>91</v>
      </c>
      <c r="G1265">
        <v>1919</v>
      </c>
      <c r="H1265" t="s">
        <v>105</v>
      </c>
      <c r="I1265" t="str">
        <f t="shared" si="77"/>
        <v>Y</v>
      </c>
      <c r="J1265">
        <v>764</v>
      </c>
      <c r="K1265">
        <v>3</v>
      </c>
      <c r="L1265" t="str">
        <f t="shared" si="78"/>
        <v>Y</v>
      </c>
      <c r="M1265">
        <v>1</v>
      </c>
      <c r="N1265">
        <v>2</v>
      </c>
      <c r="O1265" t="str">
        <f t="shared" si="79"/>
        <v>N</v>
      </c>
      <c r="P1265">
        <v>0</v>
      </c>
      <c r="Q1265">
        <v>0</v>
      </c>
      <c r="R1265">
        <v>180500</v>
      </c>
    </row>
    <row r="1266" spans="1:18" x14ac:dyDescent="0.25">
      <c r="A1266">
        <v>0.59595086035392431</v>
      </c>
      <c r="B1266" t="str">
        <f t="shared" si="76"/>
        <v>G2</v>
      </c>
      <c r="C1266">
        <v>1265</v>
      </c>
      <c r="D1266">
        <v>4060</v>
      </c>
      <c r="E1266" t="s">
        <v>162</v>
      </c>
      <c r="F1266" t="s">
        <v>179</v>
      </c>
      <c r="G1266">
        <v>1998</v>
      </c>
      <c r="H1266" t="s">
        <v>105</v>
      </c>
      <c r="I1266" t="str">
        <f t="shared" si="77"/>
        <v>Y</v>
      </c>
      <c r="J1266">
        <v>1405</v>
      </c>
      <c r="K1266">
        <v>2</v>
      </c>
      <c r="L1266" t="str">
        <f t="shared" si="78"/>
        <v>N</v>
      </c>
      <c r="M1266">
        <v>0</v>
      </c>
      <c r="N1266">
        <v>2</v>
      </c>
      <c r="O1266" t="str">
        <f t="shared" si="79"/>
        <v>Y</v>
      </c>
      <c r="P1266">
        <v>144</v>
      </c>
      <c r="Q1266">
        <v>0</v>
      </c>
      <c r="R1266">
        <v>181000</v>
      </c>
    </row>
    <row r="1267" spans="1:18" x14ac:dyDescent="0.25">
      <c r="A1267">
        <v>0.12217142676060511</v>
      </c>
      <c r="B1267" t="str">
        <f t="shared" si="76"/>
        <v>G1</v>
      </c>
      <c r="C1267">
        <v>1266</v>
      </c>
      <c r="D1267">
        <v>3735</v>
      </c>
      <c r="E1267" t="s">
        <v>136</v>
      </c>
      <c r="F1267" t="s">
        <v>179</v>
      </c>
      <c r="G1267">
        <v>1999</v>
      </c>
      <c r="H1267" t="s">
        <v>105</v>
      </c>
      <c r="I1267" t="str">
        <f t="shared" si="77"/>
        <v>Y</v>
      </c>
      <c r="J1267">
        <v>691</v>
      </c>
      <c r="K1267">
        <v>3</v>
      </c>
      <c r="L1267" t="str">
        <f t="shared" si="78"/>
        <v>N</v>
      </c>
      <c r="M1267">
        <v>0</v>
      </c>
      <c r="N1267">
        <v>2</v>
      </c>
      <c r="O1267" t="str">
        <f t="shared" si="79"/>
        <v>N</v>
      </c>
      <c r="P1267">
        <v>0</v>
      </c>
      <c r="Q1267">
        <v>0</v>
      </c>
      <c r="R1267">
        <v>183900</v>
      </c>
    </row>
    <row r="1268" spans="1:18" x14ac:dyDescent="0.25">
      <c r="A1268">
        <v>0.50510021344416767</v>
      </c>
      <c r="B1268" t="str">
        <f t="shared" si="76"/>
        <v>G2</v>
      </c>
      <c r="C1268">
        <v>1267</v>
      </c>
      <c r="D1268">
        <v>10120</v>
      </c>
      <c r="E1268" t="s">
        <v>143</v>
      </c>
      <c r="F1268" t="s">
        <v>149</v>
      </c>
      <c r="G1268">
        <v>1910</v>
      </c>
      <c r="H1268" t="s">
        <v>177</v>
      </c>
      <c r="I1268" t="str">
        <f t="shared" si="77"/>
        <v>Y</v>
      </c>
      <c r="J1268">
        <v>925</v>
      </c>
      <c r="K1268">
        <v>4</v>
      </c>
      <c r="L1268" t="str">
        <f t="shared" si="78"/>
        <v>Y</v>
      </c>
      <c r="M1268">
        <v>1</v>
      </c>
      <c r="N1268">
        <v>1</v>
      </c>
      <c r="O1268" t="str">
        <f t="shared" si="79"/>
        <v>N</v>
      </c>
      <c r="P1268">
        <v>0</v>
      </c>
      <c r="Q1268">
        <v>0</v>
      </c>
      <c r="R1268">
        <v>122000</v>
      </c>
    </row>
    <row r="1269" spans="1:18" x14ac:dyDescent="0.25">
      <c r="A1269">
        <v>0.58970988269965985</v>
      </c>
      <c r="B1269" t="str">
        <f t="shared" si="76"/>
        <v>G2</v>
      </c>
      <c r="C1269">
        <v>1268</v>
      </c>
      <c r="D1269">
        <v>13214</v>
      </c>
      <c r="E1269" t="s">
        <v>189</v>
      </c>
      <c r="F1269" t="s">
        <v>91</v>
      </c>
      <c r="G1269">
        <v>2008</v>
      </c>
      <c r="H1269" t="s">
        <v>105</v>
      </c>
      <c r="I1269" t="str">
        <f t="shared" si="77"/>
        <v>Y</v>
      </c>
      <c r="J1269">
        <v>2002</v>
      </c>
      <c r="K1269">
        <v>3</v>
      </c>
      <c r="L1269" t="str">
        <f t="shared" si="78"/>
        <v>Y</v>
      </c>
      <c r="M1269">
        <v>1</v>
      </c>
      <c r="N1269">
        <v>3</v>
      </c>
      <c r="O1269" t="str">
        <f t="shared" si="79"/>
        <v>Y</v>
      </c>
      <c r="P1269">
        <v>144</v>
      </c>
      <c r="Q1269">
        <v>0</v>
      </c>
      <c r="R1269">
        <v>378500</v>
      </c>
    </row>
    <row r="1270" spans="1:18" x14ac:dyDescent="0.25">
      <c r="A1270">
        <v>0.90170119430670115</v>
      </c>
      <c r="B1270" t="str">
        <f t="shared" si="76"/>
        <v>G2</v>
      </c>
      <c r="C1270">
        <v>1269</v>
      </c>
      <c r="D1270">
        <v>14100</v>
      </c>
      <c r="E1270" t="s">
        <v>123</v>
      </c>
      <c r="F1270" t="s">
        <v>91</v>
      </c>
      <c r="G1270">
        <v>1935</v>
      </c>
      <c r="H1270" t="s">
        <v>105</v>
      </c>
      <c r="I1270" t="str">
        <f t="shared" si="77"/>
        <v>Y</v>
      </c>
      <c r="J1270">
        <v>728</v>
      </c>
      <c r="K1270">
        <v>4</v>
      </c>
      <c r="L1270" t="str">
        <f t="shared" si="78"/>
        <v>Y</v>
      </c>
      <c r="M1270">
        <v>2</v>
      </c>
      <c r="N1270">
        <v>3</v>
      </c>
      <c r="O1270" t="str">
        <f t="shared" si="79"/>
        <v>Y</v>
      </c>
      <c r="P1270">
        <v>314</v>
      </c>
      <c r="Q1270">
        <v>0</v>
      </c>
      <c r="R1270">
        <v>381000</v>
      </c>
    </row>
    <row r="1271" spans="1:18" x14ac:dyDescent="0.25">
      <c r="A1271">
        <v>0.14653137504914604</v>
      </c>
      <c r="B1271" t="str">
        <f t="shared" si="76"/>
        <v>G1</v>
      </c>
      <c r="C1271">
        <v>1270</v>
      </c>
      <c r="D1271">
        <v>11344</v>
      </c>
      <c r="E1271" t="s">
        <v>162</v>
      </c>
      <c r="F1271" t="s">
        <v>91</v>
      </c>
      <c r="G1271">
        <v>1958</v>
      </c>
      <c r="H1271" t="s">
        <v>105</v>
      </c>
      <c r="I1271" t="str">
        <f t="shared" si="77"/>
        <v>Y</v>
      </c>
      <c r="J1271">
        <v>874</v>
      </c>
      <c r="K1271">
        <v>3</v>
      </c>
      <c r="L1271" t="str">
        <f t="shared" si="78"/>
        <v>N</v>
      </c>
      <c r="M1271">
        <v>0</v>
      </c>
      <c r="N1271">
        <v>1</v>
      </c>
      <c r="O1271" t="str">
        <f t="shared" si="79"/>
        <v>N</v>
      </c>
      <c r="P1271">
        <v>0</v>
      </c>
      <c r="Q1271">
        <v>0</v>
      </c>
      <c r="R1271">
        <v>144000</v>
      </c>
    </row>
    <row r="1272" spans="1:18" x14ac:dyDescent="0.25">
      <c r="A1272">
        <v>0.45303578460027705</v>
      </c>
      <c r="B1272" t="str">
        <f t="shared" si="76"/>
        <v>G1</v>
      </c>
      <c r="C1272">
        <v>1271</v>
      </c>
      <c r="D1272">
        <v>23595</v>
      </c>
      <c r="E1272" t="s">
        <v>205</v>
      </c>
      <c r="F1272" t="s">
        <v>91</v>
      </c>
      <c r="G1272">
        <v>1979</v>
      </c>
      <c r="H1272" t="s">
        <v>105</v>
      </c>
      <c r="I1272" t="str">
        <f t="shared" si="77"/>
        <v>Y</v>
      </c>
      <c r="J1272">
        <v>1332</v>
      </c>
      <c r="K1272">
        <v>0</v>
      </c>
      <c r="L1272" t="str">
        <f t="shared" si="78"/>
        <v>Y</v>
      </c>
      <c r="M1272">
        <v>1</v>
      </c>
      <c r="N1272">
        <v>2</v>
      </c>
      <c r="O1272" t="str">
        <f t="shared" si="79"/>
        <v>Y</v>
      </c>
      <c r="P1272">
        <v>268</v>
      </c>
      <c r="Q1272">
        <v>0</v>
      </c>
      <c r="R1272">
        <v>260000</v>
      </c>
    </row>
    <row r="1273" spans="1:18" x14ac:dyDescent="0.25">
      <c r="A1273">
        <v>0.44030800789282332</v>
      </c>
      <c r="B1273" t="str">
        <f t="shared" si="76"/>
        <v>G1</v>
      </c>
      <c r="C1273">
        <v>1272</v>
      </c>
      <c r="D1273">
        <v>9156</v>
      </c>
      <c r="E1273" t="s">
        <v>138</v>
      </c>
      <c r="F1273" t="s">
        <v>91</v>
      </c>
      <c r="G1273">
        <v>1968</v>
      </c>
      <c r="H1273" t="s">
        <v>105</v>
      </c>
      <c r="I1273" t="str">
        <f t="shared" si="77"/>
        <v>Y</v>
      </c>
      <c r="J1273">
        <v>1489</v>
      </c>
      <c r="K1273">
        <v>3</v>
      </c>
      <c r="L1273" t="str">
        <f t="shared" si="78"/>
        <v>Y</v>
      </c>
      <c r="M1273">
        <v>1</v>
      </c>
      <c r="N1273">
        <v>2</v>
      </c>
      <c r="O1273" t="str">
        <f t="shared" si="79"/>
        <v>N</v>
      </c>
      <c r="P1273">
        <v>0</v>
      </c>
      <c r="Q1273">
        <v>0</v>
      </c>
      <c r="R1273">
        <v>185750</v>
      </c>
    </row>
    <row r="1274" spans="1:18" x14ac:dyDescent="0.25">
      <c r="A1274">
        <v>0.59818907274876554</v>
      </c>
      <c r="B1274" t="str">
        <f t="shared" si="76"/>
        <v>G2</v>
      </c>
      <c r="C1274">
        <v>1273</v>
      </c>
      <c r="D1274">
        <v>13526</v>
      </c>
      <c r="E1274" t="s">
        <v>151</v>
      </c>
      <c r="F1274" t="s">
        <v>91</v>
      </c>
      <c r="G1274">
        <v>1965</v>
      </c>
      <c r="H1274" t="s">
        <v>105</v>
      </c>
      <c r="I1274" t="str">
        <f t="shared" si="77"/>
        <v>Y</v>
      </c>
      <c r="J1274">
        <v>935</v>
      </c>
      <c r="K1274">
        <v>3</v>
      </c>
      <c r="L1274" t="str">
        <f t="shared" si="78"/>
        <v>N</v>
      </c>
      <c r="M1274">
        <v>0</v>
      </c>
      <c r="N1274">
        <v>1</v>
      </c>
      <c r="O1274" t="str">
        <f t="shared" si="79"/>
        <v>Y</v>
      </c>
      <c r="P1274">
        <v>180</v>
      </c>
      <c r="Q1274">
        <v>0</v>
      </c>
      <c r="R1274">
        <v>137000</v>
      </c>
    </row>
    <row r="1275" spans="1:18" x14ac:dyDescent="0.25">
      <c r="A1275">
        <v>0.65647834653805615</v>
      </c>
      <c r="B1275" t="str">
        <f t="shared" si="76"/>
        <v>G2</v>
      </c>
      <c r="C1275">
        <v>1274</v>
      </c>
      <c r="D1275">
        <v>11512</v>
      </c>
      <c r="E1275" t="s">
        <v>185</v>
      </c>
      <c r="F1275" t="s">
        <v>91</v>
      </c>
      <c r="G1275">
        <v>1959</v>
      </c>
      <c r="H1275" t="s">
        <v>105</v>
      </c>
      <c r="I1275" t="str">
        <f t="shared" si="77"/>
        <v>Y</v>
      </c>
      <c r="J1275">
        <v>1019</v>
      </c>
      <c r="K1275">
        <v>2</v>
      </c>
      <c r="L1275" t="str">
        <f t="shared" si="78"/>
        <v>Y</v>
      </c>
      <c r="M1275">
        <v>1</v>
      </c>
      <c r="N1275">
        <v>1</v>
      </c>
      <c r="O1275" t="str">
        <f t="shared" si="79"/>
        <v>N</v>
      </c>
      <c r="P1275">
        <v>0</v>
      </c>
      <c r="Q1275">
        <v>0</v>
      </c>
      <c r="R1275">
        <v>177000</v>
      </c>
    </row>
    <row r="1276" spans="1:18" x14ac:dyDescent="0.25">
      <c r="A1276">
        <v>0.75603419505481784</v>
      </c>
      <c r="B1276" t="str">
        <f t="shared" si="76"/>
        <v>G2</v>
      </c>
      <c r="C1276">
        <v>1275</v>
      </c>
      <c r="D1276">
        <v>5362</v>
      </c>
      <c r="E1276" t="s">
        <v>123</v>
      </c>
      <c r="F1276" t="s">
        <v>91</v>
      </c>
      <c r="G1276">
        <v>1910</v>
      </c>
      <c r="H1276" t="s">
        <v>105</v>
      </c>
      <c r="I1276" t="str">
        <f t="shared" si="77"/>
        <v>Y</v>
      </c>
      <c r="J1276">
        <v>661</v>
      </c>
      <c r="K1276">
        <v>3</v>
      </c>
      <c r="L1276" t="str">
        <f t="shared" si="78"/>
        <v>Y</v>
      </c>
      <c r="M1276">
        <v>1</v>
      </c>
      <c r="N1276">
        <v>2</v>
      </c>
      <c r="O1276" t="str">
        <f t="shared" si="79"/>
        <v>Y</v>
      </c>
      <c r="P1276">
        <v>242</v>
      </c>
      <c r="Q1276">
        <v>0</v>
      </c>
      <c r="R1276">
        <v>139000</v>
      </c>
    </row>
    <row r="1277" spans="1:18" x14ac:dyDescent="0.25">
      <c r="A1277">
        <v>0.60078351137720343</v>
      </c>
      <c r="B1277" t="str">
        <f t="shared" si="76"/>
        <v>G2</v>
      </c>
      <c r="C1277">
        <v>1276</v>
      </c>
      <c r="D1277">
        <v>11345</v>
      </c>
      <c r="E1277" t="s">
        <v>162</v>
      </c>
      <c r="F1277" t="s">
        <v>167</v>
      </c>
      <c r="G1277">
        <v>1948</v>
      </c>
      <c r="H1277" t="s">
        <v>105</v>
      </c>
      <c r="I1277" t="str">
        <f t="shared" si="77"/>
        <v>Y</v>
      </c>
      <c r="J1277">
        <v>928</v>
      </c>
      <c r="K1277">
        <v>4</v>
      </c>
      <c r="L1277" t="str">
        <f t="shared" si="78"/>
        <v>N</v>
      </c>
      <c r="M1277">
        <v>0</v>
      </c>
      <c r="N1277">
        <v>2</v>
      </c>
      <c r="O1277" t="str">
        <f t="shared" si="79"/>
        <v>N</v>
      </c>
      <c r="P1277">
        <v>0</v>
      </c>
      <c r="Q1277">
        <v>0</v>
      </c>
      <c r="R1277">
        <v>137000</v>
      </c>
    </row>
    <row r="1278" spans="1:18" x14ac:dyDescent="0.25">
      <c r="A1278">
        <v>0.29808813043587634</v>
      </c>
      <c r="B1278" t="str">
        <f t="shared" si="76"/>
        <v>G1</v>
      </c>
      <c r="C1278">
        <v>1277</v>
      </c>
      <c r="D1278">
        <v>12936</v>
      </c>
      <c r="E1278" t="s">
        <v>138</v>
      </c>
      <c r="F1278" t="s">
        <v>91</v>
      </c>
      <c r="G1278">
        <v>1972</v>
      </c>
      <c r="H1278" t="s">
        <v>105</v>
      </c>
      <c r="I1278" t="str">
        <f t="shared" si="77"/>
        <v>Y</v>
      </c>
      <c r="J1278">
        <v>723</v>
      </c>
      <c r="K1278">
        <v>3</v>
      </c>
      <c r="L1278" t="str">
        <f t="shared" si="78"/>
        <v>Y</v>
      </c>
      <c r="M1278">
        <v>1</v>
      </c>
      <c r="N1278">
        <v>2</v>
      </c>
      <c r="O1278" t="str">
        <f t="shared" si="79"/>
        <v>Y</v>
      </c>
      <c r="P1278">
        <v>294</v>
      </c>
      <c r="Q1278">
        <v>0</v>
      </c>
      <c r="R1278">
        <v>162000</v>
      </c>
    </row>
    <row r="1279" spans="1:18" x14ac:dyDescent="0.25">
      <c r="A1279">
        <v>0.62865176527608413</v>
      </c>
      <c r="B1279" t="str">
        <f t="shared" si="76"/>
        <v>G2</v>
      </c>
      <c r="C1279">
        <v>1278</v>
      </c>
      <c r="D1279">
        <v>17871</v>
      </c>
      <c r="E1279" t="s">
        <v>138</v>
      </c>
      <c r="F1279" t="s">
        <v>91</v>
      </c>
      <c r="G1279">
        <v>1967</v>
      </c>
      <c r="H1279" t="s">
        <v>105</v>
      </c>
      <c r="I1279" t="str">
        <f t="shared" si="77"/>
        <v>Y</v>
      </c>
      <c r="J1279">
        <v>1680</v>
      </c>
      <c r="K1279">
        <v>3</v>
      </c>
      <c r="L1279" t="str">
        <f t="shared" si="78"/>
        <v>Y</v>
      </c>
      <c r="M1279">
        <v>1</v>
      </c>
      <c r="N1279">
        <v>2</v>
      </c>
      <c r="O1279" t="str">
        <f t="shared" si="79"/>
        <v>N</v>
      </c>
      <c r="P1279">
        <v>0</v>
      </c>
      <c r="Q1279">
        <v>0</v>
      </c>
      <c r="R1279">
        <v>197900</v>
      </c>
    </row>
    <row r="1280" spans="1:18" x14ac:dyDescent="0.25">
      <c r="A1280">
        <v>4.9831735333846661E-2</v>
      </c>
      <c r="B1280" t="str">
        <f t="shared" si="76"/>
        <v>G1</v>
      </c>
      <c r="C1280">
        <v>1279</v>
      </c>
      <c r="D1280">
        <v>9473</v>
      </c>
      <c r="E1280" t="s">
        <v>89</v>
      </c>
      <c r="F1280" t="s">
        <v>91</v>
      </c>
      <c r="G1280">
        <v>2002</v>
      </c>
      <c r="H1280" t="s">
        <v>105</v>
      </c>
      <c r="I1280" t="str">
        <f t="shared" si="77"/>
        <v>Y</v>
      </c>
      <c r="J1280">
        <v>1128</v>
      </c>
      <c r="K1280">
        <v>3</v>
      </c>
      <c r="L1280" t="str">
        <f t="shared" si="78"/>
        <v>Y</v>
      </c>
      <c r="M1280">
        <v>1</v>
      </c>
      <c r="N1280">
        <v>2</v>
      </c>
      <c r="O1280" t="str">
        <f t="shared" si="79"/>
        <v>N</v>
      </c>
      <c r="P1280">
        <v>0</v>
      </c>
      <c r="Q1280">
        <v>0</v>
      </c>
      <c r="R1280">
        <v>237000</v>
      </c>
    </row>
    <row r="1281" spans="1:18" x14ac:dyDescent="0.25">
      <c r="A1281">
        <v>0.17618290002891579</v>
      </c>
      <c r="B1281" t="str">
        <f t="shared" si="76"/>
        <v>G1</v>
      </c>
      <c r="C1281">
        <v>1280</v>
      </c>
      <c r="D1281">
        <v>7500</v>
      </c>
      <c r="E1281" t="s">
        <v>176</v>
      </c>
      <c r="F1281" t="s">
        <v>91</v>
      </c>
      <c r="G1281">
        <v>1920</v>
      </c>
      <c r="H1281" t="s">
        <v>105</v>
      </c>
      <c r="I1281" t="str">
        <f t="shared" si="77"/>
        <v>Y</v>
      </c>
      <c r="J1281">
        <v>698</v>
      </c>
      <c r="K1281">
        <v>2</v>
      </c>
      <c r="L1281" t="str">
        <f t="shared" si="78"/>
        <v>N</v>
      </c>
      <c r="M1281">
        <v>0</v>
      </c>
      <c r="N1281">
        <v>2</v>
      </c>
      <c r="O1281" t="str">
        <f t="shared" si="79"/>
        <v>Y</v>
      </c>
      <c r="P1281">
        <v>30</v>
      </c>
      <c r="Q1281">
        <v>0</v>
      </c>
      <c r="R1281">
        <v>68400</v>
      </c>
    </row>
    <row r="1282" spans="1:18" x14ac:dyDescent="0.25">
      <c r="A1282">
        <v>6.2207118879881174E-2</v>
      </c>
      <c r="B1282" t="str">
        <f t="shared" si="76"/>
        <v>G1</v>
      </c>
      <c r="C1282">
        <v>1281</v>
      </c>
      <c r="D1282">
        <v>9808</v>
      </c>
      <c r="E1282" t="s">
        <v>89</v>
      </c>
      <c r="F1282" t="s">
        <v>91</v>
      </c>
      <c r="G1282">
        <v>2002</v>
      </c>
      <c r="H1282" t="s">
        <v>105</v>
      </c>
      <c r="I1282" t="str">
        <f t="shared" si="77"/>
        <v>Y</v>
      </c>
      <c r="J1282">
        <v>1573</v>
      </c>
      <c r="K1282">
        <v>3</v>
      </c>
      <c r="L1282" t="str">
        <f t="shared" si="78"/>
        <v>N</v>
      </c>
      <c r="M1282">
        <v>0</v>
      </c>
      <c r="N1282">
        <v>2</v>
      </c>
      <c r="O1282" t="str">
        <f t="shared" si="79"/>
        <v>N</v>
      </c>
      <c r="P1282">
        <v>0</v>
      </c>
      <c r="Q1282">
        <v>0</v>
      </c>
      <c r="R1282">
        <v>227000</v>
      </c>
    </row>
    <row r="1283" spans="1:18" x14ac:dyDescent="0.25">
      <c r="A1283">
        <v>0.8672188994226675</v>
      </c>
      <c r="B1283" t="str">
        <f t="shared" ref="B1283:B1346" si="80">IF(A1283&lt;0.5, "G1", "G2")</f>
        <v>G2</v>
      </c>
      <c r="C1283">
        <v>1282</v>
      </c>
      <c r="D1283">
        <v>8049</v>
      </c>
      <c r="E1283" t="s">
        <v>189</v>
      </c>
      <c r="F1283" t="s">
        <v>91</v>
      </c>
      <c r="G1283">
        <v>1990</v>
      </c>
      <c r="H1283" t="s">
        <v>105</v>
      </c>
      <c r="I1283" t="str">
        <f t="shared" ref="I1283:I1346" si="81">IF(J1283&gt;0, "Y", "N")</f>
        <v>Y</v>
      </c>
      <c r="J1283">
        <v>1309</v>
      </c>
      <c r="K1283">
        <v>2</v>
      </c>
      <c r="L1283" t="str">
        <f t="shared" ref="L1283:L1346" si="82">IF(M1283&gt;0, "Y", "N")</f>
        <v>Y</v>
      </c>
      <c r="M1283">
        <v>1</v>
      </c>
      <c r="N1283">
        <v>2</v>
      </c>
      <c r="O1283" t="str">
        <f t="shared" ref="O1283:O1346" si="83">IF(P1283&gt;0, "Y", "N")</f>
        <v>N</v>
      </c>
      <c r="P1283">
        <v>0</v>
      </c>
      <c r="Q1283">
        <v>0</v>
      </c>
      <c r="R1283">
        <v>180000</v>
      </c>
    </row>
    <row r="1284" spans="1:18" x14ac:dyDescent="0.25">
      <c r="A1284">
        <v>0.82793041109905829</v>
      </c>
      <c r="B1284" t="str">
        <f t="shared" si="80"/>
        <v>G2</v>
      </c>
      <c r="C1284">
        <v>1283</v>
      </c>
      <c r="D1284">
        <v>8800</v>
      </c>
      <c r="E1284" t="s">
        <v>89</v>
      </c>
      <c r="F1284" t="s">
        <v>91</v>
      </c>
      <c r="G1284">
        <v>1977</v>
      </c>
      <c r="H1284" t="s">
        <v>105</v>
      </c>
      <c r="I1284" t="str">
        <f t="shared" si="81"/>
        <v>Y</v>
      </c>
      <c r="J1284">
        <v>1040</v>
      </c>
      <c r="K1284">
        <v>3</v>
      </c>
      <c r="L1284" t="str">
        <f t="shared" si="82"/>
        <v>N</v>
      </c>
      <c r="M1284">
        <v>0</v>
      </c>
      <c r="N1284">
        <v>2</v>
      </c>
      <c r="O1284" t="str">
        <f t="shared" si="83"/>
        <v>N</v>
      </c>
      <c r="P1284">
        <v>0</v>
      </c>
      <c r="Q1284">
        <v>0</v>
      </c>
      <c r="R1284">
        <v>150500</v>
      </c>
    </row>
    <row r="1285" spans="1:18" x14ac:dyDescent="0.25">
      <c r="A1285">
        <v>0.20743823755832136</v>
      </c>
      <c r="B1285" t="str">
        <f t="shared" si="80"/>
        <v>G1</v>
      </c>
      <c r="C1285">
        <v>1284</v>
      </c>
      <c r="D1285">
        <v>9400</v>
      </c>
      <c r="E1285" t="s">
        <v>131</v>
      </c>
      <c r="F1285" t="s">
        <v>167</v>
      </c>
      <c r="G1285">
        <v>1971</v>
      </c>
      <c r="H1285" t="s">
        <v>105</v>
      </c>
      <c r="I1285" t="str">
        <f t="shared" si="81"/>
        <v>Y</v>
      </c>
      <c r="J1285">
        <v>912</v>
      </c>
      <c r="K1285">
        <v>4</v>
      </c>
      <c r="L1285" t="str">
        <f t="shared" si="82"/>
        <v>N</v>
      </c>
      <c r="M1285">
        <v>0</v>
      </c>
      <c r="N1285">
        <v>0</v>
      </c>
      <c r="O1285" t="str">
        <f t="shared" si="83"/>
        <v>Y</v>
      </c>
      <c r="P1285">
        <v>128</v>
      </c>
      <c r="Q1285">
        <v>0</v>
      </c>
      <c r="R1285">
        <v>139000</v>
      </c>
    </row>
    <row r="1286" spans="1:18" x14ac:dyDescent="0.25">
      <c r="A1286">
        <v>0.25663292710740582</v>
      </c>
      <c r="B1286" t="str">
        <f t="shared" si="80"/>
        <v>G1</v>
      </c>
      <c r="C1286">
        <v>1285</v>
      </c>
      <c r="D1286">
        <v>9638</v>
      </c>
      <c r="E1286" t="s">
        <v>232</v>
      </c>
      <c r="F1286" t="s">
        <v>91</v>
      </c>
      <c r="G1286">
        <v>1919</v>
      </c>
      <c r="H1286" t="s">
        <v>105</v>
      </c>
      <c r="I1286" t="str">
        <f t="shared" si="81"/>
        <v>Y</v>
      </c>
      <c r="J1286">
        <v>804</v>
      </c>
      <c r="K1286">
        <v>4</v>
      </c>
      <c r="L1286" t="str">
        <f t="shared" si="82"/>
        <v>Y</v>
      </c>
      <c r="M1286">
        <v>1</v>
      </c>
      <c r="N1286">
        <v>1</v>
      </c>
      <c r="O1286" t="str">
        <f t="shared" si="83"/>
        <v>Y</v>
      </c>
      <c r="P1286">
        <v>272</v>
      </c>
      <c r="Q1286">
        <v>0</v>
      </c>
      <c r="R1286">
        <v>169000</v>
      </c>
    </row>
    <row r="1287" spans="1:18" x14ac:dyDescent="0.25">
      <c r="A1287">
        <v>0.5739196690497248</v>
      </c>
      <c r="B1287" t="str">
        <f t="shared" si="80"/>
        <v>G2</v>
      </c>
      <c r="C1287">
        <v>1286</v>
      </c>
      <c r="D1287">
        <v>6000</v>
      </c>
      <c r="E1287" t="s">
        <v>148</v>
      </c>
      <c r="F1287" t="s">
        <v>91</v>
      </c>
      <c r="G1287">
        <v>1939</v>
      </c>
      <c r="H1287" t="s">
        <v>105</v>
      </c>
      <c r="I1287" t="str">
        <f t="shared" si="81"/>
        <v>Y</v>
      </c>
      <c r="J1287">
        <v>780</v>
      </c>
      <c r="K1287">
        <v>4</v>
      </c>
      <c r="L1287" t="str">
        <f t="shared" si="82"/>
        <v>Y</v>
      </c>
      <c r="M1287">
        <v>1</v>
      </c>
      <c r="N1287">
        <v>1</v>
      </c>
      <c r="O1287" t="str">
        <f t="shared" si="83"/>
        <v>Y</v>
      </c>
      <c r="P1287">
        <v>45</v>
      </c>
      <c r="Q1287">
        <v>0</v>
      </c>
      <c r="R1287">
        <v>132500</v>
      </c>
    </row>
    <row r="1288" spans="1:18" x14ac:dyDescent="0.25">
      <c r="A1288">
        <v>0.13465436524106233</v>
      </c>
      <c r="B1288" t="str">
        <f t="shared" si="80"/>
        <v>G1</v>
      </c>
      <c r="C1288">
        <v>1287</v>
      </c>
      <c r="D1288">
        <v>9790</v>
      </c>
      <c r="E1288" t="s">
        <v>138</v>
      </c>
      <c r="F1288" t="s">
        <v>91</v>
      </c>
      <c r="G1288">
        <v>1963</v>
      </c>
      <c r="H1288" t="s">
        <v>105</v>
      </c>
      <c r="I1288" t="str">
        <f t="shared" si="81"/>
        <v>Y</v>
      </c>
      <c r="J1288">
        <v>1328</v>
      </c>
      <c r="K1288">
        <v>3</v>
      </c>
      <c r="L1288" t="str">
        <f t="shared" si="82"/>
        <v>Y</v>
      </c>
      <c r="M1288">
        <v>2</v>
      </c>
      <c r="N1288">
        <v>2</v>
      </c>
      <c r="O1288" t="str">
        <f t="shared" si="83"/>
        <v>N</v>
      </c>
      <c r="P1288">
        <v>0</v>
      </c>
      <c r="Q1288">
        <v>0</v>
      </c>
      <c r="R1288">
        <v>143000</v>
      </c>
    </row>
    <row r="1289" spans="1:18" x14ac:dyDescent="0.25">
      <c r="A1289">
        <v>0.79221395822832985</v>
      </c>
      <c r="B1289" t="str">
        <f t="shared" si="80"/>
        <v>G2</v>
      </c>
      <c r="C1289">
        <v>1288</v>
      </c>
      <c r="D1289">
        <v>36500</v>
      </c>
      <c r="E1289" t="s">
        <v>205</v>
      </c>
      <c r="F1289" t="s">
        <v>91</v>
      </c>
      <c r="G1289">
        <v>1964</v>
      </c>
      <c r="H1289" t="s">
        <v>105</v>
      </c>
      <c r="I1289" t="str">
        <f t="shared" si="81"/>
        <v>Y</v>
      </c>
      <c r="J1289">
        <v>1624</v>
      </c>
      <c r="K1289">
        <v>4</v>
      </c>
      <c r="L1289" t="str">
        <f t="shared" si="82"/>
        <v>N</v>
      </c>
      <c r="M1289">
        <v>0</v>
      </c>
      <c r="N1289">
        <v>2</v>
      </c>
      <c r="O1289" t="str">
        <f t="shared" si="83"/>
        <v>Y</v>
      </c>
      <c r="P1289">
        <v>168</v>
      </c>
      <c r="Q1289">
        <v>0</v>
      </c>
      <c r="R1289">
        <v>190000</v>
      </c>
    </row>
    <row r="1290" spans="1:18" x14ac:dyDescent="0.25">
      <c r="A1290">
        <v>0.99486514205293863</v>
      </c>
      <c r="B1290" t="str">
        <f t="shared" si="80"/>
        <v>G2</v>
      </c>
      <c r="C1290">
        <v>1289</v>
      </c>
      <c r="D1290">
        <v>5664</v>
      </c>
      <c r="E1290" t="s">
        <v>200</v>
      </c>
      <c r="F1290" t="s">
        <v>179</v>
      </c>
      <c r="G1290">
        <v>2000</v>
      </c>
      <c r="H1290" t="s">
        <v>105</v>
      </c>
      <c r="I1290" t="str">
        <f t="shared" si="81"/>
        <v>Y</v>
      </c>
      <c r="J1290">
        <v>1501</v>
      </c>
      <c r="K1290">
        <v>2</v>
      </c>
      <c r="L1290" t="str">
        <f t="shared" si="82"/>
        <v>Y</v>
      </c>
      <c r="M1290">
        <v>1</v>
      </c>
      <c r="N1290">
        <v>2</v>
      </c>
      <c r="O1290" t="str">
        <f t="shared" si="83"/>
        <v>Y</v>
      </c>
      <c r="P1290">
        <v>212</v>
      </c>
      <c r="Q1290">
        <v>0</v>
      </c>
      <c r="R1290">
        <v>278000</v>
      </c>
    </row>
    <row r="1291" spans="1:18" x14ac:dyDescent="0.25">
      <c r="A1291">
        <v>0.91038690695310109</v>
      </c>
      <c r="B1291" t="str">
        <f t="shared" si="80"/>
        <v>G2</v>
      </c>
      <c r="C1291">
        <v>1290</v>
      </c>
      <c r="D1291">
        <v>11065</v>
      </c>
      <c r="E1291" t="s">
        <v>154</v>
      </c>
      <c r="F1291" t="s">
        <v>91</v>
      </c>
      <c r="G1291">
        <v>2006</v>
      </c>
      <c r="H1291" t="s">
        <v>105</v>
      </c>
      <c r="I1291" t="str">
        <f t="shared" si="81"/>
        <v>Y</v>
      </c>
      <c r="J1291">
        <v>1085</v>
      </c>
      <c r="K1291">
        <v>3</v>
      </c>
      <c r="L1291" t="str">
        <f t="shared" si="82"/>
        <v>Y</v>
      </c>
      <c r="M1291">
        <v>1</v>
      </c>
      <c r="N1291">
        <v>3</v>
      </c>
      <c r="O1291" t="str">
        <f t="shared" si="83"/>
        <v>Y</v>
      </c>
      <c r="P1291">
        <v>177</v>
      </c>
      <c r="Q1291">
        <v>0</v>
      </c>
      <c r="R1291">
        <v>281000</v>
      </c>
    </row>
    <row r="1292" spans="1:18" x14ac:dyDescent="0.25">
      <c r="A1292">
        <v>1.5483210219019772E-2</v>
      </c>
      <c r="B1292" t="str">
        <f t="shared" si="80"/>
        <v>G1</v>
      </c>
      <c r="C1292">
        <v>1291</v>
      </c>
      <c r="D1292">
        <v>14112</v>
      </c>
      <c r="E1292" t="s">
        <v>162</v>
      </c>
      <c r="F1292" t="s">
        <v>91</v>
      </c>
      <c r="G1292">
        <v>1964</v>
      </c>
      <c r="H1292" t="s">
        <v>105</v>
      </c>
      <c r="I1292" t="str">
        <f t="shared" si="81"/>
        <v>Y</v>
      </c>
      <c r="J1292">
        <v>1152</v>
      </c>
      <c r="K1292">
        <v>3</v>
      </c>
      <c r="L1292" t="str">
        <f t="shared" si="82"/>
        <v>Y</v>
      </c>
      <c r="M1292">
        <v>1</v>
      </c>
      <c r="N1292">
        <v>2</v>
      </c>
      <c r="O1292" t="str">
        <f t="shared" si="83"/>
        <v>Y</v>
      </c>
      <c r="P1292">
        <v>227</v>
      </c>
      <c r="Q1292">
        <v>0</v>
      </c>
      <c r="R1292">
        <v>180500</v>
      </c>
    </row>
    <row r="1293" spans="1:18" x14ac:dyDescent="0.25">
      <c r="A1293">
        <v>0.90037188959781023</v>
      </c>
      <c r="B1293" t="str">
        <f t="shared" si="80"/>
        <v>G2</v>
      </c>
      <c r="C1293">
        <v>1292</v>
      </c>
      <c r="D1293">
        <v>1680</v>
      </c>
      <c r="E1293" t="s">
        <v>228</v>
      </c>
      <c r="F1293" t="s">
        <v>198</v>
      </c>
      <c r="G1293">
        <v>1972</v>
      </c>
      <c r="H1293" t="s">
        <v>105</v>
      </c>
      <c r="I1293" t="str">
        <f t="shared" si="81"/>
        <v>Y</v>
      </c>
      <c r="J1293">
        <v>630</v>
      </c>
      <c r="K1293">
        <v>3</v>
      </c>
      <c r="L1293" t="str">
        <f t="shared" si="82"/>
        <v>N</v>
      </c>
      <c r="M1293">
        <v>0</v>
      </c>
      <c r="N1293">
        <v>1</v>
      </c>
      <c r="O1293" t="str">
        <f t="shared" si="83"/>
        <v>Y</v>
      </c>
      <c r="P1293">
        <v>185</v>
      </c>
      <c r="Q1293">
        <v>0</v>
      </c>
      <c r="R1293">
        <v>119500</v>
      </c>
    </row>
    <row r="1294" spans="1:18" x14ac:dyDescent="0.25">
      <c r="A1294">
        <v>0.28272566470990135</v>
      </c>
      <c r="B1294" t="str">
        <f t="shared" si="80"/>
        <v>G1</v>
      </c>
      <c r="C1294">
        <v>1293</v>
      </c>
      <c r="D1294">
        <v>6600</v>
      </c>
      <c r="E1294" t="s">
        <v>143</v>
      </c>
      <c r="F1294" t="s">
        <v>91</v>
      </c>
      <c r="G1294">
        <v>1892</v>
      </c>
      <c r="H1294" t="s">
        <v>177</v>
      </c>
      <c r="I1294" t="str">
        <f t="shared" si="81"/>
        <v>Y</v>
      </c>
      <c r="J1294">
        <v>994</v>
      </c>
      <c r="K1294">
        <v>4</v>
      </c>
      <c r="L1294" t="str">
        <f t="shared" si="82"/>
        <v>N</v>
      </c>
      <c r="M1294">
        <v>0</v>
      </c>
      <c r="N1294">
        <v>1</v>
      </c>
      <c r="O1294" t="str">
        <f t="shared" si="83"/>
        <v>N</v>
      </c>
      <c r="P1294">
        <v>0</v>
      </c>
      <c r="Q1294">
        <v>0</v>
      </c>
      <c r="R1294">
        <v>107500</v>
      </c>
    </row>
    <row r="1295" spans="1:18" x14ac:dyDescent="0.25">
      <c r="A1295">
        <v>0.46392691220986126</v>
      </c>
      <c r="B1295" t="str">
        <f t="shared" si="80"/>
        <v>G1</v>
      </c>
      <c r="C1295">
        <v>1294</v>
      </c>
      <c r="D1295">
        <v>10140</v>
      </c>
      <c r="E1295" t="s">
        <v>138</v>
      </c>
      <c r="F1295" t="s">
        <v>91</v>
      </c>
      <c r="G1295">
        <v>1976</v>
      </c>
      <c r="H1295" t="s">
        <v>105</v>
      </c>
      <c r="I1295" t="str">
        <f t="shared" si="81"/>
        <v>Y</v>
      </c>
      <c r="J1295">
        <v>832</v>
      </c>
      <c r="K1295">
        <v>4</v>
      </c>
      <c r="L1295" t="str">
        <f t="shared" si="82"/>
        <v>Y</v>
      </c>
      <c r="M1295">
        <v>1</v>
      </c>
      <c r="N1295">
        <v>2</v>
      </c>
      <c r="O1295" t="str">
        <f t="shared" si="83"/>
        <v>N</v>
      </c>
      <c r="P1295">
        <v>0</v>
      </c>
      <c r="Q1295">
        <v>0</v>
      </c>
      <c r="R1295">
        <v>162900</v>
      </c>
    </row>
    <row r="1296" spans="1:18" x14ac:dyDescent="0.25">
      <c r="A1296">
        <v>1.4558747749317758E-2</v>
      </c>
      <c r="B1296" t="str">
        <f t="shared" si="80"/>
        <v>G1</v>
      </c>
      <c r="C1296">
        <v>1295</v>
      </c>
      <c r="D1296">
        <v>8172</v>
      </c>
      <c r="E1296" t="s">
        <v>185</v>
      </c>
      <c r="F1296" t="s">
        <v>91</v>
      </c>
      <c r="G1296">
        <v>1955</v>
      </c>
      <c r="H1296" t="s">
        <v>105</v>
      </c>
      <c r="I1296" t="str">
        <f t="shared" si="81"/>
        <v>Y</v>
      </c>
      <c r="J1296">
        <v>864</v>
      </c>
      <c r="K1296">
        <v>2</v>
      </c>
      <c r="L1296" t="str">
        <f t="shared" si="82"/>
        <v>N</v>
      </c>
      <c r="M1296">
        <v>0</v>
      </c>
      <c r="N1296">
        <v>2</v>
      </c>
      <c r="O1296" t="str">
        <f t="shared" si="83"/>
        <v>N</v>
      </c>
      <c r="P1296">
        <v>0</v>
      </c>
      <c r="Q1296">
        <v>0</v>
      </c>
      <c r="R1296">
        <v>115000</v>
      </c>
    </row>
    <row r="1297" spans="1:18" x14ac:dyDescent="0.25">
      <c r="A1297">
        <v>0.86246972239670716</v>
      </c>
      <c r="B1297" t="str">
        <f t="shared" si="80"/>
        <v>G2</v>
      </c>
      <c r="C1297">
        <v>1296</v>
      </c>
      <c r="D1297">
        <v>8400</v>
      </c>
      <c r="E1297" t="s">
        <v>162</v>
      </c>
      <c r="F1297" t="s">
        <v>91</v>
      </c>
      <c r="G1297">
        <v>1968</v>
      </c>
      <c r="H1297" t="s">
        <v>105</v>
      </c>
      <c r="I1297" t="str">
        <f t="shared" si="81"/>
        <v>Y</v>
      </c>
      <c r="J1297">
        <v>1052</v>
      </c>
      <c r="K1297">
        <v>3</v>
      </c>
      <c r="L1297" t="str">
        <f t="shared" si="82"/>
        <v>N</v>
      </c>
      <c r="M1297">
        <v>0</v>
      </c>
      <c r="N1297">
        <v>1</v>
      </c>
      <c r="O1297" t="str">
        <f t="shared" si="83"/>
        <v>Y</v>
      </c>
      <c r="P1297">
        <v>356</v>
      </c>
      <c r="Q1297">
        <v>0</v>
      </c>
      <c r="R1297">
        <v>138500</v>
      </c>
    </row>
    <row r="1298" spans="1:18" x14ac:dyDescent="0.25">
      <c r="A1298">
        <v>0.51322103709797418</v>
      </c>
      <c r="B1298" t="str">
        <f t="shared" si="80"/>
        <v>G2</v>
      </c>
      <c r="C1298">
        <v>1297</v>
      </c>
      <c r="D1298">
        <v>8700</v>
      </c>
      <c r="E1298" t="s">
        <v>162</v>
      </c>
      <c r="F1298" t="s">
        <v>91</v>
      </c>
      <c r="G1298">
        <v>1963</v>
      </c>
      <c r="H1298" t="s">
        <v>105</v>
      </c>
      <c r="I1298" t="str">
        <f t="shared" si="81"/>
        <v>Y</v>
      </c>
      <c r="J1298">
        <v>1120</v>
      </c>
      <c r="K1298">
        <v>3</v>
      </c>
      <c r="L1298" t="str">
        <f t="shared" si="82"/>
        <v>N</v>
      </c>
      <c r="M1298">
        <v>0</v>
      </c>
      <c r="N1298">
        <v>2</v>
      </c>
      <c r="O1298" t="str">
        <f t="shared" si="83"/>
        <v>Y</v>
      </c>
      <c r="P1298">
        <v>192</v>
      </c>
      <c r="Q1298">
        <v>0</v>
      </c>
      <c r="R1298">
        <v>155000</v>
      </c>
    </row>
    <row r="1299" spans="1:18" x14ac:dyDescent="0.25">
      <c r="A1299">
        <v>2.2866918305954775E-2</v>
      </c>
      <c r="B1299" t="str">
        <f t="shared" si="80"/>
        <v>G1</v>
      </c>
      <c r="C1299">
        <v>1298</v>
      </c>
      <c r="D1299">
        <v>3675</v>
      </c>
      <c r="E1299" t="s">
        <v>185</v>
      </c>
      <c r="F1299" t="s">
        <v>179</v>
      </c>
      <c r="G1299">
        <v>2005</v>
      </c>
      <c r="H1299" t="s">
        <v>105</v>
      </c>
      <c r="I1299" t="str">
        <f t="shared" si="81"/>
        <v>Y</v>
      </c>
      <c r="J1299">
        <v>547</v>
      </c>
      <c r="K1299">
        <v>2</v>
      </c>
      <c r="L1299" t="str">
        <f t="shared" si="82"/>
        <v>N</v>
      </c>
      <c r="M1299">
        <v>0</v>
      </c>
      <c r="N1299">
        <v>2</v>
      </c>
      <c r="O1299" t="str">
        <f t="shared" si="83"/>
        <v>N</v>
      </c>
      <c r="P1299">
        <v>0</v>
      </c>
      <c r="Q1299">
        <v>0</v>
      </c>
      <c r="R1299">
        <v>140000</v>
      </c>
    </row>
    <row r="1300" spans="1:18" x14ac:dyDescent="0.25">
      <c r="A1300">
        <v>0.55024850486361243</v>
      </c>
      <c r="B1300" t="str">
        <f t="shared" si="80"/>
        <v>G2</v>
      </c>
      <c r="C1300">
        <v>1299</v>
      </c>
      <c r="D1300">
        <v>63887</v>
      </c>
      <c r="E1300" t="s">
        <v>185</v>
      </c>
      <c r="F1300" t="s">
        <v>91</v>
      </c>
      <c r="G1300">
        <v>2008</v>
      </c>
      <c r="H1300" t="s">
        <v>105</v>
      </c>
      <c r="I1300" t="str">
        <f t="shared" si="81"/>
        <v>Y</v>
      </c>
      <c r="J1300">
        <v>6110</v>
      </c>
      <c r="K1300">
        <v>3</v>
      </c>
      <c r="L1300" t="str">
        <f t="shared" si="82"/>
        <v>Y</v>
      </c>
      <c r="M1300">
        <v>3</v>
      </c>
      <c r="N1300">
        <v>2</v>
      </c>
      <c r="O1300" t="str">
        <f t="shared" si="83"/>
        <v>Y</v>
      </c>
      <c r="P1300">
        <v>214</v>
      </c>
      <c r="Q1300">
        <v>480</v>
      </c>
      <c r="R1300">
        <v>160000</v>
      </c>
    </row>
    <row r="1301" spans="1:18" x14ac:dyDescent="0.25">
      <c r="A1301">
        <v>0.25929865005154318</v>
      </c>
      <c r="B1301" t="str">
        <f t="shared" si="80"/>
        <v>G1</v>
      </c>
      <c r="C1301">
        <v>1300</v>
      </c>
      <c r="D1301">
        <v>7500</v>
      </c>
      <c r="E1301" t="s">
        <v>162</v>
      </c>
      <c r="F1301" t="s">
        <v>91</v>
      </c>
      <c r="G1301">
        <v>1959</v>
      </c>
      <c r="H1301" t="s">
        <v>105</v>
      </c>
      <c r="I1301" t="str">
        <f t="shared" si="81"/>
        <v>Y</v>
      </c>
      <c r="J1301">
        <v>1246</v>
      </c>
      <c r="K1301">
        <v>3</v>
      </c>
      <c r="L1301" t="str">
        <f t="shared" si="82"/>
        <v>N</v>
      </c>
      <c r="M1301">
        <v>0</v>
      </c>
      <c r="N1301">
        <v>1</v>
      </c>
      <c r="O1301" t="str">
        <f t="shared" si="83"/>
        <v>Y</v>
      </c>
      <c r="P1301">
        <v>218</v>
      </c>
      <c r="Q1301">
        <v>0</v>
      </c>
      <c r="R1301">
        <v>154000</v>
      </c>
    </row>
    <row r="1302" spans="1:18" x14ac:dyDescent="0.25">
      <c r="A1302">
        <v>0.65706155156090296</v>
      </c>
      <c r="B1302" t="str">
        <f t="shared" si="80"/>
        <v>G2</v>
      </c>
      <c r="C1302">
        <v>1301</v>
      </c>
      <c r="D1302">
        <v>10762</v>
      </c>
      <c r="E1302" t="s">
        <v>193</v>
      </c>
      <c r="F1302" t="s">
        <v>91</v>
      </c>
      <c r="G1302">
        <v>1999</v>
      </c>
      <c r="H1302" t="s">
        <v>105</v>
      </c>
      <c r="I1302" t="str">
        <f t="shared" si="81"/>
        <v>Y</v>
      </c>
      <c r="J1302">
        <v>978</v>
      </c>
      <c r="K1302">
        <v>3</v>
      </c>
      <c r="L1302" t="str">
        <f t="shared" si="82"/>
        <v>Y</v>
      </c>
      <c r="M1302">
        <v>1</v>
      </c>
      <c r="N1302">
        <v>2</v>
      </c>
      <c r="O1302" t="str">
        <f t="shared" si="83"/>
        <v>N</v>
      </c>
      <c r="P1302">
        <v>0</v>
      </c>
      <c r="Q1302">
        <v>0</v>
      </c>
      <c r="R1302">
        <v>225000</v>
      </c>
    </row>
    <row r="1303" spans="1:18" x14ac:dyDescent="0.25">
      <c r="A1303">
        <v>0.37788583026871814</v>
      </c>
      <c r="B1303" t="str">
        <f t="shared" si="80"/>
        <v>G1</v>
      </c>
      <c r="C1303">
        <v>1302</v>
      </c>
      <c r="D1303">
        <v>7500</v>
      </c>
      <c r="E1303" t="s">
        <v>123</v>
      </c>
      <c r="F1303" t="s">
        <v>91</v>
      </c>
      <c r="G1303">
        <v>1942</v>
      </c>
      <c r="H1303" t="s">
        <v>105</v>
      </c>
      <c r="I1303" t="str">
        <f t="shared" si="81"/>
        <v>Y</v>
      </c>
      <c r="J1303">
        <v>771</v>
      </c>
      <c r="K1303">
        <v>3</v>
      </c>
      <c r="L1303" t="str">
        <f t="shared" si="82"/>
        <v>Y</v>
      </c>
      <c r="M1303">
        <v>2</v>
      </c>
      <c r="N1303">
        <v>1</v>
      </c>
      <c r="O1303" t="str">
        <f t="shared" si="83"/>
        <v>N</v>
      </c>
      <c r="P1303">
        <v>0</v>
      </c>
      <c r="Q1303">
        <v>0</v>
      </c>
      <c r="R1303">
        <v>177500</v>
      </c>
    </row>
    <row r="1304" spans="1:18" x14ac:dyDescent="0.25">
      <c r="A1304">
        <v>0.21663515873752826</v>
      </c>
      <c r="B1304" t="str">
        <f t="shared" si="80"/>
        <v>G1</v>
      </c>
      <c r="C1304">
        <v>1303</v>
      </c>
      <c r="D1304">
        <v>10120</v>
      </c>
      <c r="E1304" t="s">
        <v>129</v>
      </c>
      <c r="F1304" t="s">
        <v>91</v>
      </c>
      <c r="G1304">
        <v>1994</v>
      </c>
      <c r="H1304" t="s">
        <v>105</v>
      </c>
      <c r="I1304" t="str">
        <f t="shared" si="81"/>
        <v>Y</v>
      </c>
      <c r="J1304">
        <v>1165</v>
      </c>
      <c r="K1304">
        <v>4</v>
      </c>
      <c r="L1304" t="str">
        <f t="shared" si="82"/>
        <v>Y</v>
      </c>
      <c r="M1304">
        <v>1</v>
      </c>
      <c r="N1304">
        <v>3</v>
      </c>
      <c r="O1304" t="str">
        <f t="shared" si="83"/>
        <v>Y</v>
      </c>
      <c r="P1304">
        <v>309</v>
      </c>
      <c r="Q1304">
        <v>0</v>
      </c>
      <c r="R1304">
        <v>290000</v>
      </c>
    </row>
    <row r="1305" spans="1:18" x14ac:dyDescent="0.25">
      <c r="A1305">
        <v>0.87658406468528727</v>
      </c>
      <c r="B1305" t="str">
        <f t="shared" si="80"/>
        <v>G2</v>
      </c>
      <c r="C1305">
        <v>1304</v>
      </c>
      <c r="D1305">
        <v>8688</v>
      </c>
      <c r="E1305" t="s">
        <v>136</v>
      </c>
      <c r="F1305" t="s">
        <v>91</v>
      </c>
      <c r="G1305">
        <v>2005</v>
      </c>
      <c r="H1305" t="s">
        <v>105</v>
      </c>
      <c r="I1305" t="str">
        <f t="shared" si="81"/>
        <v>Y</v>
      </c>
      <c r="J1305">
        <v>1616</v>
      </c>
      <c r="K1305">
        <v>3</v>
      </c>
      <c r="L1305" t="str">
        <f t="shared" si="82"/>
        <v>N</v>
      </c>
      <c r="M1305">
        <v>0</v>
      </c>
      <c r="N1305">
        <v>3</v>
      </c>
      <c r="O1305" t="str">
        <f t="shared" si="83"/>
        <v>Y</v>
      </c>
      <c r="P1305">
        <v>208</v>
      </c>
      <c r="Q1305">
        <v>0</v>
      </c>
      <c r="R1305">
        <v>232000</v>
      </c>
    </row>
    <row r="1306" spans="1:18" x14ac:dyDescent="0.25">
      <c r="A1306">
        <v>0.41095527448173508</v>
      </c>
      <c r="B1306" t="str">
        <f t="shared" si="80"/>
        <v>G1</v>
      </c>
      <c r="C1306">
        <v>1305</v>
      </c>
      <c r="D1306">
        <v>3363</v>
      </c>
      <c r="E1306" t="s">
        <v>185</v>
      </c>
      <c r="F1306" t="s">
        <v>179</v>
      </c>
      <c r="G1306">
        <v>2004</v>
      </c>
      <c r="H1306" t="s">
        <v>105</v>
      </c>
      <c r="I1306" t="str">
        <f t="shared" si="81"/>
        <v>Y</v>
      </c>
      <c r="J1306">
        <v>976</v>
      </c>
      <c r="K1306">
        <v>3</v>
      </c>
      <c r="L1306" t="str">
        <f t="shared" si="82"/>
        <v>N</v>
      </c>
      <c r="M1306">
        <v>0</v>
      </c>
      <c r="N1306">
        <v>2</v>
      </c>
      <c r="O1306" t="str">
        <f t="shared" si="83"/>
        <v>N</v>
      </c>
      <c r="P1306">
        <v>0</v>
      </c>
      <c r="Q1306">
        <v>0</v>
      </c>
      <c r="R1306">
        <v>130000</v>
      </c>
    </row>
    <row r="1307" spans="1:18" x14ac:dyDescent="0.25">
      <c r="A1307">
        <v>0.15184683617596095</v>
      </c>
      <c r="B1307" t="str">
        <f t="shared" si="80"/>
        <v>G1</v>
      </c>
      <c r="C1307">
        <v>1306</v>
      </c>
      <c r="D1307">
        <v>13173</v>
      </c>
      <c r="E1307" t="s">
        <v>154</v>
      </c>
      <c r="F1307" t="s">
        <v>91</v>
      </c>
      <c r="G1307">
        <v>2006</v>
      </c>
      <c r="H1307" t="s">
        <v>105</v>
      </c>
      <c r="I1307" t="str">
        <f t="shared" si="81"/>
        <v>Y</v>
      </c>
      <c r="J1307">
        <v>1652</v>
      </c>
      <c r="K1307">
        <v>2</v>
      </c>
      <c r="L1307" t="str">
        <f t="shared" si="82"/>
        <v>Y</v>
      </c>
      <c r="M1307">
        <v>2</v>
      </c>
      <c r="N1307">
        <v>2</v>
      </c>
      <c r="O1307" t="str">
        <f t="shared" si="83"/>
        <v>Y</v>
      </c>
      <c r="P1307">
        <v>404</v>
      </c>
      <c r="Q1307">
        <v>0</v>
      </c>
      <c r="R1307">
        <v>325000</v>
      </c>
    </row>
    <row r="1308" spans="1:18" x14ac:dyDescent="0.25">
      <c r="A1308">
        <v>2.2943122147021655E-2</v>
      </c>
      <c r="B1308" t="str">
        <f t="shared" si="80"/>
        <v>G1</v>
      </c>
      <c r="C1308">
        <v>1307</v>
      </c>
      <c r="D1308">
        <v>6955</v>
      </c>
      <c r="E1308" t="s">
        <v>154</v>
      </c>
      <c r="F1308" t="s">
        <v>179</v>
      </c>
      <c r="G1308">
        <v>2005</v>
      </c>
      <c r="H1308" t="s">
        <v>105</v>
      </c>
      <c r="I1308" t="str">
        <f t="shared" si="81"/>
        <v>Y</v>
      </c>
      <c r="J1308">
        <v>1368</v>
      </c>
      <c r="K1308">
        <v>2</v>
      </c>
      <c r="L1308" t="str">
        <f t="shared" si="82"/>
        <v>Y</v>
      </c>
      <c r="M1308">
        <v>1</v>
      </c>
      <c r="N1308">
        <v>2</v>
      </c>
      <c r="O1308" t="str">
        <f t="shared" si="83"/>
        <v>Y</v>
      </c>
      <c r="P1308">
        <v>132</v>
      </c>
      <c r="Q1308">
        <v>0</v>
      </c>
      <c r="R1308">
        <v>202500</v>
      </c>
    </row>
    <row r="1309" spans="1:18" x14ac:dyDescent="0.25">
      <c r="A1309">
        <v>0.29084519390501173</v>
      </c>
      <c r="B1309" t="str">
        <f t="shared" si="80"/>
        <v>G1</v>
      </c>
      <c r="C1309">
        <v>1308</v>
      </c>
      <c r="D1309">
        <v>8072</v>
      </c>
      <c r="E1309" t="s">
        <v>89</v>
      </c>
      <c r="F1309" t="s">
        <v>91</v>
      </c>
      <c r="G1309">
        <v>1994</v>
      </c>
      <c r="H1309" t="s">
        <v>105</v>
      </c>
      <c r="I1309" t="str">
        <f t="shared" si="81"/>
        <v>Y</v>
      </c>
      <c r="J1309">
        <v>990</v>
      </c>
      <c r="K1309">
        <v>3</v>
      </c>
      <c r="L1309" t="str">
        <f t="shared" si="82"/>
        <v>N</v>
      </c>
      <c r="M1309">
        <v>0</v>
      </c>
      <c r="N1309">
        <v>2</v>
      </c>
      <c r="O1309" t="str">
        <f t="shared" si="83"/>
        <v>N</v>
      </c>
      <c r="P1309">
        <v>0</v>
      </c>
      <c r="Q1309">
        <v>0</v>
      </c>
      <c r="R1309">
        <v>138000</v>
      </c>
    </row>
    <row r="1310" spans="1:18" x14ac:dyDescent="0.25">
      <c r="A1310">
        <v>0.69766801560558878</v>
      </c>
      <c r="B1310" t="str">
        <f t="shared" si="80"/>
        <v>G2</v>
      </c>
      <c r="C1310">
        <v>1309</v>
      </c>
      <c r="D1310">
        <v>12000</v>
      </c>
      <c r="E1310" t="s">
        <v>143</v>
      </c>
      <c r="F1310" t="s">
        <v>91</v>
      </c>
      <c r="G1310">
        <v>1948</v>
      </c>
      <c r="H1310" t="s">
        <v>105</v>
      </c>
      <c r="I1310" t="str">
        <f t="shared" si="81"/>
        <v>Y</v>
      </c>
      <c r="J1310">
        <v>924</v>
      </c>
      <c r="K1310">
        <v>2</v>
      </c>
      <c r="L1310" t="str">
        <f t="shared" si="82"/>
        <v>N</v>
      </c>
      <c r="M1310">
        <v>0</v>
      </c>
      <c r="N1310">
        <v>2</v>
      </c>
      <c r="O1310" t="str">
        <f t="shared" si="83"/>
        <v>N</v>
      </c>
      <c r="P1310">
        <v>0</v>
      </c>
      <c r="Q1310">
        <v>0</v>
      </c>
      <c r="R1310">
        <v>147000</v>
      </c>
    </row>
    <row r="1311" spans="1:18" x14ac:dyDescent="0.25">
      <c r="A1311">
        <v>0.83486145018217084</v>
      </c>
      <c r="B1311" t="str">
        <f t="shared" si="80"/>
        <v>G2</v>
      </c>
      <c r="C1311">
        <v>1310</v>
      </c>
      <c r="D1311">
        <v>7153</v>
      </c>
      <c r="E1311" t="s">
        <v>170</v>
      </c>
      <c r="F1311" t="s">
        <v>91</v>
      </c>
      <c r="G1311">
        <v>1991</v>
      </c>
      <c r="H1311" t="s">
        <v>105</v>
      </c>
      <c r="I1311" t="str">
        <f t="shared" si="81"/>
        <v>Y</v>
      </c>
      <c r="J1311">
        <v>1278</v>
      </c>
      <c r="K1311">
        <v>3</v>
      </c>
      <c r="L1311" t="str">
        <f t="shared" si="82"/>
        <v>N</v>
      </c>
      <c r="M1311">
        <v>0</v>
      </c>
      <c r="N1311">
        <v>2</v>
      </c>
      <c r="O1311" t="str">
        <f t="shared" si="83"/>
        <v>Y</v>
      </c>
      <c r="P1311">
        <v>112</v>
      </c>
      <c r="Q1311">
        <v>0</v>
      </c>
      <c r="R1311">
        <v>179200</v>
      </c>
    </row>
    <row r="1312" spans="1:18" x14ac:dyDescent="0.25">
      <c r="A1312">
        <v>0.67345489751542076</v>
      </c>
      <c r="B1312" t="str">
        <f t="shared" si="80"/>
        <v>G2</v>
      </c>
      <c r="C1312">
        <v>1311</v>
      </c>
      <c r="D1312">
        <v>17500</v>
      </c>
      <c r="E1312" t="s">
        <v>123</v>
      </c>
      <c r="F1312" t="s">
        <v>91</v>
      </c>
      <c r="G1312">
        <v>1959</v>
      </c>
      <c r="H1312" t="s">
        <v>105</v>
      </c>
      <c r="I1312" t="str">
        <f t="shared" si="81"/>
        <v>Y</v>
      </c>
      <c r="J1312">
        <v>1902</v>
      </c>
      <c r="K1312">
        <v>3</v>
      </c>
      <c r="L1312" t="str">
        <f t="shared" si="82"/>
        <v>Y</v>
      </c>
      <c r="M1312">
        <v>2</v>
      </c>
      <c r="N1312">
        <v>2</v>
      </c>
      <c r="O1312" t="str">
        <f t="shared" si="83"/>
        <v>N</v>
      </c>
      <c r="P1312">
        <v>0</v>
      </c>
      <c r="Q1312">
        <v>0</v>
      </c>
      <c r="R1312">
        <v>335000</v>
      </c>
    </row>
    <row r="1313" spans="1:18" x14ac:dyDescent="0.25">
      <c r="A1313">
        <v>0.9042010305590904</v>
      </c>
      <c r="B1313" t="str">
        <f t="shared" si="80"/>
        <v>G2</v>
      </c>
      <c r="C1313">
        <v>1312</v>
      </c>
      <c r="D1313">
        <v>8814</v>
      </c>
      <c r="E1313" t="s">
        <v>89</v>
      </c>
      <c r="F1313" t="s">
        <v>91</v>
      </c>
      <c r="G1313">
        <v>2005</v>
      </c>
      <c r="H1313" t="s">
        <v>105</v>
      </c>
      <c r="I1313" t="str">
        <f t="shared" si="81"/>
        <v>Y</v>
      </c>
      <c r="J1313">
        <v>1274</v>
      </c>
      <c r="K1313">
        <v>3</v>
      </c>
      <c r="L1313" t="str">
        <f t="shared" si="82"/>
        <v>N</v>
      </c>
      <c r="M1313">
        <v>0</v>
      </c>
      <c r="N1313">
        <v>2</v>
      </c>
      <c r="O1313" t="str">
        <f t="shared" si="83"/>
        <v>Y</v>
      </c>
      <c r="P1313">
        <v>264</v>
      </c>
      <c r="Q1313">
        <v>0</v>
      </c>
      <c r="R1313">
        <v>203000</v>
      </c>
    </row>
    <row r="1314" spans="1:18" x14ac:dyDescent="0.25">
      <c r="A1314">
        <v>0.8168770891942263</v>
      </c>
      <c r="B1314" t="str">
        <f t="shared" si="80"/>
        <v>G2</v>
      </c>
      <c r="C1314">
        <v>1313</v>
      </c>
      <c r="D1314">
        <v>9572</v>
      </c>
      <c r="E1314" t="s">
        <v>129</v>
      </c>
      <c r="F1314" t="s">
        <v>91</v>
      </c>
      <c r="G1314">
        <v>1990</v>
      </c>
      <c r="H1314" t="s">
        <v>105</v>
      </c>
      <c r="I1314" t="str">
        <f t="shared" si="81"/>
        <v>Y</v>
      </c>
      <c r="J1314">
        <v>1453</v>
      </c>
      <c r="K1314">
        <v>4</v>
      </c>
      <c r="L1314" t="str">
        <f t="shared" si="82"/>
        <v>Y</v>
      </c>
      <c r="M1314">
        <v>1</v>
      </c>
      <c r="N1314">
        <v>2</v>
      </c>
      <c r="O1314" t="str">
        <f t="shared" si="83"/>
        <v>Y</v>
      </c>
      <c r="P1314">
        <v>500</v>
      </c>
      <c r="Q1314">
        <v>0</v>
      </c>
      <c r="R1314">
        <v>302000</v>
      </c>
    </row>
    <row r="1315" spans="1:18" x14ac:dyDescent="0.25">
      <c r="A1315">
        <v>0.29956455876998511</v>
      </c>
      <c r="B1315" t="str">
        <f t="shared" si="80"/>
        <v>G1</v>
      </c>
      <c r="C1315">
        <v>1314</v>
      </c>
      <c r="D1315">
        <v>14774</v>
      </c>
      <c r="E1315" t="s">
        <v>129</v>
      </c>
      <c r="F1315" t="s">
        <v>91</v>
      </c>
      <c r="G1315">
        <v>1999</v>
      </c>
      <c r="H1315" t="s">
        <v>105</v>
      </c>
      <c r="I1315" t="str">
        <f t="shared" si="81"/>
        <v>Y</v>
      </c>
      <c r="J1315">
        <v>1393</v>
      </c>
      <c r="K1315">
        <v>4</v>
      </c>
      <c r="L1315" t="str">
        <f t="shared" si="82"/>
        <v>Y</v>
      </c>
      <c r="M1315">
        <v>1</v>
      </c>
      <c r="N1315">
        <v>3</v>
      </c>
      <c r="O1315" t="str">
        <f t="shared" si="83"/>
        <v>Y</v>
      </c>
      <c r="P1315">
        <v>668</v>
      </c>
      <c r="Q1315">
        <v>0</v>
      </c>
      <c r="R1315">
        <v>333168</v>
      </c>
    </row>
    <row r="1316" spans="1:18" x14ac:dyDescent="0.25">
      <c r="A1316">
        <v>0.18801940052295774</v>
      </c>
      <c r="B1316" t="str">
        <f t="shared" si="80"/>
        <v>G1</v>
      </c>
      <c r="C1316">
        <v>1315</v>
      </c>
      <c r="D1316">
        <v>8190</v>
      </c>
      <c r="E1316" t="s">
        <v>185</v>
      </c>
      <c r="F1316" t="s">
        <v>91</v>
      </c>
      <c r="G1316">
        <v>1954</v>
      </c>
      <c r="H1316" t="s">
        <v>105</v>
      </c>
      <c r="I1316" t="str">
        <f t="shared" si="81"/>
        <v>Y</v>
      </c>
      <c r="J1316">
        <v>948</v>
      </c>
      <c r="K1316">
        <v>3</v>
      </c>
      <c r="L1316" t="str">
        <f t="shared" si="82"/>
        <v>Y</v>
      </c>
      <c r="M1316">
        <v>1</v>
      </c>
      <c r="N1316">
        <v>1</v>
      </c>
      <c r="O1316" t="str">
        <f t="shared" si="83"/>
        <v>N</v>
      </c>
      <c r="P1316">
        <v>0</v>
      </c>
      <c r="Q1316">
        <v>0</v>
      </c>
      <c r="R1316">
        <v>119000</v>
      </c>
    </row>
    <row r="1317" spans="1:18" x14ac:dyDescent="0.25">
      <c r="A1317">
        <v>0.75059253637146617</v>
      </c>
      <c r="B1317" t="str">
        <f t="shared" si="80"/>
        <v>G2</v>
      </c>
      <c r="C1317">
        <v>1316</v>
      </c>
      <c r="D1317">
        <v>11075</v>
      </c>
      <c r="E1317" t="s">
        <v>162</v>
      </c>
      <c r="F1317" t="s">
        <v>91</v>
      </c>
      <c r="G1317">
        <v>1969</v>
      </c>
      <c r="H1317" t="s">
        <v>105</v>
      </c>
      <c r="I1317" t="str">
        <f t="shared" si="81"/>
        <v>Y</v>
      </c>
      <c r="J1317">
        <v>952</v>
      </c>
      <c r="K1317">
        <v>4</v>
      </c>
      <c r="L1317" t="str">
        <f t="shared" si="82"/>
        <v>Y</v>
      </c>
      <c r="M1317">
        <v>2</v>
      </c>
      <c r="N1317">
        <v>2</v>
      </c>
      <c r="O1317" t="str">
        <f t="shared" si="83"/>
        <v>Y</v>
      </c>
      <c r="P1317">
        <v>280</v>
      </c>
      <c r="Q1317">
        <v>0</v>
      </c>
      <c r="R1317">
        <v>206900</v>
      </c>
    </row>
    <row r="1318" spans="1:18" x14ac:dyDescent="0.25">
      <c r="A1318">
        <v>8.9520925980389854E-2</v>
      </c>
      <c r="B1318" t="str">
        <f t="shared" si="80"/>
        <v>G1</v>
      </c>
      <c r="C1318">
        <v>1317</v>
      </c>
      <c r="D1318">
        <v>10226</v>
      </c>
      <c r="E1318" t="s">
        <v>89</v>
      </c>
      <c r="F1318" t="s">
        <v>91</v>
      </c>
      <c r="G1318">
        <v>2008</v>
      </c>
      <c r="H1318" t="s">
        <v>105</v>
      </c>
      <c r="I1318" t="str">
        <f t="shared" si="81"/>
        <v>Y</v>
      </c>
      <c r="J1318">
        <v>1622</v>
      </c>
      <c r="K1318">
        <v>3</v>
      </c>
      <c r="L1318" t="str">
        <f t="shared" si="82"/>
        <v>Y</v>
      </c>
      <c r="M1318">
        <v>1</v>
      </c>
      <c r="N1318">
        <v>3</v>
      </c>
      <c r="O1318" t="str">
        <f t="shared" si="83"/>
        <v>Y</v>
      </c>
      <c r="P1318">
        <v>172</v>
      </c>
      <c r="Q1318">
        <v>0</v>
      </c>
      <c r="R1318">
        <v>295493</v>
      </c>
    </row>
    <row r="1319" spans="1:18" x14ac:dyDescent="0.25">
      <c r="A1319">
        <v>0.81646552621225021</v>
      </c>
      <c r="B1319" t="str">
        <f t="shared" si="80"/>
        <v>G2</v>
      </c>
      <c r="C1319">
        <v>1318</v>
      </c>
      <c r="D1319">
        <v>4230</v>
      </c>
      <c r="E1319" t="s">
        <v>136</v>
      </c>
      <c r="F1319" t="s">
        <v>179</v>
      </c>
      <c r="G1319">
        <v>2006</v>
      </c>
      <c r="H1319" t="s">
        <v>105</v>
      </c>
      <c r="I1319" t="str">
        <f t="shared" si="81"/>
        <v>Y</v>
      </c>
      <c r="J1319">
        <v>1352</v>
      </c>
      <c r="K1319">
        <v>2</v>
      </c>
      <c r="L1319" t="str">
        <f t="shared" si="82"/>
        <v>Y</v>
      </c>
      <c r="M1319">
        <v>1</v>
      </c>
      <c r="N1319">
        <v>2</v>
      </c>
      <c r="O1319" t="str">
        <f t="shared" si="83"/>
        <v>N</v>
      </c>
      <c r="P1319">
        <v>0</v>
      </c>
      <c r="Q1319">
        <v>0</v>
      </c>
      <c r="R1319">
        <v>208900</v>
      </c>
    </row>
    <row r="1320" spans="1:18" x14ac:dyDescent="0.25">
      <c r="A1320">
        <v>0.24052472405578673</v>
      </c>
      <c r="B1320" t="str">
        <f t="shared" si="80"/>
        <v>G1</v>
      </c>
      <c r="C1320">
        <v>1319</v>
      </c>
      <c r="D1320">
        <v>14781</v>
      </c>
      <c r="E1320" t="s">
        <v>89</v>
      </c>
      <c r="F1320" t="s">
        <v>91</v>
      </c>
      <c r="G1320">
        <v>2001</v>
      </c>
      <c r="H1320" t="s">
        <v>105</v>
      </c>
      <c r="I1320" t="str">
        <f t="shared" si="81"/>
        <v>Y</v>
      </c>
      <c r="J1320">
        <v>1753</v>
      </c>
      <c r="K1320">
        <v>3</v>
      </c>
      <c r="L1320" t="str">
        <f t="shared" si="82"/>
        <v>Y</v>
      </c>
      <c r="M1320">
        <v>1</v>
      </c>
      <c r="N1320">
        <v>3</v>
      </c>
      <c r="O1320" t="str">
        <f t="shared" si="83"/>
        <v>Y</v>
      </c>
      <c r="P1320">
        <v>198</v>
      </c>
      <c r="Q1320">
        <v>0</v>
      </c>
      <c r="R1320">
        <v>275000</v>
      </c>
    </row>
    <row r="1321" spans="1:18" x14ac:dyDescent="0.25">
      <c r="A1321">
        <v>0.6721432886439116</v>
      </c>
      <c r="B1321" t="str">
        <f t="shared" si="80"/>
        <v>G2</v>
      </c>
      <c r="C1321">
        <v>1320</v>
      </c>
      <c r="D1321">
        <v>10215</v>
      </c>
      <c r="E1321" t="s">
        <v>185</v>
      </c>
      <c r="F1321" t="s">
        <v>91</v>
      </c>
      <c r="G1321">
        <v>1954</v>
      </c>
      <c r="H1321" t="s">
        <v>105</v>
      </c>
      <c r="I1321" t="str">
        <f t="shared" si="81"/>
        <v>Y</v>
      </c>
      <c r="J1321">
        <v>864</v>
      </c>
      <c r="K1321">
        <v>3</v>
      </c>
      <c r="L1321" t="str">
        <f t="shared" si="82"/>
        <v>N</v>
      </c>
      <c r="M1321">
        <v>0</v>
      </c>
      <c r="N1321">
        <v>1</v>
      </c>
      <c r="O1321" t="str">
        <f t="shared" si="83"/>
        <v>N</v>
      </c>
      <c r="P1321">
        <v>0</v>
      </c>
      <c r="Q1321">
        <v>0</v>
      </c>
      <c r="R1321">
        <v>111000</v>
      </c>
    </row>
    <row r="1322" spans="1:18" x14ac:dyDescent="0.25">
      <c r="A1322">
        <v>0.30630516395838914</v>
      </c>
      <c r="B1322" t="str">
        <f t="shared" si="80"/>
        <v>G1</v>
      </c>
      <c r="C1322">
        <v>1321</v>
      </c>
      <c r="D1322">
        <v>8400</v>
      </c>
      <c r="E1322" t="s">
        <v>162</v>
      </c>
      <c r="F1322" t="s">
        <v>91</v>
      </c>
      <c r="G1322">
        <v>1957</v>
      </c>
      <c r="H1322" t="s">
        <v>105</v>
      </c>
      <c r="I1322" t="str">
        <f t="shared" si="81"/>
        <v>Y</v>
      </c>
      <c r="J1322">
        <v>1478</v>
      </c>
      <c r="K1322">
        <v>3</v>
      </c>
      <c r="L1322" t="str">
        <f t="shared" si="82"/>
        <v>Y</v>
      </c>
      <c r="M1322">
        <v>2</v>
      </c>
      <c r="N1322">
        <v>2</v>
      </c>
      <c r="O1322" t="str">
        <f t="shared" si="83"/>
        <v>Y</v>
      </c>
      <c r="P1322">
        <v>114</v>
      </c>
      <c r="Q1322">
        <v>0</v>
      </c>
      <c r="R1322">
        <v>156500</v>
      </c>
    </row>
    <row r="1323" spans="1:18" x14ac:dyDescent="0.25">
      <c r="A1323">
        <v>0.36316305557180462</v>
      </c>
      <c r="B1323" t="str">
        <f t="shared" si="80"/>
        <v>G1</v>
      </c>
      <c r="C1323">
        <v>1322</v>
      </c>
      <c r="D1323">
        <v>6627</v>
      </c>
      <c r="E1323" t="s">
        <v>148</v>
      </c>
      <c r="F1323" t="s">
        <v>91</v>
      </c>
      <c r="G1323">
        <v>1949</v>
      </c>
      <c r="H1323" t="s">
        <v>177</v>
      </c>
      <c r="I1323" t="str">
        <f t="shared" si="81"/>
        <v>N</v>
      </c>
      <c r="J1323">
        <v>0</v>
      </c>
      <c r="K1323">
        <v>2</v>
      </c>
      <c r="L1323" t="str">
        <f t="shared" si="82"/>
        <v>N</v>
      </c>
      <c r="M1323">
        <v>0</v>
      </c>
      <c r="N1323">
        <v>1</v>
      </c>
      <c r="O1323" t="str">
        <f t="shared" si="83"/>
        <v>N</v>
      </c>
      <c r="P1323">
        <v>0</v>
      </c>
      <c r="Q1323">
        <v>0</v>
      </c>
      <c r="R1323">
        <v>72500</v>
      </c>
    </row>
    <row r="1324" spans="1:18" x14ac:dyDescent="0.25">
      <c r="A1324">
        <v>0.38899285795357108</v>
      </c>
      <c r="B1324" t="str">
        <f t="shared" si="80"/>
        <v>G1</v>
      </c>
      <c r="C1324">
        <v>1323</v>
      </c>
      <c r="D1324">
        <v>10186</v>
      </c>
      <c r="E1324" t="s">
        <v>129</v>
      </c>
      <c r="F1324" t="s">
        <v>91</v>
      </c>
      <c r="G1324">
        <v>1992</v>
      </c>
      <c r="H1324" t="s">
        <v>105</v>
      </c>
      <c r="I1324" t="str">
        <f t="shared" si="81"/>
        <v>Y</v>
      </c>
      <c r="J1324">
        <v>750</v>
      </c>
      <c r="K1324">
        <v>3</v>
      </c>
      <c r="L1324" t="str">
        <f t="shared" si="82"/>
        <v>Y</v>
      </c>
      <c r="M1324">
        <v>1</v>
      </c>
      <c r="N1324">
        <v>2</v>
      </c>
      <c r="O1324" t="str">
        <f t="shared" si="83"/>
        <v>Y</v>
      </c>
      <c r="P1324">
        <v>240</v>
      </c>
      <c r="Q1324">
        <v>0</v>
      </c>
      <c r="R1324">
        <v>190000</v>
      </c>
    </row>
    <row r="1325" spans="1:18" x14ac:dyDescent="0.25">
      <c r="A1325">
        <v>0.50736961419961402</v>
      </c>
      <c r="B1325" t="str">
        <f t="shared" si="80"/>
        <v>G2</v>
      </c>
      <c r="C1325">
        <v>1324</v>
      </c>
      <c r="D1325">
        <v>5330</v>
      </c>
      <c r="E1325" t="s">
        <v>148</v>
      </c>
      <c r="F1325" t="s">
        <v>91</v>
      </c>
      <c r="G1325">
        <v>1940</v>
      </c>
      <c r="H1325" t="s">
        <v>105</v>
      </c>
      <c r="I1325" t="str">
        <f t="shared" si="81"/>
        <v>Y</v>
      </c>
      <c r="J1325">
        <v>420</v>
      </c>
      <c r="K1325">
        <v>2</v>
      </c>
      <c r="L1325" t="str">
        <f t="shared" si="82"/>
        <v>N</v>
      </c>
      <c r="M1325">
        <v>0</v>
      </c>
      <c r="N1325">
        <v>0</v>
      </c>
      <c r="O1325" t="str">
        <f t="shared" si="83"/>
        <v>Y</v>
      </c>
      <c r="P1325">
        <v>164</v>
      </c>
      <c r="Q1325">
        <v>0</v>
      </c>
      <c r="R1325">
        <v>82500</v>
      </c>
    </row>
    <row r="1326" spans="1:18" x14ac:dyDescent="0.25">
      <c r="A1326">
        <v>0.95505838292569589</v>
      </c>
      <c r="B1326" t="str">
        <f t="shared" si="80"/>
        <v>G2</v>
      </c>
      <c r="C1326">
        <v>1325</v>
      </c>
      <c r="D1326">
        <v>9986</v>
      </c>
      <c r="E1326" t="s">
        <v>136</v>
      </c>
      <c r="F1326" t="s">
        <v>91</v>
      </c>
      <c r="G1326">
        <v>2006</v>
      </c>
      <c r="H1326" t="s">
        <v>105</v>
      </c>
      <c r="I1326" t="str">
        <f t="shared" si="81"/>
        <v>Y</v>
      </c>
      <c r="J1326">
        <v>1795</v>
      </c>
      <c r="K1326">
        <v>2</v>
      </c>
      <c r="L1326" t="str">
        <f t="shared" si="82"/>
        <v>Y</v>
      </c>
      <c r="M1326">
        <v>1</v>
      </c>
      <c r="N1326">
        <v>3</v>
      </c>
      <c r="O1326" t="str">
        <f t="shared" si="83"/>
        <v>N</v>
      </c>
      <c r="P1326">
        <v>0</v>
      </c>
      <c r="Q1326">
        <v>0</v>
      </c>
      <c r="R1326">
        <v>147000</v>
      </c>
    </row>
    <row r="1327" spans="1:18" x14ac:dyDescent="0.25">
      <c r="A1327">
        <v>0.61094406627965936</v>
      </c>
      <c r="B1327" t="str">
        <f t="shared" si="80"/>
        <v>G2</v>
      </c>
      <c r="C1327">
        <v>1326</v>
      </c>
      <c r="D1327">
        <v>3636</v>
      </c>
      <c r="E1327" t="s">
        <v>176</v>
      </c>
      <c r="F1327" t="s">
        <v>91</v>
      </c>
      <c r="G1327">
        <v>1922</v>
      </c>
      <c r="H1327" t="s">
        <v>177</v>
      </c>
      <c r="I1327" t="str">
        <f t="shared" si="81"/>
        <v>Y</v>
      </c>
      <c r="J1327">
        <v>796</v>
      </c>
      <c r="K1327">
        <v>2</v>
      </c>
      <c r="L1327" t="str">
        <f t="shared" si="82"/>
        <v>N</v>
      </c>
      <c r="M1327">
        <v>0</v>
      </c>
      <c r="N1327">
        <v>0</v>
      </c>
      <c r="O1327" t="str">
        <f t="shared" si="83"/>
        <v>N</v>
      </c>
      <c r="P1327">
        <v>0</v>
      </c>
      <c r="Q1327">
        <v>0</v>
      </c>
      <c r="R1327">
        <v>55000</v>
      </c>
    </row>
    <row r="1328" spans="1:18" x14ac:dyDescent="0.25">
      <c r="A1328">
        <v>0.48849333119002158</v>
      </c>
      <c r="B1328" t="str">
        <f t="shared" si="80"/>
        <v>G1</v>
      </c>
      <c r="C1328">
        <v>1327</v>
      </c>
      <c r="D1328">
        <v>4270</v>
      </c>
      <c r="E1328" t="s">
        <v>185</v>
      </c>
      <c r="F1328" t="s">
        <v>91</v>
      </c>
      <c r="G1328">
        <v>1931</v>
      </c>
      <c r="H1328" t="s">
        <v>105</v>
      </c>
      <c r="I1328" t="str">
        <f t="shared" si="81"/>
        <v>Y</v>
      </c>
      <c r="J1328">
        <v>544</v>
      </c>
      <c r="K1328">
        <v>3</v>
      </c>
      <c r="L1328" t="str">
        <f t="shared" si="82"/>
        <v>N</v>
      </c>
      <c r="M1328">
        <v>0</v>
      </c>
      <c r="N1328">
        <v>0</v>
      </c>
      <c r="O1328" t="str">
        <f t="shared" si="83"/>
        <v>N</v>
      </c>
      <c r="P1328">
        <v>0</v>
      </c>
      <c r="Q1328">
        <v>0</v>
      </c>
      <c r="R1328">
        <v>79000</v>
      </c>
    </row>
    <row r="1329" spans="1:18" x14ac:dyDescent="0.25">
      <c r="A1329">
        <v>4.2705969530689059E-2</v>
      </c>
      <c r="B1329" t="str">
        <f t="shared" si="80"/>
        <v>G1</v>
      </c>
      <c r="C1329">
        <v>1328</v>
      </c>
      <c r="D1329">
        <v>6600</v>
      </c>
      <c r="E1329" t="s">
        <v>131</v>
      </c>
      <c r="F1329" t="s">
        <v>91</v>
      </c>
      <c r="G1329">
        <v>1982</v>
      </c>
      <c r="H1329" t="s">
        <v>105</v>
      </c>
      <c r="I1329" t="str">
        <f t="shared" si="81"/>
        <v>Y</v>
      </c>
      <c r="J1329">
        <v>816</v>
      </c>
      <c r="K1329">
        <v>3</v>
      </c>
      <c r="L1329" t="str">
        <f t="shared" si="82"/>
        <v>Y</v>
      </c>
      <c r="M1329">
        <v>1</v>
      </c>
      <c r="N1329">
        <v>1</v>
      </c>
      <c r="O1329" t="str">
        <f t="shared" si="83"/>
        <v>N</v>
      </c>
      <c r="P1329">
        <v>0</v>
      </c>
      <c r="Q1329">
        <v>0</v>
      </c>
      <c r="R1329">
        <v>130500</v>
      </c>
    </row>
    <row r="1330" spans="1:18" x14ac:dyDescent="0.25">
      <c r="A1330">
        <v>0.74129784531381948</v>
      </c>
      <c r="B1330" t="str">
        <f t="shared" si="80"/>
        <v>G2</v>
      </c>
      <c r="C1330">
        <v>1329</v>
      </c>
      <c r="D1330">
        <v>10440</v>
      </c>
      <c r="E1330" t="s">
        <v>143</v>
      </c>
      <c r="F1330" t="s">
        <v>91</v>
      </c>
      <c r="G1330">
        <v>1920</v>
      </c>
      <c r="H1330" t="s">
        <v>105</v>
      </c>
      <c r="I1330" t="str">
        <f t="shared" si="81"/>
        <v>Y</v>
      </c>
      <c r="J1330">
        <v>1510</v>
      </c>
      <c r="K1330">
        <v>5</v>
      </c>
      <c r="L1330" t="str">
        <f t="shared" si="82"/>
        <v>Y</v>
      </c>
      <c r="M1330">
        <v>2</v>
      </c>
      <c r="N1330">
        <v>2</v>
      </c>
      <c r="O1330" t="str">
        <f t="shared" si="83"/>
        <v>N</v>
      </c>
      <c r="P1330">
        <v>0</v>
      </c>
      <c r="Q1330">
        <v>0</v>
      </c>
      <c r="R1330">
        <v>256000</v>
      </c>
    </row>
    <row r="1331" spans="1:18" x14ac:dyDescent="0.25">
      <c r="A1331">
        <v>0.28187103824163684</v>
      </c>
      <c r="B1331" t="str">
        <f t="shared" si="80"/>
        <v>G1</v>
      </c>
      <c r="C1331">
        <v>1330</v>
      </c>
      <c r="D1331">
        <v>9084</v>
      </c>
      <c r="E1331" t="s">
        <v>193</v>
      </c>
      <c r="F1331" t="s">
        <v>91</v>
      </c>
      <c r="G1331">
        <v>1998</v>
      </c>
      <c r="H1331" t="s">
        <v>105</v>
      </c>
      <c r="I1331" t="str">
        <f t="shared" si="81"/>
        <v>Y</v>
      </c>
      <c r="J1331">
        <v>935</v>
      </c>
      <c r="K1331">
        <v>3</v>
      </c>
      <c r="L1331" t="str">
        <f t="shared" si="82"/>
        <v>Y</v>
      </c>
      <c r="M1331">
        <v>1</v>
      </c>
      <c r="N1331">
        <v>2</v>
      </c>
      <c r="O1331" t="str">
        <f t="shared" si="83"/>
        <v>N</v>
      </c>
      <c r="P1331">
        <v>0</v>
      </c>
      <c r="Q1331">
        <v>0</v>
      </c>
      <c r="R1331">
        <v>176500</v>
      </c>
    </row>
    <row r="1332" spans="1:18" x14ac:dyDescent="0.25">
      <c r="A1332">
        <v>0.22927093146599598</v>
      </c>
      <c r="B1332" t="str">
        <f t="shared" si="80"/>
        <v>G1</v>
      </c>
      <c r="C1332">
        <v>1331</v>
      </c>
      <c r="D1332">
        <v>10000</v>
      </c>
      <c r="E1332" t="s">
        <v>136</v>
      </c>
      <c r="F1332" t="s">
        <v>91</v>
      </c>
      <c r="G1332">
        <v>2006</v>
      </c>
      <c r="H1332" t="s">
        <v>105</v>
      </c>
      <c r="I1332" t="str">
        <f t="shared" si="81"/>
        <v>Y</v>
      </c>
      <c r="J1332">
        <v>1588</v>
      </c>
      <c r="K1332">
        <v>3</v>
      </c>
      <c r="L1332" t="str">
        <f t="shared" si="82"/>
        <v>Y</v>
      </c>
      <c r="M1332">
        <v>1</v>
      </c>
      <c r="N1332">
        <v>3</v>
      </c>
      <c r="O1332" t="str">
        <f t="shared" si="83"/>
        <v>Y</v>
      </c>
      <c r="P1332">
        <v>144</v>
      </c>
      <c r="Q1332">
        <v>0</v>
      </c>
      <c r="R1332">
        <v>227000</v>
      </c>
    </row>
    <row r="1333" spans="1:18" x14ac:dyDescent="0.25">
      <c r="A1333">
        <v>0.50007979205162612</v>
      </c>
      <c r="B1333" t="str">
        <f t="shared" si="80"/>
        <v>G2</v>
      </c>
      <c r="C1333">
        <v>1332</v>
      </c>
      <c r="D1333">
        <v>10780</v>
      </c>
      <c r="E1333" t="s">
        <v>89</v>
      </c>
      <c r="F1333" t="s">
        <v>91</v>
      </c>
      <c r="G1333">
        <v>1976</v>
      </c>
      <c r="H1333" t="s">
        <v>105</v>
      </c>
      <c r="I1333" t="str">
        <f t="shared" si="81"/>
        <v>Y</v>
      </c>
      <c r="J1333">
        <v>911</v>
      </c>
      <c r="K1333">
        <v>3</v>
      </c>
      <c r="L1333" t="str">
        <f t="shared" si="82"/>
        <v>N</v>
      </c>
      <c r="M1333">
        <v>0</v>
      </c>
      <c r="N1333">
        <v>2</v>
      </c>
      <c r="O1333" t="str">
        <f t="shared" si="83"/>
        <v>N</v>
      </c>
      <c r="P1333">
        <v>0</v>
      </c>
      <c r="Q1333">
        <v>0</v>
      </c>
      <c r="R1333">
        <v>132500</v>
      </c>
    </row>
    <row r="1334" spans="1:18" x14ac:dyDescent="0.25">
      <c r="A1334">
        <v>0.86343080590060473</v>
      </c>
      <c r="B1334" t="str">
        <f t="shared" si="80"/>
        <v>G2</v>
      </c>
      <c r="C1334">
        <v>1333</v>
      </c>
      <c r="D1334">
        <v>8877</v>
      </c>
      <c r="E1334" t="s">
        <v>185</v>
      </c>
      <c r="F1334" t="s">
        <v>91</v>
      </c>
      <c r="G1334">
        <v>1938</v>
      </c>
      <c r="H1334" t="s">
        <v>105</v>
      </c>
      <c r="I1334" t="str">
        <f t="shared" si="81"/>
        <v>Y</v>
      </c>
      <c r="J1334">
        <v>816</v>
      </c>
      <c r="K1334">
        <v>2</v>
      </c>
      <c r="L1334" t="str">
        <f t="shared" si="82"/>
        <v>Y</v>
      </c>
      <c r="M1334">
        <v>1</v>
      </c>
      <c r="N1334">
        <v>1</v>
      </c>
      <c r="O1334" t="str">
        <f t="shared" si="83"/>
        <v>N</v>
      </c>
      <c r="P1334">
        <v>0</v>
      </c>
      <c r="Q1334">
        <v>0</v>
      </c>
      <c r="R1334">
        <v>100000</v>
      </c>
    </row>
    <row r="1335" spans="1:18" x14ac:dyDescent="0.25">
      <c r="A1335">
        <v>0.75821701012676535</v>
      </c>
      <c r="B1335" t="str">
        <f t="shared" si="80"/>
        <v>G2</v>
      </c>
      <c r="C1335">
        <v>1334</v>
      </c>
      <c r="D1335">
        <v>7200</v>
      </c>
      <c r="E1335" t="s">
        <v>176</v>
      </c>
      <c r="F1335" t="s">
        <v>91</v>
      </c>
      <c r="G1335">
        <v>1938</v>
      </c>
      <c r="H1335" t="s">
        <v>105</v>
      </c>
      <c r="I1335" t="str">
        <f t="shared" si="81"/>
        <v>Y</v>
      </c>
      <c r="J1335">
        <v>803</v>
      </c>
      <c r="K1335">
        <v>2</v>
      </c>
      <c r="L1335" t="str">
        <f t="shared" si="82"/>
        <v>N</v>
      </c>
      <c r="M1335">
        <v>0</v>
      </c>
      <c r="N1335">
        <v>1</v>
      </c>
      <c r="O1335" t="str">
        <f t="shared" si="83"/>
        <v>N</v>
      </c>
      <c r="P1335">
        <v>0</v>
      </c>
      <c r="Q1335">
        <v>0</v>
      </c>
      <c r="R1335">
        <v>125500</v>
      </c>
    </row>
    <row r="1336" spans="1:18" x14ac:dyDescent="0.25">
      <c r="A1336">
        <v>0.46578193427631864</v>
      </c>
      <c r="B1336" t="str">
        <f t="shared" si="80"/>
        <v>G1</v>
      </c>
      <c r="C1336">
        <v>1335</v>
      </c>
      <c r="D1336">
        <v>2368</v>
      </c>
      <c r="E1336" t="s">
        <v>228</v>
      </c>
      <c r="F1336" t="s">
        <v>179</v>
      </c>
      <c r="G1336">
        <v>1970</v>
      </c>
      <c r="H1336" t="s">
        <v>105</v>
      </c>
      <c r="I1336" t="str">
        <f t="shared" si="81"/>
        <v>Y</v>
      </c>
      <c r="J1336">
        <v>765</v>
      </c>
      <c r="K1336">
        <v>3</v>
      </c>
      <c r="L1336" t="str">
        <f t="shared" si="82"/>
        <v>N</v>
      </c>
      <c r="M1336">
        <v>0</v>
      </c>
      <c r="N1336">
        <v>2</v>
      </c>
      <c r="O1336" t="str">
        <f t="shared" si="83"/>
        <v>N</v>
      </c>
      <c r="P1336">
        <v>0</v>
      </c>
      <c r="Q1336">
        <v>0</v>
      </c>
      <c r="R1336">
        <v>125000</v>
      </c>
    </row>
    <row r="1337" spans="1:18" x14ac:dyDescent="0.25">
      <c r="A1337">
        <v>8.6844803146932548E-2</v>
      </c>
      <c r="B1337" t="str">
        <f t="shared" si="80"/>
        <v>G1</v>
      </c>
      <c r="C1337">
        <v>1336</v>
      </c>
      <c r="D1337">
        <v>9650</v>
      </c>
      <c r="E1337" t="s">
        <v>138</v>
      </c>
      <c r="F1337" t="s">
        <v>91</v>
      </c>
      <c r="G1337">
        <v>1977</v>
      </c>
      <c r="H1337" t="s">
        <v>105</v>
      </c>
      <c r="I1337" t="str">
        <f t="shared" si="81"/>
        <v>Y</v>
      </c>
      <c r="J1337">
        <v>1350</v>
      </c>
      <c r="K1337">
        <v>2</v>
      </c>
      <c r="L1337" t="str">
        <f t="shared" si="82"/>
        <v>Y</v>
      </c>
      <c r="M1337">
        <v>1</v>
      </c>
      <c r="N1337">
        <v>2</v>
      </c>
      <c r="O1337" t="str">
        <f t="shared" si="83"/>
        <v>N</v>
      </c>
      <c r="P1337">
        <v>0</v>
      </c>
      <c r="Q1337">
        <v>0</v>
      </c>
      <c r="R1337">
        <v>167900</v>
      </c>
    </row>
    <row r="1338" spans="1:18" x14ac:dyDescent="0.25">
      <c r="A1338">
        <v>0.28515157857558171</v>
      </c>
      <c r="B1338" t="str">
        <f t="shared" si="80"/>
        <v>G1</v>
      </c>
      <c r="C1338">
        <v>1337</v>
      </c>
      <c r="D1338">
        <v>9246</v>
      </c>
      <c r="E1338" t="s">
        <v>138</v>
      </c>
      <c r="F1338" t="s">
        <v>167</v>
      </c>
      <c r="G1338">
        <v>1973</v>
      </c>
      <c r="H1338" t="s">
        <v>105</v>
      </c>
      <c r="I1338" t="str">
        <f t="shared" si="81"/>
        <v>Y</v>
      </c>
      <c r="J1338">
        <v>1656</v>
      </c>
      <c r="K1338">
        <v>4</v>
      </c>
      <c r="L1338" t="str">
        <f t="shared" si="82"/>
        <v>N</v>
      </c>
      <c r="M1338">
        <v>0</v>
      </c>
      <c r="N1338">
        <v>2</v>
      </c>
      <c r="O1338" t="str">
        <f t="shared" si="83"/>
        <v>N</v>
      </c>
      <c r="P1338">
        <v>0</v>
      </c>
      <c r="Q1338">
        <v>0</v>
      </c>
      <c r="R1338">
        <v>135000</v>
      </c>
    </row>
    <row r="1339" spans="1:18" x14ac:dyDescent="0.25">
      <c r="A1339">
        <v>0.77536338859041198</v>
      </c>
      <c r="B1339" t="str">
        <f t="shared" si="80"/>
        <v>G2</v>
      </c>
      <c r="C1339">
        <v>1338</v>
      </c>
      <c r="D1339">
        <v>4118</v>
      </c>
      <c r="E1339" t="s">
        <v>143</v>
      </c>
      <c r="F1339" t="s">
        <v>91</v>
      </c>
      <c r="G1339">
        <v>1941</v>
      </c>
      <c r="H1339" t="s">
        <v>177</v>
      </c>
      <c r="I1339" t="str">
        <f t="shared" si="81"/>
        <v>Y</v>
      </c>
      <c r="J1339">
        <v>693</v>
      </c>
      <c r="K1339">
        <v>2</v>
      </c>
      <c r="L1339" t="str">
        <f t="shared" si="82"/>
        <v>N</v>
      </c>
      <c r="M1339">
        <v>0</v>
      </c>
      <c r="N1339">
        <v>0</v>
      </c>
      <c r="O1339" t="str">
        <f t="shared" si="83"/>
        <v>N</v>
      </c>
      <c r="P1339">
        <v>0</v>
      </c>
      <c r="Q1339">
        <v>0</v>
      </c>
      <c r="R1339">
        <v>52500</v>
      </c>
    </row>
    <row r="1340" spans="1:18" x14ac:dyDescent="0.25">
      <c r="A1340">
        <v>3.2589605389653054E-2</v>
      </c>
      <c r="B1340" t="str">
        <f t="shared" si="80"/>
        <v>G1</v>
      </c>
      <c r="C1340">
        <v>1339</v>
      </c>
      <c r="D1340">
        <v>13450</v>
      </c>
      <c r="E1340" t="s">
        <v>89</v>
      </c>
      <c r="F1340" t="s">
        <v>91</v>
      </c>
      <c r="G1340">
        <v>2002</v>
      </c>
      <c r="H1340" t="s">
        <v>105</v>
      </c>
      <c r="I1340" t="str">
        <f t="shared" si="81"/>
        <v>Y</v>
      </c>
      <c r="J1340">
        <v>916</v>
      </c>
      <c r="K1340">
        <v>3</v>
      </c>
      <c r="L1340" t="str">
        <f t="shared" si="82"/>
        <v>N</v>
      </c>
      <c r="M1340">
        <v>0</v>
      </c>
      <c r="N1340">
        <v>2</v>
      </c>
      <c r="O1340" t="str">
        <f t="shared" si="83"/>
        <v>Y</v>
      </c>
      <c r="P1340">
        <v>146</v>
      </c>
      <c r="Q1340">
        <v>0</v>
      </c>
      <c r="R1340">
        <v>200000</v>
      </c>
    </row>
    <row r="1341" spans="1:18" x14ac:dyDescent="0.25">
      <c r="A1341">
        <v>0.21722277508251464</v>
      </c>
      <c r="B1341" t="str">
        <f t="shared" si="80"/>
        <v>G1</v>
      </c>
      <c r="C1341">
        <v>1340</v>
      </c>
      <c r="D1341">
        <v>9560</v>
      </c>
      <c r="E1341" t="s">
        <v>89</v>
      </c>
      <c r="F1341" t="s">
        <v>91</v>
      </c>
      <c r="G1341">
        <v>1972</v>
      </c>
      <c r="H1341" t="s">
        <v>105</v>
      </c>
      <c r="I1341" t="str">
        <f t="shared" si="81"/>
        <v>Y</v>
      </c>
      <c r="J1341">
        <v>864</v>
      </c>
      <c r="K1341">
        <v>3</v>
      </c>
      <c r="L1341" t="str">
        <f t="shared" si="82"/>
        <v>N</v>
      </c>
      <c r="M1341">
        <v>0</v>
      </c>
      <c r="N1341">
        <v>1</v>
      </c>
      <c r="O1341" t="str">
        <f t="shared" si="83"/>
        <v>N</v>
      </c>
      <c r="P1341">
        <v>0</v>
      </c>
      <c r="Q1341">
        <v>0</v>
      </c>
      <c r="R1341">
        <v>128500</v>
      </c>
    </row>
    <row r="1342" spans="1:18" x14ac:dyDescent="0.25">
      <c r="A1342">
        <v>0.9652957204753857</v>
      </c>
      <c r="B1342" t="str">
        <f t="shared" si="80"/>
        <v>G2</v>
      </c>
      <c r="C1342">
        <v>1341</v>
      </c>
      <c r="D1342">
        <v>8294</v>
      </c>
      <c r="E1342" t="s">
        <v>162</v>
      </c>
      <c r="F1342" t="s">
        <v>91</v>
      </c>
      <c r="G1342">
        <v>1971</v>
      </c>
      <c r="H1342" t="s">
        <v>105</v>
      </c>
      <c r="I1342" t="str">
        <f t="shared" si="81"/>
        <v>Y</v>
      </c>
      <c r="J1342">
        <v>858</v>
      </c>
      <c r="K1342">
        <v>3</v>
      </c>
      <c r="L1342" t="str">
        <f t="shared" si="82"/>
        <v>N</v>
      </c>
      <c r="M1342">
        <v>0</v>
      </c>
      <c r="N1342">
        <v>4</v>
      </c>
      <c r="O1342" t="str">
        <f t="shared" si="83"/>
        <v>N</v>
      </c>
      <c r="P1342">
        <v>0</v>
      </c>
      <c r="Q1342">
        <v>0</v>
      </c>
      <c r="R1342">
        <v>123000</v>
      </c>
    </row>
    <row r="1343" spans="1:18" x14ac:dyDescent="0.25">
      <c r="A1343">
        <v>7.7746142923138528E-3</v>
      </c>
      <c r="B1343" t="str">
        <f t="shared" si="80"/>
        <v>G1</v>
      </c>
      <c r="C1343">
        <v>1342</v>
      </c>
      <c r="D1343">
        <v>13695</v>
      </c>
      <c r="E1343" t="s">
        <v>170</v>
      </c>
      <c r="F1343" t="s">
        <v>91</v>
      </c>
      <c r="G1343">
        <v>2003</v>
      </c>
      <c r="H1343" t="s">
        <v>105</v>
      </c>
      <c r="I1343" t="str">
        <f t="shared" si="81"/>
        <v>Y</v>
      </c>
      <c r="J1343">
        <v>1114</v>
      </c>
      <c r="K1343">
        <v>3</v>
      </c>
      <c r="L1343" t="str">
        <f t="shared" si="82"/>
        <v>N</v>
      </c>
      <c r="M1343">
        <v>0</v>
      </c>
      <c r="N1343">
        <v>2</v>
      </c>
      <c r="O1343" t="str">
        <f t="shared" si="83"/>
        <v>N</v>
      </c>
      <c r="P1343">
        <v>0</v>
      </c>
      <c r="Q1343">
        <v>0</v>
      </c>
      <c r="R1343">
        <v>155000</v>
      </c>
    </row>
    <row r="1344" spans="1:18" x14ac:dyDescent="0.25">
      <c r="A1344">
        <v>0.63756797723570935</v>
      </c>
      <c r="B1344" t="str">
        <f t="shared" si="80"/>
        <v>G2</v>
      </c>
      <c r="C1344">
        <v>1343</v>
      </c>
      <c r="D1344">
        <v>9375</v>
      </c>
      <c r="E1344" t="s">
        <v>89</v>
      </c>
      <c r="F1344" t="s">
        <v>91</v>
      </c>
      <c r="G1344">
        <v>2002</v>
      </c>
      <c r="H1344" t="s">
        <v>105</v>
      </c>
      <c r="I1344" t="str">
        <f t="shared" si="81"/>
        <v>Y</v>
      </c>
      <c r="J1344">
        <v>1284</v>
      </c>
      <c r="K1344">
        <v>3</v>
      </c>
      <c r="L1344" t="str">
        <f t="shared" si="82"/>
        <v>Y</v>
      </c>
      <c r="M1344">
        <v>1</v>
      </c>
      <c r="N1344">
        <v>2</v>
      </c>
      <c r="O1344" t="str">
        <f t="shared" si="83"/>
        <v>Y</v>
      </c>
      <c r="P1344">
        <v>192</v>
      </c>
      <c r="Q1344">
        <v>0</v>
      </c>
      <c r="R1344">
        <v>228500</v>
      </c>
    </row>
    <row r="1345" spans="1:18" x14ac:dyDescent="0.25">
      <c r="A1345">
        <v>0.75672223217785384</v>
      </c>
      <c r="B1345" t="str">
        <f t="shared" si="80"/>
        <v>G2</v>
      </c>
      <c r="C1345">
        <v>1344</v>
      </c>
      <c r="D1345">
        <v>7558</v>
      </c>
      <c r="E1345" t="s">
        <v>123</v>
      </c>
      <c r="F1345" t="s">
        <v>91</v>
      </c>
      <c r="G1345">
        <v>1928</v>
      </c>
      <c r="H1345" t="s">
        <v>105</v>
      </c>
      <c r="I1345" t="str">
        <f t="shared" si="81"/>
        <v>Y</v>
      </c>
      <c r="J1345">
        <v>896</v>
      </c>
      <c r="K1345">
        <v>3</v>
      </c>
      <c r="L1345" t="str">
        <f t="shared" si="82"/>
        <v>Y</v>
      </c>
      <c r="M1345">
        <v>1</v>
      </c>
      <c r="N1345">
        <v>2</v>
      </c>
      <c r="O1345" t="str">
        <f t="shared" si="83"/>
        <v>N</v>
      </c>
      <c r="P1345">
        <v>0</v>
      </c>
      <c r="Q1345">
        <v>0</v>
      </c>
      <c r="R1345">
        <v>177000</v>
      </c>
    </row>
    <row r="1346" spans="1:18" x14ac:dyDescent="0.25">
      <c r="A1346">
        <v>6.051244563990088E-2</v>
      </c>
      <c r="B1346" t="str">
        <f t="shared" si="80"/>
        <v>G1</v>
      </c>
      <c r="C1346">
        <v>1345</v>
      </c>
      <c r="D1346">
        <v>11103</v>
      </c>
      <c r="E1346" t="s">
        <v>89</v>
      </c>
      <c r="F1346" t="s">
        <v>91</v>
      </c>
      <c r="G1346">
        <v>2006</v>
      </c>
      <c r="H1346" t="s">
        <v>105</v>
      </c>
      <c r="I1346" t="str">
        <f t="shared" si="81"/>
        <v>Y</v>
      </c>
      <c r="J1346">
        <v>728</v>
      </c>
      <c r="K1346">
        <v>3</v>
      </c>
      <c r="L1346" t="str">
        <f t="shared" si="82"/>
        <v>Y</v>
      </c>
      <c r="M1346">
        <v>1</v>
      </c>
      <c r="N1346">
        <v>2</v>
      </c>
      <c r="O1346" t="str">
        <f t="shared" si="83"/>
        <v>N</v>
      </c>
      <c r="P1346">
        <v>0</v>
      </c>
      <c r="Q1346">
        <v>0</v>
      </c>
      <c r="R1346">
        <v>155835</v>
      </c>
    </row>
    <row r="1347" spans="1:18" x14ac:dyDescent="0.25">
      <c r="A1347">
        <v>0.16960734861068172</v>
      </c>
      <c r="B1347" t="str">
        <f t="shared" ref="B1347:B1410" si="84">IF(A1347&lt;0.5, "G1", "G2")</f>
        <v>G1</v>
      </c>
      <c r="C1347">
        <v>1346</v>
      </c>
      <c r="D1347">
        <v>6000</v>
      </c>
      <c r="E1347" t="s">
        <v>143</v>
      </c>
      <c r="F1347" t="s">
        <v>91</v>
      </c>
      <c r="G1347">
        <v>1920</v>
      </c>
      <c r="H1347" t="s">
        <v>105</v>
      </c>
      <c r="I1347" t="str">
        <f t="shared" ref="I1347:I1410" si="85">IF(J1347&gt;0, "Y", "N")</f>
        <v>Y</v>
      </c>
      <c r="J1347">
        <v>960</v>
      </c>
      <c r="K1347">
        <v>2</v>
      </c>
      <c r="L1347" t="str">
        <f t="shared" ref="L1347:L1410" si="86">IF(M1347&gt;0, "Y", "N")</f>
        <v>N</v>
      </c>
      <c r="M1347">
        <v>0</v>
      </c>
      <c r="N1347">
        <v>1</v>
      </c>
      <c r="O1347" t="str">
        <f t="shared" ref="O1347:O1410" si="87">IF(P1347&gt;0, "Y", "N")</f>
        <v>N</v>
      </c>
      <c r="P1347">
        <v>0</v>
      </c>
      <c r="Q1347">
        <v>0</v>
      </c>
      <c r="R1347">
        <v>108500</v>
      </c>
    </row>
    <row r="1348" spans="1:18" x14ac:dyDescent="0.25">
      <c r="A1348">
        <v>0.87517678920075082</v>
      </c>
      <c r="B1348" t="str">
        <f t="shared" si="84"/>
        <v>G2</v>
      </c>
      <c r="C1348">
        <v>1347</v>
      </c>
      <c r="D1348">
        <v>20781</v>
      </c>
      <c r="E1348" t="s">
        <v>138</v>
      </c>
      <c r="F1348" t="s">
        <v>91</v>
      </c>
      <c r="G1348">
        <v>1968</v>
      </c>
      <c r="H1348" t="s">
        <v>105</v>
      </c>
      <c r="I1348" t="str">
        <f t="shared" si="85"/>
        <v>Y</v>
      </c>
      <c r="J1348">
        <v>1568</v>
      </c>
      <c r="K1348">
        <v>3</v>
      </c>
      <c r="L1348" t="str">
        <f t="shared" si="86"/>
        <v>Y</v>
      </c>
      <c r="M1348">
        <v>1</v>
      </c>
      <c r="N1348">
        <v>2</v>
      </c>
      <c r="O1348" t="str">
        <f t="shared" si="87"/>
        <v>N</v>
      </c>
      <c r="P1348">
        <v>0</v>
      </c>
      <c r="Q1348">
        <v>0</v>
      </c>
      <c r="R1348">
        <v>262500</v>
      </c>
    </row>
    <row r="1349" spans="1:18" x14ac:dyDescent="0.25">
      <c r="A1349">
        <v>0.10965635811999808</v>
      </c>
      <c r="B1349" t="str">
        <f t="shared" si="84"/>
        <v>G1</v>
      </c>
      <c r="C1349">
        <v>1348</v>
      </c>
      <c r="D1349">
        <v>15306</v>
      </c>
      <c r="E1349" t="s">
        <v>189</v>
      </c>
      <c r="F1349" t="s">
        <v>91</v>
      </c>
      <c r="G1349">
        <v>2006</v>
      </c>
      <c r="H1349" t="s">
        <v>105</v>
      </c>
      <c r="I1349" t="str">
        <f t="shared" si="85"/>
        <v>Y</v>
      </c>
      <c r="J1349">
        <v>1732</v>
      </c>
      <c r="K1349">
        <v>3</v>
      </c>
      <c r="L1349" t="str">
        <f t="shared" si="86"/>
        <v>Y</v>
      </c>
      <c r="M1349">
        <v>1</v>
      </c>
      <c r="N1349">
        <v>3</v>
      </c>
      <c r="O1349" t="str">
        <f t="shared" si="87"/>
        <v>N</v>
      </c>
      <c r="P1349">
        <v>0</v>
      </c>
      <c r="Q1349">
        <v>0</v>
      </c>
      <c r="R1349">
        <v>283463</v>
      </c>
    </row>
    <row r="1350" spans="1:18" x14ac:dyDescent="0.25">
      <c r="A1350">
        <v>0.37701333660023995</v>
      </c>
      <c r="B1350" t="str">
        <f t="shared" si="84"/>
        <v>G1</v>
      </c>
      <c r="C1350">
        <v>1349</v>
      </c>
      <c r="D1350">
        <v>16196</v>
      </c>
      <c r="E1350" t="s">
        <v>170</v>
      </c>
      <c r="F1350" t="s">
        <v>91</v>
      </c>
      <c r="G1350">
        <v>1998</v>
      </c>
      <c r="H1350" t="s">
        <v>105</v>
      </c>
      <c r="I1350" t="str">
        <f t="shared" si="85"/>
        <v>Y</v>
      </c>
      <c r="J1350">
        <v>1482</v>
      </c>
      <c r="K1350">
        <v>3</v>
      </c>
      <c r="L1350" t="str">
        <f t="shared" si="86"/>
        <v>Y</v>
      </c>
      <c r="M1350">
        <v>1</v>
      </c>
      <c r="N1350">
        <v>2</v>
      </c>
      <c r="O1350" t="str">
        <f t="shared" si="87"/>
        <v>Y</v>
      </c>
      <c r="P1350">
        <v>402</v>
      </c>
      <c r="Q1350">
        <v>0</v>
      </c>
      <c r="R1350">
        <v>215000</v>
      </c>
    </row>
    <row r="1351" spans="1:18" x14ac:dyDescent="0.25">
      <c r="A1351">
        <v>0.52229877092978805</v>
      </c>
      <c r="B1351" t="str">
        <f t="shared" si="84"/>
        <v>G2</v>
      </c>
      <c r="C1351">
        <v>1350</v>
      </c>
      <c r="D1351">
        <v>5250</v>
      </c>
      <c r="E1351" t="s">
        <v>143</v>
      </c>
      <c r="F1351" t="s">
        <v>91</v>
      </c>
      <c r="G1351">
        <v>1872</v>
      </c>
      <c r="H1351" t="s">
        <v>177</v>
      </c>
      <c r="I1351" t="str">
        <f t="shared" si="85"/>
        <v>Y</v>
      </c>
      <c r="J1351">
        <v>684</v>
      </c>
      <c r="K1351">
        <v>4</v>
      </c>
      <c r="L1351" t="str">
        <f t="shared" si="86"/>
        <v>N</v>
      </c>
      <c r="M1351">
        <v>0</v>
      </c>
      <c r="N1351">
        <v>0</v>
      </c>
      <c r="O1351" t="str">
        <f t="shared" si="87"/>
        <v>N</v>
      </c>
      <c r="P1351">
        <v>0</v>
      </c>
      <c r="Q1351">
        <v>0</v>
      </c>
      <c r="R1351">
        <v>122000</v>
      </c>
    </row>
    <row r="1352" spans="1:18" x14ac:dyDescent="0.25">
      <c r="A1352">
        <v>0.80078238418706105</v>
      </c>
      <c r="B1352" t="str">
        <f t="shared" si="84"/>
        <v>G2</v>
      </c>
      <c r="C1352">
        <v>1351</v>
      </c>
      <c r="D1352">
        <v>11643</v>
      </c>
      <c r="E1352" t="s">
        <v>162</v>
      </c>
      <c r="F1352" t="s">
        <v>167</v>
      </c>
      <c r="G1352">
        <v>1969</v>
      </c>
      <c r="H1352" t="s">
        <v>105</v>
      </c>
      <c r="I1352" t="str">
        <f t="shared" si="85"/>
        <v>Y</v>
      </c>
      <c r="J1352">
        <v>1248</v>
      </c>
      <c r="K1352">
        <v>6</v>
      </c>
      <c r="L1352" t="str">
        <f t="shared" si="86"/>
        <v>N</v>
      </c>
      <c r="M1352">
        <v>0</v>
      </c>
      <c r="N1352">
        <v>4</v>
      </c>
      <c r="O1352" t="str">
        <f t="shared" si="87"/>
        <v>N</v>
      </c>
      <c r="P1352">
        <v>0</v>
      </c>
      <c r="Q1352">
        <v>0</v>
      </c>
      <c r="R1352">
        <v>200000</v>
      </c>
    </row>
    <row r="1353" spans="1:18" x14ac:dyDescent="0.25">
      <c r="A1353">
        <v>0.35336439274440168</v>
      </c>
      <c r="B1353" t="str">
        <f t="shared" si="84"/>
        <v>G1</v>
      </c>
      <c r="C1353">
        <v>1352</v>
      </c>
      <c r="D1353">
        <v>9247</v>
      </c>
      <c r="E1353" t="s">
        <v>162</v>
      </c>
      <c r="F1353" t="s">
        <v>91</v>
      </c>
      <c r="G1353">
        <v>1962</v>
      </c>
      <c r="H1353" t="s">
        <v>105</v>
      </c>
      <c r="I1353" t="str">
        <f t="shared" si="85"/>
        <v>Y</v>
      </c>
      <c r="J1353">
        <v>858</v>
      </c>
      <c r="K1353">
        <v>4</v>
      </c>
      <c r="L1353" t="str">
        <f t="shared" si="86"/>
        <v>Y</v>
      </c>
      <c r="M1353">
        <v>1</v>
      </c>
      <c r="N1353">
        <v>2</v>
      </c>
      <c r="O1353" t="str">
        <f t="shared" si="87"/>
        <v>N</v>
      </c>
      <c r="P1353">
        <v>0</v>
      </c>
      <c r="Q1353">
        <v>0</v>
      </c>
      <c r="R1353">
        <v>171000</v>
      </c>
    </row>
    <row r="1354" spans="1:18" x14ac:dyDescent="0.25">
      <c r="A1354">
        <v>0.7007595817494302</v>
      </c>
      <c r="B1354" t="str">
        <f t="shared" si="84"/>
        <v>G2</v>
      </c>
      <c r="C1354">
        <v>1353</v>
      </c>
      <c r="D1354">
        <v>6000</v>
      </c>
      <c r="E1354" t="s">
        <v>148</v>
      </c>
      <c r="F1354" t="s">
        <v>91</v>
      </c>
      <c r="G1354">
        <v>1937</v>
      </c>
      <c r="H1354" t="s">
        <v>105</v>
      </c>
      <c r="I1354" t="str">
        <f t="shared" si="85"/>
        <v>Y</v>
      </c>
      <c r="J1354">
        <v>698</v>
      </c>
      <c r="K1354">
        <v>2</v>
      </c>
      <c r="L1354" t="str">
        <f t="shared" si="86"/>
        <v>N</v>
      </c>
      <c r="M1354">
        <v>0</v>
      </c>
      <c r="N1354">
        <v>2</v>
      </c>
      <c r="O1354" t="str">
        <f t="shared" si="87"/>
        <v>Y</v>
      </c>
      <c r="P1354">
        <v>210</v>
      </c>
      <c r="Q1354">
        <v>0</v>
      </c>
      <c r="R1354">
        <v>134900</v>
      </c>
    </row>
    <row r="1355" spans="1:18" x14ac:dyDescent="0.25">
      <c r="A1355">
        <v>0.77355556868717668</v>
      </c>
      <c r="B1355" t="str">
        <f t="shared" si="84"/>
        <v>G2</v>
      </c>
      <c r="C1355">
        <v>1354</v>
      </c>
      <c r="D1355">
        <v>14720</v>
      </c>
      <c r="E1355" t="s">
        <v>129</v>
      </c>
      <c r="F1355" t="s">
        <v>91</v>
      </c>
      <c r="G1355">
        <v>1995</v>
      </c>
      <c r="H1355" t="s">
        <v>105</v>
      </c>
      <c r="I1355" t="str">
        <f t="shared" si="85"/>
        <v>Y</v>
      </c>
      <c r="J1355">
        <v>2033</v>
      </c>
      <c r="K1355">
        <v>4</v>
      </c>
      <c r="L1355" t="str">
        <f t="shared" si="86"/>
        <v>Y</v>
      </c>
      <c r="M1355">
        <v>1</v>
      </c>
      <c r="N1355">
        <v>3</v>
      </c>
      <c r="O1355" t="str">
        <f t="shared" si="87"/>
        <v>Y</v>
      </c>
      <c r="P1355">
        <v>283</v>
      </c>
      <c r="Q1355">
        <v>0</v>
      </c>
      <c r="R1355">
        <v>410000</v>
      </c>
    </row>
    <row r="1356" spans="1:18" x14ac:dyDescent="0.25">
      <c r="A1356">
        <v>0.58850002717970284</v>
      </c>
      <c r="B1356" t="str">
        <f t="shared" si="84"/>
        <v>G2</v>
      </c>
      <c r="C1356">
        <v>1355</v>
      </c>
      <c r="D1356">
        <v>10316</v>
      </c>
      <c r="E1356" t="s">
        <v>89</v>
      </c>
      <c r="F1356" t="s">
        <v>91</v>
      </c>
      <c r="G1356">
        <v>2000</v>
      </c>
      <c r="H1356" t="s">
        <v>105</v>
      </c>
      <c r="I1356" t="str">
        <f t="shared" si="85"/>
        <v>Y</v>
      </c>
      <c r="J1356">
        <v>992</v>
      </c>
      <c r="K1356">
        <v>3</v>
      </c>
      <c r="L1356" t="str">
        <f t="shared" si="86"/>
        <v>Y</v>
      </c>
      <c r="M1356">
        <v>1</v>
      </c>
      <c r="N1356">
        <v>3</v>
      </c>
      <c r="O1356" t="str">
        <f t="shared" si="87"/>
        <v>N</v>
      </c>
      <c r="P1356">
        <v>0</v>
      </c>
      <c r="Q1356">
        <v>0</v>
      </c>
      <c r="R1356">
        <v>235000</v>
      </c>
    </row>
    <row r="1357" spans="1:18" x14ac:dyDescent="0.25">
      <c r="A1357">
        <v>0.67702480747812177</v>
      </c>
      <c r="B1357" t="str">
        <f t="shared" si="84"/>
        <v>G2</v>
      </c>
      <c r="C1357">
        <v>1356</v>
      </c>
      <c r="D1357">
        <v>10192</v>
      </c>
      <c r="E1357" t="s">
        <v>138</v>
      </c>
      <c r="F1357" t="s">
        <v>91</v>
      </c>
      <c r="G1357">
        <v>1968</v>
      </c>
      <c r="H1357" t="s">
        <v>105</v>
      </c>
      <c r="I1357" t="str">
        <f t="shared" si="85"/>
        <v>Y</v>
      </c>
      <c r="J1357">
        <v>570</v>
      </c>
      <c r="K1357">
        <v>4</v>
      </c>
      <c r="L1357" t="str">
        <f t="shared" si="86"/>
        <v>Y</v>
      </c>
      <c r="M1357">
        <v>1</v>
      </c>
      <c r="N1357">
        <v>2</v>
      </c>
      <c r="O1357" t="str">
        <f t="shared" si="87"/>
        <v>N</v>
      </c>
      <c r="P1357">
        <v>0</v>
      </c>
      <c r="Q1357">
        <v>0</v>
      </c>
      <c r="R1357">
        <v>170000</v>
      </c>
    </row>
    <row r="1358" spans="1:18" x14ac:dyDescent="0.25">
      <c r="A1358">
        <v>1.2651852872291758E-2</v>
      </c>
      <c r="B1358" t="str">
        <f t="shared" si="84"/>
        <v>G1</v>
      </c>
      <c r="C1358">
        <v>1357</v>
      </c>
      <c r="D1358">
        <v>9477</v>
      </c>
      <c r="E1358" t="s">
        <v>162</v>
      </c>
      <c r="F1358" t="s">
        <v>91</v>
      </c>
      <c r="G1358">
        <v>1966</v>
      </c>
      <c r="H1358" t="s">
        <v>105</v>
      </c>
      <c r="I1358" t="str">
        <f t="shared" si="85"/>
        <v>Y</v>
      </c>
      <c r="J1358">
        <v>864</v>
      </c>
      <c r="K1358">
        <v>3</v>
      </c>
      <c r="L1358" t="str">
        <f t="shared" si="86"/>
        <v>N</v>
      </c>
      <c r="M1358">
        <v>0</v>
      </c>
      <c r="N1358">
        <v>1</v>
      </c>
      <c r="O1358" t="str">
        <f t="shared" si="87"/>
        <v>N</v>
      </c>
      <c r="P1358">
        <v>0</v>
      </c>
      <c r="Q1358">
        <v>0</v>
      </c>
      <c r="R1358">
        <v>110000</v>
      </c>
    </row>
    <row r="1359" spans="1:18" x14ac:dyDescent="0.25">
      <c r="A1359">
        <v>0.91619189371786225</v>
      </c>
      <c r="B1359" t="str">
        <f t="shared" si="84"/>
        <v>G2</v>
      </c>
      <c r="C1359">
        <v>1358</v>
      </c>
      <c r="D1359">
        <v>12537</v>
      </c>
      <c r="E1359" t="s">
        <v>162</v>
      </c>
      <c r="F1359" t="s">
        <v>91</v>
      </c>
      <c r="G1359">
        <v>1971</v>
      </c>
      <c r="H1359" t="s">
        <v>105</v>
      </c>
      <c r="I1359" t="str">
        <f t="shared" si="85"/>
        <v>Y</v>
      </c>
      <c r="J1359">
        <v>1078</v>
      </c>
      <c r="K1359">
        <v>3</v>
      </c>
      <c r="L1359" t="str">
        <f t="shared" si="86"/>
        <v>Y</v>
      </c>
      <c r="M1359">
        <v>1</v>
      </c>
      <c r="N1359">
        <v>2</v>
      </c>
      <c r="O1359" t="str">
        <f t="shared" si="87"/>
        <v>N</v>
      </c>
      <c r="P1359">
        <v>0</v>
      </c>
      <c r="Q1359">
        <v>0</v>
      </c>
      <c r="R1359">
        <v>149900</v>
      </c>
    </row>
    <row r="1360" spans="1:18" x14ac:dyDescent="0.25">
      <c r="A1360">
        <v>0.23399154833941282</v>
      </c>
      <c r="B1360" t="str">
        <f t="shared" si="84"/>
        <v>G1</v>
      </c>
      <c r="C1360">
        <v>1359</v>
      </c>
      <c r="D1360">
        <v>2117</v>
      </c>
      <c r="E1360" t="s">
        <v>136</v>
      </c>
      <c r="F1360" t="s">
        <v>198</v>
      </c>
      <c r="G1360">
        <v>2000</v>
      </c>
      <c r="H1360" t="s">
        <v>105</v>
      </c>
      <c r="I1360" t="str">
        <f t="shared" si="85"/>
        <v>Y</v>
      </c>
      <c r="J1360">
        <v>756</v>
      </c>
      <c r="K1360">
        <v>3</v>
      </c>
      <c r="L1360" t="str">
        <f t="shared" si="86"/>
        <v>N</v>
      </c>
      <c r="M1360">
        <v>0</v>
      </c>
      <c r="N1360">
        <v>2</v>
      </c>
      <c r="O1360" t="str">
        <f t="shared" si="87"/>
        <v>N</v>
      </c>
      <c r="P1360">
        <v>0</v>
      </c>
      <c r="Q1360">
        <v>0</v>
      </c>
      <c r="R1360">
        <v>177500</v>
      </c>
    </row>
    <row r="1361" spans="1:18" x14ac:dyDescent="0.25">
      <c r="A1361">
        <v>0.99326592218221843</v>
      </c>
      <c r="B1361" t="str">
        <f t="shared" si="84"/>
        <v>G2</v>
      </c>
      <c r="C1361">
        <v>1360</v>
      </c>
      <c r="D1361">
        <v>16737</v>
      </c>
      <c r="E1361" t="s">
        <v>154</v>
      </c>
      <c r="F1361" t="s">
        <v>91</v>
      </c>
      <c r="G1361">
        <v>2004</v>
      </c>
      <c r="H1361" t="s">
        <v>105</v>
      </c>
      <c r="I1361" t="str">
        <f t="shared" si="85"/>
        <v>Y</v>
      </c>
      <c r="J1361">
        <v>1980</v>
      </c>
      <c r="K1361">
        <v>3</v>
      </c>
      <c r="L1361" t="str">
        <f t="shared" si="86"/>
        <v>Y</v>
      </c>
      <c r="M1361">
        <v>1</v>
      </c>
      <c r="N1361">
        <v>3</v>
      </c>
      <c r="O1361" t="str">
        <f t="shared" si="87"/>
        <v>Y</v>
      </c>
      <c r="P1361">
        <v>194</v>
      </c>
      <c r="Q1361">
        <v>0</v>
      </c>
      <c r="R1361">
        <v>315000</v>
      </c>
    </row>
    <row r="1362" spans="1:18" x14ac:dyDescent="0.25">
      <c r="A1362">
        <v>0.66704822028401656</v>
      </c>
      <c r="B1362" t="str">
        <f t="shared" si="84"/>
        <v>G2</v>
      </c>
      <c r="C1362">
        <v>1361</v>
      </c>
      <c r="D1362">
        <v>9842</v>
      </c>
      <c r="E1362" t="s">
        <v>232</v>
      </c>
      <c r="F1362" t="s">
        <v>91</v>
      </c>
      <c r="G1362">
        <v>1921</v>
      </c>
      <c r="H1362" t="s">
        <v>105</v>
      </c>
      <c r="I1362" t="str">
        <f t="shared" si="85"/>
        <v>Y</v>
      </c>
      <c r="J1362">
        <v>612</v>
      </c>
      <c r="K1362">
        <v>4</v>
      </c>
      <c r="L1362" t="str">
        <f t="shared" si="86"/>
        <v>N</v>
      </c>
      <c r="M1362">
        <v>0</v>
      </c>
      <c r="N1362">
        <v>2</v>
      </c>
      <c r="O1362" t="str">
        <f t="shared" si="87"/>
        <v>Y</v>
      </c>
      <c r="P1362">
        <v>183</v>
      </c>
      <c r="Q1362">
        <v>0</v>
      </c>
      <c r="R1362">
        <v>189000</v>
      </c>
    </row>
    <row r="1363" spans="1:18" x14ac:dyDescent="0.25">
      <c r="A1363">
        <v>0.45120165627499709</v>
      </c>
      <c r="B1363" t="str">
        <f t="shared" si="84"/>
        <v>G1</v>
      </c>
      <c r="C1363">
        <v>1362</v>
      </c>
      <c r="D1363">
        <v>16158</v>
      </c>
      <c r="E1363" t="s">
        <v>200</v>
      </c>
      <c r="F1363" t="s">
        <v>91</v>
      </c>
      <c r="G1363">
        <v>2005</v>
      </c>
      <c r="H1363" t="s">
        <v>105</v>
      </c>
      <c r="I1363" t="str">
        <f t="shared" si="85"/>
        <v>Y</v>
      </c>
      <c r="J1363">
        <v>1530</v>
      </c>
      <c r="K1363">
        <v>3</v>
      </c>
      <c r="L1363" t="str">
        <f t="shared" si="86"/>
        <v>Y</v>
      </c>
      <c r="M1363">
        <v>1</v>
      </c>
      <c r="N1363">
        <v>2</v>
      </c>
      <c r="O1363" t="str">
        <f t="shared" si="87"/>
        <v>Y</v>
      </c>
      <c r="P1363">
        <v>168</v>
      </c>
      <c r="Q1363">
        <v>0</v>
      </c>
      <c r="R1363">
        <v>260000</v>
      </c>
    </row>
    <row r="1364" spans="1:18" x14ac:dyDescent="0.25">
      <c r="A1364">
        <v>0.61587096088641446</v>
      </c>
      <c r="B1364" t="str">
        <f t="shared" si="84"/>
        <v>G2</v>
      </c>
      <c r="C1364">
        <v>1363</v>
      </c>
      <c r="D1364">
        <v>12513</v>
      </c>
      <c r="E1364" t="s">
        <v>162</v>
      </c>
      <c r="F1364" t="s">
        <v>91</v>
      </c>
      <c r="G1364">
        <v>1920</v>
      </c>
      <c r="H1364" t="s">
        <v>105</v>
      </c>
      <c r="I1364" t="str">
        <f t="shared" si="85"/>
        <v>Y</v>
      </c>
      <c r="J1364">
        <v>715</v>
      </c>
      <c r="K1364">
        <v>4</v>
      </c>
      <c r="L1364" t="str">
        <f t="shared" si="86"/>
        <v>Y</v>
      </c>
      <c r="M1364">
        <v>1</v>
      </c>
      <c r="N1364">
        <v>1</v>
      </c>
      <c r="O1364" t="str">
        <f t="shared" si="87"/>
        <v>Y</v>
      </c>
      <c r="P1364">
        <v>55</v>
      </c>
      <c r="Q1364">
        <v>0</v>
      </c>
      <c r="R1364">
        <v>104900</v>
      </c>
    </row>
    <row r="1365" spans="1:18" x14ac:dyDescent="0.25">
      <c r="A1365">
        <v>0.29350594110835948</v>
      </c>
      <c r="B1365" t="str">
        <f t="shared" si="84"/>
        <v>G1</v>
      </c>
      <c r="C1365">
        <v>1364</v>
      </c>
      <c r="D1365">
        <v>8499</v>
      </c>
      <c r="E1365" t="s">
        <v>193</v>
      </c>
      <c r="F1365" t="s">
        <v>91</v>
      </c>
      <c r="G1365">
        <v>2006</v>
      </c>
      <c r="H1365" t="s">
        <v>105</v>
      </c>
      <c r="I1365" t="str">
        <f t="shared" si="85"/>
        <v>Y</v>
      </c>
      <c r="J1365">
        <v>616</v>
      </c>
      <c r="K1365">
        <v>3</v>
      </c>
      <c r="L1365" t="str">
        <f t="shared" si="86"/>
        <v>Y</v>
      </c>
      <c r="M1365">
        <v>1</v>
      </c>
      <c r="N1365">
        <v>2</v>
      </c>
      <c r="O1365" t="str">
        <f t="shared" si="87"/>
        <v>N</v>
      </c>
      <c r="P1365">
        <v>0</v>
      </c>
      <c r="Q1365">
        <v>0</v>
      </c>
      <c r="R1365">
        <v>156932</v>
      </c>
    </row>
    <row r="1366" spans="1:18" x14ac:dyDescent="0.25">
      <c r="A1366">
        <v>0.52192473460423983</v>
      </c>
      <c r="B1366" t="str">
        <f t="shared" si="84"/>
        <v>G2</v>
      </c>
      <c r="C1366">
        <v>1365</v>
      </c>
      <c r="D1366">
        <v>3180</v>
      </c>
      <c r="E1366" t="s">
        <v>136</v>
      </c>
      <c r="F1366" t="s">
        <v>179</v>
      </c>
      <c r="G1366">
        <v>2005</v>
      </c>
      <c r="H1366" t="s">
        <v>105</v>
      </c>
      <c r="I1366" t="str">
        <f t="shared" si="85"/>
        <v>Y</v>
      </c>
      <c r="J1366">
        <v>600</v>
      </c>
      <c r="K1366">
        <v>2</v>
      </c>
      <c r="L1366" t="str">
        <f t="shared" si="86"/>
        <v>N</v>
      </c>
      <c r="M1366">
        <v>0</v>
      </c>
      <c r="N1366">
        <v>2</v>
      </c>
      <c r="O1366" t="str">
        <f t="shared" si="87"/>
        <v>N</v>
      </c>
      <c r="P1366">
        <v>0</v>
      </c>
      <c r="Q1366">
        <v>0</v>
      </c>
      <c r="R1366">
        <v>144152</v>
      </c>
    </row>
    <row r="1367" spans="1:18" x14ac:dyDescent="0.25">
      <c r="A1367">
        <v>0.68997319401834389</v>
      </c>
      <c r="B1367" t="str">
        <f t="shared" si="84"/>
        <v>G2</v>
      </c>
      <c r="C1367">
        <v>1366</v>
      </c>
      <c r="D1367">
        <v>7500</v>
      </c>
      <c r="E1367" t="s">
        <v>136</v>
      </c>
      <c r="F1367" t="s">
        <v>91</v>
      </c>
      <c r="G1367">
        <v>2000</v>
      </c>
      <c r="H1367" t="s">
        <v>105</v>
      </c>
      <c r="I1367" t="str">
        <f t="shared" si="85"/>
        <v>Y</v>
      </c>
      <c r="J1367">
        <v>814</v>
      </c>
      <c r="K1367">
        <v>3</v>
      </c>
      <c r="L1367" t="str">
        <f t="shared" si="86"/>
        <v>N</v>
      </c>
      <c r="M1367">
        <v>0</v>
      </c>
      <c r="N1367">
        <v>2</v>
      </c>
      <c r="O1367" t="str">
        <f t="shared" si="87"/>
        <v>N</v>
      </c>
      <c r="P1367">
        <v>0</v>
      </c>
      <c r="Q1367">
        <v>0</v>
      </c>
      <c r="R1367">
        <v>216000</v>
      </c>
    </row>
    <row r="1368" spans="1:18" x14ac:dyDescent="0.25">
      <c r="A1368">
        <v>0.28725250819096648</v>
      </c>
      <c r="B1368" t="str">
        <f t="shared" si="84"/>
        <v>G1</v>
      </c>
      <c r="C1368">
        <v>1367</v>
      </c>
      <c r="D1368">
        <v>9179</v>
      </c>
      <c r="E1368" t="s">
        <v>89</v>
      </c>
      <c r="F1368" t="s">
        <v>91</v>
      </c>
      <c r="G1368">
        <v>1999</v>
      </c>
      <c r="H1368" t="s">
        <v>105</v>
      </c>
      <c r="I1368" t="str">
        <f t="shared" si="85"/>
        <v>Y</v>
      </c>
      <c r="J1368">
        <v>873</v>
      </c>
      <c r="K1368">
        <v>3</v>
      </c>
      <c r="L1368" t="str">
        <f t="shared" si="86"/>
        <v>N</v>
      </c>
      <c r="M1368">
        <v>0</v>
      </c>
      <c r="N1368">
        <v>2</v>
      </c>
      <c r="O1368" t="str">
        <f t="shared" si="87"/>
        <v>N</v>
      </c>
      <c r="P1368">
        <v>0</v>
      </c>
      <c r="Q1368">
        <v>0</v>
      </c>
      <c r="R1368">
        <v>193000</v>
      </c>
    </row>
    <row r="1369" spans="1:18" x14ac:dyDescent="0.25">
      <c r="A1369">
        <v>0.99210709372613293</v>
      </c>
      <c r="B1369" t="str">
        <f t="shared" si="84"/>
        <v>G2</v>
      </c>
      <c r="C1369">
        <v>1368</v>
      </c>
      <c r="D1369">
        <v>2665</v>
      </c>
      <c r="E1369" t="s">
        <v>178</v>
      </c>
      <c r="F1369" t="s">
        <v>179</v>
      </c>
      <c r="G1369">
        <v>1977</v>
      </c>
      <c r="H1369" t="s">
        <v>105</v>
      </c>
      <c r="I1369" t="str">
        <f t="shared" si="85"/>
        <v>Y</v>
      </c>
      <c r="J1369">
        <v>757</v>
      </c>
      <c r="K1369">
        <v>4</v>
      </c>
      <c r="L1369" t="str">
        <f t="shared" si="86"/>
        <v>Y</v>
      </c>
      <c r="M1369">
        <v>1</v>
      </c>
      <c r="N1369">
        <v>1</v>
      </c>
      <c r="O1369" t="str">
        <f t="shared" si="87"/>
        <v>Y</v>
      </c>
      <c r="P1369">
        <v>104</v>
      </c>
      <c r="Q1369">
        <v>0</v>
      </c>
      <c r="R1369">
        <v>127000</v>
      </c>
    </row>
    <row r="1370" spans="1:18" x14ac:dyDescent="0.25">
      <c r="A1370">
        <v>0.34330985460019225</v>
      </c>
      <c r="B1370" t="str">
        <f t="shared" si="84"/>
        <v>G1</v>
      </c>
      <c r="C1370">
        <v>1369</v>
      </c>
      <c r="D1370">
        <v>4435</v>
      </c>
      <c r="E1370" t="s">
        <v>89</v>
      </c>
      <c r="F1370" t="s">
        <v>179</v>
      </c>
      <c r="G1370">
        <v>2003</v>
      </c>
      <c r="H1370" t="s">
        <v>105</v>
      </c>
      <c r="I1370" t="str">
        <f t="shared" si="85"/>
        <v>Y</v>
      </c>
      <c r="J1370">
        <v>848</v>
      </c>
      <c r="K1370">
        <v>1</v>
      </c>
      <c r="L1370" t="str">
        <f t="shared" si="86"/>
        <v>N</v>
      </c>
      <c r="M1370">
        <v>0</v>
      </c>
      <c r="N1370">
        <v>2</v>
      </c>
      <c r="O1370" t="str">
        <f t="shared" si="87"/>
        <v>Y</v>
      </c>
      <c r="P1370">
        <v>140</v>
      </c>
      <c r="Q1370">
        <v>0</v>
      </c>
      <c r="R1370">
        <v>144000</v>
      </c>
    </row>
    <row r="1371" spans="1:18" x14ac:dyDescent="0.25">
      <c r="A1371">
        <v>0.75909714550103435</v>
      </c>
      <c r="B1371" t="str">
        <f t="shared" si="84"/>
        <v>G2</v>
      </c>
      <c r="C1371">
        <v>1370</v>
      </c>
      <c r="D1371">
        <v>10635</v>
      </c>
      <c r="E1371" t="s">
        <v>89</v>
      </c>
      <c r="F1371" t="s">
        <v>91</v>
      </c>
      <c r="G1371">
        <v>2003</v>
      </c>
      <c r="H1371" t="s">
        <v>105</v>
      </c>
      <c r="I1371" t="str">
        <f t="shared" si="85"/>
        <v>Y</v>
      </c>
      <c r="J1371">
        <v>1657</v>
      </c>
      <c r="K1371">
        <v>3</v>
      </c>
      <c r="L1371" t="str">
        <f t="shared" si="86"/>
        <v>Y</v>
      </c>
      <c r="M1371">
        <v>1</v>
      </c>
      <c r="N1371">
        <v>2</v>
      </c>
      <c r="O1371" t="str">
        <f t="shared" si="87"/>
        <v>N</v>
      </c>
      <c r="P1371">
        <v>0</v>
      </c>
      <c r="Q1371">
        <v>0</v>
      </c>
      <c r="R1371">
        <v>232000</v>
      </c>
    </row>
    <row r="1372" spans="1:18" x14ac:dyDescent="0.25">
      <c r="A1372">
        <v>0.72858338250360555</v>
      </c>
      <c r="B1372" t="str">
        <f t="shared" si="84"/>
        <v>G2</v>
      </c>
      <c r="C1372">
        <v>1371</v>
      </c>
      <c r="D1372">
        <v>5400</v>
      </c>
      <c r="E1372" t="s">
        <v>143</v>
      </c>
      <c r="F1372" t="s">
        <v>91</v>
      </c>
      <c r="G1372">
        <v>1920</v>
      </c>
      <c r="H1372" t="s">
        <v>105</v>
      </c>
      <c r="I1372" t="str">
        <f t="shared" si="85"/>
        <v>Y</v>
      </c>
      <c r="J1372">
        <v>840</v>
      </c>
      <c r="K1372">
        <v>2</v>
      </c>
      <c r="L1372" t="str">
        <f t="shared" si="86"/>
        <v>N</v>
      </c>
      <c r="M1372">
        <v>0</v>
      </c>
      <c r="N1372">
        <v>1</v>
      </c>
      <c r="O1372" t="str">
        <f t="shared" si="87"/>
        <v>N</v>
      </c>
      <c r="P1372">
        <v>0</v>
      </c>
      <c r="Q1372">
        <v>0</v>
      </c>
      <c r="R1372">
        <v>105000</v>
      </c>
    </row>
    <row r="1373" spans="1:18" x14ac:dyDescent="0.25">
      <c r="A1373">
        <v>0.5955243725050976</v>
      </c>
      <c r="B1373" t="str">
        <f t="shared" si="84"/>
        <v>G2</v>
      </c>
      <c r="C1373">
        <v>1372</v>
      </c>
      <c r="D1373">
        <v>9600</v>
      </c>
      <c r="E1373" t="s">
        <v>162</v>
      </c>
      <c r="F1373" t="s">
        <v>91</v>
      </c>
      <c r="G1373">
        <v>1955</v>
      </c>
      <c r="H1373" t="s">
        <v>105</v>
      </c>
      <c r="I1373" t="str">
        <f t="shared" si="85"/>
        <v>Y</v>
      </c>
      <c r="J1373">
        <v>992</v>
      </c>
      <c r="K1373">
        <v>3</v>
      </c>
      <c r="L1373" t="str">
        <f t="shared" si="86"/>
        <v>Y</v>
      </c>
      <c r="M1373">
        <v>1</v>
      </c>
      <c r="N1373">
        <v>1</v>
      </c>
      <c r="O1373" t="str">
        <f t="shared" si="87"/>
        <v>N</v>
      </c>
      <c r="P1373">
        <v>0</v>
      </c>
      <c r="Q1373">
        <v>0</v>
      </c>
      <c r="R1373">
        <v>165500</v>
      </c>
    </row>
    <row r="1374" spans="1:18" x14ac:dyDescent="0.25">
      <c r="A1374">
        <v>0.28742095140596013</v>
      </c>
      <c r="B1374" t="str">
        <f t="shared" si="84"/>
        <v>G1</v>
      </c>
      <c r="C1374">
        <v>1373</v>
      </c>
      <c r="D1374">
        <v>9750</v>
      </c>
      <c r="E1374" t="s">
        <v>89</v>
      </c>
      <c r="F1374" t="s">
        <v>91</v>
      </c>
      <c r="G1374">
        <v>1998</v>
      </c>
      <c r="H1374" t="s">
        <v>105</v>
      </c>
      <c r="I1374" t="str">
        <f t="shared" si="85"/>
        <v>Y</v>
      </c>
      <c r="J1374">
        <v>1108</v>
      </c>
      <c r="K1374">
        <v>3</v>
      </c>
      <c r="L1374" t="str">
        <f t="shared" si="86"/>
        <v>Y</v>
      </c>
      <c r="M1374">
        <v>1</v>
      </c>
      <c r="N1374">
        <v>2</v>
      </c>
      <c r="O1374" t="str">
        <f t="shared" si="87"/>
        <v>Y</v>
      </c>
      <c r="P1374">
        <v>253</v>
      </c>
      <c r="Q1374">
        <v>0</v>
      </c>
      <c r="R1374">
        <v>274300</v>
      </c>
    </row>
    <row r="1375" spans="1:18" x14ac:dyDescent="0.25">
      <c r="A1375">
        <v>0.68709500280840108</v>
      </c>
      <c r="B1375" t="str">
        <f t="shared" si="84"/>
        <v>G2</v>
      </c>
      <c r="C1375">
        <v>1374</v>
      </c>
      <c r="D1375">
        <v>11400</v>
      </c>
      <c r="E1375" t="s">
        <v>129</v>
      </c>
      <c r="F1375" t="s">
        <v>91</v>
      </c>
      <c r="G1375">
        <v>2001</v>
      </c>
      <c r="H1375" t="s">
        <v>105</v>
      </c>
      <c r="I1375" t="str">
        <f t="shared" si="85"/>
        <v>Y</v>
      </c>
      <c r="J1375">
        <v>2633</v>
      </c>
      <c r="K1375">
        <v>2</v>
      </c>
      <c r="L1375" t="str">
        <f t="shared" si="86"/>
        <v>Y</v>
      </c>
      <c r="M1375">
        <v>2</v>
      </c>
      <c r="N1375">
        <v>3</v>
      </c>
      <c r="O1375" t="str">
        <f t="shared" si="87"/>
        <v>Y</v>
      </c>
      <c r="P1375">
        <v>314</v>
      </c>
      <c r="Q1375">
        <v>0</v>
      </c>
      <c r="R1375">
        <v>466500</v>
      </c>
    </row>
    <row r="1376" spans="1:18" x14ac:dyDescent="0.25">
      <c r="A1376">
        <v>0.419602135924667</v>
      </c>
      <c r="B1376" t="str">
        <f t="shared" si="84"/>
        <v>G1</v>
      </c>
      <c r="C1376">
        <v>1375</v>
      </c>
      <c r="D1376">
        <v>10625</v>
      </c>
      <c r="E1376" t="s">
        <v>136</v>
      </c>
      <c r="F1376" t="s">
        <v>91</v>
      </c>
      <c r="G1376">
        <v>2005</v>
      </c>
      <c r="H1376" t="s">
        <v>105</v>
      </c>
      <c r="I1376" t="str">
        <f t="shared" si="85"/>
        <v>Y</v>
      </c>
      <c r="J1376">
        <v>1026</v>
      </c>
      <c r="K1376">
        <v>3</v>
      </c>
      <c r="L1376" t="str">
        <f t="shared" si="86"/>
        <v>Y</v>
      </c>
      <c r="M1376">
        <v>1</v>
      </c>
      <c r="N1376">
        <v>3</v>
      </c>
      <c r="O1376" t="str">
        <f t="shared" si="87"/>
        <v>Y</v>
      </c>
      <c r="P1376">
        <v>154</v>
      </c>
      <c r="Q1376">
        <v>0</v>
      </c>
      <c r="R1376">
        <v>250000</v>
      </c>
    </row>
    <row r="1377" spans="1:18" x14ac:dyDescent="0.25">
      <c r="A1377">
        <v>0.84427817296140673</v>
      </c>
      <c r="B1377" t="str">
        <f t="shared" si="84"/>
        <v>G2</v>
      </c>
      <c r="C1377">
        <v>1376</v>
      </c>
      <c r="D1377">
        <v>10991</v>
      </c>
      <c r="E1377" t="s">
        <v>189</v>
      </c>
      <c r="F1377" t="s">
        <v>91</v>
      </c>
      <c r="G1377">
        <v>2007</v>
      </c>
      <c r="H1377" t="s">
        <v>105</v>
      </c>
      <c r="I1377" t="str">
        <f t="shared" si="85"/>
        <v>Y</v>
      </c>
      <c r="J1377">
        <v>1571</v>
      </c>
      <c r="K1377">
        <v>3</v>
      </c>
      <c r="L1377" t="str">
        <f t="shared" si="86"/>
        <v>Y</v>
      </c>
      <c r="M1377">
        <v>1</v>
      </c>
      <c r="N1377">
        <v>3</v>
      </c>
      <c r="O1377" t="str">
        <f t="shared" si="87"/>
        <v>Y</v>
      </c>
      <c r="P1377">
        <v>100</v>
      </c>
      <c r="Q1377">
        <v>0</v>
      </c>
      <c r="R1377">
        <v>239000</v>
      </c>
    </row>
    <row r="1378" spans="1:18" x14ac:dyDescent="0.25">
      <c r="A1378">
        <v>0.87050719970829449</v>
      </c>
      <c r="B1378" t="str">
        <f t="shared" si="84"/>
        <v>G2</v>
      </c>
      <c r="C1378">
        <v>1377</v>
      </c>
      <c r="D1378">
        <v>6292</v>
      </c>
      <c r="E1378" t="s">
        <v>232</v>
      </c>
      <c r="F1378" t="s">
        <v>91</v>
      </c>
      <c r="G1378">
        <v>1930</v>
      </c>
      <c r="H1378" t="s">
        <v>177</v>
      </c>
      <c r="I1378" t="str">
        <f t="shared" si="85"/>
        <v>Y</v>
      </c>
      <c r="J1378">
        <v>768</v>
      </c>
      <c r="K1378">
        <v>2</v>
      </c>
      <c r="L1378" t="str">
        <f t="shared" si="86"/>
        <v>N</v>
      </c>
      <c r="M1378">
        <v>0</v>
      </c>
      <c r="N1378">
        <v>1</v>
      </c>
      <c r="O1378" t="str">
        <f t="shared" si="87"/>
        <v>N</v>
      </c>
      <c r="P1378">
        <v>0</v>
      </c>
      <c r="Q1378">
        <v>0</v>
      </c>
      <c r="R1378">
        <v>91000</v>
      </c>
    </row>
    <row r="1379" spans="1:18" x14ac:dyDescent="0.25">
      <c r="A1379">
        <v>0.71846484702295577</v>
      </c>
      <c r="B1379" t="str">
        <f t="shared" si="84"/>
        <v>G2</v>
      </c>
      <c r="C1379">
        <v>1378</v>
      </c>
      <c r="D1379">
        <v>10998</v>
      </c>
      <c r="E1379" t="s">
        <v>185</v>
      </c>
      <c r="F1379" t="s">
        <v>91</v>
      </c>
      <c r="G1379">
        <v>1941</v>
      </c>
      <c r="H1379" t="s">
        <v>105</v>
      </c>
      <c r="I1379" t="str">
        <f t="shared" si="85"/>
        <v>Y</v>
      </c>
      <c r="J1379">
        <v>984</v>
      </c>
      <c r="K1379">
        <v>3</v>
      </c>
      <c r="L1379" t="str">
        <f t="shared" si="86"/>
        <v>N</v>
      </c>
      <c r="M1379">
        <v>0</v>
      </c>
      <c r="N1379">
        <v>2</v>
      </c>
      <c r="O1379" t="str">
        <f t="shared" si="87"/>
        <v>N</v>
      </c>
      <c r="P1379">
        <v>0</v>
      </c>
      <c r="Q1379">
        <v>0</v>
      </c>
      <c r="R1379">
        <v>117000</v>
      </c>
    </row>
    <row r="1380" spans="1:18" x14ac:dyDescent="0.25">
      <c r="A1380">
        <v>0.2095772439844874</v>
      </c>
      <c r="B1380" t="str">
        <f t="shared" si="84"/>
        <v>G1</v>
      </c>
      <c r="C1380">
        <v>1379</v>
      </c>
      <c r="D1380">
        <v>1953</v>
      </c>
      <c r="E1380" t="s">
        <v>228</v>
      </c>
      <c r="F1380" t="s">
        <v>198</v>
      </c>
      <c r="G1380">
        <v>1973</v>
      </c>
      <c r="H1380" t="s">
        <v>105</v>
      </c>
      <c r="I1380" t="str">
        <f t="shared" si="85"/>
        <v>Y</v>
      </c>
      <c r="J1380">
        <v>483</v>
      </c>
      <c r="K1380">
        <v>2</v>
      </c>
      <c r="L1380" t="str">
        <f t="shared" si="86"/>
        <v>N</v>
      </c>
      <c r="M1380">
        <v>0</v>
      </c>
      <c r="N1380">
        <v>1</v>
      </c>
      <c r="O1380" t="str">
        <f t="shared" si="87"/>
        <v>Y</v>
      </c>
      <c r="P1380">
        <v>72</v>
      </c>
      <c r="Q1380">
        <v>0</v>
      </c>
      <c r="R1380">
        <v>83000</v>
      </c>
    </row>
    <row r="1381" spans="1:18" x14ac:dyDescent="0.25">
      <c r="A1381">
        <v>0.20139264438648086</v>
      </c>
      <c r="B1381" t="str">
        <f t="shared" si="84"/>
        <v>G1</v>
      </c>
      <c r="C1381">
        <v>1380</v>
      </c>
      <c r="D1381">
        <v>9735</v>
      </c>
      <c r="E1381" t="s">
        <v>189</v>
      </c>
      <c r="F1381" t="s">
        <v>91</v>
      </c>
      <c r="G1381">
        <v>2006</v>
      </c>
      <c r="H1381" t="s">
        <v>105</v>
      </c>
      <c r="I1381" t="str">
        <f t="shared" si="85"/>
        <v>Y</v>
      </c>
      <c r="J1381">
        <v>384</v>
      </c>
      <c r="K1381">
        <v>3</v>
      </c>
      <c r="L1381" t="str">
        <f t="shared" si="86"/>
        <v>N</v>
      </c>
      <c r="M1381">
        <v>0</v>
      </c>
      <c r="N1381">
        <v>2</v>
      </c>
      <c r="O1381" t="str">
        <f t="shared" si="87"/>
        <v>Y</v>
      </c>
      <c r="P1381">
        <v>100</v>
      </c>
      <c r="Q1381">
        <v>0</v>
      </c>
      <c r="R1381">
        <v>167500</v>
      </c>
    </row>
    <row r="1382" spans="1:18" x14ac:dyDescent="0.25">
      <c r="A1382">
        <v>0.77379406216633484</v>
      </c>
      <c r="B1382" t="str">
        <f t="shared" si="84"/>
        <v>G2</v>
      </c>
      <c r="C1382">
        <v>1381</v>
      </c>
      <c r="D1382">
        <v>8212</v>
      </c>
      <c r="E1382" t="s">
        <v>185</v>
      </c>
      <c r="F1382" t="s">
        <v>91</v>
      </c>
      <c r="G1382">
        <v>1914</v>
      </c>
      <c r="H1382" t="s">
        <v>177</v>
      </c>
      <c r="I1382" t="str">
        <f t="shared" si="85"/>
        <v>Y</v>
      </c>
      <c r="J1382">
        <v>864</v>
      </c>
      <c r="K1382">
        <v>2</v>
      </c>
      <c r="L1382" t="str">
        <f t="shared" si="86"/>
        <v>N</v>
      </c>
      <c r="M1382">
        <v>0</v>
      </c>
      <c r="N1382">
        <v>1</v>
      </c>
      <c r="O1382" t="str">
        <f t="shared" si="87"/>
        <v>N</v>
      </c>
      <c r="P1382">
        <v>0</v>
      </c>
      <c r="Q1382">
        <v>0</v>
      </c>
      <c r="R1382">
        <v>58500</v>
      </c>
    </row>
    <row r="1383" spans="1:18" x14ac:dyDescent="0.25">
      <c r="A1383">
        <v>3.5985004986233027E-2</v>
      </c>
      <c r="B1383" t="str">
        <f t="shared" si="84"/>
        <v>G1</v>
      </c>
      <c r="C1383">
        <v>1382</v>
      </c>
      <c r="D1383">
        <v>12925</v>
      </c>
      <c r="E1383" t="s">
        <v>162</v>
      </c>
      <c r="F1383" t="s">
        <v>91</v>
      </c>
      <c r="G1383">
        <v>1970</v>
      </c>
      <c r="H1383" t="s">
        <v>105</v>
      </c>
      <c r="I1383" t="str">
        <f t="shared" si="85"/>
        <v>Y</v>
      </c>
      <c r="J1383">
        <v>1205</v>
      </c>
      <c r="K1383">
        <v>4</v>
      </c>
      <c r="L1383" t="str">
        <f t="shared" si="86"/>
        <v>Y</v>
      </c>
      <c r="M1383">
        <v>2</v>
      </c>
      <c r="N1383">
        <v>2</v>
      </c>
      <c r="O1383" t="str">
        <f t="shared" si="87"/>
        <v>N</v>
      </c>
      <c r="P1383">
        <v>0</v>
      </c>
      <c r="Q1383">
        <v>0</v>
      </c>
      <c r="R1383">
        <v>237500</v>
      </c>
    </row>
    <row r="1384" spans="1:18" x14ac:dyDescent="0.25">
      <c r="A1384">
        <v>0.32144151439331248</v>
      </c>
      <c r="B1384" t="str">
        <f t="shared" si="84"/>
        <v>G1</v>
      </c>
      <c r="C1384">
        <v>1383</v>
      </c>
      <c r="D1384">
        <v>7200</v>
      </c>
      <c r="E1384" t="s">
        <v>143</v>
      </c>
      <c r="F1384" t="s">
        <v>91</v>
      </c>
      <c r="G1384">
        <v>1920</v>
      </c>
      <c r="H1384" t="s">
        <v>105</v>
      </c>
      <c r="I1384" t="str">
        <f t="shared" si="85"/>
        <v>Y</v>
      </c>
      <c r="J1384">
        <v>596</v>
      </c>
      <c r="K1384">
        <v>4</v>
      </c>
      <c r="L1384" t="str">
        <f t="shared" si="86"/>
        <v>N</v>
      </c>
      <c r="M1384">
        <v>0</v>
      </c>
      <c r="N1384">
        <v>2</v>
      </c>
      <c r="O1384" t="str">
        <f t="shared" si="87"/>
        <v>Y</v>
      </c>
      <c r="P1384">
        <v>36</v>
      </c>
      <c r="Q1384">
        <v>0</v>
      </c>
      <c r="R1384">
        <v>157000</v>
      </c>
    </row>
    <row r="1385" spans="1:18" x14ac:dyDescent="0.25">
      <c r="A1385">
        <v>0.85904037341638673</v>
      </c>
      <c r="B1385" t="str">
        <f t="shared" si="84"/>
        <v>G2</v>
      </c>
      <c r="C1385">
        <v>1384</v>
      </c>
      <c r="D1385">
        <v>25339</v>
      </c>
      <c r="E1385" t="s">
        <v>151</v>
      </c>
      <c r="F1385" t="s">
        <v>91</v>
      </c>
      <c r="G1385">
        <v>1918</v>
      </c>
      <c r="H1385" t="s">
        <v>105</v>
      </c>
      <c r="I1385" t="str">
        <f t="shared" si="85"/>
        <v>Y</v>
      </c>
      <c r="J1385">
        <v>816</v>
      </c>
      <c r="K1385">
        <v>3</v>
      </c>
      <c r="L1385" t="str">
        <f t="shared" si="86"/>
        <v>N</v>
      </c>
      <c r="M1385">
        <v>0</v>
      </c>
      <c r="N1385">
        <v>2</v>
      </c>
      <c r="O1385" t="str">
        <f t="shared" si="87"/>
        <v>N</v>
      </c>
      <c r="P1385">
        <v>0</v>
      </c>
      <c r="Q1385">
        <v>0</v>
      </c>
      <c r="R1385">
        <v>112000</v>
      </c>
    </row>
    <row r="1386" spans="1:18" x14ac:dyDescent="0.25">
      <c r="A1386">
        <v>0.89326039060809037</v>
      </c>
      <c r="B1386" t="str">
        <f t="shared" si="84"/>
        <v>G2</v>
      </c>
      <c r="C1386">
        <v>1385</v>
      </c>
      <c r="D1386">
        <v>9060</v>
      </c>
      <c r="E1386" t="s">
        <v>185</v>
      </c>
      <c r="F1386" t="s">
        <v>91</v>
      </c>
      <c r="G1386">
        <v>1939</v>
      </c>
      <c r="H1386" t="s">
        <v>105</v>
      </c>
      <c r="I1386" t="str">
        <f t="shared" si="85"/>
        <v>Y</v>
      </c>
      <c r="J1386">
        <v>560</v>
      </c>
      <c r="K1386">
        <v>2</v>
      </c>
      <c r="L1386" t="str">
        <f t="shared" si="86"/>
        <v>N</v>
      </c>
      <c r="M1386">
        <v>0</v>
      </c>
      <c r="N1386">
        <v>1</v>
      </c>
      <c r="O1386" t="str">
        <f t="shared" si="87"/>
        <v>N</v>
      </c>
      <c r="P1386">
        <v>0</v>
      </c>
      <c r="Q1386">
        <v>0</v>
      </c>
      <c r="R1386">
        <v>105000</v>
      </c>
    </row>
    <row r="1387" spans="1:18" x14ac:dyDescent="0.25">
      <c r="A1387">
        <v>0.32244231497693632</v>
      </c>
      <c r="B1387" t="str">
        <f t="shared" si="84"/>
        <v>G1</v>
      </c>
      <c r="C1387">
        <v>1386</v>
      </c>
      <c r="D1387">
        <v>5436</v>
      </c>
      <c r="E1387" t="s">
        <v>176</v>
      </c>
      <c r="F1387" t="s">
        <v>91</v>
      </c>
      <c r="G1387">
        <v>1922</v>
      </c>
      <c r="H1387" t="s">
        <v>105</v>
      </c>
      <c r="I1387" t="str">
        <f t="shared" si="85"/>
        <v>Y</v>
      </c>
      <c r="J1387">
        <v>796</v>
      </c>
      <c r="K1387">
        <v>3</v>
      </c>
      <c r="L1387" t="str">
        <f t="shared" si="86"/>
        <v>N</v>
      </c>
      <c r="M1387">
        <v>0</v>
      </c>
      <c r="N1387">
        <v>1</v>
      </c>
      <c r="O1387" t="str">
        <f t="shared" si="87"/>
        <v>N</v>
      </c>
      <c r="P1387">
        <v>0</v>
      </c>
      <c r="Q1387">
        <v>0</v>
      </c>
      <c r="R1387">
        <v>125500</v>
      </c>
    </row>
    <row r="1388" spans="1:18" x14ac:dyDescent="0.25">
      <c r="A1388">
        <v>0.17089665282004596</v>
      </c>
      <c r="B1388" t="str">
        <f t="shared" si="84"/>
        <v>G1</v>
      </c>
      <c r="C1388">
        <v>1387</v>
      </c>
      <c r="D1388">
        <v>16692</v>
      </c>
      <c r="E1388" t="s">
        <v>138</v>
      </c>
      <c r="F1388" t="s">
        <v>91</v>
      </c>
      <c r="G1388">
        <v>1978</v>
      </c>
      <c r="H1388" t="s">
        <v>105</v>
      </c>
      <c r="I1388" t="str">
        <f t="shared" si="85"/>
        <v>Y</v>
      </c>
      <c r="J1388">
        <v>1392</v>
      </c>
      <c r="K1388">
        <v>5</v>
      </c>
      <c r="L1388" t="str">
        <f t="shared" si="86"/>
        <v>Y</v>
      </c>
      <c r="M1388">
        <v>2</v>
      </c>
      <c r="N1388">
        <v>2</v>
      </c>
      <c r="O1388" t="str">
        <f t="shared" si="87"/>
        <v>N</v>
      </c>
      <c r="P1388">
        <v>0</v>
      </c>
      <c r="Q1388">
        <v>519</v>
      </c>
      <c r="R1388">
        <v>250000</v>
      </c>
    </row>
    <row r="1389" spans="1:18" x14ac:dyDescent="0.25">
      <c r="A1389">
        <v>0.31828331645218533</v>
      </c>
      <c r="B1389" t="str">
        <f t="shared" si="84"/>
        <v>G1</v>
      </c>
      <c r="C1389">
        <v>1388</v>
      </c>
      <c r="D1389">
        <v>8520</v>
      </c>
      <c r="E1389" t="s">
        <v>143</v>
      </c>
      <c r="F1389" t="s">
        <v>91</v>
      </c>
      <c r="G1389">
        <v>1916</v>
      </c>
      <c r="H1389" t="s">
        <v>177</v>
      </c>
      <c r="I1389" t="str">
        <f t="shared" si="85"/>
        <v>Y</v>
      </c>
      <c r="J1389">
        <v>714</v>
      </c>
      <c r="K1389">
        <v>5</v>
      </c>
      <c r="L1389" t="str">
        <f t="shared" si="86"/>
        <v>Y</v>
      </c>
      <c r="M1389">
        <v>1</v>
      </c>
      <c r="N1389">
        <v>1</v>
      </c>
      <c r="O1389" t="str">
        <f t="shared" si="87"/>
        <v>Y</v>
      </c>
      <c r="P1389">
        <v>88</v>
      </c>
      <c r="Q1389">
        <v>0</v>
      </c>
      <c r="R1389">
        <v>136000</v>
      </c>
    </row>
    <row r="1390" spans="1:18" x14ac:dyDescent="0.25">
      <c r="A1390">
        <v>0.21138573136653738</v>
      </c>
      <c r="B1390" t="str">
        <f t="shared" si="84"/>
        <v>G1</v>
      </c>
      <c r="C1390">
        <v>1389</v>
      </c>
      <c r="D1390">
        <v>14892</v>
      </c>
      <c r="E1390" t="s">
        <v>193</v>
      </c>
      <c r="F1390" t="s">
        <v>91</v>
      </c>
      <c r="G1390">
        <v>2006</v>
      </c>
      <c r="H1390" t="s">
        <v>105</v>
      </c>
      <c r="I1390" t="str">
        <f t="shared" si="85"/>
        <v>Y</v>
      </c>
      <c r="J1390">
        <v>1746</v>
      </c>
      <c r="K1390">
        <v>3</v>
      </c>
      <c r="L1390" t="str">
        <f t="shared" si="86"/>
        <v>Y</v>
      </c>
      <c r="M1390">
        <v>2</v>
      </c>
      <c r="N1390">
        <v>3</v>
      </c>
      <c r="O1390" t="str">
        <f t="shared" si="87"/>
        <v>Y</v>
      </c>
      <c r="P1390">
        <v>201</v>
      </c>
      <c r="Q1390">
        <v>0</v>
      </c>
      <c r="R1390">
        <v>377500</v>
      </c>
    </row>
    <row r="1391" spans="1:18" x14ac:dyDescent="0.25">
      <c r="A1391">
        <v>0.49145032774982911</v>
      </c>
      <c r="B1391" t="str">
        <f t="shared" si="84"/>
        <v>G1</v>
      </c>
      <c r="C1391">
        <v>1390</v>
      </c>
      <c r="D1391">
        <v>6000</v>
      </c>
      <c r="E1391" t="s">
        <v>148</v>
      </c>
      <c r="F1391" t="s">
        <v>91</v>
      </c>
      <c r="G1391">
        <v>1941</v>
      </c>
      <c r="H1391" t="s">
        <v>105</v>
      </c>
      <c r="I1391" t="str">
        <f t="shared" si="85"/>
        <v>Y</v>
      </c>
      <c r="J1391">
        <v>735</v>
      </c>
      <c r="K1391">
        <v>3</v>
      </c>
      <c r="L1391" t="str">
        <f t="shared" si="86"/>
        <v>Y</v>
      </c>
      <c r="M1391">
        <v>1</v>
      </c>
      <c r="N1391">
        <v>2</v>
      </c>
      <c r="O1391" t="str">
        <f t="shared" si="87"/>
        <v>N</v>
      </c>
      <c r="P1391">
        <v>0</v>
      </c>
      <c r="Q1391">
        <v>0</v>
      </c>
      <c r="R1391">
        <v>131000</v>
      </c>
    </row>
    <row r="1392" spans="1:18" x14ac:dyDescent="0.25">
      <c r="A1392">
        <v>0.57086680823615255</v>
      </c>
      <c r="B1392" t="str">
        <f t="shared" si="84"/>
        <v>G2</v>
      </c>
      <c r="C1392">
        <v>1391</v>
      </c>
      <c r="D1392">
        <v>9100</v>
      </c>
      <c r="E1392" t="s">
        <v>89</v>
      </c>
      <c r="F1392" t="s">
        <v>91</v>
      </c>
      <c r="G1392">
        <v>2000</v>
      </c>
      <c r="H1392" t="s">
        <v>105</v>
      </c>
      <c r="I1392" t="str">
        <f t="shared" si="85"/>
        <v>Y</v>
      </c>
      <c r="J1392">
        <v>1525</v>
      </c>
      <c r="K1392">
        <v>3</v>
      </c>
      <c r="L1392" t="str">
        <f t="shared" si="86"/>
        <v>N</v>
      </c>
      <c r="M1392">
        <v>0</v>
      </c>
      <c r="N1392">
        <v>2</v>
      </c>
      <c r="O1392" t="str">
        <f t="shared" si="87"/>
        <v>Y</v>
      </c>
      <c r="P1392">
        <v>219</v>
      </c>
      <c r="Q1392">
        <v>0</v>
      </c>
      <c r="R1392">
        <v>235000</v>
      </c>
    </row>
    <row r="1393" spans="1:18" x14ac:dyDescent="0.25">
      <c r="A1393">
        <v>0.28290696688767758</v>
      </c>
      <c r="B1393" t="str">
        <f t="shared" si="84"/>
        <v>G1</v>
      </c>
      <c r="C1393">
        <v>1392</v>
      </c>
      <c r="D1393">
        <v>8944</v>
      </c>
      <c r="E1393" t="s">
        <v>162</v>
      </c>
      <c r="F1393" t="s">
        <v>167</v>
      </c>
      <c r="G1393">
        <v>1967</v>
      </c>
      <c r="H1393" t="s">
        <v>105</v>
      </c>
      <c r="I1393" t="str">
        <f t="shared" si="85"/>
        <v>Y</v>
      </c>
      <c r="J1393">
        <v>1584</v>
      </c>
      <c r="K1393">
        <v>4</v>
      </c>
      <c r="L1393" t="str">
        <f t="shared" si="86"/>
        <v>N</v>
      </c>
      <c r="M1393">
        <v>0</v>
      </c>
      <c r="N1393">
        <v>3</v>
      </c>
      <c r="O1393" t="str">
        <f t="shared" si="87"/>
        <v>N</v>
      </c>
      <c r="P1393">
        <v>0</v>
      </c>
      <c r="Q1393">
        <v>0</v>
      </c>
      <c r="R1393">
        <v>124000</v>
      </c>
    </row>
    <row r="1394" spans="1:18" x14ac:dyDescent="0.25">
      <c r="A1394">
        <v>0.72201213198820891</v>
      </c>
      <c r="B1394" t="str">
        <f t="shared" si="84"/>
        <v>G2</v>
      </c>
      <c r="C1394">
        <v>1393</v>
      </c>
      <c r="D1394">
        <v>7838</v>
      </c>
      <c r="E1394" t="s">
        <v>162</v>
      </c>
      <c r="F1394" t="s">
        <v>91</v>
      </c>
      <c r="G1394">
        <v>1967</v>
      </c>
      <c r="H1394" t="s">
        <v>105</v>
      </c>
      <c r="I1394" t="str">
        <f t="shared" si="85"/>
        <v>Y</v>
      </c>
      <c r="J1394">
        <v>864</v>
      </c>
      <c r="K1394">
        <v>3</v>
      </c>
      <c r="L1394" t="str">
        <f t="shared" si="86"/>
        <v>Y</v>
      </c>
      <c r="M1394">
        <v>1</v>
      </c>
      <c r="N1394">
        <v>1</v>
      </c>
      <c r="O1394" t="str">
        <f t="shared" si="87"/>
        <v>Y</v>
      </c>
      <c r="P1394">
        <v>175</v>
      </c>
      <c r="Q1394">
        <v>0</v>
      </c>
      <c r="R1394">
        <v>123000</v>
      </c>
    </row>
    <row r="1395" spans="1:18" x14ac:dyDescent="0.25">
      <c r="A1395">
        <v>0.44750043262751915</v>
      </c>
      <c r="B1395" t="str">
        <f t="shared" si="84"/>
        <v>G1</v>
      </c>
      <c r="C1395">
        <v>1394</v>
      </c>
      <c r="D1395">
        <v>10800</v>
      </c>
      <c r="E1395" t="s">
        <v>143</v>
      </c>
      <c r="F1395" t="s">
        <v>149</v>
      </c>
      <c r="G1395">
        <v>1905</v>
      </c>
      <c r="H1395" t="s">
        <v>177</v>
      </c>
      <c r="I1395" t="str">
        <f t="shared" si="85"/>
        <v>Y</v>
      </c>
      <c r="J1395">
        <v>482</v>
      </c>
      <c r="K1395">
        <v>3</v>
      </c>
      <c r="L1395" t="str">
        <f t="shared" si="86"/>
        <v>Y</v>
      </c>
      <c r="M1395">
        <v>1</v>
      </c>
      <c r="N1395">
        <v>2</v>
      </c>
      <c r="O1395" t="str">
        <f t="shared" si="87"/>
        <v>N</v>
      </c>
      <c r="P1395">
        <v>0</v>
      </c>
      <c r="Q1395">
        <v>0</v>
      </c>
      <c r="R1395">
        <v>163000</v>
      </c>
    </row>
    <row r="1396" spans="1:18" x14ac:dyDescent="0.25">
      <c r="A1396">
        <v>0.2073246163777861</v>
      </c>
      <c r="B1396" t="str">
        <f t="shared" si="84"/>
        <v>G1</v>
      </c>
      <c r="C1396">
        <v>1395</v>
      </c>
      <c r="D1396">
        <v>4045</v>
      </c>
      <c r="E1396" t="s">
        <v>227</v>
      </c>
      <c r="F1396" t="s">
        <v>179</v>
      </c>
      <c r="G1396">
        <v>2006</v>
      </c>
      <c r="H1396" t="s">
        <v>105</v>
      </c>
      <c r="I1396" t="str">
        <f t="shared" si="85"/>
        <v>Y</v>
      </c>
      <c r="J1396">
        <v>1356</v>
      </c>
      <c r="K1396">
        <v>2</v>
      </c>
      <c r="L1396" t="str">
        <f t="shared" si="86"/>
        <v>Y</v>
      </c>
      <c r="M1396">
        <v>1</v>
      </c>
      <c r="N1396">
        <v>3</v>
      </c>
      <c r="O1396" t="str">
        <f t="shared" si="87"/>
        <v>Y</v>
      </c>
      <c r="P1396">
        <v>161</v>
      </c>
      <c r="Q1396">
        <v>0</v>
      </c>
      <c r="R1396">
        <v>246578</v>
      </c>
    </row>
    <row r="1397" spans="1:18" x14ac:dyDescent="0.25">
      <c r="A1397">
        <v>0.6132197007302651</v>
      </c>
      <c r="B1397" t="str">
        <f t="shared" si="84"/>
        <v>G2</v>
      </c>
      <c r="C1397">
        <v>1396</v>
      </c>
      <c r="D1397">
        <v>12665</v>
      </c>
      <c r="E1397" t="s">
        <v>189</v>
      </c>
      <c r="F1397" t="s">
        <v>91</v>
      </c>
      <c r="G1397">
        <v>2005</v>
      </c>
      <c r="H1397" t="s">
        <v>105</v>
      </c>
      <c r="I1397" t="str">
        <f t="shared" si="85"/>
        <v>Y</v>
      </c>
      <c r="J1397">
        <v>1094</v>
      </c>
      <c r="K1397">
        <v>4</v>
      </c>
      <c r="L1397" t="str">
        <f t="shared" si="86"/>
        <v>Y</v>
      </c>
      <c r="M1397">
        <v>1</v>
      </c>
      <c r="N1397">
        <v>3</v>
      </c>
      <c r="O1397" t="str">
        <f t="shared" si="87"/>
        <v>Y</v>
      </c>
      <c r="P1397">
        <v>144</v>
      </c>
      <c r="Q1397">
        <v>0</v>
      </c>
      <c r="R1397">
        <v>281213</v>
      </c>
    </row>
    <row r="1398" spans="1:18" x14ac:dyDescent="0.25">
      <c r="A1398">
        <v>0.93012895809356033</v>
      </c>
      <c r="B1398" t="str">
        <f t="shared" si="84"/>
        <v>G2</v>
      </c>
      <c r="C1398">
        <v>1397</v>
      </c>
      <c r="D1398">
        <v>57200</v>
      </c>
      <c r="E1398" t="s">
        <v>189</v>
      </c>
      <c r="F1398" t="s">
        <v>91</v>
      </c>
      <c r="G1398">
        <v>1948</v>
      </c>
      <c r="H1398" t="s">
        <v>105</v>
      </c>
      <c r="I1398" t="str">
        <f t="shared" si="85"/>
        <v>Y</v>
      </c>
      <c r="J1398">
        <v>747</v>
      </c>
      <c r="K1398">
        <v>3</v>
      </c>
      <c r="L1398" t="str">
        <f t="shared" si="86"/>
        <v>Y</v>
      </c>
      <c r="M1398">
        <v>2</v>
      </c>
      <c r="N1398">
        <v>2</v>
      </c>
      <c r="O1398" t="str">
        <f t="shared" si="87"/>
        <v>N</v>
      </c>
      <c r="P1398">
        <v>0</v>
      </c>
      <c r="Q1398">
        <v>0</v>
      </c>
      <c r="R1398">
        <v>160000</v>
      </c>
    </row>
    <row r="1399" spans="1:18" x14ac:dyDescent="0.25">
      <c r="A1399">
        <v>0.22604029335611708</v>
      </c>
      <c r="B1399" t="str">
        <f t="shared" si="84"/>
        <v>G1</v>
      </c>
      <c r="C1399">
        <v>1398</v>
      </c>
      <c r="D1399">
        <v>6120</v>
      </c>
      <c r="E1399" t="s">
        <v>148</v>
      </c>
      <c r="F1399" t="s">
        <v>91</v>
      </c>
      <c r="G1399">
        <v>1920</v>
      </c>
      <c r="H1399" t="s">
        <v>105</v>
      </c>
      <c r="I1399" t="str">
        <f t="shared" si="85"/>
        <v>Y</v>
      </c>
      <c r="J1399">
        <v>939</v>
      </c>
      <c r="K1399">
        <v>4</v>
      </c>
      <c r="L1399" t="str">
        <f t="shared" si="86"/>
        <v>N</v>
      </c>
      <c r="M1399">
        <v>0</v>
      </c>
      <c r="N1399">
        <v>1</v>
      </c>
      <c r="O1399" t="str">
        <f t="shared" si="87"/>
        <v>Y</v>
      </c>
      <c r="P1399">
        <v>24</v>
      </c>
      <c r="Q1399">
        <v>0</v>
      </c>
      <c r="R1399">
        <v>137500</v>
      </c>
    </row>
    <row r="1400" spans="1:18" x14ac:dyDescent="0.25">
      <c r="A1400">
        <v>0.70753412317788988</v>
      </c>
      <c r="B1400" t="str">
        <f t="shared" si="84"/>
        <v>G2</v>
      </c>
      <c r="C1400">
        <v>1399</v>
      </c>
      <c r="D1400">
        <v>7200</v>
      </c>
      <c r="E1400" t="s">
        <v>162</v>
      </c>
      <c r="F1400" t="s">
        <v>91</v>
      </c>
      <c r="G1400">
        <v>1950</v>
      </c>
      <c r="H1400" t="s">
        <v>105</v>
      </c>
      <c r="I1400" t="str">
        <f t="shared" si="85"/>
        <v>Y</v>
      </c>
      <c r="J1400">
        <v>1208</v>
      </c>
      <c r="K1400">
        <v>3</v>
      </c>
      <c r="L1400" t="str">
        <f t="shared" si="86"/>
        <v>N</v>
      </c>
      <c r="M1400">
        <v>0</v>
      </c>
      <c r="N1400">
        <v>1</v>
      </c>
      <c r="O1400" t="str">
        <f t="shared" si="87"/>
        <v>N</v>
      </c>
      <c r="P1400">
        <v>0</v>
      </c>
      <c r="Q1400">
        <v>0</v>
      </c>
      <c r="R1400">
        <v>138000</v>
      </c>
    </row>
    <row r="1401" spans="1:18" x14ac:dyDescent="0.25">
      <c r="A1401">
        <v>0.47891165206310815</v>
      </c>
      <c r="B1401" t="str">
        <f t="shared" si="84"/>
        <v>G1</v>
      </c>
      <c r="C1401">
        <v>1400</v>
      </c>
      <c r="D1401">
        <v>6171</v>
      </c>
      <c r="E1401" t="s">
        <v>232</v>
      </c>
      <c r="F1401" t="s">
        <v>91</v>
      </c>
      <c r="G1401">
        <v>1925</v>
      </c>
      <c r="H1401" t="s">
        <v>105</v>
      </c>
      <c r="I1401" t="str">
        <f t="shared" si="85"/>
        <v>Y</v>
      </c>
      <c r="J1401">
        <v>976</v>
      </c>
      <c r="K1401">
        <v>3</v>
      </c>
      <c r="L1401" t="str">
        <f t="shared" si="86"/>
        <v>Y</v>
      </c>
      <c r="M1401">
        <v>1</v>
      </c>
      <c r="N1401">
        <v>1</v>
      </c>
      <c r="O1401" t="str">
        <f t="shared" si="87"/>
        <v>Y</v>
      </c>
      <c r="P1401">
        <v>147</v>
      </c>
      <c r="Q1401">
        <v>0</v>
      </c>
      <c r="R1401">
        <v>137450</v>
      </c>
    </row>
    <row r="1402" spans="1:18" x14ac:dyDescent="0.25">
      <c r="A1402">
        <v>0.2908758862032923</v>
      </c>
      <c r="B1402" t="str">
        <f t="shared" si="84"/>
        <v>G1</v>
      </c>
      <c r="C1402">
        <v>1401</v>
      </c>
      <c r="D1402">
        <v>6000</v>
      </c>
      <c r="E1402" t="s">
        <v>148</v>
      </c>
      <c r="F1402" t="s">
        <v>91</v>
      </c>
      <c r="G1402">
        <v>1929</v>
      </c>
      <c r="H1402" t="s">
        <v>105</v>
      </c>
      <c r="I1402" t="str">
        <f t="shared" si="85"/>
        <v>Y</v>
      </c>
      <c r="J1402">
        <v>862</v>
      </c>
      <c r="K1402">
        <v>3</v>
      </c>
      <c r="L1402" t="str">
        <f t="shared" si="86"/>
        <v>Y</v>
      </c>
      <c r="M1402">
        <v>1</v>
      </c>
      <c r="N1402">
        <v>1</v>
      </c>
      <c r="O1402" t="str">
        <f t="shared" si="87"/>
        <v>N</v>
      </c>
      <c r="P1402">
        <v>0</v>
      </c>
      <c r="Q1402">
        <v>0</v>
      </c>
      <c r="R1402">
        <v>120000</v>
      </c>
    </row>
    <row r="1403" spans="1:18" x14ac:dyDescent="0.25">
      <c r="A1403">
        <v>0.73536955938152149</v>
      </c>
      <c r="B1403" t="str">
        <f t="shared" si="84"/>
        <v>G2</v>
      </c>
      <c r="C1403">
        <v>1402</v>
      </c>
      <c r="D1403">
        <v>7415</v>
      </c>
      <c r="E1403" t="s">
        <v>193</v>
      </c>
      <c r="F1403" t="s">
        <v>91</v>
      </c>
      <c r="G1403">
        <v>2004</v>
      </c>
      <c r="H1403" t="s">
        <v>105</v>
      </c>
      <c r="I1403" t="str">
        <f t="shared" si="85"/>
        <v>Y</v>
      </c>
      <c r="J1403">
        <v>839</v>
      </c>
      <c r="K1403">
        <v>3</v>
      </c>
      <c r="L1403" t="str">
        <f t="shared" si="86"/>
        <v>Y</v>
      </c>
      <c r="M1403">
        <v>1</v>
      </c>
      <c r="N1403">
        <v>2</v>
      </c>
      <c r="O1403" t="str">
        <f t="shared" si="87"/>
        <v>Y</v>
      </c>
      <c r="P1403">
        <v>100</v>
      </c>
      <c r="Q1403">
        <v>0</v>
      </c>
      <c r="R1403">
        <v>193000</v>
      </c>
    </row>
    <row r="1404" spans="1:18" x14ac:dyDescent="0.25">
      <c r="A1404">
        <v>0.79445542199327401</v>
      </c>
      <c r="B1404" t="str">
        <f t="shared" si="84"/>
        <v>G2</v>
      </c>
      <c r="C1404">
        <v>1403</v>
      </c>
      <c r="D1404">
        <v>6762</v>
      </c>
      <c r="E1404" t="s">
        <v>89</v>
      </c>
      <c r="F1404" t="s">
        <v>91</v>
      </c>
      <c r="G1404">
        <v>2006</v>
      </c>
      <c r="H1404" t="s">
        <v>105</v>
      </c>
      <c r="I1404" t="str">
        <f t="shared" si="85"/>
        <v>Y</v>
      </c>
      <c r="J1404">
        <v>1286</v>
      </c>
      <c r="K1404">
        <v>2</v>
      </c>
      <c r="L1404" t="str">
        <f t="shared" si="86"/>
        <v>Y</v>
      </c>
      <c r="M1404">
        <v>1</v>
      </c>
      <c r="N1404">
        <v>2</v>
      </c>
      <c r="O1404" t="str">
        <f t="shared" si="87"/>
        <v>Y</v>
      </c>
      <c r="P1404">
        <v>168</v>
      </c>
      <c r="Q1404">
        <v>0</v>
      </c>
      <c r="R1404">
        <v>193879</v>
      </c>
    </row>
    <row r="1405" spans="1:18" x14ac:dyDescent="0.25">
      <c r="A1405">
        <v>0.44904006585079936</v>
      </c>
      <c r="B1405" t="str">
        <f t="shared" si="84"/>
        <v>G1</v>
      </c>
      <c r="C1405">
        <v>1404</v>
      </c>
      <c r="D1405">
        <v>15256</v>
      </c>
      <c r="E1405" t="s">
        <v>136</v>
      </c>
      <c r="F1405" t="s">
        <v>91</v>
      </c>
      <c r="G1405">
        <v>2007</v>
      </c>
      <c r="H1405" t="s">
        <v>105</v>
      </c>
      <c r="I1405" t="str">
        <f t="shared" si="85"/>
        <v>Y</v>
      </c>
      <c r="J1405">
        <v>1485</v>
      </c>
      <c r="K1405">
        <v>3</v>
      </c>
      <c r="L1405" t="str">
        <f t="shared" si="86"/>
        <v>N</v>
      </c>
      <c r="M1405">
        <v>0</v>
      </c>
      <c r="N1405">
        <v>3</v>
      </c>
      <c r="O1405" t="str">
        <f t="shared" si="87"/>
        <v>Y</v>
      </c>
      <c r="P1405">
        <v>168</v>
      </c>
      <c r="Q1405">
        <v>0</v>
      </c>
      <c r="R1405">
        <v>282922</v>
      </c>
    </row>
    <row r="1406" spans="1:18" x14ac:dyDescent="0.25">
      <c r="A1406">
        <v>0.89715469760704092</v>
      </c>
      <c r="B1406" t="str">
        <f t="shared" si="84"/>
        <v>G2</v>
      </c>
      <c r="C1406">
        <v>1405</v>
      </c>
      <c r="D1406">
        <v>10410</v>
      </c>
      <c r="E1406" t="s">
        <v>143</v>
      </c>
      <c r="F1406" t="s">
        <v>91</v>
      </c>
      <c r="G1406">
        <v>1915</v>
      </c>
      <c r="H1406" t="s">
        <v>105</v>
      </c>
      <c r="I1406" t="str">
        <f t="shared" si="85"/>
        <v>Y</v>
      </c>
      <c r="J1406">
        <v>672</v>
      </c>
      <c r="K1406">
        <v>3</v>
      </c>
      <c r="L1406" t="str">
        <f t="shared" si="86"/>
        <v>N</v>
      </c>
      <c r="M1406">
        <v>0</v>
      </c>
      <c r="N1406">
        <v>3</v>
      </c>
      <c r="O1406" t="str">
        <f t="shared" si="87"/>
        <v>Y</v>
      </c>
      <c r="P1406">
        <v>216</v>
      </c>
      <c r="Q1406">
        <v>0</v>
      </c>
      <c r="R1406">
        <v>105000</v>
      </c>
    </row>
    <row r="1407" spans="1:18" x14ac:dyDescent="0.25">
      <c r="A1407">
        <v>0.61740915148853071</v>
      </c>
      <c r="B1407" t="str">
        <f t="shared" si="84"/>
        <v>G2</v>
      </c>
      <c r="C1407">
        <v>1406</v>
      </c>
      <c r="D1407">
        <v>3842</v>
      </c>
      <c r="E1407" t="s">
        <v>123</v>
      </c>
      <c r="F1407" t="s">
        <v>179</v>
      </c>
      <c r="G1407">
        <v>2004</v>
      </c>
      <c r="H1407" t="s">
        <v>105</v>
      </c>
      <c r="I1407" t="str">
        <f t="shared" si="85"/>
        <v>Y</v>
      </c>
      <c r="J1407">
        <v>1594</v>
      </c>
      <c r="K1407">
        <v>2</v>
      </c>
      <c r="L1407" t="str">
        <f t="shared" si="86"/>
        <v>Y</v>
      </c>
      <c r="M1407">
        <v>1</v>
      </c>
      <c r="N1407">
        <v>2</v>
      </c>
      <c r="O1407" t="str">
        <f t="shared" si="87"/>
        <v>Y</v>
      </c>
      <c r="P1407">
        <v>128</v>
      </c>
      <c r="Q1407">
        <v>0</v>
      </c>
      <c r="R1407">
        <v>275000</v>
      </c>
    </row>
    <row r="1408" spans="1:18" x14ac:dyDescent="0.25">
      <c r="A1408">
        <v>7.7592870494081034E-2</v>
      </c>
      <c r="B1408" t="str">
        <f t="shared" si="84"/>
        <v>G1</v>
      </c>
      <c r="C1408">
        <v>1407</v>
      </c>
      <c r="D1408">
        <v>8445</v>
      </c>
      <c r="E1408" t="s">
        <v>89</v>
      </c>
      <c r="F1408" t="s">
        <v>91</v>
      </c>
      <c r="G1408">
        <v>1972</v>
      </c>
      <c r="H1408" t="s">
        <v>105</v>
      </c>
      <c r="I1408" t="str">
        <f t="shared" si="85"/>
        <v>Y</v>
      </c>
      <c r="J1408">
        <v>768</v>
      </c>
      <c r="K1408">
        <v>2</v>
      </c>
      <c r="L1408" t="str">
        <f t="shared" si="86"/>
        <v>N</v>
      </c>
      <c r="M1408">
        <v>0</v>
      </c>
      <c r="N1408">
        <v>2</v>
      </c>
      <c r="O1408" t="str">
        <f t="shared" si="87"/>
        <v>Y</v>
      </c>
      <c r="P1408">
        <v>58</v>
      </c>
      <c r="Q1408">
        <v>0</v>
      </c>
      <c r="R1408">
        <v>133000</v>
      </c>
    </row>
    <row r="1409" spans="1:18" x14ac:dyDescent="0.25">
      <c r="A1409">
        <v>0.28979130674133979</v>
      </c>
      <c r="B1409" t="str">
        <f t="shared" si="84"/>
        <v>G1</v>
      </c>
      <c r="C1409">
        <v>1408</v>
      </c>
      <c r="D1409">
        <v>8780</v>
      </c>
      <c r="E1409" t="s">
        <v>131</v>
      </c>
      <c r="F1409" t="s">
        <v>91</v>
      </c>
      <c r="G1409">
        <v>1985</v>
      </c>
      <c r="H1409" t="s">
        <v>105</v>
      </c>
      <c r="I1409" t="str">
        <f t="shared" si="85"/>
        <v>Y</v>
      </c>
      <c r="J1409">
        <v>833</v>
      </c>
      <c r="K1409">
        <v>3</v>
      </c>
      <c r="L1409" t="str">
        <f t="shared" si="86"/>
        <v>N</v>
      </c>
      <c r="M1409">
        <v>0</v>
      </c>
      <c r="N1409">
        <v>0</v>
      </c>
      <c r="O1409" t="str">
        <f t="shared" si="87"/>
        <v>N</v>
      </c>
      <c r="P1409">
        <v>0</v>
      </c>
      <c r="Q1409">
        <v>0</v>
      </c>
      <c r="R1409">
        <v>112000</v>
      </c>
    </row>
    <row r="1410" spans="1:18" x14ac:dyDescent="0.25">
      <c r="A1410">
        <v>0.13188668270297832</v>
      </c>
      <c r="B1410" t="str">
        <f t="shared" si="84"/>
        <v>G1</v>
      </c>
      <c r="C1410">
        <v>1409</v>
      </c>
      <c r="D1410">
        <v>7740</v>
      </c>
      <c r="E1410" t="s">
        <v>143</v>
      </c>
      <c r="F1410" t="s">
        <v>91</v>
      </c>
      <c r="G1410">
        <v>1910</v>
      </c>
      <c r="H1410" t="s">
        <v>105</v>
      </c>
      <c r="I1410" t="str">
        <f t="shared" si="85"/>
        <v>Y</v>
      </c>
      <c r="J1410">
        <v>622</v>
      </c>
      <c r="K1410">
        <v>3</v>
      </c>
      <c r="L1410" t="str">
        <f t="shared" si="86"/>
        <v>N</v>
      </c>
      <c r="M1410">
        <v>0</v>
      </c>
      <c r="N1410">
        <v>2</v>
      </c>
      <c r="O1410" t="str">
        <f t="shared" si="87"/>
        <v>N</v>
      </c>
      <c r="P1410">
        <v>0</v>
      </c>
      <c r="Q1410">
        <v>0</v>
      </c>
      <c r="R1410">
        <v>125500</v>
      </c>
    </row>
    <row r="1411" spans="1:18" x14ac:dyDescent="0.25">
      <c r="A1411">
        <v>0.13576187529784545</v>
      </c>
      <c r="B1411" t="str">
        <f t="shared" ref="B1411:B1461" si="88">IF(A1411&lt;0.5, "G1", "G2")</f>
        <v>G1</v>
      </c>
      <c r="C1411">
        <v>1410</v>
      </c>
      <c r="D1411">
        <v>20544</v>
      </c>
      <c r="E1411" t="s">
        <v>138</v>
      </c>
      <c r="F1411" t="s">
        <v>91</v>
      </c>
      <c r="G1411">
        <v>1986</v>
      </c>
      <c r="H1411" t="s">
        <v>105</v>
      </c>
      <c r="I1411" t="str">
        <f t="shared" ref="I1411:I1461" si="89">IF(J1411&gt;0, "Y", "N")</f>
        <v>Y</v>
      </c>
      <c r="J1411">
        <v>791</v>
      </c>
      <c r="K1411">
        <v>3</v>
      </c>
      <c r="L1411" t="str">
        <f t="shared" ref="L1411:L1461" si="90">IF(M1411&gt;0, "Y", "N")</f>
        <v>Y</v>
      </c>
      <c r="M1411">
        <v>1</v>
      </c>
      <c r="N1411">
        <v>2</v>
      </c>
      <c r="O1411" t="str">
        <f t="shared" ref="O1411:O1461" si="91">IF(P1411&gt;0, "Y", "N")</f>
        <v>Y</v>
      </c>
      <c r="P1411">
        <v>364</v>
      </c>
      <c r="Q1411">
        <v>0</v>
      </c>
      <c r="R1411">
        <v>215000</v>
      </c>
    </row>
    <row r="1412" spans="1:18" x14ac:dyDescent="0.25">
      <c r="A1412">
        <v>0.74893143920980676</v>
      </c>
      <c r="B1412" t="str">
        <f t="shared" si="88"/>
        <v>G2</v>
      </c>
      <c r="C1412">
        <v>1411</v>
      </c>
      <c r="D1412">
        <v>12420</v>
      </c>
      <c r="E1412" t="s">
        <v>89</v>
      </c>
      <c r="F1412" t="s">
        <v>91</v>
      </c>
      <c r="G1412">
        <v>2001</v>
      </c>
      <c r="H1412" t="s">
        <v>105</v>
      </c>
      <c r="I1412" t="str">
        <f t="shared" si="89"/>
        <v>Y</v>
      </c>
      <c r="J1412">
        <v>944</v>
      </c>
      <c r="K1412">
        <v>3</v>
      </c>
      <c r="L1412" t="str">
        <f t="shared" si="90"/>
        <v>N</v>
      </c>
      <c r="M1412">
        <v>0</v>
      </c>
      <c r="N1412">
        <v>2</v>
      </c>
      <c r="O1412" t="str">
        <f t="shared" si="91"/>
        <v>N</v>
      </c>
      <c r="P1412">
        <v>0</v>
      </c>
      <c r="Q1412">
        <v>0</v>
      </c>
      <c r="R1412">
        <v>230000</v>
      </c>
    </row>
    <row r="1413" spans="1:18" x14ac:dyDescent="0.25">
      <c r="A1413">
        <v>0.54576054942979657</v>
      </c>
      <c r="B1413" t="str">
        <f t="shared" si="88"/>
        <v>G2</v>
      </c>
      <c r="C1413">
        <v>1412</v>
      </c>
      <c r="D1413">
        <v>9600</v>
      </c>
      <c r="E1413" t="s">
        <v>162</v>
      </c>
      <c r="F1413" t="s">
        <v>91</v>
      </c>
      <c r="G1413">
        <v>1950</v>
      </c>
      <c r="H1413" t="s">
        <v>105</v>
      </c>
      <c r="I1413" t="str">
        <f t="shared" si="89"/>
        <v>Y</v>
      </c>
      <c r="J1413">
        <v>856</v>
      </c>
      <c r="K1413">
        <v>3</v>
      </c>
      <c r="L1413" t="str">
        <f t="shared" si="90"/>
        <v>N</v>
      </c>
      <c r="M1413">
        <v>0</v>
      </c>
      <c r="N1413">
        <v>1</v>
      </c>
      <c r="O1413" t="str">
        <f t="shared" si="91"/>
        <v>N</v>
      </c>
      <c r="P1413">
        <v>0</v>
      </c>
      <c r="Q1413">
        <v>0</v>
      </c>
      <c r="R1413">
        <v>140000</v>
      </c>
    </row>
    <row r="1414" spans="1:18" x14ac:dyDescent="0.25">
      <c r="A1414">
        <v>0.86913817478159294</v>
      </c>
      <c r="B1414" t="str">
        <f t="shared" si="88"/>
        <v>G2</v>
      </c>
      <c r="C1414">
        <v>1413</v>
      </c>
      <c r="D1414">
        <v>7200</v>
      </c>
      <c r="E1414" t="s">
        <v>162</v>
      </c>
      <c r="F1414" t="s">
        <v>167</v>
      </c>
      <c r="G1414">
        <v>1949</v>
      </c>
      <c r="H1414" t="s">
        <v>177</v>
      </c>
      <c r="I1414" t="str">
        <f t="shared" si="89"/>
        <v>N</v>
      </c>
      <c r="J1414">
        <v>0</v>
      </c>
      <c r="K1414">
        <v>2</v>
      </c>
      <c r="L1414" t="str">
        <f t="shared" si="90"/>
        <v>N</v>
      </c>
      <c r="M1414">
        <v>0</v>
      </c>
      <c r="N1414">
        <v>2</v>
      </c>
      <c r="O1414" t="str">
        <f t="shared" si="91"/>
        <v>N</v>
      </c>
      <c r="P1414">
        <v>0</v>
      </c>
      <c r="Q1414">
        <v>0</v>
      </c>
      <c r="R1414">
        <v>90000</v>
      </c>
    </row>
    <row r="1415" spans="1:18" x14ac:dyDescent="0.25">
      <c r="A1415">
        <v>0.10772999666791538</v>
      </c>
      <c r="B1415" t="str">
        <f t="shared" si="88"/>
        <v>G1</v>
      </c>
      <c r="C1415">
        <v>1414</v>
      </c>
      <c r="D1415">
        <v>10994</v>
      </c>
      <c r="E1415" t="s">
        <v>170</v>
      </c>
      <c r="F1415" t="s">
        <v>91</v>
      </c>
      <c r="G1415">
        <v>2005</v>
      </c>
      <c r="H1415" t="s">
        <v>105</v>
      </c>
      <c r="I1415" t="str">
        <f t="shared" si="89"/>
        <v>Y</v>
      </c>
      <c r="J1415">
        <v>1844</v>
      </c>
      <c r="K1415">
        <v>2</v>
      </c>
      <c r="L1415" t="str">
        <f t="shared" si="90"/>
        <v>Y</v>
      </c>
      <c r="M1415">
        <v>1</v>
      </c>
      <c r="N1415">
        <v>2</v>
      </c>
      <c r="O1415" t="str">
        <f t="shared" si="91"/>
        <v>Y</v>
      </c>
      <c r="P1415">
        <v>165</v>
      </c>
      <c r="Q1415">
        <v>0</v>
      </c>
      <c r="R1415">
        <v>257000</v>
      </c>
    </row>
    <row r="1416" spans="1:18" x14ac:dyDescent="0.25">
      <c r="A1416">
        <v>0.37406955520861662</v>
      </c>
      <c r="B1416" t="str">
        <f t="shared" si="88"/>
        <v>G1</v>
      </c>
      <c r="C1416">
        <v>1415</v>
      </c>
      <c r="D1416">
        <v>13053</v>
      </c>
      <c r="E1416" t="s">
        <v>148</v>
      </c>
      <c r="F1416" t="s">
        <v>91</v>
      </c>
      <c r="G1416">
        <v>1923</v>
      </c>
      <c r="H1416" t="s">
        <v>105</v>
      </c>
      <c r="I1416" t="str">
        <f t="shared" si="89"/>
        <v>Y</v>
      </c>
      <c r="J1416">
        <v>833</v>
      </c>
      <c r="K1416">
        <v>4</v>
      </c>
      <c r="L1416" t="str">
        <f t="shared" si="90"/>
        <v>Y</v>
      </c>
      <c r="M1416">
        <v>1</v>
      </c>
      <c r="N1416">
        <v>2</v>
      </c>
      <c r="O1416" t="str">
        <f t="shared" si="91"/>
        <v>N</v>
      </c>
      <c r="P1416">
        <v>0</v>
      </c>
      <c r="Q1416">
        <v>0</v>
      </c>
      <c r="R1416">
        <v>207000</v>
      </c>
    </row>
    <row r="1417" spans="1:18" x14ac:dyDescent="0.25">
      <c r="A1417">
        <v>0.6551466709898458</v>
      </c>
      <c r="B1417" t="str">
        <f t="shared" si="88"/>
        <v>G2</v>
      </c>
      <c r="C1417">
        <v>1416</v>
      </c>
      <c r="D1417">
        <v>3635</v>
      </c>
      <c r="E1417" t="s">
        <v>227</v>
      </c>
      <c r="F1417" t="s">
        <v>179</v>
      </c>
      <c r="G1417">
        <v>2007</v>
      </c>
      <c r="H1417" t="s">
        <v>105</v>
      </c>
      <c r="I1417" t="str">
        <f t="shared" si="89"/>
        <v>Y</v>
      </c>
      <c r="J1417">
        <v>1386</v>
      </c>
      <c r="K1417">
        <v>1</v>
      </c>
      <c r="L1417" t="str">
        <f t="shared" si="90"/>
        <v>Y</v>
      </c>
      <c r="M1417">
        <v>1</v>
      </c>
      <c r="N1417">
        <v>3</v>
      </c>
      <c r="O1417" t="str">
        <f t="shared" si="91"/>
        <v>Y</v>
      </c>
      <c r="P1417">
        <v>143</v>
      </c>
      <c r="Q1417">
        <v>0</v>
      </c>
      <c r="R1417">
        <v>175900</v>
      </c>
    </row>
    <row r="1418" spans="1:18" x14ac:dyDescent="0.25">
      <c r="A1418">
        <v>0.78499376879126004</v>
      </c>
      <c r="B1418" t="str">
        <f t="shared" si="88"/>
        <v>G2</v>
      </c>
      <c r="C1418">
        <v>1417</v>
      </c>
      <c r="D1418">
        <v>11340</v>
      </c>
      <c r="E1418" t="s">
        <v>143</v>
      </c>
      <c r="F1418" t="s">
        <v>149</v>
      </c>
      <c r="G1418">
        <v>1885</v>
      </c>
      <c r="H1418" t="s">
        <v>105</v>
      </c>
      <c r="I1418" t="str">
        <f t="shared" si="89"/>
        <v>Y</v>
      </c>
      <c r="J1418">
        <v>777</v>
      </c>
      <c r="K1418">
        <v>4</v>
      </c>
      <c r="L1418" t="str">
        <f t="shared" si="90"/>
        <v>N</v>
      </c>
      <c r="M1418">
        <v>0</v>
      </c>
      <c r="N1418">
        <v>2</v>
      </c>
      <c r="O1418" t="str">
        <f t="shared" si="91"/>
        <v>N</v>
      </c>
      <c r="P1418">
        <v>0</v>
      </c>
      <c r="Q1418">
        <v>0</v>
      </c>
      <c r="R1418">
        <v>122500</v>
      </c>
    </row>
    <row r="1419" spans="1:18" x14ac:dyDescent="0.25">
      <c r="A1419">
        <v>0.99947385389748089</v>
      </c>
      <c r="B1419" t="str">
        <f t="shared" si="88"/>
        <v>G2</v>
      </c>
      <c r="C1419">
        <v>1418</v>
      </c>
      <c r="D1419">
        <v>16545</v>
      </c>
      <c r="E1419" t="s">
        <v>129</v>
      </c>
      <c r="F1419" t="s">
        <v>91</v>
      </c>
      <c r="G1419">
        <v>1998</v>
      </c>
      <c r="H1419" t="s">
        <v>105</v>
      </c>
      <c r="I1419" t="str">
        <f t="shared" si="89"/>
        <v>Y</v>
      </c>
      <c r="J1419">
        <v>1284</v>
      </c>
      <c r="K1419">
        <v>3</v>
      </c>
      <c r="L1419" t="str">
        <f t="shared" si="90"/>
        <v>Y</v>
      </c>
      <c r="M1419">
        <v>1</v>
      </c>
      <c r="N1419">
        <v>3</v>
      </c>
      <c r="O1419" t="str">
        <f t="shared" si="91"/>
        <v>N</v>
      </c>
      <c r="P1419">
        <v>0</v>
      </c>
      <c r="Q1419">
        <v>0</v>
      </c>
      <c r="R1419">
        <v>340000</v>
      </c>
    </row>
    <row r="1420" spans="1:18" x14ac:dyDescent="0.25">
      <c r="A1420">
        <v>0.66741743124712061</v>
      </c>
      <c r="B1420" t="str">
        <f t="shared" si="88"/>
        <v>G2</v>
      </c>
      <c r="C1420">
        <v>1419</v>
      </c>
      <c r="D1420">
        <v>9204</v>
      </c>
      <c r="E1420" t="s">
        <v>162</v>
      </c>
      <c r="F1420" t="s">
        <v>91</v>
      </c>
      <c r="G1420">
        <v>1963</v>
      </c>
      <c r="H1420" t="s">
        <v>105</v>
      </c>
      <c r="I1420" t="str">
        <f t="shared" si="89"/>
        <v>Y</v>
      </c>
      <c r="J1420">
        <v>1144</v>
      </c>
      <c r="K1420">
        <v>3</v>
      </c>
      <c r="L1420" t="str">
        <f t="shared" si="90"/>
        <v>N</v>
      </c>
      <c r="M1420">
        <v>0</v>
      </c>
      <c r="N1420">
        <v>1</v>
      </c>
      <c r="O1420" t="str">
        <f t="shared" si="91"/>
        <v>N</v>
      </c>
      <c r="P1420">
        <v>0</v>
      </c>
      <c r="Q1420">
        <v>0</v>
      </c>
      <c r="R1420">
        <v>124000</v>
      </c>
    </row>
    <row r="1421" spans="1:18" x14ac:dyDescent="0.25">
      <c r="A1421">
        <v>0.74445546715419431</v>
      </c>
      <c r="B1421" t="str">
        <f t="shared" si="88"/>
        <v>G2</v>
      </c>
      <c r="C1421">
        <v>1420</v>
      </c>
      <c r="D1421">
        <v>16381</v>
      </c>
      <c r="E1421" t="s">
        <v>123</v>
      </c>
      <c r="F1421" t="s">
        <v>91</v>
      </c>
      <c r="G1421">
        <v>1969</v>
      </c>
      <c r="H1421" t="s">
        <v>105</v>
      </c>
      <c r="I1421" t="str">
        <f t="shared" si="89"/>
        <v>Y</v>
      </c>
      <c r="J1421">
        <v>1844</v>
      </c>
      <c r="K1421">
        <v>3</v>
      </c>
      <c r="L1421" t="str">
        <f t="shared" si="90"/>
        <v>Y</v>
      </c>
      <c r="M1421">
        <v>1</v>
      </c>
      <c r="N1421">
        <v>2</v>
      </c>
      <c r="O1421" t="str">
        <f t="shared" si="91"/>
        <v>N</v>
      </c>
      <c r="P1421">
        <v>0</v>
      </c>
      <c r="Q1421">
        <v>0</v>
      </c>
      <c r="R1421">
        <v>223000</v>
      </c>
    </row>
    <row r="1422" spans="1:18" x14ac:dyDescent="0.25">
      <c r="A1422">
        <v>9.5100568457320289E-3</v>
      </c>
      <c r="B1422" t="str">
        <f t="shared" si="88"/>
        <v>G1</v>
      </c>
      <c r="C1422">
        <v>1421</v>
      </c>
      <c r="D1422">
        <v>11700</v>
      </c>
      <c r="E1422" t="s">
        <v>138</v>
      </c>
      <c r="F1422" t="s">
        <v>91</v>
      </c>
      <c r="G1422">
        <v>1968</v>
      </c>
      <c r="H1422" t="s">
        <v>105</v>
      </c>
      <c r="I1422" t="str">
        <f t="shared" si="89"/>
        <v>Y</v>
      </c>
      <c r="J1422">
        <v>708</v>
      </c>
      <c r="K1422">
        <v>3</v>
      </c>
      <c r="L1422" t="str">
        <f t="shared" si="90"/>
        <v>Y</v>
      </c>
      <c r="M1422">
        <v>1</v>
      </c>
      <c r="N1422">
        <v>2</v>
      </c>
      <c r="O1422" t="str">
        <f t="shared" si="91"/>
        <v>N</v>
      </c>
      <c r="P1422">
        <v>0</v>
      </c>
      <c r="Q1422">
        <v>0</v>
      </c>
      <c r="R1422">
        <v>179900</v>
      </c>
    </row>
    <row r="1423" spans="1:18" x14ac:dyDescent="0.25">
      <c r="A1423">
        <v>0.19164175159345564</v>
      </c>
      <c r="B1423" t="str">
        <f t="shared" si="88"/>
        <v>G1</v>
      </c>
      <c r="C1423">
        <v>1422</v>
      </c>
      <c r="D1423">
        <v>4043</v>
      </c>
      <c r="E1423" t="s">
        <v>216</v>
      </c>
      <c r="F1423" t="s">
        <v>179</v>
      </c>
      <c r="G1423">
        <v>1977</v>
      </c>
      <c r="H1423" t="s">
        <v>105</v>
      </c>
      <c r="I1423" t="str">
        <f t="shared" si="89"/>
        <v>Y</v>
      </c>
      <c r="J1423">
        <v>1069</v>
      </c>
      <c r="K1423">
        <v>2</v>
      </c>
      <c r="L1423" t="str">
        <f t="shared" si="90"/>
        <v>Y</v>
      </c>
      <c r="M1423">
        <v>1</v>
      </c>
      <c r="N1423">
        <v>2</v>
      </c>
      <c r="O1423" t="str">
        <f t="shared" si="91"/>
        <v>N</v>
      </c>
      <c r="P1423">
        <v>0</v>
      </c>
      <c r="Q1423">
        <v>0</v>
      </c>
      <c r="R1423">
        <v>127500</v>
      </c>
    </row>
    <row r="1424" spans="1:18" x14ac:dyDescent="0.25">
      <c r="A1424">
        <v>0.21921047043402975</v>
      </c>
      <c r="B1424" t="str">
        <f t="shared" si="88"/>
        <v>G1</v>
      </c>
      <c r="C1424">
        <v>1423</v>
      </c>
      <c r="D1424">
        <v>4435</v>
      </c>
      <c r="E1424" t="s">
        <v>89</v>
      </c>
      <c r="F1424" t="s">
        <v>179</v>
      </c>
      <c r="G1424">
        <v>2003</v>
      </c>
      <c r="H1424" t="s">
        <v>105</v>
      </c>
      <c r="I1424" t="str">
        <f t="shared" si="89"/>
        <v>Y</v>
      </c>
      <c r="J1424">
        <v>848</v>
      </c>
      <c r="K1424">
        <v>1</v>
      </c>
      <c r="L1424" t="str">
        <f t="shared" si="90"/>
        <v>N</v>
      </c>
      <c r="M1424">
        <v>0</v>
      </c>
      <c r="N1424">
        <v>2</v>
      </c>
      <c r="O1424" t="str">
        <f t="shared" si="91"/>
        <v>Y</v>
      </c>
      <c r="P1424">
        <v>140</v>
      </c>
      <c r="Q1424">
        <v>0</v>
      </c>
      <c r="R1424">
        <v>136500</v>
      </c>
    </row>
    <row r="1425" spans="1:18" x14ac:dyDescent="0.25">
      <c r="A1425">
        <v>0.8202643676892023</v>
      </c>
      <c r="B1425" t="str">
        <f t="shared" si="88"/>
        <v>G2</v>
      </c>
      <c r="C1425">
        <v>1424</v>
      </c>
      <c r="D1425">
        <v>19690</v>
      </c>
      <c r="E1425" t="s">
        <v>185</v>
      </c>
      <c r="F1425" t="s">
        <v>91</v>
      </c>
      <c r="G1425">
        <v>1966</v>
      </c>
      <c r="H1425" t="s">
        <v>105</v>
      </c>
      <c r="I1425" t="str">
        <f t="shared" si="89"/>
        <v>Y</v>
      </c>
      <c r="J1425">
        <v>697</v>
      </c>
      <c r="K1425">
        <v>4</v>
      </c>
      <c r="L1425" t="str">
        <f t="shared" si="90"/>
        <v>Y</v>
      </c>
      <c r="M1425">
        <v>1</v>
      </c>
      <c r="N1425">
        <v>2</v>
      </c>
      <c r="O1425" t="str">
        <f t="shared" si="91"/>
        <v>Y</v>
      </c>
      <c r="P1425">
        <v>586</v>
      </c>
      <c r="Q1425">
        <v>738</v>
      </c>
      <c r="R1425">
        <v>274970</v>
      </c>
    </row>
    <row r="1426" spans="1:18" x14ac:dyDescent="0.25">
      <c r="A1426">
        <v>0.22073876960536298</v>
      </c>
      <c r="B1426" t="str">
        <f t="shared" si="88"/>
        <v>G1</v>
      </c>
      <c r="C1426">
        <v>1425</v>
      </c>
      <c r="D1426">
        <v>9503</v>
      </c>
      <c r="E1426" t="s">
        <v>162</v>
      </c>
      <c r="F1426" t="s">
        <v>91</v>
      </c>
      <c r="G1426">
        <v>1958</v>
      </c>
      <c r="H1426" t="s">
        <v>105</v>
      </c>
      <c r="I1426" t="str">
        <f t="shared" si="89"/>
        <v>Y</v>
      </c>
      <c r="J1426">
        <v>1024</v>
      </c>
      <c r="K1426">
        <v>2</v>
      </c>
      <c r="L1426" t="str">
        <f t="shared" si="90"/>
        <v>Y</v>
      </c>
      <c r="M1426">
        <v>1</v>
      </c>
      <c r="N1426">
        <v>1</v>
      </c>
      <c r="O1426" t="str">
        <f t="shared" si="91"/>
        <v>Y</v>
      </c>
      <c r="P1426">
        <v>316</v>
      </c>
      <c r="Q1426">
        <v>0</v>
      </c>
      <c r="R1426">
        <v>144000</v>
      </c>
    </row>
    <row r="1427" spans="1:18" x14ac:dyDescent="0.25">
      <c r="A1427">
        <v>0.24510305186539627</v>
      </c>
      <c r="B1427" t="str">
        <f t="shared" si="88"/>
        <v>G1</v>
      </c>
      <c r="C1427">
        <v>1426</v>
      </c>
      <c r="D1427">
        <v>10721</v>
      </c>
      <c r="E1427" t="s">
        <v>162</v>
      </c>
      <c r="F1427" t="s">
        <v>91</v>
      </c>
      <c r="G1427">
        <v>1959</v>
      </c>
      <c r="H1427" t="s">
        <v>105</v>
      </c>
      <c r="I1427" t="str">
        <f t="shared" si="89"/>
        <v>Y</v>
      </c>
      <c r="J1427">
        <v>1252</v>
      </c>
      <c r="K1427">
        <v>3</v>
      </c>
      <c r="L1427" t="str">
        <f t="shared" si="90"/>
        <v>N</v>
      </c>
      <c r="M1427">
        <v>0</v>
      </c>
      <c r="N1427">
        <v>2</v>
      </c>
      <c r="O1427" t="str">
        <f t="shared" si="91"/>
        <v>N</v>
      </c>
      <c r="P1427">
        <v>0</v>
      </c>
      <c r="Q1427">
        <v>0</v>
      </c>
      <c r="R1427">
        <v>142000</v>
      </c>
    </row>
    <row r="1428" spans="1:18" x14ac:dyDescent="0.25">
      <c r="A1428">
        <v>0.94559582262865971</v>
      </c>
      <c r="B1428" t="str">
        <f t="shared" si="88"/>
        <v>G2</v>
      </c>
      <c r="C1428">
        <v>1427</v>
      </c>
      <c r="D1428">
        <v>10944</v>
      </c>
      <c r="E1428" t="s">
        <v>129</v>
      </c>
      <c r="F1428" t="s">
        <v>91</v>
      </c>
      <c r="G1428">
        <v>1994</v>
      </c>
      <c r="H1428" t="s">
        <v>105</v>
      </c>
      <c r="I1428" t="str">
        <f t="shared" si="89"/>
        <v>Y</v>
      </c>
      <c r="J1428">
        <v>1223</v>
      </c>
      <c r="K1428">
        <v>3</v>
      </c>
      <c r="L1428" t="str">
        <f t="shared" si="90"/>
        <v>Y</v>
      </c>
      <c r="M1428">
        <v>2</v>
      </c>
      <c r="N1428">
        <v>2</v>
      </c>
      <c r="O1428" t="str">
        <f t="shared" si="91"/>
        <v>Y</v>
      </c>
      <c r="P1428">
        <v>171</v>
      </c>
      <c r="Q1428">
        <v>0</v>
      </c>
      <c r="R1428">
        <v>271000</v>
      </c>
    </row>
    <row r="1429" spans="1:18" x14ac:dyDescent="0.25">
      <c r="A1429">
        <v>0.18959657551405917</v>
      </c>
      <c r="B1429" t="str">
        <f t="shared" si="88"/>
        <v>G1</v>
      </c>
      <c r="C1429">
        <v>1428</v>
      </c>
      <c r="D1429">
        <v>10930</v>
      </c>
      <c r="E1429" t="s">
        <v>162</v>
      </c>
      <c r="F1429" t="s">
        <v>91</v>
      </c>
      <c r="G1429">
        <v>1945</v>
      </c>
      <c r="H1429" t="s">
        <v>105</v>
      </c>
      <c r="I1429" t="str">
        <f t="shared" si="89"/>
        <v>Y</v>
      </c>
      <c r="J1429">
        <v>913</v>
      </c>
      <c r="K1429">
        <v>3</v>
      </c>
      <c r="L1429" t="str">
        <f t="shared" si="90"/>
        <v>Y</v>
      </c>
      <c r="M1429">
        <v>1</v>
      </c>
      <c r="N1429">
        <v>1</v>
      </c>
      <c r="O1429" t="str">
        <f t="shared" si="91"/>
        <v>N</v>
      </c>
      <c r="P1429">
        <v>0</v>
      </c>
      <c r="Q1429">
        <v>0</v>
      </c>
      <c r="R1429">
        <v>140000</v>
      </c>
    </row>
    <row r="1430" spans="1:18" x14ac:dyDescent="0.25">
      <c r="A1430">
        <v>0.5662060330008023</v>
      </c>
      <c r="B1430" t="str">
        <f t="shared" si="88"/>
        <v>G2</v>
      </c>
      <c r="C1430">
        <v>1429</v>
      </c>
      <c r="D1430">
        <v>7200</v>
      </c>
      <c r="E1430" t="s">
        <v>143</v>
      </c>
      <c r="F1430" t="s">
        <v>91</v>
      </c>
      <c r="G1430">
        <v>1940</v>
      </c>
      <c r="H1430" t="s">
        <v>105</v>
      </c>
      <c r="I1430" t="str">
        <f t="shared" si="89"/>
        <v>Y</v>
      </c>
      <c r="J1430">
        <v>788</v>
      </c>
      <c r="K1430">
        <v>2</v>
      </c>
      <c r="L1430" t="str">
        <f t="shared" si="90"/>
        <v>Y</v>
      </c>
      <c r="M1430">
        <v>2</v>
      </c>
      <c r="N1430">
        <v>1</v>
      </c>
      <c r="O1430" t="str">
        <f t="shared" si="91"/>
        <v>N</v>
      </c>
      <c r="P1430">
        <v>0</v>
      </c>
      <c r="Q1430">
        <v>0</v>
      </c>
      <c r="R1430">
        <v>119000</v>
      </c>
    </row>
    <row r="1431" spans="1:18" x14ac:dyDescent="0.25">
      <c r="A1431">
        <v>0.31702680184171916</v>
      </c>
      <c r="B1431" t="str">
        <f t="shared" si="88"/>
        <v>G1</v>
      </c>
      <c r="C1431">
        <v>1430</v>
      </c>
      <c r="D1431">
        <v>12546</v>
      </c>
      <c r="E1431" t="s">
        <v>138</v>
      </c>
      <c r="F1431" t="s">
        <v>91</v>
      </c>
      <c r="G1431">
        <v>1981</v>
      </c>
      <c r="H1431" t="s">
        <v>105</v>
      </c>
      <c r="I1431" t="str">
        <f t="shared" si="89"/>
        <v>Y</v>
      </c>
      <c r="J1431">
        <v>1440</v>
      </c>
      <c r="K1431">
        <v>3</v>
      </c>
      <c r="L1431" t="str">
        <f t="shared" si="90"/>
        <v>Y</v>
      </c>
      <c r="M1431">
        <v>1</v>
      </c>
      <c r="N1431">
        <v>2</v>
      </c>
      <c r="O1431" t="str">
        <f t="shared" si="91"/>
        <v>N</v>
      </c>
      <c r="P1431">
        <v>0</v>
      </c>
      <c r="Q1431">
        <v>0</v>
      </c>
      <c r="R1431">
        <v>182900</v>
      </c>
    </row>
    <row r="1432" spans="1:18" x14ac:dyDescent="0.25">
      <c r="A1432">
        <v>0.58335652586247722</v>
      </c>
      <c r="B1432" t="str">
        <f t="shared" si="88"/>
        <v>G2</v>
      </c>
      <c r="C1432">
        <v>1431</v>
      </c>
      <c r="D1432">
        <v>21930</v>
      </c>
      <c r="E1432" t="s">
        <v>193</v>
      </c>
      <c r="F1432" t="s">
        <v>91</v>
      </c>
      <c r="G1432">
        <v>2005</v>
      </c>
      <c r="H1432" t="s">
        <v>105</v>
      </c>
      <c r="I1432" t="str">
        <f t="shared" si="89"/>
        <v>Y</v>
      </c>
      <c r="J1432">
        <v>732</v>
      </c>
      <c r="K1432">
        <v>4</v>
      </c>
      <c r="L1432" t="str">
        <f t="shared" si="90"/>
        <v>Y</v>
      </c>
      <c r="M1432">
        <v>1</v>
      </c>
      <c r="N1432">
        <v>2</v>
      </c>
      <c r="O1432" t="str">
        <f t="shared" si="91"/>
        <v>Y</v>
      </c>
      <c r="P1432">
        <v>100</v>
      </c>
      <c r="Q1432">
        <v>0</v>
      </c>
      <c r="R1432">
        <v>192140</v>
      </c>
    </row>
    <row r="1433" spans="1:18" x14ac:dyDescent="0.25">
      <c r="A1433">
        <v>0.95028050589543922</v>
      </c>
      <c r="B1433" t="str">
        <f t="shared" si="88"/>
        <v>G2</v>
      </c>
      <c r="C1433">
        <v>1432</v>
      </c>
      <c r="D1433">
        <v>4928</v>
      </c>
      <c r="E1433" t="s">
        <v>216</v>
      </c>
      <c r="F1433" t="s">
        <v>179</v>
      </c>
      <c r="G1433">
        <v>1976</v>
      </c>
      <c r="H1433" t="s">
        <v>105</v>
      </c>
      <c r="I1433" t="str">
        <f t="shared" si="89"/>
        <v>Y</v>
      </c>
      <c r="J1433">
        <v>958</v>
      </c>
      <c r="K1433">
        <v>2</v>
      </c>
      <c r="L1433" t="str">
        <f t="shared" si="90"/>
        <v>N</v>
      </c>
      <c r="M1433">
        <v>0</v>
      </c>
      <c r="N1433">
        <v>2</v>
      </c>
      <c r="O1433" t="str">
        <f t="shared" si="91"/>
        <v>N</v>
      </c>
      <c r="P1433">
        <v>0</v>
      </c>
      <c r="Q1433">
        <v>0</v>
      </c>
      <c r="R1433">
        <v>143750</v>
      </c>
    </row>
    <row r="1434" spans="1:18" x14ac:dyDescent="0.25">
      <c r="A1434">
        <v>0.45086450466529349</v>
      </c>
      <c r="B1434" t="str">
        <f t="shared" si="88"/>
        <v>G1</v>
      </c>
      <c r="C1434">
        <v>1433</v>
      </c>
      <c r="D1434">
        <v>10800</v>
      </c>
      <c r="E1434" t="s">
        <v>143</v>
      </c>
      <c r="F1434" t="s">
        <v>91</v>
      </c>
      <c r="G1434">
        <v>1927</v>
      </c>
      <c r="H1434" t="s">
        <v>105</v>
      </c>
      <c r="I1434" t="str">
        <f t="shared" si="89"/>
        <v>Y</v>
      </c>
      <c r="J1434">
        <v>656</v>
      </c>
      <c r="K1434">
        <v>4</v>
      </c>
      <c r="L1434" t="str">
        <f t="shared" si="90"/>
        <v>N</v>
      </c>
      <c r="M1434">
        <v>0</v>
      </c>
      <c r="N1434">
        <v>1</v>
      </c>
      <c r="O1434" t="str">
        <f t="shared" si="91"/>
        <v>N</v>
      </c>
      <c r="P1434">
        <v>0</v>
      </c>
      <c r="Q1434">
        <v>0</v>
      </c>
      <c r="R1434">
        <v>64500</v>
      </c>
    </row>
    <row r="1435" spans="1:18" x14ac:dyDescent="0.25">
      <c r="A1435">
        <v>0.40624127982234248</v>
      </c>
      <c r="B1435" t="str">
        <f t="shared" si="88"/>
        <v>G1</v>
      </c>
      <c r="C1435">
        <v>1434</v>
      </c>
      <c r="D1435">
        <v>10261</v>
      </c>
      <c r="E1435" t="s">
        <v>193</v>
      </c>
      <c r="F1435" t="s">
        <v>91</v>
      </c>
      <c r="G1435">
        <v>2000</v>
      </c>
      <c r="H1435" t="s">
        <v>105</v>
      </c>
      <c r="I1435" t="str">
        <f t="shared" si="89"/>
        <v>Y</v>
      </c>
      <c r="J1435">
        <v>936</v>
      </c>
      <c r="K1435">
        <v>3</v>
      </c>
      <c r="L1435" t="str">
        <f t="shared" si="90"/>
        <v>Y</v>
      </c>
      <c r="M1435">
        <v>1</v>
      </c>
      <c r="N1435">
        <v>2</v>
      </c>
      <c r="O1435" t="str">
        <f t="shared" si="91"/>
        <v>N</v>
      </c>
      <c r="P1435">
        <v>0</v>
      </c>
      <c r="Q1435">
        <v>0</v>
      </c>
      <c r="R1435">
        <v>186500</v>
      </c>
    </row>
    <row r="1436" spans="1:18" x14ac:dyDescent="0.25">
      <c r="A1436">
        <v>0.21003005833050103</v>
      </c>
      <c r="B1436" t="str">
        <f t="shared" si="88"/>
        <v>G1</v>
      </c>
      <c r="C1436">
        <v>1435</v>
      </c>
      <c r="D1436">
        <v>17400</v>
      </c>
      <c r="E1436" t="s">
        <v>131</v>
      </c>
      <c r="F1436" t="s">
        <v>91</v>
      </c>
      <c r="G1436">
        <v>1977</v>
      </c>
      <c r="H1436" t="s">
        <v>105</v>
      </c>
      <c r="I1436" t="str">
        <f t="shared" si="89"/>
        <v>Y</v>
      </c>
      <c r="J1436">
        <v>1126</v>
      </c>
      <c r="K1436">
        <v>3</v>
      </c>
      <c r="L1436" t="str">
        <f t="shared" si="90"/>
        <v>Y</v>
      </c>
      <c r="M1436">
        <v>1</v>
      </c>
      <c r="N1436">
        <v>2</v>
      </c>
      <c r="O1436" t="str">
        <f t="shared" si="91"/>
        <v>Y</v>
      </c>
      <c r="P1436">
        <v>295</v>
      </c>
      <c r="Q1436">
        <v>0</v>
      </c>
      <c r="R1436">
        <v>160000</v>
      </c>
    </row>
    <row r="1437" spans="1:18" x14ac:dyDescent="0.25">
      <c r="A1437">
        <v>0.53663458506747463</v>
      </c>
      <c r="B1437" t="str">
        <f t="shared" si="88"/>
        <v>G2</v>
      </c>
      <c r="C1437">
        <v>1436</v>
      </c>
      <c r="D1437">
        <v>8400</v>
      </c>
      <c r="E1437" t="s">
        <v>162</v>
      </c>
      <c r="F1437" t="s">
        <v>91</v>
      </c>
      <c r="G1437">
        <v>1962</v>
      </c>
      <c r="H1437" t="s">
        <v>105</v>
      </c>
      <c r="I1437" t="str">
        <f t="shared" si="89"/>
        <v>Y</v>
      </c>
      <c r="J1437">
        <v>1319</v>
      </c>
      <c r="K1437">
        <v>3</v>
      </c>
      <c r="L1437" t="str">
        <f t="shared" si="90"/>
        <v>Y</v>
      </c>
      <c r="M1437">
        <v>1</v>
      </c>
      <c r="N1437">
        <v>2</v>
      </c>
      <c r="O1437" t="str">
        <f t="shared" si="91"/>
        <v>N</v>
      </c>
      <c r="P1437">
        <v>0</v>
      </c>
      <c r="Q1437">
        <v>0</v>
      </c>
      <c r="R1437">
        <v>174000</v>
      </c>
    </row>
    <row r="1438" spans="1:18" x14ac:dyDescent="0.25">
      <c r="A1438">
        <v>0.2266436149133102</v>
      </c>
      <c r="B1438" t="str">
        <f t="shared" si="88"/>
        <v>G1</v>
      </c>
      <c r="C1438">
        <v>1437</v>
      </c>
      <c r="D1438">
        <v>9000</v>
      </c>
      <c r="E1438" t="s">
        <v>162</v>
      </c>
      <c r="F1438" t="s">
        <v>91</v>
      </c>
      <c r="G1438">
        <v>1971</v>
      </c>
      <c r="H1438" t="s">
        <v>105</v>
      </c>
      <c r="I1438" t="str">
        <f t="shared" si="89"/>
        <v>Y</v>
      </c>
      <c r="J1438">
        <v>864</v>
      </c>
      <c r="K1438">
        <v>3</v>
      </c>
      <c r="L1438" t="str">
        <f t="shared" si="90"/>
        <v>N</v>
      </c>
      <c r="M1438">
        <v>0</v>
      </c>
      <c r="N1438">
        <v>2</v>
      </c>
      <c r="O1438" t="str">
        <f t="shared" si="91"/>
        <v>N</v>
      </c>
      <c r="P1438">
        <v>0</v>
      </c>
      <c r="Q1438">
        <v>0</v>
      </c>
      <c r="R1438">
        <v>120500</v>
      </c>
    </row>
    <row r="1439" spans="1:18" x14ac:dyDescent="0.25">
      <c r="A1439">
        <v>0.67643256860959178</v>
      </c>
      <c r="B1439" t="str">
        <f t="shared" si="88"/>
        <v>G2</v>
      </c>
      <c r="C1439">
        <v>1438</v>
      </c>
      <c r="D1439">
        <v>12444</v>
      </c>
      <c r="E1439" t="s">
        <v>154</v>
      </c>
      <c r="F1439" t="s">
        <v>91</v>
      </c>
      <c r="G1439">
        <v>2008</v>
      </c>
      <c r="H1439" t="s">
        <v>105</v>
      </c>
      <c r="I1439" t="str">
        <f t="shared" si="89"/>
        <v>Y</v>
      </c>
      <c r="J1439">
        <v>1932</v>
      </c>
      <c r="K1439">
        <v>2</v>
      </c>
      <c r="L1439" t="str">
        <f t="shared" si="90"/>
        <v>Y</v>
      </c>
      <c r="M1439">
        <v>1</v>
      </c>
      <c r="N1439">
        <v>3</v>
      </c>
      <c r="O1439" t="str">
        <f t="shared" si="91"/>
        <v>N</v>
      </c>
      <c r="P1439">
        <v>0</v>
      </c>
      <c r="Q1439">
        <v>0</v>
      </c>
      <c r="R1439">
        <v>394617</v>
      </c>
    </row>
    <row r="1440" spans="1:18" x14ac:dyDescent="0.25">
      <c r="A1440">
        <v>0.75820976674303986</v>
      </c>
      <c r="B1440" t="str">
        <f t="shared" si="88"/>
        <v>G2</v>
      </c>
      <c r="C1440">
        <v>1439</v>
      </c>
      <c r="D1440">
        <v>7407</v>
      </c>
      <c r="E1440" t="s">
        <v>143</v>
      </c>
      <c r="F1440" t="s">
        <v>91</v>
      </c>
      <c r="G1440">
        <v>1957</v>
      </c>
      <c r="H1440" t="s">
        <v>105</v>
      </c>
      <c r="I1440" t="str">
        <f t="shared" si="89"/>
        <v>Y</v>
      </c>
      <c r="J1440">
        <v>912</v>
      </c>
      <c r="K1440">
        <v>2</v>
      </c>
      <c r="L1440" t="str">
        <f t="shared" si="90"/>
        <v>N</v>
      </c>
      <c r="M1440">
        <v>0</v>
      </c>
      <c r="N1440">
        <v>2</v>
      </c>
      <c r="O1440" t="str">
        <f t="shared" si="91"/>
        <v>N</v>
      </c>
      <c r="P1440">
        <v>0</v>
      </c>
      <c r="Q1440">
        <v>0</v>
      </c>
      <c r="R1440">
        <v>149700</v>
      </c>
    </row>
    <row r="1441" spans="1:18" x14ac:dyDescent="0.25">
      <c r="A1441">
        <v>0.34230781212598449</v>
      </c>
      <c r="B1441" t="str">
        <f t="shared" si="88"/>
        <v>G1</v>
      </c>
      <c r="C1441">
        <v>1440</v>
      </c>
      <c r="D1441">
        <v>11584</v>
      </c>
      <c r="E1441" t="s">
        <v>138</v>
      </c>
      <c r="F1441" t="s">
        <v>91</v>
      </c>
      <c r="G1441">
        <v>1979</v>
      </c>
      <c r="H1441" t="s">
        <v>105</v>
      </c>
      <c r="I1441" t="str">
        <f t="shared" si="89"/>
        <v>Y</v>
      </c>
      <c r="J1441">
        <v>539</v>
      </c>
      <c r="K1441">
        <v>3</v>
      </c>
      <c r="L1441" t="str">
        <f t="shared" si="90"/>
        <v>Y</v>
      </c>
      <c r="M1441">
        <v>1</v>
      </c>
      <c r="N1441">
        <v>2</v>
      </c>
      <c r="O1441" t="str">
        <f t="shared" si="91"/>
        <v>N</v>
      </c>
      <c r="P1441">
        <v>0</v>
      </c>
      <c r="Q1441">
        <v>0</v>
      </c>
      <c r="R1441">
        <v>197000</v>
      </c>
    </row>
    <row r="1442" spans="1:18" x14ac:dyDescent="0.25">
      <c r="A1442">
        <v>0.48184354324526213</v>
      </c>
      <c r="B1442" t="str">
        <f t="shared" si="88"/>
        <v>G1</v>
      </c>
      <c r="C1442">
        <v>1441</v>
      </c>
      <c r="D1442">
        <v>11526</v>
      </c>
      <c r="E1442" t="s">
        <v>123</v>
      </c>
      <c r="F1442" t="s">
        <v>91</v>
      </c>
      <c r="G1442">
        <v>1922</v>
      </c>
      <c r="H1442" t="s">
        <v>105</v>
      </c>
      <c r="I1442" t="str">
        <f t="shared" si="89"/>
        <v>Y</v>
      </c>
      <c r="J1442">
        <v>588</v>
      </c>
      <c r="K1442">
        <v>3</v>
      </c>
      <c r="L1442" t="str">
        <f t="shared" si="90"/>
        <v>Y</v>
      </c>
      <c r="M1442">
        <v>1</v>
      </c>
      <c r="N1442">
        <v>2</v>
      </c>
      <c r="O1442" t="str">
        <f t="shared" si="91"/>
        <v>Y</v>
      </c>
      <c r="P1442">
        <v>431</v>
      </c>
      <c r="Q1442">
        <v>0</v>
      </c>
      <c r="R1442">
        <v>191000</v>
      </c>
    </row>
    <row r="1443" spans="1:18" x14ac:dyDescent="0.25">
      <c r="A1443">
        <v>0.53833217179883508</v>
      </c>
      <c r="B1443" t="str">
        <f t="shared" si="88"/>
        <v>G2</v>
      </c>
      <c r="C1443">
        <v>1442</v>
      </c>
      <c r="D1443">
        <v>4426</v>
      </c>
      <c r="E1443" t="s">
        <v>89</v>
      </c>
      <c r="F1443" t="s">
        <v>179</v>
      </c>
      <c r="G1443">
        <v>2004</v>
      </c>
      <c r="H1443" t="s">
        <v>105</v>
      </c>
      <c r="I1443" t="str">
        <f t="shared" si="89"/>
        <v>Y</v>
      </c>
      <c r="J1443">
        <v>848</v>
      </c>
      <c r="K1443">
        <v>1</v>
      </c>
      <c r="L1443" t="str">
        <f t="shared" si="90"/>
        <v>Y</v>
      </c>
      <c r="M1443">
        <v>1</v>
      </c>
      <c r="N1443">
        <v>2</v>
      </c>
      <c r="O1443" t="str">
        <f t="shared" si="91"/>
        <v>Y</v>
      </c>
      <c r="P1443">
        <v>149</v>
      </c>
      <c r="Q1443">
        <v>0</v>
      </c>
      <c r="R1443">
        <v>149300</v>
      </c>
    </row>
    <row r="1444" spans="1:18" x14ac:dyDescent="0.25">
      <c r="A1444">
        <v>0.50314367522361647</v>
      </c>
      <c r="B1444" t="str">
        <f t="shared" si="88"/>
        <v>G2</v>
      </c>
      <c r="C1444">
        <v>1443</v>
      </c>
      <c r="D1444">
        <v>11003</v>
      </c>
      <c r="E1444" t="s">
        <v>136</v>
      </c>
      <c r="F1444" t="s">
        <v>91</v>
      </c>
      <c r="G1444">
        <v>2008</v>
      </c>
      <c r="H1444" t="s">
        <v>105</v>
      </c>
      <c r="I1444" t="str">
        <f t="shared" si="89"/>
        <v>Y</v>
      </c>
      <c r="J1444">
        <v>1017</v>
      </c>
      <c r="K1444">
        <v>3</v>
      </c>
      <c r="L1444" t="str">
        <f t="shared" si="90"/>
        <v>Y</v>
      </c>
      <c r="M1444">
        <v>1</v>
      </c>
      <c r="N1444">
        <v>3</v>
      </c>
      <c r="O1444" t="str">
        <f t="shared" si="91"/>
        <v>Y</v>
      </c>
      <c r="P1444">
        <v>168</v>
      </c>
      <c r="Q1444">
        <v>0</v>
      </c>
      <c r="R1444">
        <v>310000</v>
      </c>
    </row>
    <row r="1445" spans="1:18" x14ac:dyDescent="0.25">
      <c r="A1445">
        <v>0.18012169903426423</v>
      </c>
      <c r="B1445" t="str">
        <f t="shared" si="88"/>
        <v>G1</v>
      </c>
      <c r="C1445">
        <v>1444</v>
      </c>
      <c r="D1445">
        <v>8854</v>
      </c>
      <c r="E1445" t="s">
        <v>148</v>
      </c>
      <c r="F1445" t="s">
        <v>91</v>
      </c>
      <c r="G1445">
        <v>1916</v>
      </c>
      <c r="H1445" t="s">
        <v>177</v>
      </c>
      <c r="I1445" t="str">
        <f t="shared" si="89"/>
        <v>Y</v>
      </c>
      <c r="J1445">
        <v>952</v>
      </c>
      <c r="K1445">
        <v>2</v>
      </c>
      <c r="L1445" t="str">
        <f t="shared" si="90"/>
        <v>Y</v>
      </c>
      <c r="M1445">
        <v>1</v>
      </c>
      <c r="N1445">
        <v>1</v>
      </c>
      <c r="O1445" t="str">
        <f t="shared" si="91"/>
        <v>N</v>
      </c>
      <c r="P1445">
        <v>0</v>
      </c>
      <c r="Q1445">
        <v>0</v>
      </c>
      <c r="R1445">
        <v>121000</v>
      </c>
    </row>
    <row r="1446" spans="1:18" x14ac:dyDescent="0.25">
      <c r="A1446">
        <v>0.46468648280242342</v>
      </c>
      <c r="B1446" t="str">
        <f t="shared" si="88"/>
        <v>G1</v>
      </c>
      <c r="C1446">
        <v>1445</v>
      </c>
      <c r="D1446">
        <v>8500</v>
      </c>
      <c r="E1446" t="s">
        <v>89</v>
      </c>
      <c r="F1446" t="s">
        <v>91</v>
      </c>
      <c r="G1446">
        <v>2004</v>
      </c>
      <c r="H1446" t="s">
        <v>105</v>
      </c>
      <c r="I1446" t="str">
        <f t="shared" si="89"/>
        <v>Y</v>
      </c>
      <c r="J1446">
        <v>1422</v>
      </c>
      <c r="K1446">
        <v>3</v>
      </c>
      <c r="L1446" t="str">
        <f t="shared" si="90"/>
        <v>N</v>
      </c>
      <c r="M1446">
        <v>0</v>
      </c>
      <c r="N1446">
        <v>2</v>
      </c>
      <c r="O1446" t="str">
        <f t="shared" si="91"/>
        <v>Y</v>
      </c>
      <c r="P1446">
        <v>192</v>
      </c>
      <c r="Q1446">
        <v>0</v>
      </c>
      <c r="R1446">
        <v>179600</v>
      </c>
    </row>
    <row r="1447" spans="1:18" x14ac:dyDescent="0.25">
      <c r="A1447">
        <v>0.16820840156650796</v>
      </c>
      <c r="B1447" t="str">
        <f t="shared" si="88"/>
        <v>G1</v>
      </c>
      <c r="C1447">
        <v>1446</v>
      </c>
      <c r="D1447">
        <v>8400</v>
      </c>
      <c r="E1447" t="s">
        <v>151</v>
      </c>
      <c r="F1447" t="s">
        <v>91</v>
      </c>
      <c r="G1447">
        <v>1966</v>
      </c>
      <c r="H1447" t="s">
        <v>105</v>
      </c>
      <c r="I1447" t="str">
        <f t="shared" si="89"/>
        <v>Y</v>
      </c>
      <c r="J1447">
        <v>814</v>
      </c>
      <c r="K1447">
        <v>3</v>
      </c>
      <c r="L1447" t="str">
        <f t="shared" si="90"/>
        <v>N</v>
      </c>
      <c r="M1447">
        <v>0</v>
      </c>
      <c r="N1447">
        <v>1</v>
      </c>
      <c r="O1447" t="str">
        <f t="shared" si="91"/>
        <v>N</v>
      </c>
      <c r="P1447">
        <v>0</v>
      </c>
      <c r="Q1447">
        <v>0</v>
      </c>
      <c r="R1447">
        <v>129000</v>
      </c>
    </row>
    <row r="1448" spans="1:18" x14ac:dyDescent="0.25">
      <c r="A1448">
        <v>0.17364287445425519</v>
      </c>
      <c r="B1448" t="str">
        <f t="shared" si="88"/>
        <v>G1</v>
      </c>
      <c r="C1448">
        <v>1447</v>
      </c>
      <c r="D1448">
        <v>26142</v>
      </c>
      <c r="E1448" t="s">
        <v>131</v>
      </c>
      <c r="F1448" t="s">
        <v>91</v>
      </c>
      <c r="G1448">
        <v>1962</v>
      </c>
      <c r="H1448" t="s">
        <v>105</v>
      </c>
      <c r="I1448" t="str">
        <f t="shared" si="89"/>
        <v>Y</v>
      </c>
      <c r="J1448">
        <v>1188</v>
      </c>
      <c r="K1448">
        <v>3</v>
      </c>
      <c r="L1448" t="str">
        <f t="shared" si="90"/>
        <v>N</v>
      </c>
      <c r="M1448">
        <v>0</v>
      </c>
      <c r="N1448">
        <v>1</v>
      </c>
      <c r="O1448" t="str">
        <f t="shared" si="91"/>
        <v>Y</v>
      </c>
      <c r="P1448">
        <v>261</v>
      </c>
      <c r="Q1448">
        <v>0</v>
      </c>
      <c r="R1448">
        <v>157900</v>
      </c>
    </row>
    <row r="1449" spans="1:18" x14ac:dyDescent="0.25">
      <c r="A1449">
        <v>0.8655787374742907</v>
      </c>
      <c r="B1449" t="str">
        <f t="shared" si="88"/>
        <v>G2</v>
      </c>
      <c r="C1449">
        <v>1448</v>
      </c>
      <c r="D1449">
        <v>10000</v>
      </c>
      <c r="E1449" t="s">
        <v>89</v>
      </c>
      <c r="F1449" t="s">
        <v>91</v>
      </c>
      <c r="G1449">
        <v>1995</v>
      </c>
      <c r="H1449" t="s">
        <v>105</v>
      </c>
      <c r="I1449" t="str">
        <f t="shared" si="89"/>
        <v>Y</v>
      </c>
      <c r="J1449">
        <v>1220</v>
      </c>
      <c r="K1449">
        <v>3</v>
      </c>
      <c r="L1449" t="str">
        <f t="shared" si="90"/>
        <v>Y</v>
      </c>
      <c r="M1449">
        <v>1</v>
      </c>
      <c r="N1449">
        <v>2</v>
      </c>
      <c r="O1449" t="str">
        <f t="shared" si="91"/>
        <v>N</v>
      </c>
      <c r="P1449">
        <v>0</v>
      </c>
      <c r="Q1449">
        <v>0</v>
      </c>
      <c r="R1449">
        <v>240000</v>
      </c>
    </row>
    <row r="1450" spans="1:18" x14ac:dyDescent="0.25">
      <c r="A1450">
        <v>1.0621344898897878E-3</v>
      </c>
      <c r="B1450" t="str">
        <f t="shared" si="88"/>
        <v>G1</v>
      </c>
      <c r="C1450">
        <v>1449</v>
      </c>
      <c r="D1450">
        <v>11767</v>
      </c>
      <c r="E1450" t="s">
        <v>185</v>
      </c>
      <c r="F1450" t="s">
        <v>91</v>
      </c>
      <c r="G1450">
        <v>1910</v>
      </c>
      <c r="H1450" t="s">
        <v>177</v>
      </c>
      <c r="I1450" t="str">
        <f t="shared" si="89"/>
        <v>Y</v>
      </c>
      <c r="J1450">
        <v>560</v>
      </c>
      <c r="K1450">
        <v>2</v>
      </c>
      <c r="L1450" t="str">
        <f t="shared" si="90"/>
        <v>N</v>
      </c>
      <c r="M1450">
        <v>0</v>
      </c>
      <c r="N1450">
        <v>1</v>
      </c>
      <c r="O1450" t="str">
        <f t="shared" si="91"/>
        <v>Y</v>
      </c>
      <c r="P1450">
        <v>168</v>
      </c>
      <c r="Q1450">
        <v>0</v>
      </c>
      <c r="R1450">
        <v>112000</v>
      </c>
    </row>
    <row r="1451" spans="1:18" x14ac:dyDescent="0.25">
      <c r="A1451">
        <v>0.94529450720392383</v>
      </c>
      <c r="B1451" t="str">
        <f t="shared" si="88"/>
        <v>G2</v>
      </c>
      <c r="C1451">
        <v>1450</v>
      </c>
      <c r="D1451">
        <v>1533</v>
      </c>
      <c r="E1451" t="s">
        <v>178</v>
      </c>
      <c r="F1451" t="s">
        <v>198</v>
      </c>
      <c r="G1451">
        <v>1970</v>
      </c>
      <c r="H1451" t="s">
        <v>105</v>
      </c>
      <c r="I1451" t="str">
        <f t="shared" si="89"/>
        <v>Y</v>
      </c>
      <c r="J1451">
        <v>630</v>
      </c>
      <c r="K1451">
        <v>1</v>
      </c>
      <c r="L1451" t="str">
        <f t="shared" si="90"/>
        <v>N</v>
      </c>
      <c r="M1451">
        <v>0</v>
      </c>
      <c r="N1451">
        <v>0</v>
      </c>
      <c r="O1451" t="str">
        <f t="shared" si="91"/>
        <v>N</v>
      </c>
      <c r="P1451">
        <v>0</v>
      </c>
      <c r="Q1451">
        <v>0</v>
      </c>
      <c r="R1451">
        <v>92000</v>
      </c>
    </row>
    <row r="1452" spans="1:18" x14ac:dyDescent="0.25">
      <c r="A1452">
        <v>0.61193698630928273</v>
      </c>
      <c r="B1452" t="str">
        <f t="shared" si="88"/>
        <v>G2</v>
      </c>
      <c r="C1452">
        <v>1451</v>
      </c>
      <c r="D1452">
        <v>9000</v>
      </c>
      <c r="E1452" t="s">
        <v>162</v>
      </c>
      <c r="F1452" t="s">
        <v>167</v>
      </c>
      <c r="G1452">
        <v>1974</v>
      </c>
      <c r="H1452" t="s">
        <v>105</v>
      </c>
      <c r="I1452" t="str">
        <f t="shared" si="89"/>
        <v>Y</v>
      </c>
      <c r="J1452">
        <v>896</v>
      </c>
      <c r="K1452">
        <v>4</v>
      </c>
      <c r="L1452" t="str">
        <f t="shared" si="90"/>
        <v>N</v>
      </c>
      <c r="M1452">
        <v>0</v>
      </c>
      <c r="N1452">
        <v>0</v>
      </c>
      <c r="O1452" t="str">
        <f t="shared" si="91"/>
        <v>Y</v>
      </c>
      <c r="P1452">
        <v>32</v>
      </c>
      <c r="Q1452">
        <v>0</v>
      </c>
      <c r="R1452">
        <v>136000</v>
      </c>
    </row>
    <row r="1453" spans="1:18" x14ac:dyDescent="0.25">
      <c r="A1453">
        <v>0.10625306640147181</v>
      </c>
      <c r="B1453" t="str">
        <f t="shared" si="88"/>
        <v>G1</v>
      </c>
      <c r="C1453">
        <v>1452</v>
      </c>
      <c r="D1453">
        <v>9262</v>
      </c>
      <c r="E1453" t="s">
        <v>136</v>
      </c>
      <c r="F1453" t="s">
        <v>91</v>
      </c>
      <c r="G1453">
        <v>2008</v>
      </c>
      <c r="H1453" t="s">
        <v>105</v>
      </c>
      <c r="I1453" t="str">
        <f t="shared" si="89"/>
        <v>Y</v>
      </c>
      <c r="J1453">
        <v>1573</v>
      </c>
      <c r="K1453">
        <v>3</v>
      </c>
      <c r="L1453" t="str">
        <f t="shared" si="90"/>
        <v>Y</v>
      </c>
      <c r="M1453">
        <v>1</v>
      </c>
      <c r="N1453">
        <v>3</v>
      </c>
      <c r="O1453" t="str">
        <f t="shared" si="91"/>
        <v>N</v>
      </c>
      <c r="P1453">
        <v>0</v>
      </c>
      <c r="Q1453">
        <v>0</v>
      </c>
      <c r="R1453">
        <v>287090</v>
      </c>
    </row>
    <row r="1454" spans="1:18" x14ac:dyDescent="0.25">
      <c r="A1454">
        <v>0.8280037967499978</v>
      </c>
      <c r="B1454" t="str">
        <f t="shared" si="88"/>
        <v>G2</v>
      </c>
      <c r="C1454">
        <v>1453</v>
      </c>
      <c r="D1454">
        <v>3675</v>
      </c>
      <c r="E1454" t="s">
        <v>185</v>
      </c>
      <c r="F1454" t="s">
        <v>179</v>
      </c>
      <c r="G1454">
        <v>2005</v>
      </c>
      <c r="H1454" t="s">
        <v>105</v>
      </c>
      <c r="I1454" t="str">
        <f t="shared" si="89"/>
        <v>Y</v>
      </c>
      <c r="J1454">
        <v>547</v>
      </c>
      <c r="K1454">
        <v>2</v>
      </c>
      <c r="L1454" t="str">
        <f t="shared" si="90"/>
        <v>N</v>
      </c>
      <c r="M1454">
        <v>0</v>
      </c>
      <c r="N1454">
        <v>2</v>
      </c>
      <c r="O1454" t="str">
        <f t="shared" si="91"/>
        <v>N</v>
      </c>
      <c r="P1454">
        <v>0</v>
      </c>
      <c r="Q1454">
        <v>0</v>
      </c>
      <c r="R1454">
        <v>145000</v>
      </c>
    </row>
    <row r="1455" spans="1:18" x14ac:dyDescent="0.25">
      <c r="A1455">
        <v>0.68797471599902715</v>
      </c>
      <c r="B1455" t="str">
        <f t="shared" si="88"/>
        <v>G2</v>
      </c>
      <c r="C1455">
        <v>1454</v>
      </c>
      <c r="D1455">
        <v>17217</v>
      </c>
      <c r="E1455" t="s">
        <v>131</v>
      </c>
      <c r="F1455" t="s">
        <v>91</v>
      </c>
      <c r="G1455">
        <v>2006</v>
      </c>
      <c r="H1455" t="s">
        <v>105</v>
      </c>
      <c r="I1455" t="str">
        <f t="shared" si="89"/>
        <v>Y</v>
      </c>
      <c r="J1455">
        <v>1140</v>
      </c>
      <c r="K1455">
        <v>3</v>
      </c>
      <c r="L1455" t="str">
        <f t="shared" si="90"/>
        <v>N</v>
      </c>
      <c r="M1455">
        <v>0</v>
      </c>
      <c r="N1455">
        <v>0</v>
      </c>
      <c r="O1455" t="str">
        <f t="shared" si="91"/>
        <v>Y</v>
      </c>
      <c r="P1455">
        <v>36</v>
      </c>
      <c r="Q1455">
        <v>0</v>
      </c>
      <c r="R1455">
        <v>84500</v>
      </c>
    </row>
    <row r="1456" spans="1:18" x14ac:dyDescent="0.25">
      <c r="A1456">
        <v>6.923108598649641E-3</v>
      </c>
      <c r="B1456" t="str">
        <f t="shared" si="88"/>
        <v>G1</v>
      </c>
      <c r="C1456">
        <v>1455</v>
      </c>
      <c r="D1456">
        <v>7500</v>
      </c>
      <c r="E1456" t="s">
        <v>136</v>
      </c>
      <c r="F1456" t="s">
        <v>91</v>
      </c>
      <c r="G1456">
        <v>2004</v>
      </c>
      <c r="H1456" t="s">
        <v>105</v>
      </c>
      <c r="I1456" t="str">
        <f t="shared" si="89"/>
        <v>Y</v>
      </c>
      <c r="J1456">
        <v>1221</v>
      </c>
      <c r="K1456">
        <v>2</v>
      </c>
      <c r="L1456" t="str">
        <f t="shared" si="90"/>
        <v>N</v>
      </c>
      <c r="M1456">
        <v>0</v>
      </c>
      <c r="N1456">
        <v>2</v>
      </c>
      <c r="O1456" t="str">
        <f t="shared" si="91"/>
        <v>N</v>
      </c>
      <c r="P1456">
        <v>0</v>
      </c>
      <c r="Q1456">
        <v>0</v>
      </c>
      <c r="R1456">
        <v>185000</v>
      </c>
    </row>
    <row r="1457" spans="1:18" x14ac:dyDescent="0.25">
      <c r="A1457">
        <v>0.81769764710751203</v>
      </c>
      <c r="B1457" t="str">
        <f t="shared" si="88"/>
        <v>G2</v>
      </c>
      <c r="C1457">
        <v>1456</v>
      </c>
      <c r="D1457">
        <v>7917</v>
      </c>
      <c r="E1457" t="s">
        <v>193</v>
      </c>
      <c r="F1457" t="s">
        <v>91</v>
      </c>
      <c r="G1457">
        <v>1999</v>
      </c>
      <c r="H1457" t="s">
        <v>105</v>
      </c>
      <c r="I1457" t="str">
        <f t="shared" si="89"/>
        <v>Y</v>
      </c>
      <c r="J1457">
        <v>953</v>
      </c>
      <c r="K1457">
        <v>3</v>
      </c>
      <c r="L1457" t="str">
        <f t="shared" si="90"/>
        <v>Y</v>
      </c>
      <c r="M1457">
        <v>1</v>
      </c>
      <c r="N1457">
        <v>2</v>
      </c>
      <c r="O1457" t="str">
        <f t="shared" si="91"/>
        <v>N</v>
      </c>
      <c r="P1457">
        <v>0</v>
      </c>
      <c r="Q1457">
        <v>0</v>
      </c>
      <c r="R1457">
        <v>175000</v>
      </c>
    </row>
    <row r="1458" spans="1:18" x14ac:dyDescent="0.25">
      <c r="A1458">
        <v>0.42443621802128517</v>
      </c>
      <c r="B1458" t="str">
        <f t="shared" si="88"/>
        <v>G1</v>
      </c>
      <c r="C1458">
        <v>1457</v>
      </c>
      <c r="D1458">
        <v>13175</v>
      </c>
      <c r="E1458" t="s">
        <v>138</v>
      </c>
      <c r="F1458" t="s">
        <v>91</v>
      </c>
      <c r="G1458">
        <v>1978</v>
      </c>
      <c r="H1458" t="s">
        <v>105</v>
      </c>
      <c r="I1458" t="str">
        <f t="shared" si="89"/>
        <v>Y</v>
      </c>
      <c r="J1458">
        <v>1542</v>
      </c>
      <c r="K1458">
        <v>3</v>
      </c>
      <c r="L1458" t="str">
        <f t="shared" si="90"/>
        <v>Y</v>
      </c>
      <c r="M1458">
        <v>2</v>
      </c>
      <c r="N1458">
        <v>2</v>
      </c>
      <c r="O1458" t="str">
        <f t="shared" si="91"/>
        <v>Y</v>
      </c>
      <c r="P1458">
        <v>349</v>
      </c>
      <c r="Q1458">
        <v>0</v>
      </c>
      <c r="R1458">
        <v>210000</v>
      </c>
    </row>
    <row r="1459" spans="1:18" x14ac:dyDescent="0.25">
      <c r="A1459">
        <v>0.17519921960303353</v>
      </c>
      <c r="B1459" t="str">
        <f t="shared" si="88"/>
        <v>G1</v>
      </c>
      <c r="C1459">
        <v>1458</v>
      </c>
      <c r="D1459">
        <v>9042</v>
      </c>
      <c r="E1459" t="s">
        <v>123</v>
      </c>
      <c r="F1459" t="s">
        <v>91</v>
      </c>
      <c r="G1459">
        <v>1941</v>
      </c>
      <c r="H1459" t="s">
        <v>105</v>
      </c>
      <c r="I1459" t="str">
        <f t="shared" si="89"/>
        <v>Y</v>
      </c>
      <c r="J1459">
        <v>1152</v>
      </c>
      <c r="K1459">
        <v>4</v>
      </c>
      <c r="L1459" t="str">
        <f t="shared" si="90"/>
        <v>Y</v>
      </c>
      <c r="M1459">
        <v>2</v>
      </c>
      <c r="N1459">
        <v>1</v>
      </c>
      <c r="O1459" t="str">
        <f t="shared" si="91"/>
        <v>N</v>
      </c>
      <c r="P1459">
        <v>0</v>
      </c>
      <c r="Q1459">
        <v>0</v>
      </c>
      <c r="R1459">
        <v>266500</v>
      </c>
    </row>
    <row r="1460" spans="1:18" x14ac:dyDescent="0.25">
      <c r="A1460">
        <v>0.34210066463726008</v>
      </c>
      <c r="B1460" t="str">
        <f t="shared" si="88"/>
        <v>G1</v>
      </c>
      <c r="C1460">
        <v>1459</v>
      </c>
      <c r="D1460">
        <v>9717</v>
      </c>
      <c r="E1460" t="s">
        <v>162</v>
      </c>
      <c r="F1460" t="s">
        <v>91</v>
      </c>
      <c r="G1460">
        <v>1950</v>
      </c>
      <c r="H1460" t="s">
        <v>105</v>
      </c>
      <c r="I1460" t="str">
        <f t="shared" si="89"/>
        <v>Y</v>
      </c>
      <c r="J1460">
        <v>1078</v>
      </c>
      <c r="K1460">
        <v>2</v>
      </c>
      <c r="L1460" t="str">
        <f t="shared" si="90"/>
        <v>N</v>
      </c>
      <c r="M1460">
        <v>0</v>
      </c>
      <c r="N1460">
        <v>1</v>
      </c>
      <c r="O1460" t="str">
        <f t="shared" si="91"/>
        <v>Y</v>
      </c>
      <c r="P1460">
        <v>366</v>
      </c>
      <c r="Q1460">
        <v>0</v>
      </c>
      <c r="R1460">
        <v>142125</v>
      </c>
    </row>
    <row r="1461" spans="1:18" x14ac:dyDescent="0.25">
      <c r="A1461">
        <v>0.190793143559433</v>
      </c>
      <c r="B1461" t="str">
        <f t="shared" si="88"/>
        <v>G1</v>
      </c>
      <c r="C1461">
        <v>1460</v>
      </c>
      <c r="D1461">
        <v>9937</v>
      </c>
      <c r="E1461" t="s">
        <v>185</v>
      </c>
      <c r="F1461" t="s">
        <v>91</v>
      </c>
      <c r="G1461">
        <v>1965</v>
      </c>
      <c r="H1461" t="s">
        <v>105</v>
      </c>
      <c r="I1461" t="str">
        <f t="shared" si="89"/>
        <v>Y</v>
      </c>
      <c r="J1461">
        <v>1256</v>
      </c>
      <c r="K1461">
        <v>3</v>
      </c>
      <c r="L1461" t="str">
        <f t="shared" si="90"/>
        <v>N</v>
      </c>
      <c r="M1461">
        <v>0</v>
      </c>
      <c r="N1461">
        <v>1</v>
      </c>
      <c r="O1461" t="str">
        <f t="shared" si="91"/>
        <v>Y</v>
      </c>
      <c r="P1461">
        <v>736</v>
      </c>
      <c r="Q1461">
        <v>0</v>
      </c>
      <c r="R1461">
        <v>147500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C1461"/>
  <sheetViews>
    <sheetView workbookViewId="0">
      <selection activeCell="AN34" sqref="AN34"/>
    </sheetView>
  </sheetViews>
  <sheetFormatPr defaultRowHeight="15" x14ac:dyDescent="0.25"/>
  <cols>
    <col min="9" max="9" width="11.85546875" customWidth="1"/>
    <col min="56" max="56" width="9.14062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autoFilter ref="A1:CC1461" xr:uid="{00000000-0009-0000-0000-000004000000}">
    <sortState xmlns:xlrd2="http://schemas.microsoft.com/office/spreadsheetml/2017/richdata2" ref="A2:CC1461">
      <sortCondition ref="A1:A146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Dashboard</vt:lpstr>
      <vt:lpstr>1) AA Test</vt:lpstr>
      <vt:lpstr>2) LotArea_correlation</vt:lpstr>
      <vt:lpstr>3) YearBuilt_correlation</vt:lpstr>
      <vt:lpstr>4) Bedrooms_correlation</vt:lpstr>
      <vt:lpstr>5) CentralAir AB Test</vt:lpstr>
      <vt:lpstr>6) Basement AB Test</vt:lpstr>
      <vt:lpstr>7) WoodDeck AB Test</vt:lpstr>
      <vt:lpstr>8) Fireplace AB Test</vt:lpstr>
      <vt:lpstr>9) Neighborhoods</vt:lpstr>
      <vt:lpstr>10) Building Type</vt:lpstr>
      <vt:lpstr>11) data_trim</vt:lpstr>
      <vt:lpstr>12) data_raw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Mendoza</dc:creator>
  <cp:lastModifiedBy>Ed Mendoza</cp:lastModifiedBy>
  <dcterms:created xsi:type="dcterms:W3CDTF">2021-10-27T19:53:36Z</dcterms:created>
  <dcterms:modified xsi:type="dcterms:W3CDTF">2021-10-29T17:27:00Z</dcterms:modified>
</cp:coreProperties>
</file>