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t\Google Drive\education\economics\spring19\ECN5950_thesis\data\"/>
    </mc:Choice>
  </mc:AlternateContent>
  <xr:revisionPtr revIDLastSave="0" documentId="8_{BECDD79E-70C2-4D4A-9776-DA5ED9849E1D}" xr6:coauthVersionLast="41" xr6:coauthVersionMax="41" xr10:uidLastSave="{00000000-0000-0000-0000-000000000000}"/>
  <bookViews>
    <workbookView xWindow="-110" yWindow="-110" windowWidth="19420" windowHeight="10420" xr2:uid="{4A96FED5-CFF8-46BF-9F79-38238FFE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79" i="1" l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<sst xmlns="http://schemas.openxmlformats.org/spreadsheetml/2006/main" count="18" uniqueCount="18">
  <si>
    <t>date</t>
  </si>
  <si>
    <t>effr</t>
  </si>
  <si>
    <t>gdp</t>
  </si>
  <si>
    <t>u</t>
  </si>
  <si>
    <t>nber</t>
  </si>
  <si>
    <t>nber2</t>
  </si>
  <si>
    <t>cli</t>
  </si>
  <si>
    <t>cpi</t>
  </si>
  <si>
    <t>m2</t>
  </si>
  <si>
    <t>oil</t>
  </si>
  <si>
    <t>ip</t>
  </si>
  <si>
    <t>ys</t>
  </si>
  <si>
    <t>clit</t>
  </si>
  <si>
    <t>hh/gdp</t>
  </si>
  <si>
    <t>ex/tax</t>
  </si>
  <si>
    <t>sp_cs</t>
  </si>
  <si>
    <t>cs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</si>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</sst>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0.0"/>
    <numFmt numFmtId="166" formatCode="0.000"/>
    <numFmt numFmtId="167" formatCode="0.00000"/>
    <numFmt numFmtId="168" formatCode="0.0000000000000"/>
    <numFmt numFmtId="169" formatCode="0.0000000000000000"/>
    <numFmt numFmtId="170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18">
    <dxf>
      <numFmt numFmtId="2" formatCode="0.00"/>
    </dxf>
    <dxf>
      <numFmt numFmtId="170" formatCode="0.00000000000000"/>
    </dxf>
    <dxf>
      <numFmt numFmtId="165" formatCode="0.0"/>
    </dxf>
    <dxf>
      <numFmt numFmtId="167" formatCode="0.00000"/>
    </dxf>
    <dxf>
      <numFmt numFmtId="165" formatCode="0.0"/>
    </dxf>
    <dxf>
      <numFmt numFmtId="167" formatCode="0.00000"/>
    </dxf>
    <dxf>
      <numFmt numFmtId="165" formatCode="0.0"/>
    </dxf>
    <dxf>
      <numFmt numFmtId="166" formatCode="0.000"/>
    </dxf>
    <dxf>
      <numFmt numFmtId="165" formatCode="0.0"/>
    </dxf>
    <dxf>
      <numFmt numFmtId="169" formatCode="0.0000000000000000"/>
    </dxf>
    <dxf>
      <numFmt numFmtId="168" formatCode="0.000000000000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2" formatCode="0.00"/>
    </dxf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7EE9D-A0B0-4ACD-8177-A8B97B80415C}" name="Table1" displayName="Table1" ref="A1:R279" totalsRowShown="0" headerRowDxfId="17">
  <autoFilter ref="A1:R279" xr:uid="{0601D027-760D-4CA0-9122-5B9F68A58FFA}"/>
  <tableColumns count="18">
    <tableColumn id="1" xr3:uid="{D723F809-8AAF-45DE-B960-F3E79C974DB3}" name="date" dataDxfId="16"/>
    <tableColumn id="2" xr3:uid="{856549AE-1CC7-4402-9B14-F8F78B253985}" name="effr" dataDxfId="15"/>
    <tableColumn id="3" xr3:uid="{ECF58E84-3AEC-438B-A34E-5F4ED36BAB8C}" name="gdp" dataDxfId="14"/>
    <tableColumn id="4" xr3:uid="{BAF58614-4C17-46DE-AD52-E70A506432F0}" name="u" dataDxfId="13"/>
    <tableColumn id="5" xr3:uid="{C2599A8D-3537-4472-A10E-F9953420AC26}" name="nber" dataDxfId="12"/>
    <tableColumn id="6" xr3:uid="{34AE97EC-16CC-4440-9CB0-B789E4437D16}" name="nber2" dataDxfId="11"/>
    <tableColumn id="7" xr3:uid="{AB25A81C-F7A6-41B4-9E20-79017F085B96}" name="cli" dataDxfId="10"/>
    <tableColumn id="8" xr3:uid="{9D40524C-4564-49EE-A0BF-6FCCB7888F5B}" name="cpi" dataDxfId="9"/>
    <tableColumn id="9" xr3:uid="{772EC9B4-79D3-4A8E-ACCA-8828255DE812}" name="m2" dataDxfId="8"/>
    <tableColumn id="10" xr3:uid="{8607BA46-4156-4DA0-8DDC-17A42ABBA27A}" name="oil" dataDxfId="7"/>
    <tableColumn id="11" xr3:uid="{207EBBB3-905E-44A9-9BB5-3AF2188A0771}" name="ip" dataDxfId="6"/>
    <tableColumn id="12" xr3:uid="{357AF9AC-B48E-4DFA-8DDD-9AADFDB7186C}" name="ys" dataDxfId="5"/>
    <tableColumn id="13" xr3:uid="{EB3BF898-27C8-4C07-991C-A5F0ADC548D1}" name="clit" dataDxfId="4"/>
    <tableColumn id="14" xr3:uid="{235E40C8-8EF9-420C-8C1E-51D57B7A9928}" name="hh/gdp" dataDxfId="3"/>
    <tableColumn id="15" xr3:uid="{B10D1682-151E-4DC1-9198-831C2FBEDB35}" name="ex/tax"/>
    <tableColumn id="16" xr3:uid="{A7013A24-7D5B-4175-87A7-25357F734E44}" name="sp_cs" dataDxfId="2"/>
    <tableColumn id="17" xr3:uid="{49A600E9-6753-4CFC-9299-E532C775CDBB}" name="cs" dataDxfId="1"/>
    <tableColumn id="18" xr3:uid="{7B6CB983-5FB5-4E04-8B76-0F687CEA5127}" name="sp50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4E2C-8364-4445-A906-C5B21477B9E0}">
  <dimension ref="A1:R279"/>
  <sheetViews>
    <sheetView tabSelected="1" workbookViewId="0">
      <selection sqref="A1:R27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18264</v>
      </c>
      <c r="C2" s="3">
        <v>16.7</v>
      </c>
      <c r="D2" s="3">
        <v>6.4</v>
      </c>
      <c r="E2" s="4">
        <v>0</v>
      </c>
      <c r="F2" s="4">
        <f>IF(E2&lt;0.5,0,1)</f>
        <v>0</v>
      </c>
      <c r="J2" s="5">
        <v>2.57</v>
      </c>
      <c r="N2" s="6"/>
    </row>
    <row r="3" spans="1:18" x14ac:dyDescent="0.35">
      <c r="A3" s="2">
        <v>18354</v>
      </c>
      <c r="C3" s="3">
        <v>12.8</v>
      </c>
      <c r="D3" s="3">
        <v>5.5666666666666664</v>
      </c>
      <c r="E3" s="4">
        <v>0</v>
      </c>
      <c r="F3" s="4">
        <f t="shared" ref="F3:F66" si="0">IF(E3&lt;0.5,0,1)</f>
        <v>0</v>
      </c>
      <c r="J3" s="5">
        <v>2.57</v>
      </c>
      <c r="N3" s="6"/>
    </row>
    <row r="4" spans="1:18" x14ac:dyDescent="0.35">
      <c r="A4" s="2">
        <v>18445</v>
      </c>
      <c r="C4" s="3">
        <v>16.399999999999999</v>
      </c>
      <c r="D4" s="3">
        <v>4.6333333333333329</v>
      </c>
      <c r="E4" s="4">
        <v>0</v>
      </c>
      <c r="F4" s="4">
        <f t="shared" si="0"/>
        <v>0</v>
      </c>
      <c r="J4" s="5">
        <v>2.57</v>
      </c>
      <c r="N4" s="6"/>
    </row>
    <row r="5" spans="1:18" x14ac:dyDescent="0.35">
      <c r="A5" s="2">
        <v>18537</v>
      </c>
      <c r="C5" s="3">
        <v>7.9</v>
      </c>
      <c r="D5" s="3">
        <v>4.2333333333333334</v>
      </c>
      <c r="E5" s="4">
        <v>0</v>
      </c>
      <c r="F5" s="4">
        <f t="shared" si="0"/>
        <v>0</v>
      </c>
      <c r="J5" s="5">
        <v>2.57</v>
      </c>
      <c r="N5" s="6"/>
    </row>
    <row r="6" spans="1:18" x14ac:dyDescent="0.35">
      <c r="A6" s="2">
        <v>18629</v>
      </c>
      <c r="C6" s="3">
        <v>5.5</v>
      </c>
      <c r="D6" s="3">
        <v>3.5</v>
      </c>
      <c r="E6" s="4">
        <v>0</v>
      </c>
      <c r="F6" s="4">
        <f t="shared" si="0"/>
        <v>0</v>
      </c>
      <c r="J6" s="5">
        <v>2.57</v>
      </c>
      <c r="N6" s="6"/>
    </row>
    <row r="7" spans="1:18" x14ac:dyDescent="0.35">
      <c r="A7" s="2">
        <v>18719</v>
      </c>
      <c r="C7" s="3">
        <v>7.1</v>
      </c>
      <c r="D7" s="3">
        <v>3.1</v>
      </c>
      <c r="E7" s="4">
        <v>0</v>
      </c>
      <c r="F7" s="4">
        <f t="shared" si="0"/>
        <v>0</v>
      </c>
      <c r="J7" s="5">
        <v>2.57</v>
      </c>
      <c r="N7" s="6"/>
    </row>
    <row r="8" spans="1:18" x14ac:dyDescent="0.35">
      <c r="A8" s="2">
        <v>18810</v>
      </c>
      <c r="C8" s="3">
        <v>8.5</v>
      </c>
      <c r="D8" s="3">
        <v>3.1666666666666665</v>
      </c>
      <c r="E8" s="4">
        <v>0</v>
      </c>
      <c r="F8" s="4">
        <f t="shared" si="0"/>
        <v>0</v>
      </c>
      <c r="J8" s="5">
        <v>2.57</v>
      </c>
      <c r="N8" s="6"/>
    </row>
    <row r="9" spans="1:18" x14ac:dyDescent="0.35">
      <c r="A9" s="2">
        <v>18902</v>
      </c>
      <c r="C9" s="3">
        <v>0.9</v>
      </c>
      <c r="D9" s="3">
        <v>3.3666666666666667</v>
      </c>
      <c r="E9" s="4">
        <v>0</v>
      </c>
      <c r="F9" s="4">
        <f t="shared" si="0"/>
        <v>0</v>
      </c>
      <c r="J9" s="5">
        <v>2.57</v>
      </c>
      <c r="N9" s="6"/>
    </row>
    <row r="10" spans="1:18" x14ac:dyDescent="0.35">
      <c r="A10" s="2">
        <v>18994</v>
      </c>
      <c r="C10" s="3">
        <v>4.3</v>
      </c>
      <c r="D10" s="3">
        <v>3.0666666666666669</v>
      </c>
      <c r="E10" s="4">
        <v>0</v>
      </c>
      <c r="F10" s="4">
        <f t="shared" si="0"/>
        <v>0</v>
      </c>
      <c r="J10" s="5">
        <v>2.57</v>
      </c>
      <c r="N10" s="7">
        <v>1.3377380562444434</v>
      </c>
    </row>
    <row r="11" spans="1:18" x14ac:dyDescent="0.35">
      <c r="A11" s="2">
        <v>19085</v>
      </c>
      <c r="C11" s="3">
        <v>0.9</v>
      </c>
      <c r="D11" s="3">
        <v>2.9666666666666668</v>
      </c>
      <c r="E11" s="4">
        <v>0</v>
      </c>
      <c r="F11" s="4">
        <f t="shared" si="0"/>
        <v>0</v>
      </c>
      <c r="J11" s="5">
        <v>2.57</v>
      </c>
      <c r="N11" s="7">
        <v>8.0642555364687318</v>
      </c>
    </row>
    <row r="12" spans="1:18" x14ac:dyDescent="0.35">
      <c r="A12" s="2">
        <v>19176</v>
      </c>
      <c r="C12" s="3">
        <v>2.9</v>
      </c>
      <c r="D12" s="3">
        <v>3.2333333333333334</v>
      </c>
      <c r="E12" s="4">
        <v>0</v>
      </c>
      <c r="F12" s="4">
        <f t="shared" si="0"/>
        <v>0</v>
      </c>
      <c r="J12" s="5">
        <v>2.57</v>
      </c>
      <c r="N12" s="7">
        <v>1.3431088700181473</v>
      </c>
    </row>
    <row r="13" spans="1:18" x14ac:dyDescent="0.35">
      <c r="A13" s="2">
        <v>19268</v>
      </c>
      <c r="C13" s="3">
        <v>13.8</v>
      </c>
      <c r="D13" s="3">
        <v>2.8333333333333335</v>
      </c>
      <c r="E13" s="4">
        <v>0</v>
      </c>
      <c r="F13" s="4">
        <f t="shared" si="0"/>
        <v>0</v>
      </c>
      <c r="J13" s="5">
        <v>2.57</v>
      </c>
      <c r="N13" s="7">
        <v>9.0646123865781622E-2</v>
      </c>
    </row>
    <row r="14" spans="1:18" x14ac:dyDescent="0.35">
      <c r="A14" s="2">
        <v>19360</v>
      </c>
      <c r="C14" s="3">
        <v>7.6</v>
      </c>
      <c r="D14" s="3">
        <v>2.7</v>
      </c>
      <c r="E14" s="4">
        <v>0</v>
      </c>
      <c r="F14" s="4">
        <f t="shared" si="0"/>
        <v>0</v>
      </c>
      <c r="J14" s="5">
        <v>2.57</v>
      </c>
      <c r="N14" s="7">
        <v>0.41249159426527154</v>
      </c>
    </row>
    <row r="15" spans="1:18" x14ac:dyDescent="0.35">
      <c r="A15" s="2">
        <v>19450</v>
      </c>
      <c r="C15" s="3">
        <v>3.1</v>
      </c>
      <c r="D15" s="3">
        <v>2.5666666666666669</v>
      </c>
      <c r="E15" s="4">
        <v>0</v>
      </c>
      <c r="F15" s="4">
        <f t="shared" si="0"/>
        <v>0</v>
      </c>
      <c r="J15" s="5">
        <v>2.6533333333333333</v>
      </c>
      <c r="L15" s="6"/>
      <c r="N15" s="7">
        <v>0.21710781650236746</v>
      </c>
    </row>
    <row r="16" spans="1:18" x14ac:dyDescent="0.35">
      <c r="A16" s="2">
        <v>19541</v>
      </c>
      <c r="C16" s="3">
        <v>-2.2000000000000002</v>
      </c>
      <c r="D16" s="3">
        <v>2.7333333333333334</v>
      </c>
      <c r="E16" s="4">
        <v>0.66666666666666663</v>
      </c>
      <c r="F16" s="4">
        <f t="shared" si="0"/>
        <v>1</v>
      </c>
      <c r="J16" s="5">
        <v>2.82</v>
      </c>
      <c r="L16" s="7">
        <v>-3.4750000000000003E-2</v>
      </c>
      <c r="N16" s="7">
        <v>-1.9335513337717039</v>
      </c>
    </row>
    <row r="17" spans="1:14" x14ac:dyDescent="0.35">
      <c r="A17" s="2">
        <v>19633</v>
      </c>
      <c r="C17" s="3">
        <v>-5.9</v>
      </c>
      <c r="D17" s="3">
        <v>3.7</v>
      </c>
      <c r="E17" s="4">
        <v>1</v>
      </c>
      <c r="F17" s="4">
        <f t="shared" si="0"/>
        <v>1</v>
      </c>
      <c r="J17" s="5">
        <v>2.82</v>
      </c>
      <c r="L17" s="7">
        <v>6.8656800000000002</v>
      </c>
      <c r="N17" s="7">
        <v>-1.0077610008058231</v>
      </c>
    </row>
    <row r="18" spans="1:14" x14ac:dyDescent="0.35">
      <c r="A18" s="2">
        <v>19725</v>
      </c>
      <c r="C18" s="3">
        <v>-1.9</v>
      </c>
      <c r="D18" s="3">
        <v>5.2666666666666666</v>
      </c>
      <c r="E18" s="4">
        <v>1</v>
      </c>
      <c r="F18" s="4">
        <f t="shared" si="0"/>
        <v>1</v>
      </c>
      <c r="J18" s="5">
        <v>2.82</v>
      </c>
      <c r="L18" s="7">
        <v>13.692310000000001</v>
      </c>
      <c r="N18" s="7">
        <v>-3.439802514591745</v>
      </c>
    </row>
    <row r="19" spans="1:14" x14ac:dyDescent="0.35">
      <c r="A19" s="2">
        <v>19815</v>
      </c>
      <c r="C19" s="3">
        <v>0.4</v>
      </c>
      <c r="D19" s="3">
        <v>5.8</v>
      </c>
      <c r="E19" s="4">
        <v>0.66666666666666663</v>
      </c>
      <c r="F19" s="4">
        <f t="shared" si="0"/>
        <v>1</v>
      </c>
      <c r="J19" s="5">
        <v>2.82</v>
      </c>
      <c r="L19" s="7">
        <v>5.5682099999999997</v>
      </c>
      <c r="N19" s="7">
        <v>14.116249197174053</v>
      </c>
    </row>
    <row r="20" spans="1:14" x14ac:dyDescent="0.35">
      <c r="A20" s="2">
        <v>19906</v>
      </c>
      <c r="B20" s="8">
        <v>1.0266666666666666</v>
      </c>
      <c r="C20" s="3">
        <v>4.5999999999999996</v>
      </c>
      <c r="D20" s="3">
        <v>5.9666666666666668</v>
      </c>
      <c r="E20" s="4">
        <v>0</v>
      </c>
      <c r="F20" s="4">
        <f t="shared" si="0"/>
        <v>0</v>
      </c>
      <c r="J20" s="5">
        <v>2.82</v>
      </c>
      <c r="L20" s="7">
        <v>1.5118799999999999</v>
      </c>
      <c r="N20" s="7">
        <v>2.241694410993837</v>
      </c>
    </row>
    <row r="21" spans="1:14" x14ac:dyDescent="0.35">
      <c r="A21" s="2">
        <v>19998</v>
      </c>
      <c r="B21" s="8">
        <v>0.98666666666666669</v>
      </c>
      <c r="C21" s="3">
        <v>8.1</v>
      </c>
      <c r="D21" s="3">
        <v>5.333333333333333</v>
      </c>
      <c r="E21" s="4">
        <v>0</v>
      </c>
      <c r="F21" s="4">
        <f t="shared" si="0"/>
        <v>0</v>
      </c>
      <c r="J21" s="5">
        <v>2.82</v>
      </c>
      <c r="L21" s="7">
        <v>-10.39174</v>
      </c>
      <c r="N21" s="7">
        <v>0.59842181654639492</v>
      </c>
    </row>
    <row r="22" spans="1:14" x14ac:dyDescent="0.35">
      <c r="A22" s="2">
        <v>20090</v>
      </c>
      <c r="B22" s="8">
        <v>1.3433333333333333</v>
      </c>
      <c r="C22" s="3">
        <v>11.9</v>
      </c>
      <c r="D22" s="3">
        <v>4.7333333333333334</v>
      </c>
      <c r="E22" s="4">
        <v>0</v>
      </c>
      <c r="F22" s="4">
        <f t="shared" si="0"/>
        <v>0</v>
      </c>
      <c r="J22" s="5">
        <v>2.82</v>
      </c>
      <c r="L22" s="7">
        <v>-13.63585</v>
      </c>
      <c r="N22" s="7">
        <v>0.51006039387308533</v>
      </c>
    </row>
    <row r="23" spans="1:14" x14ac:dyDescent="0.35">
      <c r="A23" s="2">
        <v>20180</v>
      </c>
      <c r="B23" s="8">
        <v>1.5</v>
      </c>
      <c r="C23" s="3">
        <v>6.7</v>
      </c>
      <c r="D23" s="3">
        <v>4.4000000000000004</v>
      </c>
      <c r="E23" s="4">
        <v>0</v>
      </c>
      <c r="F23" s="4">
        <f t="shared" si="0"/>
        <v>0</v>
      </c>
      <c r="J23" s="5">
        <v>2.82</v>
      </c>
      <c r="L23" s="7">
        <v>-7.5228700000000002</v>
      </c>
      <c r="N23" s="7">
        <v>1.4297434825895108</v>
      </c>
    </row>
    <row r="24" spans="1:14" x14ac:dyDescent="0.35">
      <c r="A24" s="2">
        <v>20271</v>
      </c>
      <c r="B24" s="8">
        <v>1.94</v>
      </c>
      <c r="C24" s="3">
        <v>5.5</v>
      </c>
      <c r="D24" s="3">
        <v>4.0999999999999996</v>
      </c>
      <c r="E24" s="4">
        <v>0</v>
      </c>
      <c r="F24" s="4">
        <f t="shared" si="0"/>
        <v>0</v>
      </c>
      <c r="J24" s="5">
        <v>2.82</v>
      </c>
      <c r="L24" s="7">
        <v>-4.4454399999999996</v>
      </c>
      <c r="N24" s="7">
        <v>1.889402286594396</v>
      </c>
    </row>
    <row r="25" spans="1:14" x14ac:dyDescent="0.35">
      <c r="A25" s="2">
        <v>20363</v>
      </c>
      <c r="B25" s="8">
        <v>2.3566666666666669</v>
      </c>
      <c r="C25" s="3">
        <v>2.4</v>
      </c>
      <c r="D25" s="3">
        <v>4.2333333333333334</v>
      </c>
      <c r="E25" s="4">
        <v>0</v>
      </c>
      <c r="F25" s="4">
        <f t="shared" si="0"/>
        <v>0</v>
      </c>
      <c r="J25" s="5">
        <v>2.82</v>
      </c>
      <c r="L25" s="7">
        <v>-5.15848</v>
      </c>
      <c r="N25" s="7">
        <v>2.1546008795309168</v>
      </c>
    </row>
    <row r="26" spans="1:14" x14ac:dyDescent="0.35">
      <c r="A26" s="2">
        <v>20455</v>
      </c>
      <c r="B26" s="8">
        <v>2.4833333333333334</v>
      </c>
      <c r="C26" s="3">
        <v>-1.5</v>
      </c>
      <c r="D26" s="3">
        <v>4.0333333333333332</v>
      </c>
      <c r="E26" s="4">
        <v>0</v>
      </c>
      <c r="F26" s="4">
        <f t="shared" si="0"/>
        <v>0</v>
      </c>
      <c r="J26" s="5">
        <v>2.82</v>
      </c>
      <c r="L26" s="7">
        <v>-1.68021</v>
      </c>
      <c r="N26" s="7">
        <v>-6.8771143894338458</v>
      </c>
    </row>
    <row r="27" spans="1:14" x14ac:dyDescent="0.35">
      <c r="A27" s="2">
        <v>20546</v>
      </c>
      <c r="B27" s="8">
        <v>2.6933333333333334</v>
      </c>
      <c r="C27" s="3">
        <v>3.3</v>
      </c>
      <c r="D27" s="3">
        <v>4.2</v>
      </c>
      <c r="E27" s="4">
        <v>0</v>
      </c>
      <c r="F27" s="4">
        <f t="shared" si="0"/>
        <v>0</v>
      </c>
      <c r="J27" s="5">
        <v>2.82</v>
      </c>
      <c r="L27" s="7">
        <v>-4.2297200000000004</v>
      </c>
      <c r="N27" s="7">
        <v>0.74717122699163774</v>
      </c>
    </row>
    <row r="28" spans="1:14" x14ac:dyDescent="0.35">
      <c r="A28" s="2">
        <v>20637</v>
      </c>
      <c r="B28" s="8">
        <v>2.81</v>
      </c>
      <c r="C28" s="3">
        <v>-0.4</v>
      </c>
      <c r="D28" s="3">
        <v>4.1333333333333329</v>
      </c>
      <c r="E28" s="4">
        <v>0</v>
      </c>
      <c r="F28" s="4">
        <f t="shared" si="0"/>
        <v>0</v>
      </c>
      <c r="J28" s="5">
        <v>2.82</v>
      </c>
      <c r="L28" s="7">
        <v>-1.7554099999999999</v>
      </c>
      <c r="N28" s="7">
        <v>-12.536903039073806</v>
      </c>
    </row>
    <row r="29" spans="1:14" x14ac:dyDescent="0.35">
      <c r="A29" s="2">
        <v>20729</v>
      </c>
      <c r="B29" s="8">
        <v>2.9266666666666667</v>
      </c>
      <c r="C29" s="3">
        <v>6.7</v>
      </c>
      <c r="D29" s="3">
        <v>4.1333333333333329</v>
      </c>
      <c r="E29" s="4">
        <v>0</v>
      </c>
      <c r="F29" s="4">
        <f t="shared" si="0"/>
        <v>0</v>
      </c>
      <c r="J29" s="5">
        <v>2.82</v>
      </c>
      <c r="L29" s="7">
        <v>-1.72922</v>
      </c>
      <c r="N29" s="7">
        <v>1.3970338957306812</v>
      </c>
    </row>
    <row r="30" spans="1:14" x14ac:dyDescent="0.35">
      <c r="A30" s="2">
        <v>20821</v>
      </c>
      <c r="B30" s="8">
        <v>2.9333333333333331</v>
      </c>
      <c r="C30" s="3">
        <v>2.6</v>
      </c>
      <c r="D30" s="3">
        <v>3.9333333333333331</v>
      </c>
      <c r="E30" s="4">
        <v>0</v>
      </c>
      <c r="F30" s="4">
        <f t="shared" si="0"/>
        <v>0</v>
      </c>
      <c r="J30" s="5">
        <v>2.9866666666666668</v>
      </c>
      <c r="L30" s="7">
        <v>1.5261100000000001</v>
      </c>
      <c r="N30" s="7">
        <v>1.1814831587001671</v>
      </c>
    </row>
    <row r="31" spans="1:14" x14ac:dyDescent="0.35">
      <c r="A31" s="2">
        <v>20911</v>
      </c>
      <c r="B31" s="8">
        <v>3</v>
      </c>
      <c r="C31" s="3">
        <v>-0.9</v>
      </c>
      <c r="D31" s="3">
        <v>4.0999999999999996</v>
      </c>
      <c r="E31" s="4">
        <v>0</v>
      </c>
      <c r="F31" s="4">
        <f t="shared" si="0"/>
        <v>0</v>
      </c>
      <c r="J31" s="5">
        <v>3.07</v>
      </c>
      <c r="L31" s="7">
        <v>0.86170999999999998</v>
      </c>
      <c r="N31" s="7">
        <v>-9.8482428115015974</v>
      </c>
    </row>
    <row r="32" spans="1:14" x14ac:dyDescent="0.35">
      <c r="A32" s="2">
        <v>21002</v>
      </c>
      <c r="B32" s="8">
        <v>3.2333333333333334</v>
      </c>
      <c r="C32" s="3">
        <v>4</v>
      </c>
      <c r="D32" s="3">
        <v>4.2333333333333334</v>
      </c>
      <c r="E32" s="4">
        <v>0.33333333333333331</v>
      </c>
      <c r="F32" s="4">
        <f t="shared" si="0"/>
        <v>0</v>
      </c>
      <c r="J32" s="5">
        <v>3.07</v>
      </c>
      <c r="L32" s="7">
        <v>-1.78278</v>
      </c>
      <c r="N32" s="7">
        <v>-8.7990366167285797E-2</v>
      </c>
    </row>
    <row r="33" spans="1:15" x14ac:dyDescent="0.35">
      <c r="A33" s="2">
        <v>21094</v>
      </c>
      <c r="B33" s="8">
        <v>3.2533333333333334</v>
      </c>
      <c r="C33" s="3">
        <v>-4.0999999999999996</v>
      </c>
      <c r="D33" s="3">
        <v>4.9333333333333336</v>
      </c>
      <c r="E33" s="4">
        <v>1</v>
      </c>
      <c r="F33" s="4">
        <f t="shared" si="0"/>
        <v>1</v>
      </c>
      <c r="J33" s="5">
        <v>3.0466666666666669</v>
      </c>
      <c r="L33" s="7">
        <v>1.9981500000000001</v>
      </c>
      <c r="N33" s="7">
        <v>-0.92204641452169456</v>
      </c>
    </row>
    <row r="34" spans="1:15" x14ac:dyDescent="0.35">
      <c r="A34" s="2">
        <v>21186</v>
      </c>
      <c r="B34" s="8">
        <v>1.8633333333333333</v>
      </c>
      <c r="C34" s="3">
        <v>-10</v>
      </c>
      <c r="D34" s="3">
        <v>6.3</v>
      </c>
      <c r="E34" s="4">
        <v>1</v>
      </c>
      <c r="F34" s="4">
        <f t="shared" si="0"/>
        <v>1</v>
      </c>
      <c r="J34" s="5">
        <v>3.07</v>
      </c>
      <c r="L34" s="7">
        <v>12.47706</v>
      </c>
      <c r="N34" s="7">
        <v>-0.72461814049347995</v>
      </c>
    </row>
    <row r="35" spans="1:15" x14ac:dyDescent="0.35">
      <c r="A35" s="2">
        <v>21276</v>
      </c>
      <c r="B35" s="8">
        <v>0.94</v>
      </c>
      <c r="C35" s="3">
        <v>2.7</v>
      </c>
      <c r="D35" s="3">
        <v>7.3666666666666671</v>
      </c>
      <c r="E35" s="4">
        <v>0.33333333333333331</v>
      </c>
      <c r="F35" s="4">
        <f t="shared" si="0"/>
        <v>0</v>
      </c>
      <c r="J35" s="5">
        <v>3.07</v>
      </c>
      <c r="L35" s="7">
        <v>14.976710000000001</v>
      </c>
      <c r="N35" s="7">
        <v>2.2851970731855729</v>
      </c>
    </row>
    <row r="36" spans="1:15" x14ac:dyDescent="0.35">
      <c r="A36" s="2">
        <v>21367</v>
      </c>
      <c r="B36" s="8">
        <v>1.3233333333333333</v>
      </c>
      <c r="C36" s="3">
        <v>9.6</v>
      </c>
      <c r="D36" s="3">
        <v>7.333333333333333</v>
      </c>
      <c r="E36" s="4">
        <v>0</v>
      </c>
      <c r="F36" s="4">
        <f t="shared" si="0"/>
        <v>0</v>
      </c>
      <c r="J36" s="5">
        <v>3.07</v>
      </c>
      <c r="L36" s="7">
        <v>-23.130800000000001</v>
      </c>
      <c r="N36" s="7">
        <v>1.2729390409922856</v>
      </c>
    </row>
    <row r="37" spans="1:15" x14ac:dyDescent="0.35">
      <c r="A37" s="2">
        <v>21459</v>
      </c>
      <c r="B37" s="8">
        <v>2.1633333333333331</v>
      </c>
      <c r="C37" s="3">
        <v>9.6999999999999993</v>
      </c>
      <c r="D37" s="3">
        <v>6.3666666666666671</v>
      </c>
      <c r="E37" s="4">
        <v>0</v>
      </c>
      <c r="F37" s="4">
        <f t="shared" si="0"/>
        <v>0</v>
      </c>
      <c r="J37" s="5">
        <v>3.0233333333333334</v>
      </c>
      <c r="L37" s="7">
        <v>-13.539680000000001</v>
      </c>
      <c r="N37" s="7">
        <v>0.68361183425881988</v>
      </c>
    </row>
    <row r="38" spans="1:15" x14ac:dyDescent="0.35">
      <c r="A38" s="2">
        <v>21551</v>
      </c>
      <c r="B38" s="8">
        <v>2.57</v>
      </c>
      <c r="C38" s="3">
        <v>7.9</v>
      </c>
      <c r="D38" s="3">
        <v>5.833333333333333</v>
      </c>
      <c r="E38" s="4">
        <v>0</v>
      </c>
      <c r="F38" s="4">
        <f t="shared" si="0"/>
        <v>0</v>
      </c>
      <c r="I38" s="6"/>
      <c r="J38" s="5">
        <v>2.99</v>
      </c>
      <c r="L38" s="7">
        <v>-2.3703400000000001</v>
      </c>
      <c r="N38" s="7">
        <v>0.55033571019622129</v>
      </c>
    </row>
    <row r="39" spans="1:15" x14ac:dyDescent="0.35">
      <c r="A39" s="2">
        <v>21641</v>
      </c>
      <c r="B39" s="8">
        <v>3.0833333333333335</v>
      </c>
      <c r="C39" s="3">
        <v>9.3000000000000007</v>
      </c>
      <c r="D39" s="3">
        <v>5.0999999999999996</v>
      </c>
      <c r="E39" s="4">
        <v>0</v>
      </c>
      <c r="F39" s="4">
        <f t="shared" si="0"/>
        <v>0</v>
      </c>
      <c r="I39" s="3">
        <v>1.4939199999999999</v>
      </c>
      <c r="J39" s="5">
        <v>2.97</v>
      </c>
      <c r="L39" s="7">
        <v>-1.7911999999999999</v>
      </c>
      <c r="N39" s="7">
        <v>0.63301158472270236</v>
      </c>
    </row>
    <row r="40" spans="1:15" x14ac:dyDescent="0.35">
      <c r="A40" s="2">
        <v>21732</v>
      </c>
      <c r="B40" s="8">
        <v>3.5766666666666667</v>
      </c>
      <c r="C40" s="3">
        <v>0.3</v>
      </c>
      <c r="D40" s="3">
        <v>5.2666666666666666</v>
      </c>
      <c r="E40" s="4">
        <v>0</v>
      </c>
      <c r="F40" s="4">
        <f t="shared" si="0"/>
        <v>0</v>
      </c>
      <c r="I40" s="3">
        <v>1.3578300000000001</v>
      </c>
      <c r="J40" s="5">
        <v>2.97</v>
      </c>
      <c r="L40" s="7">
        <v>-4.90829</v>
      </c>
      <c r="N40" s="7">
        <v>9.4505617977528082</v>
      </c>
    </row>
    <row r="41" spans="1:15" x14ac:dyDescent="0.35">
      <c r="A41" s="2">
        <v>21824</v>
      </c>
      <c r="B41" s="8">
        <v>3.99</v>
      </c>
      <c r="C41" s="3">
        <v>1.1000000000000001</v>
      </c>
      <c r="D41" s="3">
        <v>5.6</v>
      </c>
      <c r="E41" s="4">
        <v>0</v>
      </c>
      <c r="F41" s="4">
        <f t="shared" si="0"/>
        <v>0</v>
      </c>
      <c r="I41" s="3">
        <v>0.34898000000000001</v>
      </c>
      <c r="J41" s="5">
        <v>2.97</v>
      </c>
      <c r="L41" s="7">
        <v>-2.3166899999999999</v>
      </c>
      <c r="N41" s="7">
        <v>5.9602161100196467</v>
      </c>
    </row>
    <row r="42" spans="1:15" x14ac:dyDescent="0.35">
      <c r="A42" s="2">
        <v>21916</v>
      </c>
      <c r="B42" s="8">
        <v>3.9333333333333331</v>
      </c>
      <c r="C42" s="3">
        <v>9.3000000000000007</v>
      </c>
      <c r="D42" s="3">
        <v>5.1333333333333329</v>
      </c>
      <c r="E42" s="4">
        <v>0</v>
      </c>
      <c r="F42" s="4">
        <f t="shared" si="0"/>
        <v>0</v>
      </c>
      <c r="G42" s="9">
        <v>100.42929544378734</v>
      </c>
      <c r="H42" s="10">
        <v>-0.11337868480726</v>
      </c>
      <c r="I42" s="3">
        <v>0.52725999999999995</v>
      </c>
      <c r="J42" s="5">
        <v>2.97</v>
      </c>
      <c r="L42" s="7">
        <v>2.9078599999999999</v>
      </c>
      <c r="M42" s="6"/>
      <c r="N42" s="7">
        <v>0.18529346326703156</v>
      </c>
      <c r="O42" s="7">
        <v>1.8686904021558872</v>
      </c>
    </row>
    <row r="43" spans="1:15" x14ac:dyDescent="0.35">
      <c r="A43" s="2">
        <v>22007</v>
      </c>
      <c r="B43" s="8">
        <v>3.6966666666666668</v>
      </c>
      <c r="C43" s="3">
        <v>-2.1</v>
      </c>
      <c r="D43" s="3">
        <v>5.2333333333333334</v>
      </c>
      <c r="E43" s="4">
        <v>0.66666666666666663</v>
      </c>
      <c r="F43" s="4">
        <f t="shared" si="0"/>
        <v>1</v>
      </c>
      <c r="G43" s="9">
        <v>99.608974561845699</v>
      </c>
      <c r="H43" s="10">
        <v>0.56753688989784201</v>
      </c>
      <c r="I43" s="3">
        <v>0.80347999999999997</v>
      </c>
      <c r="J43" s="5">
        <v>2.97</v>
      </c>
      <c r="L43" s="7">
        <v>4.0129400000000004</v>
      </c>
      <c r="M43" s="3">
        <v>2.3720000000000001E-2</v>
      </c>
      <c r="N43" s="7">
        <v>-1.651013181556944</v>
      </c>
      <c r="O43" s="7">
        <v>1.9444048749604306</v>
      </c>
    </row>
    <row r="44" spans="1:15" x14ac:dyDescent="0.35">
      <c r="A44" s="2">
        <v>22098</v>
      </c>
      <c r="B44" s="8">
        <v>2.9366666666666665</v>
      </c>
      <c r="C44" s="3">
        <v>2</v>
      </c>
      <c r="D44" s="3">
        <v>5.5333333333333332</v>
      </c>
      <c r="E44" s="4">
        <v>1</v>
      </c>
      <c r="F44" s="4">
        <f t="shared" si="0"/>
        <v>1</v>
      </c>
      <c r="G44" s="9">
        <v>98.975530137437261</v>
      </c>
      <c r="H44" s="10">
        <v>0.22573363431152099</v>
      </c>
      <c r="I44" s="3">
        <v>1.7823500000000001</v>
      </c>
      <c r="J44" s="5">
        <v>2.97</v>
      </c>
      <c r="L44" s="7">
        <v>7.8022499999999999</v>
      </c>
      <c r="M44" s="3">
        <v>0.24729000000000001</v>
      </c>
      <c r="N44" s="7">
        <v>-0.46048194248574409</v>
      </c>
      <c r="O44" s="7">
        <v>1.9997208931419459</v>
      </c>
    </row>
    <row r="45" spans="1:15" x14ac:dyDescent="0.35">
      <c r="A45" s="2">
        <v>22190</v>
      </c>
      <c r="B45" s="8">
        <v>2.2966666666666669</v>
      </c>
      <c r="C45" s="3">
        <v>-5</v>
      </c>
      <c r="D45" s="3">
        <v>6.2666666666666666</v>
      </c>
      <c r="E45" s="4">
        <v>1</v>
      </c>
      <c r="F45" s="4">
        <f t="shared" si="0"/>
        <v>1</v>
      </c>
      <c r="G45" s="9">
        <v>98.526500735528202</v>
      </c>
      <c r="H45" s="10">
        <v>0.675675675675667</v>
      </c>
      <c r="I45" s="3">
        <v>1.45747</v>
      </c>
      <c r="J45" s="5">
        <v>2.97</v>
      </c>
      <c r="L45" s="7">
        <v>0.62721000000000005</v>
      </c>
      <c r="M45" s="3">
        <v>0.47555999999999998</v>
      </c>
      <c r="N45" s="7">
        <v>-2.0358180812354396</v>
      </c>
      <c r="O45" s="7">
        <v>2.078669910786699</v>
      </c>
    </row>
    <row r="46" spans="1:15" x14ac:dyDescent="0.35">
      <c r="A46" s="2">
        <v>22282</v>
      </c>
      <c r="B46" s="8">
        <v>2.0033333333333334</v>
      </c>
      <c r="C46" s="3">
        <v>2.7</v>
      </c>
      <c r="D46" s="3">
        <v>6.8</v>
      </c>
      <c r="E46" s="4">
        <v>0.66666666666666663</v>
      </c>
      <c r="F46" s="4">
        <f t="shared" si="0"/>
        <v>1</v>
      </c>
      <c r="G46" s="9">
        <v>98.811800352536764</v>
      </c>
      <c r="H46" s="10">
        <v>0</v>
      </c>
      <c r="I46" s="3">
        <v>1.7259899999999999</v>
      </c>
      <c r="J46" s="5">
        <v>2.97</v>
      </c>
      <c r="L46" s="7">
        <v>0.74463999999999997</v>
      </c>
      <c r="M46" s="3">
        <v>1.30372</v>
      </c>
      <c r="N46" s="7">
        <v>3.5752188791609263</v>
      </c>
      <c r="O46" s="7">
        <v>2.1302357084800869</v>
      </c>
    </row>
    <row r="47" spans="1:15" x14ac:dyDescent="0.35">
      <c r="A47" s="2">
        <v>22372</v>
      </c>
      <c r="B47" s="8">
        <v>1.7333333333333334</v>
      </c>
      <c r="C47" s="3">
        <v>7</v>
      </c>
      <c r="D47" s="3">
        <v>7</v>
      </c>
      <c r="E47" s="4">
        <v>0</v>
      </c>
      <c r="F47" s="4">
        <f t="shared" si="0"/>
        <v>0</v>
      </c>
      <c r="G47" s="9">
        <v>99.894398590646929</v>
      </c>
      <c r="H47" s="10">
        <v>0</v>
      </c>
      <c r="I47" s="3">
        <v>1.8442400000000001</v>
      </c>
      <c r="J47" s="5">
        <v>2.97</v>
      </c>
      <c r="L47" s="7">
        <v>0.18607000000000001</v>
      </c>
      <c r="M47" s="3">
        <v>2.1994899999999999</v>
      </c>
      <c r="N47" s="7">
        <v>0.62462591606381224</v>
      </c>
      <c r="O47" s="7">
        <v>2.1244647105471848</v>
      </c>
    </row>
    <row r="48" spans="1:15" x14ac:dyDescent="0.35">
      <c r="A48" s="2">
        <v>22463</v>
      </c>
      <c r="B48" s="8">
        <v>1.6833333333333333</v>
      </c>
      <c r="C48" s="3">
        <v>7.9</v>
      </c>
      <c r="D48" s="3">
        <v>6.7666666666666666</v>
      </c>
      <c r="E48" s="4">
        <v>0</v>
      </c>
      <c r="F48" s="4">
        <f t="shared" si="0"/>
        <v>0</v>
      </c>
      <c r="G48" s="9">
        <v>100.83733037015267</v>
      </c>
      <c r="H48" s="10">
        <v>0.55928411633108399</v>
      </c>
      <c r="I48" s="3">
        <v>1.6866699999999999</v>
      </c>
      <c r="J48" s="5">
        <v>2.97</v>
      </c>
      <c r="L48" s="7">
        <v>-3.7208600000000001</v>
      </c>
      <c r="M48" s="3">
        <v>2.0754700000000001</v>
      </c>
      <c r="N48" s="7">
        <v>0.87761246900460499</v>
      </c>
      <c r="O48" s="7">
        <v>2.1038465518133376</v>
      </c>
    </row>
    <row r="49" spans="1:15" x14ac:dyDescent="0.35">
      <c r="A49" s="2">
        <v>22555</v>
      </c>
      <c r="B49" s="8">
        <v>2.4</v>
      </c>
      <c r="C49" s="3">
        <v>8.1</v>
      </c>
      <c r="D49" s="3">
        <v>6.2</v>
      </c>
      <c r="E49" s="4">
        <v>0</v>
      </c>
      <c r="F49" s="4">
        <f t="shared" si="0"/>
        <v>0</v>
      </c>
      <c r="G49" s="9">
        <v>101.18773391653367</v>
      </c>
      <c r="H49" s="10">
        <v>0.111234705228046</v>
      </c>
      <c r="I49" s="3">
        <v>1.7604599999999999</v>
      </c>
      <c r="J49" s="5">
        <v>2.97</v>
      </c>
      <c r="L49" s="7">
        <v>1.00579</v>
      </c>
      <c r="M49" s="3">
        <v>1.47767</v>
      </c>
      <c r="N49" s="7">
        <v>1.2960721224204661</v>
      </c>
      <c r="O49" s="7">
        <v>2.0718413710641692</v>
      </c>
    </row>
    <row r="50" spans="1:15" x14ac:dyDescent="0.35">
      <c r="A50" s="2">
        <v>22647</v>
      </c>
      <c r="B50" s="8">
        <v>2.4566666666666666</v>
      </c>
      <c r="C50" s="3">
        <v>7.3</v>
      </c>
      <c r="D50" s="3">
        <v>5.6333333333333329</v>
      </c>
      <c r="E50" s="4">
        <v>0</v>
      </c>
      <c r="F50" s="4">
        <f t="shared" si="0"/>
        <v>0</v>
      </c>
      <c r="G50" s="9">
        <v>100.86300137751367</v>
      </c>
      <c r="H50" s="10">
        <v>0.22222222222223001</v>
      </c>
      <c r="I50" s="3">
        <v>2.0699999999999998</v>
      </c>
      <c r="J50" s="5">
        <v>2.97</v>
      </c>
      <c r="L50" s="7">
        <v>1.54722</v>
      </c>
      <c r="M50" s="3">
        <v>0.80145999999999995</v>
      </c>
      <c r="N50" s="7">
        <v>0.32244897959183672</v>
      </c>
      <c r="O50" s="7">
        <v>2.132524707996406</v>
      </c>
    </row>
    <row r="51" spans="1:15" x14ac:dyDescent="0.35">
      <c r="A51" s="2">
        <v>22737</v>
      </c>
      <c r="B51" s="8">
        <v>2.6066666666666669</v>
      </c>
      <c r="C51" s="3">
        <v>3.7</v>
      </c>
      <c r="D51" s="3">
        <v>5.5333333333333332</v>
      </c>
      <c r="E51" s="4">
        <v>0</v>
      </c>
      <c r="F51" s="4">
        <f t="shared" si="0"/>
        <v>0</v>
      </c>
      <c r="G51" s="9">
        <v>100.04084715286309</v>
      </c>
      <c r="H51" s="10">
        <v>0.44345898004433998</v>
      </c>
      <c r="I51" s="3">
        <v>2.11619</v>
      </c>
      <c r="J51" s="5">
        <v>2.97</v>
      </c>
      <c r="L51" s="7">
        <v>3.12879</v>
      </c>
      <c r="M51" s="3">
        <v>0.30831999999999998</v>
      </c>
      <c r="N51" s="7">
        <v>-4.6217535162172032</v>
      </c>
      <c r="O51" s="7">
        <v>2.1288303575820176</v>
      </c>
    </row>
    <row r="52" spans="1:15" x14ac:dyDescent="0.35">
      <c r="A52" s="2">
        <v>22828</v>
      </c>
      <c r="B52" s="8">
        <v>2.8466666666666667</v>
      </c>
      <c r="C52" s="3">
        <v>5</v>
      </c>
      <c r="D52" s="3">
        <v>5.5666666666666664</v>
      </c>
      <c r="E52" s="4">
        <v>0</v>
      </c>
      <c r="F52" s="4">
        <f t="shared" si="0"/>
        <v>0</v>
      </c>
      <c r="G52" s="9">
        <v>99.487452470046264</v>
      </c>
      <c r="H52" s="10">
        <v>0.44150110375277601</v>
      </c>
      <c r="I52" s="3">
        <v>1.55426</v>
      </c>
      <c r="J52" s="5">
        <v>2.97</v>
      </c>
      <c r="L52" s="7">
        <v>-0.13446</v>
      </c>
      <c r="M52" s="3">
        <v>0.61817999999999995</v>
      </c>
      <c r="N52" s="7">
        <v>1.4770005942157574</v>
      </c>
      <c r="O52" s="7">
        <v>2.0992372800306045</v>
      </c>
    </row>
    <row r="53" spans="1:15" x14ac:dyDescent="0.35">
      <c r="A53" s="2">
        <v>22920</v>
      </c>
      <c r="B53" s="8">
        <v>2.9233333333333333</v>
      </c>
      <c r="C53" s="3">
        <v>1.3</v>
      </c>
      <c r="D53" s="3">
        <v>5.5333333333333332</v>
      </c>
      <c r="E53" s="4">
        <v>0</v>
      </c>
      <c r="F53" s="4">
        <f t="shared" si="0"/>
        <v>0</v>
      </c>
      <c r="G53" s="9">
        <v>99.641129358106795</v>
      </c>
      <c r="H53" s="10">
        <v>0.21978021978020601</v>
      </c>
      <c r="I53" s="3">
        <v>2.0028299999999999</v>
      </c>
      <c r="J53" s="5">
        <v>2.97</v>
      </c>
      <c r="L53" s="7">
        <v>1.54573</v>
      </c>
      <c r="M53" s="3">
        <v>1.40055</v>
      </c>
      <c r="N53" s="7">
        <v>14.421030225627927</v>
      </c>
      <c r="O53" s="7">
        <v>2.1015849804236049</v>
      </c>
    </row>
    <row r="54" spans="1:15" x14ac:dyDescent="0.35">
      <c r="A54" s="2">
        <v>23012</v>
      </c>
      <c r="B54" s="8">
        <v>2.9666666666666668</v>
      </c>
      <c r="C54" s="3">
        <v>4.4000000000000004</v>
      </c>
      <c r="D54" s="3">
        <v>5.7666666666666666</v>
      </c>
      <c r="E54" s="4">
        <v>0</v>
      </c>
      <c r="F54" s="4">
        <f t="shared" si="0"/>
        <v>0</v>
      </c>
      <c r="G54" s="9">
        <v>100.06436222962583</v>
      </c>
      <c r="H54" s="10">
        <v>0.109649122807011</v>
      </c>
      <c r="I54" s="3">
        <v>2.2321</v>
      </c>
      <c r="J54" s="5">
        <v>2.97</v>
      </c>
      <c r="L54" s="7">
        <v>-1.2462899999999999</v>
      </c>
      <c r="M54" s="3">
        <v>1.7144699999999999</v>
      </c>
      <c r="N54" s="7">
        <v>1.3565925559494691</v>
      </c>
      <c r="O54" s="7">
        <v>2.0994405954498641</v>
      </c>
    </row>
    <row r="55" spans="1:15" x14ac:dyDescent="0.35">
      <c r="A55" s="2">
        <v>23102</v>
      </c>
      <c r="B55" s="8">
        <v>2.9633333333333334</v>
      </c>
      <c r="C55" s="3">
        <v>4.5999999999999996</v>
      </c>
      <c r="D55" s="3">
        <v>5.7333333333333334</v>
      </c>
      <c r="E55" s="4">
        <v>0</v>
      </c>
      <c r="F55" s="4">
        <f t="shared" si="0"/>
        <v>0</v>
      </c>
      <c r="G55" s="9">
        <v>100.28102075530767</v>
      </c>
      <c r="H55" s="10">
        <v>0.32858707557505001</v>
      </c>
      <c r="I55" s="3">
        <v>2.1743100000000002</v>
      </c>
      <c r="J55" s="5">
        <v>2.97</v>
      </c>
      <c r="L55" s="7">
        <v>-2.61381</v>
      </c>
      <c r="M55" s="3">
        <v>1.5160100000000001</v>
      </c>
      <c r="N55" s="7">
        <v>1.2188446868427618</v>
      </c>
      <c r="O55" s="7">
        <v>2.0614542379080185</v>
      </c>
    </row>
    <row r="56" spans="1:15" x14ac:dyDescent="0.35">
      <c r="A56" s="2">
        <v>23193</v>
      </c>
      <c r="B56" s="8">
        <v>3.33</v>
      </c>
      <c r="C56" s="3">
        <v>9.1</v>
      </c>
      <c r="D56" s="3">
        <v>5.5</v>
      </c>
      <c r="E56" s="4">
        <v>0</v>
      </c>
      <c r="F56" s="4">
        <f t="shared" si="0"/>
        <v>0</v>
      </c>
      <c r="G56" s="9">
        <v>100.20873180815767</v>
      </c>
      <c r="H56" s="10">
        <v>0.54585152838426698</v>
      </c>
      <c r="I56" s="3">
        <v>2.0305</v>
      </c>
      <c r="J56" s="5">
        <v>2.97</v>
      </c>
      <c r="L56" s="7">
        <v>-4.8065800000000003</v>
      </c>
      <c r="M56" s="3">
        <v>1.2292099999999999</v>
      </c>
      <c r="N56" s="7">
        <v>0.79864266772196524</v>
      </c>
      <c r="O56" s="7">
        <v>2.092240481687718</v>
      </c>
    </row>
    <row r="57" spans="1:15" x14ac:dyDescent="0.35">
      <c r="A57" s="2">
        <v>23285</v>
      </c>
      <c r="B57" s="8">
        <v>3.4533333333333331</v>
      </c>
      <c r="C57" s="3">
        <v>2.6</v>
      </c>
      <c r="D57" s="3">
        <v>5.5666666666666664</v>
      </c>
      <c r="E57" s="4">
        <v>0</v>
      </c>
      <c r="F57" s="4">
        <f t="shared" si="0"/>
        <v>0</v>
      </c>
      <c r="G57" s="9">
        <v>100.16744925157801</v>
      </c>
      <c r="H57" s="10">
        <v>0.43431053203039599</v>
      </c>
      <c r="I57" s="3">
        <v>1.9379500000000001</v>
      </c>
      <c r="J57" s="5">
        <v>2.97</v>
      </c>
      <c r="L57" s="7">
        <v>-2.0803099999999999</v>
      </c>
      <c r="M57" s="3">
        <v>1.2794399999999999</v>
      </c>
      <c r="N57" s="7">
        <v>-0.31870042708968882</v>
      </c>
      <c r="O57" s="7">
        <v>2.0861291043109227</v>
      </c>
    </row>
    <row r="58" spans="1:15" x14ac:dyDescent="0.35">
      <c r="A58" s="2">
        <v>23377</v>
      </c>
      <c r="B58" s="8">
        <v>3.4633333333333334</v>
      </c>
      <c r="C58" s="3">
        <v>8.6999999999999993</v>
      </c>
      <c r="D58" s="3">
        <v>5.4666666666666668</v>
      </c>
      <c r="E58" s="4">
        <v>0</v>
      </c>
      <c r="F58" s="4">
        <f t="shared" si="0"/>
        <v>0</v>
      </c>
      <c r="G58" s="9">
        <v>100.34046033244033</v>
      </c>
      <c r="H58" s="10">
        <v>0.216216216216224</v>
      </c>
      <c r="I58" s="3">
        <v>1.67093</v>
      </c>
      <c r="J58" s="5">
        <v>2.97</v>
      </c>
      <c r="L58" s="7">
        <v>-1.33321</v>
      </c>
      <c r="M58" s="3">
        <v>1.52071</v>
      </c>
      <c r="N58" s="7">
        <v>0.91089418862769655</v>
      </c>
      <c r="O58" s="7">
        <v>2.1707971676564641</v>
      </c>
    </row>
    <row r="59" spans="1:15" x14ac:dyDescent="0.35">
      <c r="A59" s="2">
        <v>23468</v>
      </c>
      <c r="B59" s="8">
        <v>3.49</v>
      </c>
      <c r="C59" s="3">
        <v>4.4000000000000004</v>
      </c>
      <c r="D59" s="3">
        <v>5.2</v>
      </c>
      <c r="E59" s="4">
        <v>0</v>
      </c>
      <c r="F59" s="4">
        <f t="shared" si="0"/>
        <v>0</v>
      </c>
      <c r="G59" s="9">
        <v>100.62698519297599</v>
      </c>
      <c r="H59" s="10">
        <v>0.10787486515643301</v>
      </c>
      <c r="I59" s="3">
        <v>1.71055</v>
      </c>
      <c r="J59" s="5">
        <v>2.97</v>
      </c>
      <c r="L59" s="7">
        <v>0.14951999999999999</v>
      </c>
      <c r="M59" s="3">
        <v>1.6492599999999999</v>
      </c>
      <c r="N59" s="7">
        <v>1.6448149168733353</v>
      </c>
      <c r="O59" s="7">
        <v>2.3069290359602141</v>
      </c>
    </row>
    <row r="60" spans="1:15" x14ac:dyDescent="0.35">
      <c r="A60" s="2">
        <v>23559</v>
      </c>
      <c r="B60" s="8">
        <v>3.4566666666666666</v>
      </c>
      <c r="C60" s="3">
        <v>6.4</v>
      </c>
      <c r="D60" s="3">
        <v>5</v>
      </c>
      <c r="E60" s="4">
        <v>0</v>
      </c>
      <c r="F60" s="4">
        <f t="shared" si="0"/>
        <v>0</v>
      </c>
      <c r="G60" s="9">
        <v>100.80535862112066</v>
      </c>
      <c r="H60" s="10">
        <v>0.431034482758615</v>
      </c>
      <c r="I60" s="3">
        <v>2.2588599999999999</v>
      </c>
      <c r="J60" s="5">
        <v>2.92</v>
      </c>
      <c r="L60" s="7">
        <v>2.5461900000000002</v>
      </c>
      <c r="M60" s="3">
        <v>1.53755</v>
      </c>
      <c r="N60" s="7">
        <v>1.1831658452281892</v>
      </c>
      <c r="O60" s="7">
        <v>2.248557535712624</v>
      </c>
    </row>
    <row r="61" spans="1:15" x14ac:dyDescent="0.35">
      <c r="A61" s="2">
        <v>23651</v>
      </c>
      <c r="B61" s="8">
        <v>3.5766666666666667</v>
      </c>
      <c r="C61" s="3">
        <v>1.2</v>
      </c>
      <c r="D61" s="3">
        <v>4.9666666666666668</v>
      </c>
      <c r="E61" s="4">
        <v>0</v>
      </c>
      <c r="F61" s="4">
        <f t="shared" si="0"/>
        <v>0</v>
      </c>
      <c r="G61" s="9">
        <v>100.94884449098534</v>
      </c>
      <c r="H61" s="10">
        <v>0.32188841201714702</v>
      </c>
      <c r="I61" s="3">
        <v>2.0477300000000001</v>
      </c>
      <c r="J61" s="5">
        <v>2.92</v>
      </c>
      <c r="L61" s="7">
        <v>-2.7515900000000002</v>
      </c>
      <c r="M61" s="3">
        <v>1.49956</v>
      </c>
      <c r="N61" s="7">
        <v>5.5983359772087153</v>
      </c>
      <c r="O61" s="7">
        <v>2.207120962576631</v>
      </c>
    </row>
    <row r="62" spans="1:15" x14ac:dyDescent="0.35">
      <c r="A62" s="2">
        <v>23743</v>
      </c>
      <c r="B62" s="8">
        <v>3.9733333333333332</v>
      </c>
      <c r="C62" s="3">
        <v>10</v>
      </c>
      <c r="D62" s="3">
        <v>4.9000000000000004</v>
      </c>
      <c r="E62" s="4">
        <v>0</v>
      </c>
      <c r="F62" s="4">
        <f t="shared" si="0"/>
        <v>0</v>
      </c>
      <c r="G62" s="9">
        <v>101.10513192099266</v>
      </c>
      <c r="H62" s="10">
        <v>0.213903743315495</v>
      </c>
      <c r="I62" s="3">
        <v>1.99874</v>
      </c>
      <c r="J62" s="5">
        <v>2.92</v>
      </c>
      <c r="L62" s="7">
        <v>-0.10487</v>
      </c>
      <c r="M62" s="3">
        <v>1.5064900000000001</v>
      </c>
      <c r="N62" s="7">
        <v>0.69376428338230489</v>
      </c>
      <c r="O62" s="7">
        <v>2.1017010883537579</v>
      </c>
    </row>
    <row r="63" spans="1:15" x14ac:dyDescent="0.35">
      <c r="A63" s="2">
        <v>23833</v>
      </c>
      <c r="B63" s="8">
        <v>4.0766666666666671</v>
      </c>
      <c r="C63" s="3">
        <v>5.0999999999999996</v>
      </c>
      <c r="D63" s="3">
        <v>4.666666666666667</v>
      </c>
      <c r="E63" s="4">
        <v>0</v>
      </c>
      <c r="F63" s="4">
        <f t="shared" si="0"/>
        <v>0</v>
      </c>
      <c r="G63" s="9">
        <v>101.01412507723533</v>
      </c>
      <c r="H63" s="10">
        <v>0.74706510138742399</v>
      </c>
      <c r="I63" s="3">
        <v>1.6652499999999999</v>
      </c>
      <c r="J63" s="5">
        <v>2.92</v>
      </c>
      <c r="L63" s="7">
        <v>-0.49259999999999998</v>
      </c>
      <c r="M63" s="3">
        <v>1.23366</v>
      </c>
      <c r="N63" s="7">
        <v>-9.1793519991767394E-2</v>
      </c>
      <c r="O63" s="7">
        <v>2.110009701775847</v>
      </c>
    </row>
    <row r="64" spans="1:15" x14ac:dyDescent="0.35">
      <c r="A64" s="2">
        <v>23924</v>
      </c>
      <c r="B64" s="8">
        <v>4.0733333333333333</v>
      </c>
      <c r="C64" s="3">
        <v>9.1999999999999993</v>
      </c>
      <c r="D64" s="3">
        <v>4.3666666666666671</v>
      </c>
      <c r="E64" s="4">
        <v>0</v>
      </c>
      <c r="F64" s="4">
        <f t="shared" si="0"/>
        <v>0</v>
      </c>
      <c r="G64" s="9">
        <v>100.98771166319666</v>
      </c>
      <c r="H64" s="10">
        <v>0.42372881355931702</v>
      </c>
      <c r="I64" s="3">
        <v>1.9503299999999999</v>
      </c>
      <c r="J64" s="5">
        <v>2.92</v>
      </c>
      <c r="L64" s="7">
        <v>-0.51136000000000004</v>
      </c>
      <c r="M64" s="3">
        <v>1.28478</v>
      </c>
      <c r="N64" s="7">
        <v>1.3236943781007255</v>
      </c>
      <c r="O64" s="7">
        <v>2.249128244866331</v>
      </c>
    </row>
    <row r="65" spans="1:15" x14ac:dyDescent="0.35">
      <c r="A65" s="2">
        <v>24016</v>
      </c>
      <c r="B65" s="8">
        <v>4.166666666666667</v>
      </c>
      <c r="C65" s="3">
        <v>9.5</v>
      </c>
      <c r="D65" s="3">
        <v>4.0999999999999996</v>
      </c>
      <c r="E65" s="4">
        <v>0</v>
      </c>
      <c r="F65" s="4">
        <f t="shared" si="0"/>
        <v>0</v>
      </c>
      <c r="G65" s="9">
        <v>101.37854241453967</v>
      </c>
      <c r="H65" s="10">
        <v>0.42194092827003699</v>
      </c>
      <c r="I65" s="3">
        <v>2.1895099999999998</v>
      </c>
      <c r="J65" s="5">
        <v>2.92</v>
      </c>
      <c r="L65" s="7">
        <v>-3.3094000000000001</v>
      </c>
      <c r="M65" s="3">
        <v>1.7015100000000001</v>
      </c>
      <c r="N65" s="7">
        <v>1.2820654155309803</v>
      </c>
      <c r="O65" s="7">
        <v>2.229191809896375</v>
      </c>
    </row>
    <row r="66" spans="1:15" x14ac:dyDescent="0.35">
      <c r="A66" s="2">
        <v>24108</v>
      </c>
      <c r="B66" s="8">
        <v>4.5566666666666666</v>
      </c>
      <c r="C66" s="3">
        <v>10.1</v>
      </c>
      <c r="D66" s="3">
        <v>3.8666666666666667</v>
      </c>
      <c r="E66" s="4">
        <v>0</v>
      </c>
      <c r="F66" s="4">
        <f t="shared" si="0"/>
        <v>0</v>
      </c>
      <c r="G66" s="9">
        <v>101.65300991225733</v>
      </c>
      <c r="H66" s="10">
        <v>0.73529411764707597</v>
      </c>
      <c r="I66" s="3">
        <v>1.9232199999999999</v>
      </c>
      <c r="J66" s="5">
        <v>2.92</v>
      </c>
      <c r="L66" s="7">
        <v>-3.09545</v>
      </c>
      <c r="M66" s="3">
        <v>1.5476799999999999</v>
      </c>
      <c r="N66" s="7">
        <v>9.6884846542849276E-2</v>
      </c>
      <c r="O66" s="7">
        <v>2.2404450208730191</v>
      </c>
    </row>
    <row r="67" spans="1:15" x14ac:dyDescent="0.35">
      <c r="A67" s="2">
        <v>24198</v>
      </c>
      <c r="B67" s="8">
        <v>4.9133333333333331</v>
      </c>
      <c r="C67" s="3">
        <v>1.4</v>
      </c>
      <c r="D67" s="3">
        <v>3.8333333333333335</v>
      </c>
      <c r="E67" s="4">
        <v>0</v>
      </c>
      <c r="F67" s="4">
        <f t="shared" ref="F67:F130" si="1">IF(E67&lt;0.5,0,1)</f>
        <v>0</v>
      </c>
      <c r="G67" s="9">
        <v>101.10763441678867</v>
      </c>
      <c r="H67" s="10">
        <v>1.1470281543274199</v>
      </c>
      <c r="I67" s="3">
        <v>1.2053400000000001</v>
      </c>
      <c r="J67" s="5">
        <v>2.92</v>
      </c>
      <c r="L67" s="7">
        <v>-0.12615999999999999</v>
      </c>
      <c r="M67" s="3">
        <v>0.65466000000000002</v>
      </c>
      <c r="N67" s="7">
        <v>3.3537849072068382</v>
      </c>
      <c r="O67" s="7">
        <v>2.2091345220059821</v>
      </c>
    </row>
    <row r="68" spans="1:15" x14ac:dyDescent="0.35">
      <c r="A68" s="2">
        <v>24289</v>
      </c>
      <c r="B68" s="8">
        <v>5.41</v>
      </c>
      <c r="C68" s="3">
        <v>3.4</v>
      </c>
      <c r="D68" s="3">
        <v>3.7666666666666666</v>
      </c>
      <c r="E68" s="4">
        <v>0</v>
      </c>
      <c r="F68" s="4">
        <f t="shared" si="1"/>
        <v>0</v>
      </c>
      <c r="G68" s="9">
        <v>100.1367106460567</v>
      </c>
      <c r="H68" s="10">
        <v>0.92783505154639601</v>
      </c>
      <c r="I68" s="3">
        <v>0.58840000000000003</v>
      </c>
      <c r="J68" s="5">
        <v>2.9366666666666665</v>
      </c>
      <c r="L68" s="7">
        <v>-4.4498800000000003</v>
      </c>
      <c r="M68" s="3">
        <v>0.16805999999999999</v>
      </c>
      <c r="N68" s="7">
        <v>-1.1766893766752076</v>
      </c>
      <c r="O68" s="7">
        <v>2.2593771573214698</v>
      </c>
    </row>
    <row r="69" spans="1:15" x14ac:dyDescent="0.35">
      <c r="A69" s="2">
        <v>24381</v>
      </c>
      <c r="B69" s="8">
        <v>5.5633333333333335</v>
      </c>
      <c r="C69" s="3">
        <v>3.3</v>
      </c>
      <c r="D69" s="3">
        <v>3.7</v>
      </c>
      <c r="E69" s="4">
        <v>0</v>
      </c>
      <c r="F69" s="4">
        <f t="shared" si="1"/>
        <v>0</v>
      </c>
      <c r="G69" s="9">
        <v>99.263790966812905</v>
      </c>
      <c r="H69" s="10">
        <v>0.81716036772217604</v>
      </c>
      <c r="I69" s="3">
        <v>1.0078199999999999</v>
      </c>
      <c r="J69" s="5">
        <v>2.97</v>
      </c>
      <c r="L69" s="7">
        <v>0.50907999999999998</v>
      </c>
      <c r="M69" s="3">
        <v>0.22445000000000001</v>
      </c>
      <c r="N69" s="7">
        <v>3.8584175433036312</v>
      </c>
      <c r="O69" s="7">
        <v>2.2937650557061127</v>
      </c>
    </row>
    <row r="70" spans="1:15" x14ac:dyDescent="0.35">
      <c r="A70" s="2">
        <v>24473</v>
      </c>
      <c r="B70" s="8">
        <v>4.8233333333333333</v>
      </c>
      <c r="C70" s="3">
        <v>3.6</v>
      </c>
      <c r="D70" s="3">
        <v>3.8333333333333335</v>
      </c>
      <c r="E70" s="4">
        <v>0</v>
      </c>
      <c r="F70" s="4">
        <f t="shared" si="1"/>
        <v>0</v>
      </c>
      <c r="G70" s="9">
        <v>98.809352481136173</v>
      </c>
      <c r="H70" s="10">
        <v>0.10131712259371201</v>
      </c>
      <c r="I70" s="3">
        <v>1.61876</v>
      </c>
      <c r="J70" s="5">
        <v>2.99</v>
      </c>
      <c r="L70" s="7">
        <v>5.4944899999999999</v>
      </c>
      <c r="M70" s="3">
        <v>0.62675000000000003</v>
      </c>
      <c r="N70" s="7">
        <v>4.1306586569405708</v>
      </c>
      <c r="O70" s="7">
        <v>2.4144042802586303</v>
      </c>
    </row>
    <row r="71" spans="1:15" x14ac:dyDescent="0.35">
      <c r="A71" s="2">
        <v>24563</v>
      </c>
      <c r="B71" s="8">
        <v>3.99</v>
      </c>
      <c r="C71" s="3">
        <v>0.2</v>
      </c>
      <c r="D71" s="3">
        <v>3.8333333333333335</v>
      </c>
      <c r="E71" s="4">
        <v>0</v>
      </c>
      <c r="F71" s="4">
        <f t="shared" si="1"/>
        <v>0</v>
      </c>
      <c r="G71" s="9">
        <v>99.179305089460428</v>
      </c>
      <c r="H71" s="10">
        <v>0.80971659919027394</v>
      </c>
      <c r="I71" s="3">
        <v>2.3963199999999998</v>
      </c>
      <c r="J71" s="5">
        <v>3</v>
      </c>
      <c r="L71" s="7">
        <v>5.6654299999999997</v>
      </c>
      <c r="M71" s="3">
        <v>1.4742500000000001</v>
      </c>
      <c r="N71" s="7">
        <v>22.267667700342745</v>
      </c>
      <c r="O71" s="7">
        <v>2.4337109730221278</v>
      </c>
    </row>
    <row r="72" spans="1:15" x14ac:dyDescent="0.35">
      <c r="A72" s="2">
        <v>24654</v>
      </c>
      <c r="B72" s="8">
        <v>3.8933333333333331</v>
      </c>
      <c r="C72" s="3">
        <v>3.8</v>
      </c>
      <c r="D72" s="3">
        <v>3.8</v>
      </c>
      <c r="E72" s="4">
        <v>0</v>
      </c>
      <c r="F72" s="4">
        <f t="shared" si="1"/>
        <v>0</v>
      </c>
      <c r="G72" s="9">
        <v>100.02410705394594</v>
      </c>
      <c r="H72" s="10">
        <v>0.90361445783132899</v>
      </c>
      <c r="I72" s="3">
        <v>2.7157499999999999</v>
      </c>
      <c r="J72" s="5">
        <v>3.0466666666666669</v>
      </c>
      <c r="L72" s="7">
        <v>-4.2603799999999996</v>
      </c>
      <c r="M72" s="3">
        <v>1.9431099999999999</v>
      </c>
      <c r="N72" s="7">
        <v>3.0031391035058608</v>
      </c>
      <c r="O72" s="7">
        <v>2.437889860849666</v>
      </c>
    </row>
    <row r="73" spans="1:15" x14ac:dyDescent="0.35">
      <c r="A73" s="2">
        <v>24746</v>
      </c>
      <c r="B73" s="8">
        <v>4.1733333333333329</v>
      </c>
      <c r="C73" s="3">
        <v>3</v>
      </c>
      <c r="D73" s="3">
        <v>3.9</v>
      </c>
      <c r="E73" s="4">
        <v>0</v>
      </c>
      <c r="F73" s="4">
        <f t="shared" si="1"/>
        <v>0</v>
      </c>
      <c r="G73" s="9">
        <v>100.60447418296867</v>
      </c>
      <c r="H73" s="10">
        <v>0.89552238805970497</v>
      </c>
      <c r="I73" s="3">
        <v>2.1151599999999999</v>
      </c>
      <c r="J73" s="5">
        <v>3.07</v>
      </c>
      <c r="L73" s="7">
        <v>-0.33772999999999997</v>
      </c>
      <c r="M73" s="3">
        <v>1.61588</v>
      </c>
      <c r="N73" s="7">
        <v>2.8618604281053552</v>
      </c>
      <c r="O73" s="7">
        <v>2.3975790602108273</v>
      </c>
    </row>
    <row r="74" spans="1:15" x14ac:dyDescent="0.35">
      <c r="A74" s="2">
        <v>24838</v>
      </c>
      <c r="B74" s="8">
        <v>4.7866666666666671</v>
      </c>
      <c r="C74" s="3">
        <v>8.4</v>
      </c>
      <c r="D74" s="3">
        <v>3.7333333333333334</v>
      </c>
      <c r="E74" s="4">
        <v>0</v>
      </c>
      <c r="F74" s="4">
        <f t="shared" si="1"/>
        <v>0</v>
      </c>
      <c r="G74" s="9">
        <v>100.71064802902967</v>
      </c>
      <c r="H74" s="10">
        <v>1.1834319526627299</v>
      </c>
      <c r="I74" s="3">
        <v>1.7133400000000001</v>
      </c>
      <c r="J74" s="5">
        <v>3.07</v>
      </c>
      <c r="L74" s="7">
        <v>-0.59067000000000003</v>
      </c>
      <c r="M74" s="3">
        <v>1.07453</v>
      </c>
      <c r="N74" s="7">
        <v>0.34241893806785029</v>
      </c>
      <c r="O74" s="7">
        <v>2.3438694725445748</v>
      </c>
    </row>
    <row r="75" spans="1:15" x14ac:dyDescent="0.35">
      <c r="A75" s="2">
        <v>24929</v>
      </c>
      <c r="B75" s="8">
        <v>5.98</v>
      </c>
      <c r="C75" s="3">
        <v>6.9</v>
      </c>
      <c r="D75" s="3">
        <v>3.5666666666666669</v>
      </c>
      <c r="E75" s="4">
        <v>0</v>
      </c>
      <c r="F75" s="4">
        <f t="shared" si="1"/>
        <v>0</v>
      </c>
      <c r="G75" s="9">
        <v>100.67591897435767</v>
      </c>
      <c r="H75" s="10">
        <v>0.97465886939569002</v>
      </c>
      <c r="I75" s="3">
        <v>1.64676</v>
      </c>
      <c r="J75" s="5">
        <v>3.07</v>
      </c>
      <c r="L75" s="7">
        <v>-1.9916499999999999</v>
      </c>
      <c r="M75" s="3">
        <v>0.8901</v>
      </c>
      <c r="N75" s="7">
        <v>2.5580107851880225</v>
      </c>
      <c r="O75" s="7">
        <v>2.3519162619766374</v>
      </c>
    </row>
    <row r="76" spans="1:15" x14ac:dyDescent="0.35">
      <c r="A76" s="2">
        <v>25020</v>
      </c>
      <c r="B76" s="8">
        <v>5.9433333333333334</v>
      </c>
      <c r="C76" s="3">
        <v>3.1</v>
      </c>
      <c r="D76" s="3">
        <v>3.5333333333333332</v>
      </c>
      <c r="E76" s="4">
        <v>0</v>
      </c>
      <c r="F76" s="4">
        <f t="shared" si="1"/>
        <v>0</v>
      </c>
      <c r="G76" s="9">
        <v>100.87625563367334</v>
      </c>
      <c r="H76" s="10">
        <v>1.35135135135136</v>
      </c>
      <c r="I76" s="3">
        <v>1.94163</v>
      </c>
      <c r="J76" s="5">
        <v>3.07</v>
      </c>
      <c r="L76" s="7">
        <v>2.5893600000000001</v>
      </c>
      <c r="M76" s="3">
        <v>1.10311</v>
      </c>
      <c r="N76" s="7">
        <v>2.3822212472740878</v>
      </c>
      <c r="O76" s="7">
        <v>2.2112037653610992</v>
      </c>
    </row>
    <row r="77" spans="1:15" x14ac:dyDescent="0.35">
      <c r="A77" s="2">
        <v>25112</v>
      </c>
      <c r="B77" s="8">
        <v>5.916666666666667</v>
      </c>
      <c r="C77" s="3">
        <v>1.6</v>
      </c>
      <c r="D77" s="3">
        <v>3.4</v>
      </c>
      <c r="E77" s="4">
        <v>0</v>
      </c>
      <c r="F77" s="4">
        <f t="shared" si="1"/>
        <v>0</v>
      </c>
      <c r="G77" s="9">
        <v>101.20451643158</v>
      </c>
      <c r="H77" s="10">
        <v>1.1428571428571499</v>
      </c>
      <c r="I77" s="3">
        <v>2.3171200000000001</v>
      </c>
      <c r="J77" s="5">
        <v>3.07</v>
      </c>
      <c r="L77" s="7">
        <v>0.17307</v>
      </c>
      <c r="M77" s="3">
        <v>1.20367</v>
      </c>
      <c r="N77" s="7">
        <v>12.583142639206713</v>
      </c>
      <c r="O77" s="7">
        <v>2.1889972471153283</v>
      </c>
    </row>
    <row r="78" spans="1:15" x14ac:dyDescent="0.35">
      <c r="A78" s="2">
        <v>25204</v>
      </c>
      <c r="B78" s="8">
        <v>6.5666666666666664</v>
      </c>
      <c r="C78" s="3">
        <v>6.4</v>
      </c>
      <c r="D78" s="3">
        <v>3.4</v>
      </c>
      <c r="E78" s="4">
        <v>0</v>
      </c>
      <c r="F78" s="4">
        <f t="shared" si="1"/>
        <v>0</v>
      </c>
      <c r="G78" s="9">
        <v>101.07625386052133</v>
      </c>
      <c r="H78" s="10">
        <v>1.22410546139358</v>
      </c>
      <c r="I78" s="3">
        <v>1.7073700000000001</v>
      </c>
      <c r="J78" s="5">
        <v>3.13</v>
      </c>
      <c r="L78" s="7">
        <v>-2.6332100000000001</v>
      </c>
      <c r="M78" s="3">
        <v>0.69325999999999999</v>
      </c>
      <c r="N78" s="7">
        <v>0.30776750515938178</v>
      </c>
      <c r="O78" s="7">
        <v>2.1015662145154526</v>
      </c>
    </row>
    <row r="79" spans="1:15" x14ac:dyDescent="0.35">
      <c r="A79" s="2">
        <v>25294</v>
      </c>
      <c r="B79" s="8">
        <v>8.3266666666666662</v>
      </c>
      <c r="C79" s="3">
        <v>1.2</v>
      </c>
      <c r="D79" s="3">
        <v>3.4333333333333331</v>
      </c>
      <c r="E79" s="4">
        <v>0</v>
      </c>
      <c r="F79" s="4">
        <f t="shared" si="1"/>
        <v>0</v>
      </c>
      <c r="G79" s="9">
        <v>100.48930260179033</v>
      </c>
      <c r="H79" s="10">
        <v>1.67441860465117</v>
      </c>
      <c r="I79" s="3">
        <v>0.88016000000000005</v>
      </c>
      <c r="J79" s="5">
        <v>3.35</v>
      </c>
      <c r="L79" s="7">
        <v>-0.68100000000000005</v>
      </c>
      <c r="M79" s="3">
        <v>0.18487999999999999</v>
      </c>
      <c r="N79" s="7">
        <v>0.6669846386632019</v>
      </c>
      <c r="O79" s="7">
        <v>2.1170035294766447</v>
      </c>
    </row>
    <row r="80" spans="1:15" x14ac:dyDescent="0.35">
      <c r="A80" s="2">
        <v>25385</v>
      </c>
      <c r="B80" s="8">
        <v>8.9833333333333325</v>
      </c>
      <c r="C80" s="3">
        <v>2.7</v>
      </c>
      <c r="D80" s="3">
        <v>3.5666666666666669</v>
      </c>
      <c r="E80" s="4">
        <v>0</v>
      </c>
      <c r="F80" s="4">
        <f t="shared" si="1"/>
        <v>0</v>
      </c>
      <c r="G80" s="9">
        <v>99.827366347529363</v>
      </c>
      <c r="H80" s="10">
        <v>1.4638609332113399</v>
      </c>
      <c r="I80" s="3">
        <v>0.63558000000000003</v>
      </c>
      <c r="J80" s="5">
        <v>3.35</v>
      </c>
      <c r="L80" s="7">
        <v>-6.2685599999999999</v>
      </c>
      <c r="M80" s="3">
        <v>7.9519999999999993E-2</v>
      </c>
      <c r="N80" s="7">
        <v>0.92113669740049353</v>
      </c>
      <c r="O80" s="7">
        <v>2.2161141388755543</v>
      </c>
    </row>
    <row r="81" spans="1:15" x14ac:dyDescent="0.35">
      <c r="A81" s="2">
        <v>25477</v>
      </c>
      <c r="B81" s="8">
        <v>8.94</v>
      </c>
      <c r="C81" s="3">
        <v>-1.9</v>
      </c>
      <c r="D81" s="3">
        <v>3.5666666666666669</v>
      </c>
      <c r="E81" s="4">
        <v>0</v>
      </c>
      <c r="F81" s="4">
        <f t="shared" si="1"/>
        <v>0</v>
      </c>
      <c r="G81" s="9">
        <v>99.243974803499228</v>
      </c>
      <c r="H81" s="10">
        <v>1.44274120829578</v>
      </c>
      <c r="I81" s="3">
        <v>0.86123000000000005</v>
      </c>
      <c r="J81" s="5">
        <v>3.35</v>
      </c>
      <c r="L81" s="7">
        <v>2.17035</v>
      </c>
      <c r="M81" s="3">
        <v>0.14000000000000001</v>
      </c>
      <c r="N81" s="7">
        <v>-1.015050544403207</v>
      </c>
      <c r="O81" s="7">
        <v>2.2400751752681813</v>
      </c>
    </row>
    <row r="82" spans="1:15" x14ac:dyDescent="0.35">
      <c r="A82" s="2">
        <v>25569</v>
      </c>
      <c r="B82" s="8">
        <v>8.5733333333333341</v>
      </c>
      <c r="C82" s="3">
        <v>-0.6</v>
      </c>
      <c r="D82" s="3">
        <v>4.166666666666667</v>
      </c>
      <c r="E82" s="4">
        <v>1</v>
      </c>
      <c r="F82" s="4">
        <f t="shared" si="1"/>
        <v>1</v>
      </c>
      <c r="G82" s="9">
        <v>98.437341113255869</v>
      </c>
      <c r="H82" s="10">
        <v>1.3333333333333199</v>
      </c>
      <c r="I82" s="3">
        <v>0.37001000000000001</v>
      </c>
      <c r="J82" s="5">
        <v>3.35</v>
      </c>
      <c r="L82" s="7">
        <v>1.55968</v>
      </c>
      <c r="M82" s="3">
        <v>-0.11497</v>
      </c>
      <c r="N82" s="7">
        <v>-5.0823006465517242</v>
      </c>
      <c r="O82" s="7">
        <v>2.4006099537378085</v>
      </c>
    </row>
    <row r="83" spans="1:15" x14ac:dyDescent="0.35">
      <c r="A83" s="2">
        <v>25659</v>
      </c>
      <c r="B83" s="8">
        <v>7.88</v>
      </c>
      <c r="C83" s="3">
        <v>0.6</v>
      </c>
      <c r="D83" s="3">
        <v>4.7666666666666666</v>
      </c>
      <c r="E83" s="4">
        <v>1</v>
      </c>
      <c r="F83" s="4">
        <f t="shared" si="1"/>
        <v>1</v>
      </c>
      <c r="G83" s="9">
        <v>97.851753577136193</v>
      </c>
      <c r="H83" s="10">
        <v>1.6666666666666701</v>
      </c>
      <c r="I83" s="3">
        <v>0.67491000000000001</v>
      </c>
      <c r="J83" s="5">
        <v>3.35</v>
      </c>
      <c r="L83" s="7">
        <v>4.7490199999999998</v>
      </c>
      <c r="M83" s="3">
        <v>0.10906</v>
      </c>
      <c r="N83" s="7">
        <v>-12.076733370913191</v>
      </c>
      <c r="O83" s="7">
        <v>2.4771246127769011</v>
      </c>
    </row>
    <row r="84" spans="1:15" x14ac:dyDescent="0.35">
      <c r="A84" s="2">
        <v>25750</v>
      </c>
      <c r="B84" s="8">
        <v>6.7033333333333331</v>
      </c>
      <c r="C84" s="3">
        <v>3.7</v>
      </c>
      <c r="D84" s="3">
        <v>5.166666666666667</v>
      </c>
      <c r="E84" s="4">
        <v>1</v>
      </c>
      <c r="F84" s="4">
        <f t="shared" si="1"/>
        <v>1</v>
      </c>
      <c r="G84" s="9">
        <v>97.832773998821395</v>
      </c>
      <c r="H84" s="10">
        <v>1.1216566005177</v>
      </c>
      <c r="I84" s="3">
        <v>2.2590300000000001</v>
      </c>
      <c r="J84" s="5">
        <v>3.31</v>
      </c>
      <c r="L84" s="7">
        <v>1.2041999999999999</v>
      </c>
      <c r="M84" s="3">
        <v>0.71716999999999997</v>
      </c>
      <c r="N84" s="7">
        <v>3.8211658239111093</v>
      </c>
      <c r="O84" s="7">
        <v>2.6085240963855423</v>
      </c>
    </row>
    <row r="85" spans="1:15" x14ac:dyDescent="0.35">
      <c r="A85" s="2">
        <v>25842</v>
      </c>
      <c r="B85" s="8">
        <v>5.5666666666666664</v>
      </c>
      <c r="C85" s="3">
        <v>-4.2</v>
      </c>
      <c r="D85" s="3">
        <v>5.833333333333333</v>
      </c>
      <c r="E85" s="4">
        <v>0.66666666666666663</v>
      </c>
      <c r="F85" s="4">
        <f t="shared" si="1"/>
        <v>1</v>
      </c>
      <c r="G85" s="9">
        <v>98.452311385771139</v>
      </c>
      <c r="H85" s="10">
        <v>1.3651877133105801</v>
      </c>
      <c r="I85" s="3">
        <v>2.6884100000000002</v>
      </c>
      <c r="J85" s="5">
        <v>3.3933333333333331</v>
      </c>
      <c r="L85" s="7">
        <v>6.1921900000000001</v>
      </c>
      <c r="M85" s="3">
        <v>1.4113599999999999</v>
      </c>
      <c r="N85" s="7">
        <v>-3.069071703183905</v>
      </c>
      <c r="O85" s="7">
        <v>2.6776266061980349</v>
      </c>
    </row>
    <row r="86" spans="1:15" x14ac:dyDescent="0.35">
      <c r="A86" s="2">
        <v>25934</v>
      </c>
      <c r="B86" s="8">
        <v>3.8566666666666669</v>
      </c>
      <c r="C86" s="3">
        <v>11.3</v>
      </c>
      <c r="D86" s="3">
        <v>5.9333333333333336</v>
      </c>
      <c r="E86" s="4">
        <v>0</v>
      </c>
      <c r="F86" s="4">
        <f t="shared" si="1"/>
        <v>0</v>
      </c>
      <c r="G86" s="9">
        <v>99.632927570441367</v>
      </c>
      <c r="H86" s="10">
        <v>0.75757575757574402</v>
      </c>
      <c r="I86" s="3">
        <v>3.2081499999999998</v>
      </c>
      <c r="J86" s="5">
        <v>3.56</v>
      </c>
      <c r="L86" s="7">
        <v>7.7285399999999997</v>
      </c>
      <c r="M86" s="3">
        <v>2.01484</v>
      </c>
      <c r="N86" s="7">
        <v>1.5448878677756546</v>
      </c>
      <c r="O86" s="7">
        <v>2.6909672190201728</v>
      </c>
    </row>
    <row r="87" spans="1:15" x14ac:dyDescent="0.35">
      <c r="A87" s="2">
        <v>26024</v>
      </c>
      <c r="B87" s="8">
        <v>4.5633333333333335</v>
      </c>
      <c r="C87" s="3">
        <v>2.2000000000000002</v>
      </c>
      <c r="D87" s="3">
        <v>5.9</v>
      </c>
      <c r="E87" s="4">
        <v>0</v>
      </c>
      <c r="F87" s="4">
        <f t="shared" si="1"/>
        <v>0</v>
      </c>
      <c r="G87" s="9">
        <v>100.20321132215599</v>
      </c>
      <c r="H87" s="10">
        <v>1.0860484544695099</v>
      </c>
      <c r="I87" s="3">
        <v>3.8621500000000002</v>
      </c>
      <c r="J87" s="5">
        <v>3.56</v>
      </c>
      <c r="L87" s="7">
        <v>-11.52643</v>
      </c>
      <c r="M87" s="3">
        <v>1.3534900000000001</v>
      </c>
      <c r="N87" s="7">
        <v>3.3814566354345699</v>
      </c>
      <c r="O87" s="7">
        <v>2.7671125215018684</v>
      </c>
    </row>
    <row r="88" spans="1:15" x14ac:dyDescent="0.35">
      <c r="A88" s="2">
        <v>26115</v>
      </c>
      <c r="B88" s="8">
        <v>5.4733333333333336</v>
      </c>
      <c r="C88" s="3">
        <v>3.3</v>
      </c>
      <c r="D88" s="3">
        <v>6.0333333333333332</v>
      </c>
      <c r="E88" s="4">
        <v>0</v>
      </c>
      <c r="F88" s="4">
        <f t="shared" si="1"/>
        <v>0</v>
      </c>
      <c r="G88" s="9">
        <v>100.28906444502033</v>
      </c>
      <c r="H88" s="10">
        <v>1.0743801652892599</v>
      </c>
      <c r="I88" s="3">
        <v>2.97783</v>
      </c>
      <c r="J88" s="5">
        <v>3.56</v>
      </c>
      <c r="L88" s="7">
        <v>-4.6065100000000001</v>
      </c>
      <c r="M88" s="3">
        <v>0.84221999999999997</v>
      </c>
      <c r="N88" s="7">
        <v>1.7842960946803081</v>
      </c>
      <c r="O88" s="7">
        <v>2.7878707235577633</v>
      </c>
    </row>
    <row r="89" spans="1:15" x14ac:dyDescent="0.35">
      <c r="A89" s="2">
        <v>26207</v>
      </c>
      <c r="B89" s="8">
        <v>4.75</v>
      </c>
      <c r="C89" s="3">
        <v>0.9</v>
      </c>
      <c r="D89" s="3">
        <v>5.9333333333333336</v>
      </c>
      <c r="E89" s="4">
        <v>0</v>
      </c>
      <c r="F89" s="4">
        <f t="shared" si="1"/>
        <v>0</v>
      </c>
      <c r="G89" s="9">
        <v>100.78106511853433</v>
      </c>
      <c r="H89" s="10">
        <v>0.490596892886347</v>
      </c>
      <c r="I89" s="3">
        <v>2.7070400000000001</v>
      </c>
      <c r="J89" s="5">
        <v>3.56</v>
      </c>
      <c r="L89" s="7">
        <v>5.6006999999999998</v>
      </c>
      <c r="M89" s="3">
        <v>1.2754700000000001</v>
      </c>
      <c r="N89" s="7">
        <v>12.370854186105692</v>
      </c>
      <c r="O89" s="7">
        <v>2.7846826688364525</v>
      </c>
    </row>
    <row r="90" spans="1:15" x14ac:dyDescent="0.35">
      <c r="A90" s="2">
        <v>26299</v>
      </c>
      <c r="B90" s="8">
        <v>3.54</v>
      </c>
      <c r="C90" s="3">
        <v>7.6</v>
      </c>
      <c r="D90" s="3">
        <v>5.7666666666666666</v>
      </c>
      <c r="E90" s="4">
        <v>0</v>
      </c>
      <c r="F90" s="4">
        <f t="shared" si="1"/>
        <v>0</v>
      </c>
      <c r="G90" s="9">
        <v>101.719956866614</v>
      </c>
      <c r="H90" s="10">
        <v>0.73230268510984797</v>
      </c>
      <c r="I90" s="3">
        <v>3.0095100000000001</v>
      </c>
      <c r="J90" s="5">
        <v>3.56</v>
      </c>
      <c r="K90" s="6"/>
      <c r="L90" s="7">
        <v>3.85501</v>
      </c>
      <c r="M90" s="3">
        <v>1.74373</v>
      </c>
      <c r="N90" s="7">
        <v>2.00529106283477</v>
      </c>
      <c r="O90" s="7">
        <v>2.6516809177332838</v>
      </c>
    </row>
    <row r="91" spans="1:15" x14ac:dyDescent="0.35">
      <c r="A91" s="2">
        <v>26390</v>
      </c>
      <c r="B91" s="8">
        <v>4.3</v>
      </c>
      <c r="C91" s="3">
        <v>9.4</v>
      </c>
      <c r="D91" s="3">
        <v>5.7</v>
      </c>
      <c r="E91" s="4">
        <v>0</v>
      </c>
      <c r="F91" s="4">
        <f t="shared" si="1"/>
        <v>0</v>
      </c>
      <c r="G91" s="9">
        <v>102.264989774548</v>
      </c>
      <c r="H91" s="10">
        <v>0.80775444264941698</v>
      </c>
      <c r="I91" s="3">
        <v>2.5035599999999998</v>
      </c>
      <c r="J91" s="5">
        <v>3.56</v>
      </c>
      <c r="K91" s="3">
        <v>2.8545600000000002</v>
      </c>
      <c r="L91" s="7">
        <v>-5.1987399999999999</v>
      </c>
      <c r="M91" s="3">
        <v>1.32182</v>
      </c>
      <c r="N91" s="7">
        <v>0.64211194135062732</v>
      </c>
      <c r="O91" s="7">
        <v>2.6386791220276979</v>
      </c>
    </row>
    <row r="92" spans="1:15" x14ac:dyDescent="0.35">
      <c r="A92" s="2">
        <v>26481</v>
      </c>
      <c r="B92" s="8">
        <v>4.74</v>
      </c>
      <c r="C92" s="3">
        <v>3.8</v>
      </c>
      <c r="D92" s="3">
        <v>5.5666666666666664</v>
      </c>
      <c r="E92" s="4">
        <v>0</v>
      </c>
      <c r="F92" s="4">
        <f t="shared" si="1"/>
        <v>0</v>
      </c>
      <c r="G92" s="9">
        <v>102.681115468507</v>
      </c>
      <c r="H92" s="10">
        <v>0.961538461538466</v>
      </c>
      <c r="I92" s="3">
        <v>3.3656000000000001</v>
      </c>
      <c r="J92" s="5">
        <v>3.56</v>
      </c>
      <c r="K92" s="3">
        <v>-0.55891999999999997</v>
      </c>
      <c r="L92" s="7">
        <v>-0.89319999999999999</v>
      </c>
      <c r="M92" s="3">
        <v>1.1799900000000001</v>
      </c>
      <c r="N92" s="7">
        <v>2.9374728660828682</v>
      </c>
      <c r="O92" s="7">
        <v>2.6106254029658285</v>
      </c>
    </row>
    <row r="93" spans="1:15" x14ac:dyDescent="0.35">
      <c r="A93" s="2">
        <v>26573</v>
      </c>
      <c r="B93" s="8">
        <v>5.1433333333333335</v>
      </c>
      <c r="C93" s="3">
        <v>6.9</v>
      </c>
      <c r="D93" s="3">
        <v>5.3666666666666671</v>
      </c>
      <c r="E93" s="4">
        <v>0</v>
      </c>
      <c r="F93" s="4">
        <f t="shared" si="1"/>
        <v>0</v>
      </c>
      <c r="G93" s="9">
        <v>103.148495915506</v>
      </c>
      <c r="H93" s="10">
        <v>0.95238095238095599</v>
      </c>
      <c r="I93" s="3">
        <v>3.3210500000000001</v>
      </c>
      <c r="J93" s="5">
        <v>3.56</v>
      </c>
      <c r="K93" s="3">
        <v>-0.84328000000000003</v>
      </c>
      <c r="L93" s="7">
        <v>-0.77385000000000004</v>
      </c>
      <c r="M93" s="3">
        <v>1.22176</v>
      </c>
      <c r="N93" s="7">
        <v>3.1742352758501249</v>
      </c>
      <c r="O93" s="7">
        <v>2.600120305601032</v>
      </c>
    </row>
    <row r="94" spans="1:15" x14ac:dyDescent="0.35">
      <c r="A94" s="2">
        <v>26665</v>
      </c>
      <c r="B94" s="8">
        <v>6.5366666666666671</v>
      </c>
      <c r="C94" s="3">
        <v>10.3</v>
      </c>
      <c r="D94" s="3">
        <v>4.9333333333333336</v>
      </c>
      <c r="E94" s="4">
        <v>0</v>
      </c>
      <c r="F94" s="4">
        <f t="shared" si="1"/>
        <v>0</v>
      </c>
      <c r="G94" s="9">
        <v>103.08902231180066</v>
      </c>
      <c r="H94" s="10">
        <v>1.2578616352201399</v>
      </c>
      <c r="I94" s="3">
        <v>2.3750599999999999</v>
      </c>
      <c r="J94" s="5">
        <v>3.56</v>
      </c>
      <c r="K94" s="3">
        <v>-1.4199299999999999</v>
      </c>
      <c r="L94" s="7">
        <v>-5.8912100000000001</v>
      </c>
      <c r="M94" s="3">
        <v>0.66642999999999997</v>
      </c>
      <c r="N94" s="7">
        <v>0.19797479402459178</v>
      </c>
      <c r="O94" s="7">
        <v>2.6077292384372939</v>
      </c>
    </row>
    <row r="95" spans="1:15" x14ac:dyDescent="0.35">
      <c r="A95" s="2">
        <v>26755</v>
      </c>
      <c r="B95" s="8">
        <v>7.8166666666666664</v>
      </c>
      <c r="C95" s="3">
        <v>4.4000000000000004</v>
      </c>
      <c r="D95" s="3">
        <v>4.9333333333333336</v>
      </c>
      <c r="E95" s="4">
        <v>0</v>
      </c>
      <c r="F95" s="4">
        <f t="shared" si="1"/>
        <v>0</v>
      </c>
      <c r="G95" s="9">
        <v>102.28252456361366</v>
      </c>
      <c r="H95" s="10">
        <v>2.2515527950310599</v>
      </c>
      <c r="I95" s="3">
        <v>1.64364</v>
      </c>
      <c r="J95" s="5">
        <v>3.56</v>
      </c>
      <c r="K95" s="3">
        <v>-0.25208999999999998</v>
      </c>
      <c r="L95" s="7">
        <v>-0.67518999999999996</v>
      </c>
      <c r="M95" s="3">
        <v>-0.11433</v>
      </c>
      <c r="N95" s="7">
        <v>0.74416938409957289</v>
      </c>
      <c r="O95" s="7">
        <v>2.6379764021723457</v>
      </c>
    </row>
    <row r="96" spans="1:15" x14ac:dyDescent="0.35">
      <c r="A96" s="2">
        <v>26846</v>
      </c>
      <c r="B96" s="8">
        <v>10.56</v>
      </c>
      <c r="C96" s="3">
        <v>-2.1</v>
      </c>
      <c r="D96" s="3">
        <v>4.8</v>
      </c>
      <c r="E96" s="4">
        <v>0</v>
      </c>
      <c r="F96" s="4">
        <f t="shared" si="1"/>
        <v>0</v>
      </c>
      <c r="G96" s="9">
        <v>101.37138838538434</v>
      </c>
      <c r="H96" s="10">
        <v>2.2019741837509499</v>
      </c>
      <c r="I96" s="3">
        <v>1.40334</v>
      </c>
      <c r="J96" s="5">
        <v>4.0599999999999996</v>
      </c>
      <c r="K96" s="3">
        <v>-1.1147499999999999</v>
      </c>
      <c r="L96" s="7">
        <v>-5.02806</v>
      </c>
      <c r="M96" s="3">
        <v>-0.24278</v>
      </c>
      <c r="N96" s="7">
        <v>-6.9572162007986309</v>
      </c>
      <c r="O96" s="7">
        <v>2.5947408988497571</v>
      </c>
    </row>
    <row r="97" spans="1:15" x14ac:dyDescent="0.35">
      <c r="A97" s="2">
        <v>26938</v>
      </c>
      <c r="B97" s="8">
        <v>9.9966666666666661</v>
      </c>
      <c r="C97" s="3">
        <v>3.8</v>
      </c>
      <c r="D97" s="3">
        <v>4.7666666666666666</v>
      </c>
      <c r="E97" s="4">
        <v>0.33333333333333331</v>
      </c>
      <c r="F97" s="4">
        <f t="shared" si="1"/>
        <v>0</v>
      </c>
      <c r="G97" s="9">
        <v>100.82126756288</v>
      </c>
      <c r="H97" s="10">
        <v>2.3031203566121699</v>
      </c>
      <c r="I97" s="3">
        <v>1.2884800000000001</v>
      </c>
      <c r="J97" s="5">
        <v>4.3099999999999996</v>
      </c>
      <c r="K97" s="3">
        <v>-1.07E-3</v>
      </c>
      <c r="L97" s="7">
        <v>2.7924199999999999</v>
      </c>
      <c r="M97" s="3">
        <v>0.11365</v>
      </c>
      <c r="N97" s="7">
        <v>-0.72592522360228817</v>
      </c>
      <c r="O97" s="7">
        <v>2.5644147012668017</v>
      </c>
    </row>
    <row r="98" spans="1:15" x14ac:dyDescent="0.35">
      <c r="A98" s="2">
        <v>27030</v>
      </c>
      <c r="B98" s="8">
        <v>9.3233333333333341</v>
      </c>
      <c r="C98" s="3">
        <v>-3.4</v>
      </c>
      <c r="D98" s="3">
        <v>5.1333333333333329</v>
      </c>
      <c r="E98" s="4">
        <v>1</v>
      </c>
      <c r="F98" s="4">
        <f t="shared" si="1"/>
        <v>1</v>
      </c>
      <c r="G98" s="9">
        <v>100.20263062756</v>
      </c>
      <c r="H98" s="10">
        <v>2.8322440087146101</v>
      </c>
      <c r="I98" s="3">
        <v>1.84531</v>
      </c>
      <c r="J98" s="5">
        <v>10.11</v>
      </c>
      <c r="K98" s="3">
        <v>-1.4626999999999999</v>
      </c>
      <c r="L98" s="7">
        <v>2.2599</v>
      </c>
      <c r="M98" s="3">
        <v>3.006E-2</v>
      </c>
      <c r="N98" s="7">
        <v>-0.67256359258871556</v>
      </c>
      <c r="O98" s="7">
        <v>2.6300976028557872</v>
      </c>
    </row>
    <row r="99" spans="1:15" x14ac:dyDescent="0.35">
      <c r="A99" s="2">
        <v>27120</v>
      </c>
      <c r="B99" s="8">
        <v>11.25</v>
      </c>
      <c r="C99" s="3">
        <v>1</v>
      </c>
      <c r="D99" s="3">
        <v>5.2</v>
      </c>
      <c r="E99" s="4">
        <v>1</v>
      </c>
      <c r="F99" s="4">
        <f t="shared" si="1"/>
        <v>1</v>
      </c>
      <c r="G99" s="9">
        <v>99.136359002844898</v>
      </c>
      <c r="H99" s="10">
        <v>2.82485875706214</v>
      </c>
      <c r="I99" s="3">
        <v>1.2066300000000001</v>
      </c>
      <c r="J99" s="5">
        <v>10.11</v>
      </c>
      <c r="K99" s="3">
        <v>-1.4432199999999999</v>
      </c>
      <c r="L99" s="7">
        <v>-9.1896199999999997</v>
      </c>
      <c r="M99" s="3">
        <v>-0.4506</v>
      </c>
      <c r="N99" s="7">
        <v>-1.3858128576236957</v>
      </c>
      <c r="O99" s="7">
        <v>2.5864669802119682</v>
      </c>
    </row>
    <row r="100" spans="1:15" x14ac:dyDescent="0.35">
      <c r="A100" s="2">
        <v>27211</v>
      </c>
      <c r="B100" s="8">
        <v>12.09</v>
      </c>
      <c r="C100" s="3">
        <v>-3.7</v>
      </c>
      <c r="D100" s="3">
        <v>5.6333333333333329</v>
      </c>
      <c r="E100" s="4">
        <v>1</v>
      </c>
      <c r="F100" s="4">
        <f t="shared" si="1"/>
        <v>1</v>
      </c>
      <c r="G100" s="9">
        <v>97.638487641886869</v>
      </c>
      <c r="H100" s="10">
        <v>3.0219780219780099</v>
      </c>
      <c r="I100" s="3">
        <v>1.0703499999999999</v>
      </c>
      <c r="J100" s="5">
        <v>10.11</v>
      </c>
      <c r="K100" s="3">
        <v>-2.2471199999999998</v>
      </c>
      <c r="L100" s="7">
        <v>1.4403300000000001</v>
      </c>
      <c r="M100" s="3">
        <v>-0.92169000000000001</v>
      </c>
      <c r="N100" s="7">
        <v>0.82098758900891944</v>
      </c>
      <c r="O100" s="7">
        <v>2.6157290849808081</v>
      </c>
    </row>
    <row r="101" spans="1:15" x14ac:dyDescent="0.35">
      <c r="A101" s="2">
        <v>27303</v>
      </c>
      <c r="B101" s="8">
        <v>9.3466666666666676</v>
      </c>
      <c r="C101" s="3">
        <v>-1.5</v>
      </c>
      <c r="D101" s="3">
        <v>6.6</v>
      </c>
      <c r="E101" s="4">
        <v>1</v>
      </c>
      <c r="F101" s="4">
        <f t="shared" si="1"/>
        <v>1</v>
      </c>
      <c r="G101" s="9">
        <v>96.238292715035499</v>
      </c>
      <c r="H101" s="10">
        <v>3.0000000000000302</v>
      </c>
      <c r="I101" s="3">
        <v>1.5301100000000001</v>
      </c>
      <c r="J101" s="5">
        <v>11.16</v>
      </c>
      <c r="K101" s="3">
        <v>-1.26827</v>
      </c>
      <c r="L101" s="7">
        <v>6.6382700000000003</v>
      </c>
      <c r="M101" s="3">
        <v>-0.83160000000000001</v>
      </c>
      <c r="N101" s="7">
        <v>-7.0464265471221728</v>
      </c>
      <c r="O101" s="7">
        <v>2.7338239305121372</v>
      </c>
    </row>
    <row r="102" spans="1:15" x14ac:dyDescent="0.35">
      <c r="A102" s="2">
        <v>27395</v>
      </c>
      <c r="B102" s="8">
        <v>6.3033333333333337</v>
      </c>
      <c r="C102" s="3">
        <v>-4.8</v>
      </c>
      <c r="D102" s="3">
        <v>8.2666666666666675</v>
      </c>
      <c r="E102" s="4">
        <v>1</v>
      </c>
      <c r="F102" s="4">
        <f t="shared" si="1"/>
        <v>1</v>
      </c>
      <c r="G102" s="9">
        <v>95.995873539652834</v>
      </c>
      <c r="H102" s="10">
        <v>1.81229773462782</v>
      </c>
      <c r="I102" s="3">
        <v>1.90794</v>
      </c>
      <c r="J102" s="5">
        <v>11.16</v>
      </c>
      <c r="K102" s="3">
        <v>-0.65590000000000004</v>
      </c>
      <c r="L102" s="7">
        <v>7.7580299999999998</v>
      </c>
      <c r="M102" s="3">
        <v>0.43878</v>
      </c>
      <c r="N102" s="7">
        <v>-3.9787069744516552</v>
      </c>
      <c r="O102" s="7">
        <v>2.9903938155090679</v>
      </c>
    </row>
    <row r="103" spans="1:15" x14ac:dyDescent="0.35">
      <c r="A103" s="2">
        <v>27485</v>
      </c>
      <c r="B103" s="8">
        <v>5.42</v>
      </c>
      <c r="C103" s="3">
        <v>2.9</v>
      </c>
      <c r="D103" s="3">
        <v>8.8666666666666671</v>
      </c>
      <c r="E103" s="4">
        <v>0</v>
      </c>
      <c r="F103" s="4">
        <f t="shared" si="1"/>
        <v>0</v>
      </c>
      <c r="G103" s="9">
        <v>97.054370477492938</v>
      </c>
      <c r="H103" s="10">
        <v>1.5257469802924399</v>
      </c>
      <c r="I103" s="3">
        <v>3.66431</v>
      </c>
      <c r="J103" s="5">
        <v>11.16</v>
      </c>
      <c r="K103" s="3">
        <v>-1.10808</v>
      </c>
      <c r="L103" s="7">
        <v>-1.1142700000000001</v>
      </c>
      <c r="M103" s="3">
        <v>1.89771</v>
      </c>
      <c r="N103" s="7">
        <v>5.9579309765723405</v>
      </c>
      <c r="O103" s="7">
        <v>3.7983474587528891</v>
      </c>
    </row>
    <row r="104" spans="1:15" x14ac:dyDescent="0.35">
      <c r="A104" s="2">
        <v>27576</v>
      </c>
      <c r="B104" s="8">
        <v>6.16</v>
      </c>
      <c r="C104" s="3">
        <v>7</v>
      </c>
      <c r="D104" s="3">
        <v>8.4666666666666668</v>
      </c>
      <c r="E104" s="4">
        <v>0</v>
      </c>
      <c r="F104" s="4">
        <f t="shared" si="1"/>
        <v>0</v>
      </c>
      <c r="G104" s="9">
        <v>98.428490420630865</v>
      </c>
      <c r="H104" s="10">
        <v>2.1289918597370101</v>
      </c>
      <c r="I104" s="3">
        <v>3.64371</v>
      </c>
      <c r="J104" s="5">
        <v>11.16</v>
      </c>
      <c r="K104" s="3">
        <v>-1.5503</v>
      </c>
      <c r="L104" s="7">
        <v>-5.2243500000000003</v>
      </c>
      <c r="M104" s="3">
        <v>2.2520500000000001</v>
      </c>
      <c r="N104" s="7">
        <v>-4.4348760852038371E-2</v>
      </c>
      <c r="O104" s="7">
        <v>3.0293485484071936</v>
      </c>
    </row>
    <row r="105" spans="1:15" x14ac:dyDescent="0.35">
      <c r="A105" s="2">
        <v>27668</v>
      </c>
      <c r="B105" s="8">
        <v>5.4133333333333331</v>
      </c>
      <c r="C105" s="3">
        <v>5.5</v>
      </c>
      <c r="D105" s="3">
        <v>8.3000000000000007</v>
      </c>
      <c r="E105" s="4">
        <v>0</v>
      </c>
      <c r="F105" s="4">
        <f t="shared" si="1"/>
        <v>0</v>
      </c>
      <c r="G105" s="9">
        <v>99.624666359919402</v>
      </c>
      <c r="H105" s="10">
        <v>1.5941140404659599</v>
      </c>
      <c r="I105" s="3">
        <v>2.4138000000000002</v>
      </c>
      <c r="J105" s="5">
        <v>11.16</v>
      </c>
      <c r="K105" s="3">
        <v>-3.0419999999999999E-2</v>
      </c>
      <c r="L105" s="7">
        <v>3.2695500000000002</v>
      </c>
      <c r="M105" s="3">
        <v>2.0613800000000002</v>
      </c>
      <c r="N105" s="7">
        <v>2.18951214621503</v>
      </c>
      <c r="O105" s="7">
        <v>3.019813390772204</v>
      </c>
    </row>
    <row r="106" spans="1:15" x14ac:dyDescent="0.35">
      <c r="A106" s="2">
        <v>27760</v>
      </c>
      <c r="B106" s="8">
        <v>4.8266666666666671</v>
      </c>
      <c r="C106" s="3">
        <v>9.3000000000000007</v>
      </c>
      <c r="D106" s="3">
        <v>7.7333333333333334</v>
      </c>
      <c r="E106" s="4">
        <v>0</v>
      </c>
      <c r="F106" s="4">
        <f t="shared" si="1"/>
        <v>0</v>
      </c>
      <c r="G106" s="9">
        <v>100.638509807771</v>
      </c>
      <c r="H106" s="10">
        <v>0.96560048280025301</v>
      </c>
      <c r="I106" s="3">
        <v>3.1778599999999999</v>
      </c>
      <c r="J106" s="5">
        <v>11.763333333333334</v>
      </c>
      <c r="K106" s="3">
        <v>-0.64454</v>
      </c>
      <c r="L106" s="7">
        <v>2.85148</v>
      </c>
      <c r="M106" s="3">
        <v>1.8725499999999999</v>
      </c>
      <c r="N106" s="7">
        <v>1.5117220156886462</v>
      </c>
      <c r="O106" s="7">
        <v>2.9825523649227188</v>
      </c>
    </row>
    <row r="107" spans="1:15" x14ac:dyDescent="0.35">
      <c r="A107" s="2">
        <v>27851</v>
      </c>
      <c r="B107" s="8">
        <v>5.1966666666666663</v>
      </c>
      <c r="C107" s="3">
        <v>3</v>
      </c>
      <c r="D107" s="3">
        <v>7.5666666666666664</v>
      </c>
      <c r="E107" s="4">
        <v>0</v>
      </c>
      <c r="F107" s="4">
        <f t="shared" si="1"/>
        <v>0</v>
      </c>
      <c r="G107" s="9">
        <v>101.02092892477067</v>
      </c>
      <c r="H107" s="10">
        <v>1.2552301255229901</v>
      </c>
      <c r="I107" s="3">
        <v>3.00298</v>
      </c>
      <c r="J107" s="5">
        <v>12.17</v>
      </c>
      <c r="K107" s="3">
        <v>-1.6031</v>
      </c>
      <c r="L107" s="7">
        <v>-0.87519000000000002</v>
      </c>
      <c r="M107" s="3">
        <v>1.21431</v>
      </c>
      <c r="N107" s="7">
        <v>3.9834128390350281</v>
      </c>
      <c r="O107" s="7">
        <v>2.893218278467736</v>
      </c>
    </row>
    <row r="108" spans="1:15" x14ac:dyDescent="0.35">
      <c r="A108" s="2">
        <v>27942</v>
      </c>
      <c r="B108" s="8">
        <v>5.2833333333333332</v>
      </c>
      <c r="C108" s="3">
        <v>2.2000000000000002</v>
      </c>
      <c r="D108" s="3">
        <v>7.7333333333333334</v>
      </c>
      <c r="E108" s="4">
        <v>0</v>
      </c>
      <c r="F108" s="4">
        <f t="shared" si="1"/>
        <v>0</v>
      </c>
      <c r="G108" s="9">
        <v>100.96676300111034</v>
      </c>
      <c r="H108" s="10">
        <v>1.5938606847697701</v>
      </c>
      <c r="I108" s="3">
        <v>2.6569099999999999</v>
      </c>
      <c r="J108" s="5">
        <v>12.746666666666666</v>
      </c>
      <c r="K108" s="3">
        <v>0.34086</v>
      </c>
      <c r="L108" s="7">
        <v>3.0840000000000001</v>
      </c>
      <c r="M108" s="3">
        <v>0.76988999999999996</v>
      </c>
      <c r="N108" s="7">
        <v>3.3934793701705788</v>
      </c>
      <c r="O108" s="7">
        <v>2.8761436588728433</v>
      </c>
    </row>
    <row r="109" spans="1:15" x14ac:dyDescent="0.35">
      <c r="A109" s="2">
        <v>28034</v>
      </c>
      <c r="B109" s="8">
        <v>4.8733333333333331</v>
      </c>
      <c r="C109" s="3">
        <v>2.9</v>
      </c>
      <c r="D109" s="3">
        <v>7.7666666666666666</v>
      </c>
      <c r="E109" s="4">
        <v>0</v>
      </c>
      <c r="F109" s="4">
        <f t="shared" si="1"/>
        <v>0</v>
      </c>
      <c r="G109" s="9">
        <v>101.03803031180099</v>
      </c>
      <c r="H109" s="10">
        <v>1.1621150493899</v>
      </c>
      <c r="I109" s="3">
        <v>3.6227900000000002</v>
      </c>
      <c r="J109" s="5">
        <v>13.9</v>
      </c>
      <c r="K109" s="3">
        <v>-0.78425</v>
      </c>
      <c r="L109" s="7">
        <v>5.7564799999999998</v>
      </c>
      <c r="M109" s="3">
        <v>0.91300000000000003</v>
      </c>
      <c r="N109" s="7">
        <v>3.6685521142305304</v>
      </c>
      <c r="O109" s="7">
        <v>2.8645154838797655</v>
      </c>
    </row>
    <row r="110" spans="1:15" x14ac:dyDescent="0.35">
      <c r="A110" s="2">
        <v>28126</v>
      </c>
      <c r="B110" s="8">
        <v>4.66</v>
      </c>
      <c r="C110" s="3">
        <v>4.8</v>
      </c>
      <c r="D110" s="3">
        <v>7.5</v>
      </c>
      <c r="E110" s="4">
        <v>0</v>
      </c>
      <c r="F110" s="4">
        <f t="shared" si="1"/>
        <v>0</v>
      </c>
      <c r="G110" s="9">
        <v>101.45528723421766</v>
      </c>
      <c r="H110" s="10">
        <v>1.7231476163124499</v>
      </c>
      <c r="I110" s="3">
        <v>3.3995099999999998</v>
      </c>
      <c r="J110" s="5">
        <v>13.9</v>
      </c>
      <c r="K110" s="3">
        <v>-0.53181999999999996</v>
      </c>
      <c r="L110" s="7">
        <v>-3.9470999999999998</v>
      </c>
      <c r="M110" s="3">
        <v>1.2821199999999999</v>
      </c>
      <c r="N110" s="7">
        <v>1.4059704271724687</v>
      </c>
      <c r="O110" s="7">
        <v>2.8192126919784042</v>
      </c>
    </row>
    <row r="111" spans="1:15" x14ac:dyDescent="0.35">
      <c r="A111" s="2">
        <v>28216</v>
      </c>
      <c r="B111" s="8">
        <v>5.1566666666666663</v>
      </c>
      <c r="C111" s="3">
        <v>8</v>
      </c>
      <c r="D111" s="3">
        <v>7.1333333333333329</v>
      </c>
      <c r="E111" s="4">
        <v>0</v>
      </c>
      <c r="F111" s="4">
        <f t="shared" si="1"/>
        <v>0</v>
      </c>
      <c r="G111" s="9">
        <v>101.73422742195866</v>
      </c>
      <c r="H111" s="10">
        <v>2.20214568040657</v>
      </c>
      <c r="I111" s="3">
        <v>2.69306</v>
      </c>
      <c r="J111" s="5">
        <v>13.9</v>
      </c>
      <c r="K111" s="3">
        <v>0.94806999999999997</v>
      </c>
      <c r="L111" s="7">
        <v>-0.40064</v>
      </c>
      <c r="M111" s="3">
        <v>1.1355200000000001</v>
      </c>
      <c r="N111" s="7">
        <v>1.3916907993889236</v>
      </c>
      <c r="O111" s="7">
        <v>2.740275438918252</v>
      </c>
    </row>
    <row r="112" spans="1:15" x14ac:dyDescent="0.35">
      <c r="A112" s="2">
        <v>28307</v>
      </c>
      <c r="B112" s="8">
        <v>5.82</v>
      </c>
      <c r="C112" s="3">
        <v>7.4</v>
      </c>
      <c r="D112" s="3">
        <v>6.9</v>
      </c>
      <c r="E112" s="4">
        <v>0</v>
      </c>
      <c r="F112" s="4">
        <f t="shared" si="1"/>
        <v>0</v>
      </c>
      <c r="G112" s="9">
        <v>101.61177199242134</v>
      </c>
      <c r="H112" s="10">
        <v>1.4364640883977899</v>
      </c>
      <c r="I112" s="3">
        <v>2.3025600000000002</v>
      </c>
      <c r="J112" s="5">
        <v>14.533333333333333</v>
      </c>
      <c r="K112" s="3">
        <v>2.1581100000000002</v>
      </c>
      <c r="L112" s="7">
        <v>-4.8042899999999999</v>
      </c>
      <c r="M112" s="3">
        <v>0.71033999999999997</v>
      </c>
      <c r="N112" s="7">
        <v>1.142821514672874</v>
      </c>
      <c r="O112" s="7">
        <v>2.7370511897358689</v>
      </c>
    </row>
    <row r="113" spans="1:15" x14ac:dyDescent="0.35">
      <c r="A113" s="2">
        <v>28399</v>
      </c>
      <c r="B113" s="8">
        <v>6.5133333333333336</v>
      </c>
      <c r="C113" s="3">
        <v>0</v>
      </c>
      <c r="D113" s="3">
        <v>6.666666666666667</v>
      </c>
      <c r="E113" s="4">
        <v>0</v>
      </c>
      <c r="F113" s="4">
        <f t="shared" si="1"/>
        <v>0</v>
      </c>
      <c r="G113" s="9">
        <v>101.41781885267234</v>
      </c>
      <c r="H113" s="10">
        <v>1.0893246187364001</v>
      </c>
      <c r="I113" s="3">
        <v>2.0701399999999999</v>
      </c>
      <c r="J113" s="5">
        <v>14.85</v>
      </c>
      <c r="K113" s="3">
        <v>2.8896299999999999</v>
      </c>
      <c r="L113" s="7">
        <v>-4.53308</v>
      </c>
      <c r="M113" s="3">
        <v>0.62358999999999998</v>
      </c>
      <c r="N113" s="7">
        <v>1042.3242009132421</v>
      </c>
      <c r="O113" s="7">
        <v>2.7191906829846033</v>
      </c>
    </row>
    <row r="114" spans="1:15" x14ac:dyDescent="0.35">
      <c r="A114" s="2">
        <v>28491</v>
      </c>
      <c r="B114" s="8">
        <v>6.7566666666666668</v>
      </c>
      <c r="C114" s="3">
        <v>1.3</v>
      </c>
      <c r="D114" s="3">
        <v>6.333333333333333</v>
      </c>
      <c r="E114" s="4">
        <v>0</v>
      </c>
      <c r="F114" s="4">
        <f t="shared" si="1"/>
        <v>0</v>
      </c>
      <c r="G114" s="9">
        <v>101.42178229164067</v>
      </c>
      <c r="H114" s="10">
        <v>1.72413793103446</v>
      </c>
      <c r="I114" s="3">
        <v>1.8670599999999999</v>
      </c>
      <c r="J114" s="5">
        <v>14.85</v>
      </c>
      <c r="K114" s="3">
        <v>-0.7974</v>
      </c>
      <c r="L114" s="7">
        <v>-0.40886</v>
      </c>
      <c r="M114" s="3">
        <v>0.81211999999999995</v>
      </c>
      <c r="N114" s="7">
        <v>7.6642333479541325</v>
      </c>
      <c r="O114" s="7">
        <v>2.7803811197669264</v>
      </c>
    </row>
    <row r="115" spans="1:15" x14ac:dyDescent="0.35">
      <c r="A115" s="2">
        <v>28581</v>
      </c>
      <c r="B115" s="8">
        <v>7.2833333333333332</v>
      </c>
      <c r="C115" s="3">
        <v>16.399999999999999</v>
      </c>
      <c r="D115" s="3">
        <v>6</v>
      </c>
      <c r="E115" s="4">
        <v>0</v>
      </c>
      <c r="F115" s="4">
        <f t="shared" si="1"/>
        <v>0</v>
      </c>
      <c r="G115" s="9">
        <v>101.77562794059334</v>
      </c>
      <c r="H115" s="10">
        <v>2.5423728813559401</v>
      </c>
      <c r="I115" s="3">
        <v>1.8665400000000001</v>
      </c>
      <c r="J115" s="5">
        <v>14.85</v>
      </c>
      <c r="K115" s="3">
        <v>3.7715700000000001</v>
      </c>
      <c r="L115" s="7">
        <v>-1.5258400000000001</v>
      </c>
      <c r="M115" s="3">
        <v>1.1538299999999999</v>
      </c>
      <c r="N115" s="7">
        <v>0.8867826874555218</v>
      </c>
      <c r="O115" s="7">
        <v>2.6208232287295066</v>
      </c>
    </row>
    <row r="116" spans="1:15" x14ac:dyDescent="0.35">
      <c r="A116" s="2">
        <v>28672</v>
      </c>
      <c r="B116" s="8">
        <v>8.1</v>
      </c>
      <c r="C116" s="3">
        <v>4.0999999999999996</v>
      </c>
      <c r="D116" s="3">
        <v>6.0333333333333332</v>
      </c>
      <c r="E116" s="4">
        <v>0</v>
      </c>
      <c r="F116" s="4">
        <f t="shared" si="1"/>
        <v>0</v>
      </c>
      <c r="G116" s="9">
        <v>101.91245125108867</v>
      </c>
      <c r="H116" s="10">
        <v>2.3760330578512399</v>
      </c>
      <c r="I116" s="3">
        <v>1.8628800000000001</v>
      </c>
      <c r="J116" s="5">
        <v>14.85</v>
      </c>
      <c r="K116" s="3">
        <v>-0.65751999999999999</v>
      </c>
      <c r="L116" s="7">
        <v>-2.3332799999999998</v>
      </c>
      <c r="M116" s="3">
        <v>0.89676</v>
      </c>
      <c r="N116" s="7">
        <v>3.2611782958071447</v>
      </c>
      <c r="O116" s="7">
        <v>2.5973664508436509</v>
      </c>
    </row>
    <row r="117" spans="1:15" x14ac:dyDescent="0.35">
      <c r="A117" s="2">
        <v>28764</v>
      </c>
      <c r="B117" s="8">
        <v>9.5833333333333339</v>
      </c>
      <c r="C117" s="3">
        <v>5.5</v>
      </c>
      <c r="D117" s="3">
        <v>5.9</v>
      </c>
      <c r="E117" s="4">
        <v>0</v>
      </c>
      <c r="F117" s="4">
        <f t="shared" si="1"/>
        <v>0</v>
      </c>
      <c r="G117" s="9">
        <v>101.53289567112134</v>
      </c>
      <c r="H117" s="10">
        <v>2.01816347124117</v>
      </c>
      <c r="I117" s="3">
        <v>1.86879</v>
      </c>
      <c r="J117" s="5">
        <v>14.85</v>
      </c>
      <c r="K117" s="3">
        <v>-0.39417999999999997</v>
      </c>
      <c r="L117" s="7">
        <v>-2.87731</v>
      </c>
      <c r="M117" s="3">
        <v>0.32662000000000002</v>
      </c>
      <c r="N117" s="7">
        <v>1.7357884164713759</v>
      </c>
      <c r="O117" s="7">
        <v>2.5340847527055064</v>
      </c>
    </row>
    <row r="118" spans="1:15" x14ac:dyDescent="0.35">
      <c r="A118" s="2">
        <v>28856</v>
      </c>
      <c r="B118" s="8">
        <v>10.073333333333334</v>
      </c>
      <c r="C118" s="3">
        <v>0.7</v>
      </c>
      <c r="D118" s="3">
        <v>5.8666666666666671</v>
      </c>
      <c r="E118" s="4">
        <v>0</v>
      </c>
      <c r="F118" s="4">
        <f t="shared" si="1"/>
        <v>0</v>
      </c>
      <c r="G118" s="9">
        <v>101.02592074800566</v>
      </c>
      <c r="H118" s="10">
        <v>2.4727992087042598</v>
      </c>
      <c r="I118" s="3">
        <v>1.46662</v>
      </c>
      <c r="J118" s="5">
        <v>15.516666666666667</v>
      </c>
      <c r="K118" s="3">
        <v>-2.3847100000000001</v>
      </c>
      <c r="L118" s="7">
        <v>-1.1217999999999999</v>
      </c>
      <c r="M118" s="3">
        <v>0.15698999999999999</v>
      </c>
      <c r="N118" s="7">
        <v>21.749860941150295</v>
      </c>
      <c r="O118" s="7">
        <v>2.5446575180835826</v>
      </c>
    </row>
    <row r="119" spans="1:15" x14ac:dyDescent="0.35">
      <c r="A119" s="2">
        <v>28946</v>
      </c>
      <c r="B119" s="8">
        <v>10.18</v>
      </c>
      <c r="C119" s="3">
        <v>0.4</v>
      </c>
      <c r="D119" s="3">
        <v>5.7</v>
      </c>
      <c r="E119" s="4">
        <v>0</v>
      </c>
      <c r="F119" s="4">
        <f t="shared" si="1"/>
        <v>0</v>
      </c>
      <c r="G119" s="9">
        <v>100.42157161626567</v>
      </c>
      <c r="H119" s="10">
        <v>3.4749034749034702</v>
      </c>
      <c r="I119" s="3">
        <v>2.3711700000000002</v>
      </c>
      <c r="J119" s="5">
        <v>17.683333333333334</v>
      </c>
      <c r="K119" s="3">
        <v>-6.9639999999999994E-2</v>
      </c>
      <c r="L119" s="7">
        <v>1.38666</v>
      </c>
      <c r="M119" s="3">
        <v>1.6420000000000001E-2</v>
      </c>
      <c r="N119" s="7">
        <v>30.826989619377162</v>
      </c>
      <c r="O119" s="7">
        <v>2.5510442352535865</v>
      </c>
    </row>
    <row r="120" spans="1:15" x14ac:dyDescent="0.35">
      <c r="A120" s="2">
        <v>29037</v>
      </c>
      <c r="B120" s="8">
        <v>10.946666666666667</v>
      </c>
      <c r="C120" s="3">
        <v>3</v>
      </c>
      <c r="D120" s="3">
        <v>5.8666666666666671</v>
      </c>
      <c r="E120" s="4">
        <v>0</v>
      </c>
      <c r="F120" s="4">
        <f t="shared" si="1"/>
        <v>0</v>
      </c>
      <c r="G120" s="9">
        <v>99.746805072798296</v>
      </c>
      <c r="H120" s="10">
        <v>3.31156716417911</v>
      </c>
      <c r="I120" s="3">
        <v>2.3658299999999999</v>
      </c>
      <c r="J120" s="5">
        <v>25.583333333333332</v>
      </c>
      <c r="K120" s="3">
        <v>-0.72050000000000003</v>
      </c>
      <c r="L120" s="7">
        <v>-1.82E-3</v>
      </c>
      <c r="M120" s="3">
        <v>-9.5649999999999999E-2</v>
      </c>
      <c r="N120" s="7">
        <v>4.4655996338524906</v>
      </c>
      <c r="O120" s="7">
        <v>2.5826513300231917</v>
      </c>
    </row>
    <row r="121" spans="1:15" x14ac:dyDescent="0.35">
      <c r="A121" s="2">
        <v>29129</v>
      </c>
      <c r="B121" s="8">
        <v>13.576666666666666</v>
      </c>
      <c r="C121" s="3">
        <v>1</v>
      </c>
      <c r="D121" s="3">
        <v>5.9666666666666668</v>
      </c>
      <c r="E121" s="4">
        <v>0</v>
      </c>
      <c r="F121" s="4">
        <f t="shared" si="1"/>
        <v>0</v>
      </c>
      <c r="G121" s="9">
        <v>99.058827456998202</v>
      </c>
      <c r="H121" s="10">
        <v>2.8442437923250301</v>
      </c>
      <c r="I121" s="3">
        <v>1.4877199999999999</v>
      </c>
      <c r="J121" s="5">
        <v>30.833333333333332</v>
      </c>
      <c r="K121" s="3">
        <v>2.1030799999999998</v>
      </c>
      <c r="L121" s="7">
        <v>-3.50061</v>
      </c>
      <c r="M121" s="3">
        <v>-0.14544000000000001</v>
      </c>
      <c r="N121" s="7">
        <v>12.735873955292519</v>
      </c>
      <c r="O121" s="7">
        <v>2.5997759592697616</v>
      </c>
    </row>
    <row r="122" spans="1:15" x14ac:dyDescent="0.35">
      <c r="A122" s="2">
        <v>29221</v>
      </c>
      <c r="B122" s="8">
        <v>15.046666666666667</v>
      </c>
      <c r="C122" s="3">
        <v>1.3</v>
      </c>
      <c r="D122" s="3">
        <v>6.3</v>
      </c>
      <c r="E122" s="4">
        <v>0.66666666666666663</v>
      </c>
      <c r="F122" s="4">
        <f t="shared" si="1"/>
        <v>1</v>
      </c>
      <c r="G122" s="9">
        <v>98.257520957863633</v>
      </c>
      <c r="H122" s="10">
        <v>3.9508340649692899</v>
      </c>
      <c r="I122" s="3">
        <v>1.75227</v>
      </c>
      <c r="J122" s="5">
        <v>35.833333333333336</v>
      </c>
      <c r="K122" s="3">
        <v>0.20530999999999999</v>
      </c>
      <c r="L122" s="7">
        <v>-0.27063999999999999</v>
      </c>
      <c r="M122" s="3">
        <v>-0.29777999999999999</v>
      </c>
      <c r="N122" s="7">
        <v>6.7248823604222308</v>
      </c>
      <c r="O122" s="7">
        <v>2.6703881041603736</v>
      </c>
    </row>
    <row r="123" spans="1:15" x14ac:dyDescent="0.35">
      <c r="A123" s="2">
        <v>29312</v>
      </c>
      <c r="B123" s="8">
        <v>12.686666666666667</v>
      </c>
      <c r="C123" s="3">
        <v>-8</v>
      </c>
      <c r="D123" s="3">
        <v>7.333333333333333</v>
      </c>
      <c r="E123" s="4">
        <v>1</v>
      </c>
      <c r="F123" s="4">
        <f t="shared" si="1"/>
        <v>1</v>
      </c>
      <c r="G123" s="9">
        <v>97.935817730793829</v>
      </c>
      <c r="H123" s="10">
        <v>3.6739864864864802</v>
      </c>
      <c r="I123" s="3">
        <v>1.4875700000000001</v>
      </c>
      <c r="J123" s="5">
        <v>39.5</v>
      </c>
      <c r="K123" s="3">
        <v>-0.84001999999999999</v>
      </c>
      <c r="L123" s="7">
        <v>6.9949399999999997</v>
      </c>
      <c r="M123" s="3">
        <v>0.19289999999999999</v>
      </c>
      <c r="N123" s="7">
        <v>-1.8057928249728219</v>
      </c>
      <c r="O123" s="7">
        <v>2.8035162551609112</v>
      </c>
    </row>
    <row r="124" spans="1:15" x14ac:dyDescent="0.35">
      <c r="A124" s="2">
        <v>29403</v>
      </c>
      <c r="B124" s="8">
        <v>9.836666666666666</v>
      </c>
      <c r="C124" s="3">
        <v>-0.5</v>
      </c>
      <c r="D124" s="3">
        <v>7.666666666666667</v>
      </c>
      <c r="E124" s="4">
        <v>0.33333333333333331</v>
      </c>
      <c r="F124" s="4">
        <f t="shared" si="1"/>
        <v>0</v>
      </c>
      <c r="G124" s="9">
        <v>99.104070383666198</v>
      </c>
      <c r="H124" s="10">
        <v>1.83299389002036</v>
      </c>
      <c r="I124" s="3">
        <v>3.0217700000000001</v>
      </c>
      <c r="J124" s="5">
        <v>37.833333333333336</v>
      </c>
      <c r="K124" s="3">
        <v>-1.1532199999999999</v>
      </c>
      <c r="L124" s="7">
        <v>0.92779</v>
      </c>
      <c r="M124" s="3">
        <v>1.79054</v>
      </c>
      <c r="N124" s="7">
        <v>-34.397139251156922</v>
      </c>
      <c r="O124" s="7">
        <v>2.7589231865782113</v>
      </c>
    </row>
    <row r="125" spans="1:15" x14ac:dyDescent="0.35">
      <c r="A125" s="2">
        <v>29495</v>
      </c>
      <c r="B125" s="8">
        <v>15.853333333333333</v>
      </c>
      <c r="C125" s="3">
        <v>7.7</v>
      </c>
      <c r="D125" s="3">
        <v>7.4</v>
      </c>
      <c r="E125" s="4">
        <v>0</v>
      </c>
      <c r="F125" s="4">
        <f t="shared" si="1"/>
        <v>0</v>
      </c>
      <c r="G125" s="9">
        <v>99.949150409034701</v>
      </c>
      <c r="H125" s="10">
        <v>2.64</v>
      </c>
      <c r="I125" s="3">
        <v>2.1234799999999998</v>
      </c>
      <c r="J125" s="5">
        <v>36.333333333333336</v>
      </c>
      <c r="K125" s="3">
        <v>0.22156000000000001</v>
      </c>
      <c r="L125" s="7">
        <v>-10.41165</v>
      </c>
      <c r="M125" s="3">
        <v>1.4231400000000001</v>
      </c>
      <c r="N125" s="7">
        <v>1.7331267125307652</v>
      </c>
      <c r="O125" s="7">
        <v>2.6380572369797965</v>
      </c>
    </row>
    <row r="126" spans="1:15" x14ac:dyDescent="0.35">
      <c r="A126" s="2">
        <v>29587</v>
      </c>
      <c r="B126" s="8">
        <v>16.57</v>
      </c>
      <c r="C126" s="3">
        <v>8.1</v>
      </c>
      <c r="D126" s="3">
        <v>7.4333333333333336</v>
      </c>
      <c r="E126" s="4">
        <v>0</v>
      </c>
      <c r="F126" s="4">
        <f t="shared" si="1"/>
        <v>0</v>
      </c>
      <c r="G126" s="9">
        <v>99.778711643240399</v>
      </c>
      <c r="H126" s="10">
        <v>2.6500389711613601</v>
      </c>
      <c r="I126" s="3">
        <v>1.7111499999999999</v>
      </c>
      <c r="J126" s="5">
        <v>38</v>
      </c>
      <c r="K126" s="3">
        <v>0.44929999999999998</v>
      </c>
      <c r="L126" s="7">
        <v>1.24054</v>
      </c>
      <c r="M126" s="3">
        <v>0.34155000000000002</v>
      </c>
      <c r="N126" s="7">
        <v>0.97509492508063533</v>
      </c>
      <c r="O126" s="7">
        <v>2.6278103422135306</v>
      </c>
    </row>
    <row r="127" spans="1:15" x14ac:dyDescent="0.35">
      <c r="A127" s="2">
        <v>29677</v>
      </c>
      <c r="B127" s="8">
        <v>17.78</v>
      </c>
      <c r="C127" s="3">
        <v>-2.9</v>
      </c>
      <c r="D127" s="3">
        <v>7.4</v>
      </c>
      <c r="E127" s="4">
        <v>0</v>
      </c>
      <c r="F127" s="4">
        <f t="shared" si="1"/>
        <v>0</v>
      </c>
      <c r="G127" s="9">
        <v>99.324230170451202</v>
      </c>
      <c r="H127" s="10">
        <v>2.31586940015187</v>
      </c>
      <c r="I127" s="3">
        <v>2.7045400000000002</v>
      </c>
      <c r="J127" s="5">
        <v>37.333333333333336</v>
      </c>
      <c r="K127" s="3">
        <v>-0.30435000000000001</v>
      </c>
      <c r="L127" s="7">
        <v>-2.0945100000000001</v>
      </c>
      <c r="M127" s="3">
        <v>4.7960000000000003E-2</v>
      </c>
      <c r="N127" s="7">
        <v>-3.6201624655907594</v>
      </c>
      <c r="O127" s="7">
        <v>2.6392331156457738</v>
      </c>
    </row>
    <row r="128" spans="1:15" x14ac:dyDescent="0.35">
      <c r="A128" s="2">
        <v>29768</v>
      </c>
      <c r="B128" s="8">
        <v>17.576666666666668</v>
      </c>
      <c r="C128" s="3">
        <v>4.9000000000000004</v>
      </c>
      <c r="D128" s="3">
        <v>7.4</v>
      </c>
      <c r="E128" s="4">
        <v>0.66666666666666663</v>
      </c>
      <c r="F128" s="4">
        <f t="shared" si="1"/>
        <v>1</v>
      </c>
      <c r="G128" s="9">
        <v>98.577165312873035</v>
      </c>
      <c r="H128" s="10">
        <v>2.8200371057513798</v>
      </c>
      <c r="I128" s="3">
        <v>1.77223</v>
      </c>
      <c r="J128" s="5">
        <v>36</v>
      </c>
      <c r="K128" s="3">
        <v>-4.0640000000000003E-2</v>
      </c>
      <c r="L128" s="7">
        <v>-1.02102</v>
      </c>
      <c r="M128" s="3">
        <v>-0.25096000000000002</v>
      </c>
      <c r="N128" s="7">
        <v>0.78563197274367025</v>
      </c>
      <c r="O128" s="7">
        <v>2.6277836114988822</v>
      </c>
    </row>
    <row r="129" spans="1:15" x14ac:dyDescent="0.35">
      <c r="A129" s="2">
        <v>29860</v>
      </c>
      <c r="B129" s="8">
        <v>13.586666666666666</v>
      </c>
      <c r="C129" s="3">
        <v>-4.3</v>
      </c>
      <c r="D129" s="3">
        <v>8.2333333333333325</v>
      </c>
      <c r="E129" s="4">
        <v>1</v>
      </c>
      <c r="F129" s="4">
        <f t="shared" si="1"/>
        <v>1</v>
      </c>
      <c r="G129" s="9">
        <v>97.686615219666464</v>
      </c>
      <c r="H129" s="10">
        <v>1.4435221941537499</v>
      </c>
      <c r="I129" s="3">
        <v>2.5815600000000001</v>
      </c>
      <c r="J129" s="5">
        <v>35.333333333333336</v>
      </c>
      <c r="K129" s="3">
        <v>0.15372</v>
      </c>
      <c r="L129" s="7">
        <v>5.6473199999999997</v>
      </c>
      <c r="M129" s="3">
        <v>-0.38857000000000003</v>
      </c>
      <c r="N129" s="7">
        <v>-2.6073057684365106</v>
      </c>
      <c r="O129" s="7">
        <v>2.8247937611960956</v>
      </c>
    </row>
    <row r="130" spans="1:15" x14ac:dyDescent="0.35">
      <c r="A130" s="2">
        <v>29952</v>
      </c>
      <c r="B130" s="8">
        <v>14.226666666666667</v>
      </c>
      <c r="C130" s="3">
        <v>-6.1</v>
      </c>
      <c r="D130" s="3">
        <v>8.8333333333333339</v>
      </c>
      <c r="E130" s="4">
        <v>1</v>
      </c>
      <c r="F130" s="4">
        <f t="shared" si="1"/>
        <v>1</v>
      </c>
      <c r="G130" s="9">
        <v>96.902071148944827</v>
      </c>
      <c r="H130" s="10">
        <v>0.81821415866236802</v>
      </c>
      <c r="I130" s="3">
        <v>2.2633999999999999</v>
      </c>
      <c r="J130" s="5">
        <v>31.296666666666667</v>
      </c>
      <c r="K130" s="3">
        <v>0.45799000000000001</v>
      </c>
      <c r="L130" s="7">
        <v>-1.44276</v>
      </c>
      <c r="M130" s="3">
        <v>-0.25180999999999998</v>
      </c>
      <c r="N130" s="7">
        <v>-0.77818401843531548</v>
      </c>
      <c r="O130" s="7">
        <v>3.0055420944833404</v>
      </c>
    </row>
    <row r="131" spans="1:15" x14ac:dyDescent="0.35">
      <c r="A131" s="2">
        <v>30042</v>
      </c>
      <c r="B131" s="8">
        <v>14.513333333333334</v>
      </c>
      <c r="C131" s="3">
        <v>1.8</v>
      </c>
      <c r="D131" s="3">
        <v>9.4333333333333336</v>
      </c>
      <c r="E131" s="4">
        <v>1</v>
      </c>
      <c r="F131" s="4">
        <f t="shared" ref="F131:F194" si="2">IF(E131&lt;0.5,0,1)</f>
        <v>1</v>
      </c>
      <c r="G131" s="9">
        <v>96.486209721375801</v>
      </c>
      <c r="H131" s="10">
        <v>1.51729004940015</v>
      </c>
      <c r="I131" s="3">
        <v>2.1364000000000001</v>
      </c>
      <c r="J131" s="5">
        <v>34.81666666666667</v>
      </c>
      <c r="K131" s="3">
        <v>0.16424</v>
      </c>
      <c r="L131" s="7">
        <v>-8.2210000000000005E-2</v>
      </c>
      <c r="M131" s="3">
        <v>0.18318999999999999</v>
      </c>
      <c r="N131" s="7">
        <v>2.5322007891275757</v>
      </c>
      <c r="O131" s="7">
        <v>3.0451499482389321</v>
      </c>
    </row>
    <row r="132" spans="1:15" x14ac:dyDescent="0.35">
      <c r="A132" s="2">
        <v>30133</v>
      </c>
      <c r="B132" s="8">
        <v>11.006666666666666</v>
      </c>
      <c r="C132" s="3">
        <v>-1.5</v>
      </c>
      <c r="D132" s="3">
        <v>9.9</v>
      </c>
      <c r="E132" s="4">
        <v>1</v>
      </c>
      <c r="F132" s="4">
        <f t="shared" si="2"/>
        <v>1</v>
      </c>
      <c r="G132" s="9">
        <v>96.786442486779436</v>
      </c>
      <c r="H132" s="10">
        <v>1.87695516162669</v>
      </c>
      <c r="I132" s="3">
        <v>1.64913</v>
      </c>
      <c r="J132" s="5">
        <v>34.58</v>
      </c>
      <c r="K132" s="3">
        <v>0.21016000000000001</v>
      </c>
      <c r="L132" s="7">
        <v>3.0700699999999999</v>
      </c>
      <c r="M132" s="3">
        <v>1.0136799999999999</v>
      </c>
      <c r="N132" s="7">
        <v>-5.1099136803557412</v>
      </c>
      <c r="O132" s="7">
        <v>3.2355423872624045</v>
      </c>
    </row>
    <row r="133" spans="1:15" x14ac:dyDescent="0.35">
      <c r="A133" s="2">
        <v>30225</v>
      </c>
      <c r="B133" s="8">
        <v>9.2866666666666671</v>
      </c>
      <c r="C133" s="3">
        <v>0.2</v>
      </c>
      <c r="D133" s="3">
        <v>10.666666666666666</v>
      </c>
      <c r="E133" s="4">
        <v>0.66666666666666663</v>
      </c>
      <c r="F133" s="4">
        <f t="shared" si="2"/>
        <v>1</v>
      </c>
      <c r="G133" s="9">
        <v>97.714981889089728</v>
      </c>
      <c r="H133" s="10">
        <v>0.23882633913339399</v>
      </c>
      <c r="I133" s="3">
        <v>2.2438600000000002</v>
      </c>
      <c r="J133" s="5">
        <v>33.85</v>
      </c>
      <c r="K133" s="3">
        <v>3.175E-2</v>
      </c>
      <c r="L133" s="7">
        <v>2.4598900000000001</v>
      </c>
      <c r="M133" s="3">
        <v>1.7509399999999999</v>
      </c>
      <c r="N133" s="7">
        <v>70.142463695543313</v>
      </c>
      <c r="O133" s="7">
        <v>3.3095187165775402</v>
      </c>
    </row>
    <row r="134" spans="1:15" x14ac:dyDescent="0.35">
      <c r="A134" s="2">
        <v>30317</v>
      </c>
      <c r="B134" s="8">
        <v>8.6533333333333324</v>
      </c>
      <c r="C134" s="3">
        <v>5.4</v>
      </c>
      <c r="D134" s="3">
        <v>10.366666666666667</v>
      </c>
      <c r="E134" s="4">
        <v>0</v>
      </c>
      <c r="F134" s="4">
        <f t="shared" si="2"/>
        <v>0</v>
      </c>
      <c r="G134" s="9">
        <v>99.215143590799073</v>
      </c>
      <c r="H134" s="10">
        <v>-6.8073519400962304E-2</v>
      </c>
      <c r="I134" s="3">
        <v>5.5148200000000003</v>
      </c>
      <c r="J134" s="5">
        <v>29.653333333333332</v>
      </c>
      <c r="K134" s="3">
        <v>0.55742000000000003</v>
      </c>
      <c r="L134" s="7">
        <v>2.60737</v>
      </c>
      <c r="M134" s="3">
        <v>2.41275</v>
      </c>
      <c r="N134" s="7">
        <v>2.0786584209128507</v>
      </c>
      <c r="O134" s="7">
        <v>3.4031462245851389</v>
      </c>
    </row>
    <row r="135" spans="1:15" x14ac:dyDescent="0.35">
      <c r="A135" s="2">
        <v>30407</v>
      </c>
      <c r="B135" s="8">
        <v>8.8033333333333328</v>
      </c>
      <c r="C135" s="3">
        <v>9.4</v>
      </c>
      <c r="D135" s="3">
        <v>10.133333333333333</v>
      </c>
      <c r="E135" s="4">
        <v>0</v>
      </c>
      <c r="F135" s="4">
        <f t="shared" si="2"/>
        <v>0</v>
      </c>
      <c r="G135" s="9">
        <v>100.82577644118933</v>
      </c>
      <c r="H135" s="10">
        <v>1.2602179836512599</v>
      </c>
      <c r="I135" s="3">
        <v>2.5756100000000002</v>
      </c>
      <c r="J135" s="5">
        <v>30.536666666666665</v>
      </c>
      <c r="K135" s="3">
        <v>-0.32071</v>
      </c>
      <c r="L135" s="7">
        <v>-1.3802099999999999</v>
      </c>
      <c r="M135" s="3">
        <v>2.5543399999999998</v>
      </c>
      <c r="N135" s="7">
        <v>1.031226791937107</v>
      </c>
      <c r="O135" s="7">
        <v>3.2358789603080109</v>
      </c>
    </row>
    <row r="136" spans="1:15" x14ac:dyDescent="0.35">
      <c r="A136" s="2">
        <v>30498</v>
      </c>
      <c r="B136" s="8">
        <v>9.4600000000000009</v>
      </c>
      <c r="C136" s="3">
        <v>8.1999999999999993</v>
      </c>
      <c r="D136" s="3">
        <v>9.3666666666666671</v>
      </c>
      <c r="E136" s="4">
        <v>0</v>
      </c>
      <c r="F136" s="4">
        <f t="shared" si="2"/>
        <v>0</v>
      </c>
      <c r="G136" s="9">
        <v>101.86786251399967</v>
      </c>
      <c r="H136" s="10">
        <v>1.17726202489066</v>
      </c>
      <c r="I136" s="3">
        <v>1.58036</v>
      </c>
      <c r="J136" s="5">
        <v>31.56</v>
      </c>
      <c r="K136" s="3">
        <v>4.036E-2</v>
      </c>
      <c r="L136" s="7">
        <v>-1.5944799999999999</v>
      </c>
      <c r="M136" s="3">
        <v>1.9725900000000001</v>
      </c>
      <c r="N136" s="7">
        <v>0.59954378786135554</v>
      </c>
      <c r="O136" s="7">
        <v>3.4162395382242412</v>
      </c>
    </row>
    <row r="137" spans="1:15" x14ac:dyDescent="0.35">
      <c r="A137" s="2">
        <v>30590</v>
      </c>
      <c r="B137" s="8">
        <v>9.43</v>
      </c>
      <c r="C137" s="3">
        <v>8.6</v>
      </c>
      <c r="D137" s="3">
        <v>8.5333333333333332</v>
      </c>
      <c r="E137" s="4">
        <v>0</v>
      </c>
      <c r="F137" s="4">
        <f t="shared" si="2"/>
        <v>0</v>
      </c>
      <c r="G137" s="9">
        <v>102.27315005297666</v>
      </c>
      <c r="H137" s="10">
        <v>0.89760638297872697</v>
      </c>
      <c r="I137" s="3">
        <v>1.8177399999999999</v>
      </c>
      <c r="J137" s="5">
        <v>29.83</v>
      </c>
      <c r="K137" s="3">
        <v>-0.66315999999999997</v>
      </c>
      <c r="L137" s="7">
        <v>1.44783</v>
      </c>
      <c r="M137" s="3">
        <v>1.3377300000000001</v>
      </c>
      <c r="N137" s="7">
        <v>0.34525601326801586</v>
      </c>
      <c r="O137" s="7">
        <v>3.3618534404702158</v>
      </c>
    </row>
    <row r="138" spans="1:15" x14ac:dyDescent="0.35">
      <c r="A138" s="2">
        <v>30682</v>
      </c>
      <c r="B138" s="8">
        <v>9.6866666666666674</v>
      </c>
      <c r="C138" s="3">
        <v>8.1</v>
      </c>
      <c r="D138" s="3">
        <v>7.8666666666666671</v>
      </c>
      <c r="E138" s="4">
        <v>0</v>
      </c>
      <c r="F138" s="4">
        <f t="shared" si="2"/>
        <v>0</v>
      </c>
      <c r="G138" s="9">
        <v>102.18035103043167</v>
      </c>
      <c r="H138" s="10">
        <v>1.1202635914332699</v>
      </c>
      <c r="I138" s="3">
        <v>2.1546599999999998</v>
      </c>
      <c r="J138" s="5">
        <v>30.198666666666668</v>
      </c>
      <c r="K138" s="3">
        <v>1.85016</v>
      </c>
      <c r="L138" s="7">
        <v>0.34550999999999998</v>
      </c>
      <c r="M138" s="3">
        <v>0.85236000000000001</v>
      </c>
      <c r="N138" s="7">
        <v>0.92043053658486673</v>
      </c>
      <c r="O138" s="7">
        <v>3.2936558603491273</v>
      </c>
    </row>
    <row r="139" spans="1:15" x14ac:dyDescent="0.35">
      <c r="A139" s="2">
        <v>30773</v>
      </c>
      <c r="B139" s="8">
        <v>10.556666666666667</v>
      </c>
      <c r="C139" s="3">
        <v>7.1</v>
      </c>
      <c r="D139" s="3">
        <v>7.4333333333333336</v>
      </c>
      <c r="E139" s="4">
        <v>0</v>
      </c>
      <c r="F139" s="4">
        <f t="shared" si="2"/>
        <v>0</v>
      </c>
      <c r="G139" s="9">
        <v>101.553372941166</v>
      </c>
      <c r="H139" s="10">
        <v>1.0752688172043099</v>
      </c>
      <c r="I139" s="3">
        <v>2.1524800000000002</v>
      </c>
      <c r="J139" s="5">
        <v>30.368333333333332</v>
      </c>
      <c r="K139" s="3">
        <v>0.87841999999999998</v>
      </c>
      <c r="L139" s="7">
        <v>-2.4062999999999999</v>
      </c>
      <c r="M139" s="3">
        <v>0.32340000000000002</v>
      </c>
      <c r="N139" s="7">
        <v>0.93808275311235745</v>
      </c>
      <c r="O139" s="7">
        <v>3.3152566848071672</v>
      </c>
    </row>
    <row r="140" spans="1:15" x14ac:dyDescent="0.35">
      <c r="A140" s="2">
        <v>30864</v>
      </c>
      <c r="B140" s="8">
        <v>11.39</v>
      </c>
      <c r="C140" s="3">
        <v>3.9</v>
      </c>
      <c r="D140" s="3">
        <v>7.4333333333333336</v>
      </c>
      <c r="E140" s="4">
        <v>0</v>
      </c>
      <c r="F140" s="4">
        <f t="shared" si="2"/>
        <v>0</v>
      </c>
      <c r="G140" s="9">
        <v>100.77679420312234</v>
      </c>
      <c r="H140" s="10">
        <v>1.0960670535138599</v>
      </c>
      <c r="I140" s="3">
        <v>1.32206</v>
      </c>
      <c r="J140" s="5">
        <v>29.104333333333333</v>
      </c>
      <c r="K140" s="3">
        <v>1.3860000000000001E-2</v>
      </c>
      <c r="L140" s="7">
        <v>-2.5516299999999998</v>
      </c>
      <c r="M140" s="3">
        <v>0.18235999999999999</v>
      </c>
      <c r="N140" s="7">
        <v>2.4938593033628611</v>
      </c>
      <c r="O140" s="7">
        <v>3.3678939559581447</v>
      </c>
    </row>
    <row r="141" spans="1:15" x14ac:dyDescent="0.35">
      <c r="A141" s="2">
        <v>30956</v>
      </c>
      <c r="B141" s="8">
        <v>9.2666666666666675</v>
      </c>
      <c r="C141" s="3">
        <v>3.3</v>
      </c>
      <c r="D141" s="3">
        <v>7.3</v>
      </c>
      <c r="E141" s="4">
        <v>0</v>
      </c>
      <c r="F141" s="4">
        <f t="shared" si="2"/>
        <v>0</v>
      </c>
      <c r="G141" s="9">
        <v>100.338632421376</v>
      </c>
      <c r="H141" s="10">
        <v>0.73341836734696297</v>
      </c>
      <c r="I141" s="3">
        <v>2.21549</v>
      </c>
      <c r="J141" s="5">
        <v>27.430666666666667</v>
      </c>
      <c r="K141" s="3">
        <v>0.35050999999999999</v>
      </c>
      <c r="L141" s="7">
        <v>3.4266000000000001</v>
      </c>
      <c r="M141" s="3">
        <v>0.54581999999999997</v>
      </c>
      <c r="N141" s="7">
        <v>2.3923567965304682</v>
      </c>
      <c r="O141" s="7">
        <v>3.3841255882492751</v>
      </c>
    </row>
    <row r="142" spans="1:15" x14ac:dyDescent="0.35">
      <c r="A142" s="2">
        <v>31048</v>
      </c>
      <c r="B142" s="8">
        <v>8.4766666666666666</v>
      </c>
      <c r="C142" s="3">
        <v>3.9</v>
      </c>
      <c r="D142" s="3">
        <v>7.2333333333333334</v>
      </c>
      <c r="E142" s="4">
        <v>0</v>
      </c>
      <c r="F142" s="4">
        <f t="shared" si="2"/>
        <v>0</v>
      </c>
      <c r="G142" s="9">
        <v>100.18093943149734</v>
      </c>
      <c r="H142" s="10">
        <v>0.63311174422285399</v>
      </c>
      <c r="I142" s="3">
        <v>3.00875</v>
      </c>
      <c r="J142" s="5">
        <v>27.05</v>
      </c>
      <c r="K142" s="3">
        <v>0.29719000000000001</v>
      </c>
      <c r="L142" s="7">
        <v>2.48021</v>
      </c>
      <c r="M142" s="3">
        <v>0.84804000000000002</v>
      </c>
      <c r="N142" s="7">
        <v>2.8723854337574424</v>
      </c>
      <c r="O142" s="7">
        <v>3.1644065652710593</v>
      </c>
    </row>
    <row r="143" spans="1:15" x14ac:dyDescent="0.35">
      <c r="A143" s="2">
        <v>31138</v>
      </c>
      <c r="B143" s="8">
        <v>7.9233333333333329</v>
      </c>
      <c r="C143" s="3">
        <v>3.6</v>
      </c>
      <c r="D143" s="3">
        <v>7.3</v>
      </c>
      <c r="E143" s="4">
        <v>0</v>
      </c>
      <c r="F143" s="4">
        <f t="shared" si="2"/>
        <v>0</v>
      </c>
      <c r="G143" s="9">
        <v>100.09517859024433</v>
      </c>
      <c r="H143" s="10">
        <v>1.2268008807801001</v>
      </c>
      <c r="I143" s="3">
        <v>1.7695399999999999</v>
      </c>
      <c r="J143" s="5">
        <v>27.856999999999999</v>
      </c>
      <c r="K143" s="3">
        <v>1.3021799999999999</v>
      </c>
      <c r="L143" s="7">
        <v>1.907</v>
      </c>
      <c r="M143" s="3">
        <v>0.92642000000000002</v>
      </c>
      <c r="N143" s="7">
        <v>2.5263839356699909</v>
      </c>
      <c r="O143" s="7">
        <v>3.6059346546301292</v>
      </c>
    </row>
    <row r="144" spans="1:15" x14ac:dyDescent="0.35">
      <c r="A144" s="2">
        <v>31229</v>
      </c>
      <c r="B144" s="8">
        <v>7.9</v>
      </c>
      <c r="C144" s="3">
        <v>6.2</v>
      </c>
      <c r="D144" s="3">
        <v>7.2</v>
      </c>
      <c r="E144" s="4">
        <v>0</v>
      </c>
      <c r="F144" s="4">
        <f t="shared" si="2"/>
        <v>0</v>
      </c>
      <c r="G144" s="9">
        <v>100.01409879101013</v>
      </c>
      <c r="H144" s="10">
        <v>0.71472964574272102</v>
      </c>
      <c r="I144" s="3">
        <v>2.1233</v>
      </c>
      <c r="J144" s="5">
        <v>27.791</v>
      </c>
      <c r="K144" s="3">
        <v>-1.73793</v>
      </c>
      <c r="L144" s="7">
        <v>0.47406999999999999</v>
      </c>
      <c r="M144" s="3">
        <v>0.92913000000000001</v>
      </c>
      <c r="N144" s="7">
        <v>0.83874875582796371</v>
      </c>
      <c r="O144" s="7">
        <v>3.3677632485738802</v>
      </c>
    </row>
    <row r="145" spans="1:16" x14ac:dyDescent="0.35">
      <c r="A145" s="2">
        <v>31321</v>
      </c>
      <c r="B145" s="8">
        <v>8.1033333333333335</v>
      </c>
      <c r="C145" s="3">
        <v>3</v>
      </c>
      <c r="D145" s="3">
        <v>7.0333333333333332</v>
      </c>
      <c r="E145" s="4">
        <v>0</v>
      </c>
      <c r="F145" s="4">
        <f t="shared" si="2"/>
        <v>0</v>
      </c>
      <c r="G145" s="9">
        <v>99.999769121858236</v>
      </c>
      <c r="H145" s="10">
        <v>0.89478556001232901</v>
      </c>
      <c r="I145" s="3">
        <v>1.47342</v>
      </c>
      <c r="J145" s="5">
        <v>29.193000000000001</v>
      </c>
      <c r="K145" s="3">
        <v>0.75524999999999998</v>
      </c>
      <c r="L145" s="7">
        <v>-0.80498000000000003</v>
      </c>
      <c r="M145" s="3">
        <v>0.99399000000000004</v>
      </c>
      <c r="N145" s="7">
        <v>4.3276782951472503</v>
      </c>
      <c r="O145" s="7">
        <v>3.4034526712725888</v>
      </c>
    </row>
    <row r="146" spans="1:16" x14ac:dyDescent="0.35">
      <c r="A146" s="2">
        <v>31413</v>
      </c>
      <c r="B146" s="8">
        <v>7.8266666666666671</v>
      </c>
      <c r="C146" s="3">
        <v>3.8</v>
      </c>
      <c r="D146" s="3">
        <v>7.0333333333333332</v>
      </c>
      <c r="E146" s="4">
        <v>0</v>
      </c>
      <c r="F146" s="4">
        <f t="shared" si="2"/>
        <v>0</v>
      </c>
      <c r="G146" s="9">
        <v>100.04811006453333</v>
      </c>
      <c r="H146" s="10">
        <v>0.21406727828747901</v>
      </c>
      <c r="I146" s="3">
        <v>1.4816</v>
      </c>
      <c r="J146" s="5">
        <v>17.001666666666665</v>
      </c>
      <c r="K146" s="3">
        <v>1.4263399999999999</v>
      </c>
      <c r="L146" s="7">
        <v>-2.0766900000000001</v>
      </c>
      <c r="M146" s="3">
        <v>1.0509500000000001</v>
      </c>
      <c r="N146" s="7">
        <v>3.4000535618639529</v>
      </c>
      <c r="O146" s="7">
        <v>3.4556991790023357</v>
      </c>
    </row>
    <row r="147" spans="1:16" x14ac:dyDescent="0.35">
      <c r="A147" s="2">
        <v>31503</v>
      </c>
      <c r="B147" s="8">
        <v>6.92</v>
      </c>
      <c r="C147" s="3">
        <v>1.8</v>
      </c>
      <c r="D147" s="3">
        <v>7.166666666666667</v>
      </c>
      <c r="E147" s="4">
        <v>0</v>
      </c>
      <c r="F147" s="4">
        <f t="shared" si="2"/>
        <v>0</v>
      </c>
      <c r="G147" s="9">
        <v>100.0106649127445</v>
      </c>
      <c r="H147" s="10">
        <v>-0.21361000915473199</v>
      </c>
      <c r="I147" s="3">
        <v>2.6430500000000001</v>
      </c>
      <c r="J147" s="5">
        <v>13.92</v>
      </c>
      <c r="K147" s="3">
        <v>-3.5191300000000001</v>
      </c>
      <c r="L147" s="7">
        <v>-1.6075999999999999</v>
      </c>
      <c r="M147" s="3">
        <v>0.94752999999999998</v>
      </c>
      <c r="N147" s="7">
        <v>5.0377681069319245</v>
      </c>
      <c r="O147" s="7">
        <v>3.499636333087941</v>
      </c>
    </row>
    <row r="148" spans="1:16" x14ac:dyDescent="0.35">
      <c r="A148" s="2">
        <v>31594</v>
      </c>
      <c r="B148" s="8">
        <v>6.206666666666667</v>
      </c>
      <c r="C148" s="3">
        <v>3.9</v>
      </c>
      <c r="D148" s="3">
        <v>6.9666666666666668</v>
      </c>
      <c r="E148" s="4">
        <v>0</v>
      </c>
      <c r="F148" s="4">
        <f t="shared" si="2"/>
        <v>0</v>
      </c>
      <c r="G148" s="9">
        <v>99.898499916448174</v>
      </c>
      <c r="H148" s="10">
        <v>0.73394495412844396</v>
      </c>
      <c r="I148" s="3">
        <v>2.4949699999999999</v>
      </c>
      <c r="J148" s="5">
        <v>13.86</v>
      </c>
      <c r="K148" s="3">
        <v>-3.6467700000000001</v>
      </c>
      <c r="L148" s="7">
        <v>3.3869699999999998</v>
      </c>
      <c r="M148" s="3">
        <v>0.85362000000000005</v>
      </c>
      <c r="N148" s="7">
        <v>1.0350459233252876</v>
      </c>
      <c r="O148" s="7">
        <v>3.5173069723456329</v>
      </c>
    </row>
    <row r="149" spans="1:16" x14ac:dyDescent="0.35">
      <c r="A149" s="2">
        <v>31686</v>
      </c>
      <c r="B149" s="8">
        <v>6.2666666666666666</v>
      </c>
      <c r="C149" s="3">
        <v>2.2000000000000002</v>
      </c>
      <c r="D149" s="3">
        <v>6.833333333333333</v>
      </c>
      <c r="E149" s="4">
        <v>0</v>
      </c>
      <c r="F149" s="4">
        <f t="shared" si="2"/>
        <v>0</v>
      </c>
      <c r="G149" s="9">
        <v>99.855979666872997</v>
      </c>
      <c r="H149" s="10">
        <v>0.54644808743168405</v>
      </c>
      <c r="I149" s="3">
        <v>2.2138499999999999</v>
      </c>
      <c r="J149" s="5">
        <v>15.378333333333334</v>
      </c>
      <c r="K149" s="3">
        <v>-0.60197999999999996</v>
      </c>
      <c r="L149" s="7">
        <v>2.01084</v>
      </c>
      <c r="M149" s="3">
        <v>0.91134999999999999</v>
      </c>
      <c r="N149" s="7">
        <v>6.2882996946451177</v>
      </c>
      <c r="O149" s="7">
        <v>3.3658991652671619</v>
      </c>
    </row>
    <row r="150" spans="1:16" x14ac:dyDescent="0.35">
      <c r="A150" s="2">
        <v>31778</v>
      </c>
      <c r="B150" s="8">
        <v>6.22</v>
      </c>
      <c r="C150" s="3">
        <v>3</v>
      </c>
      <c r="D150" s="3">
        <v>6.6</v>
      </c>
      <c r="E150" s="4">
        <v>0</v>
      </c>
      <c r="F150" s="4">
        <f t="shared" si="2"/>
        <v>0</v>
      </c>
      <c r="G150" s="9">
        <v>100.220203642172</v>
      </c>
      <c r="H150" s="10">
        <v>1.1171497584541199</v>
      </c>
      <c r="I150" s="3">
        <v>1.58192</v>
      </c>
      <c r="J150" s="5">
        <v>18.228999999999999</v>
      </c>
      <c r="K150" s="3">
        <v>0.63315999999999995</v>
      </c>
      <c r="L150" s="7">
        <v>-1.4778800000000001</v>
      </c>
      <c r="M150" s="3">
        <v>1.32603</v>
      </c>
      <c r="N150" s="7">
        <v>4.7930136747319407</v>
      </c>
      <c r="O150" s="7">
        <v>3.4266493742245463</v>
      </c>
      <c r="P150" s="6"/>
    </row>
    <row r="151" spans="1:16" x14ac:dyDescent="0.35">
      <c r="A151" s="2">
        <v>31868</v>
      </c>
      <c r="B151" s="8">
        <v>6.65</v>
      </c>
      <c r="C151" s="3">
        <v>4.4000000000000004</v>
      </c>
      <c r="D151" s="3">
        <v>6.2666666666666666</v>
      </c>
      <c r="E151" s="4">
        <v>0</v>
      </c>
      <c r="F151" s="4">
        <f t="shared" si="2"/>
        <v>0</v>
      </c>
      <c r="G151" s="9">
        <v>100.718063589896</v>
      </c>
      <c r="H151" s="10">
        <v>1.3138250223947601</v>
      </c>
      <c r="I151" s="3">
        <v>0.85019999999999996</v>
      </c>
      <c r="J151" s="5">
        <v>19.364000000000001</v>
      </c>
      <c r="K151" s="3">
        <v>-0.87802000000000002</v>
      </c>
      <c r="L151" s="7">
        <v>-2.47844</v>
      </c>
      <c r="M151" s="3">
        <v>1.44556</v>
      </c>
      <c r="N151" s="7">
        <v>1.4398183334878116</v>
      </c>
      <c r="O151" s="7">
        <v>3.0653327611880083</v>
      </c>
      <c r="P151" s="3">
        <v>2.2900800000000001</v>
      </c>
    </row>
    <row r="152" spans="1:16" x14ac:dyDescent="0.35">
      <c r="A152" s="2">
        <v>31959</v>
      </c>
      <c r="B152" s="8">
        <v>6.8433333333333337</v>
      </c>
      <c r="C152" s="3">
        <v>3.5</v>
      </c>
      <c r="D152" s="3">
        <v>6</v>
      </c>
      <c r="E152" s="4">
        <v>0</v>
      </c>
      <c r="F152" s="4">
        <f t="shared" si="2"/>
        <v>0</v>
      </c>
      <c r="G152" s="9">
        <v>100.83751668175367</v>
      </c>
      <c r="H152" s="10">
        <v>1.14942528735629</v>
      </c>
      <c r="I152" s="3">
        <v>0.61934999999999996</v>
      </c>
      <c r="J152" s="5">
        <v>20.385000000000002</v>
      </c>
      <c r="K152" s="3">
        <v>-1.76606</v>
      </c>
      <c r="L152" s="7">
        <v>0.86556</v>
      </c>
      <c r="M152" s="3">
        <v>1.0215700000000001</v>
      </c>
      <c r="N152" s="7">
        <v>2.5432855776212815</v>
      </c>
      <c r="O152" s="7">
        <v>3.1554862534983612</v>
      </c>
      <c r="P152" s="3">
        <v>2.4999899999999999</v>
      </c>
    </row>
    <row r="153" spans="1:16" x14ac:dyDescent="0.35">
      <c r="A153" s="2">
        <v>32051</v>
      </c>
      <c r="B153" s="8">
        <v>6.916666666666667</v>
      </c>
      <c r="C153" s="3">
        <v>7</v>
      </c>
      <c r="D153" s="3">
        <v>5.833333333333333</v>
      </c>
      <c r="E153" s="4">
        <v>0</v>
      </c>
      <c r="F153" s="4">
        <f t="shared" si="2"/>
        <v>0</v>
      </c>
      <c r="G153" s="9">
        <v>100.473824926597</v>
      </c>
      <c r="H153" s="10">
        <v>0.84498834498834496</v>
      </c>
      <c r="I153" s="3">
        <v>1.11633</v>
      </c>
      <c r="J153" s="5">
        <v>18.669666666666668</v>
      </c>
      <c r="K153" s="3">
        <v>1.64171</v>
      </c>
      <c r="L153" s="7">
        <v>1.0194099999999999</v>
      </c>
      <c r="M153" s="3">
        <v>0.48912</v>
      </c>
      <c r="N153" s="7">
        <v>-0.22924201391922192</v>
      </c>
      <c r="O153" s="7">
        <v>3.154003963721498</v>
      </c>
      <c r="P153" s="3">
        <v>1.3186500000000001</v>
      </c>
    </row>
    <row r="154" spans="1:16" x14ac:dyDescent="0.35">
      <c r="A154" s="2">
        <v>32143</v>
      </c>
      <c r="B154" s="8">
        <v>6.6633333333333331</v>
      </c>
      <c r="C154" s="3">
        <v>2.1</v>
      </c>
      <c r="D154" s="3">
        <v>5.7</v>
      </c>
      <c r="E154" s="4">
        <v>0</v>
      </c>
      <c r="F154" s="4">
        <f t="shared" si="2"/>
        <v>0</v>
      </c>
      <c r="G154" s="9">
        <v>100.296626790251</v>
      </c>
      <c r="H154" s="10">
        <v>0.60676105171917005</v>
      </c>
      <c r="I154" s="3">
        <v>1.7541199999999999</v>
      </c>
      <c r="J154" s="5">
        <v>16.713999999999999</v>
      </c>
      <c r="K154" s="3">
        <v>-0.32164999999999999</v>
      </c>
      <c r="L154" s="7">
        <v>0.77861999999999998</v>
      </c>
      <c r="M154" s="3">
        <v>0.65920000000000001</v>
      </c>
      <c r="N154" s="7">
        <v>5.2259063546445228</v>
      </c>
      <c r="O154" s="7">
        <v>3.2188365239724757</v>
      </c>
      <c r="P154" s="3">
        <v>1.2119500000000001</v>
      </c>
    </row>
    <row r="155" spans="1:16" x14ac:dyDescent="0.35">
      <c r="A155" s="2">
        <v>32234</v>
      </c>
      <c r="B155" s="8">
        <v>7.1566666666666663</v>
      </c>
      <c r="C155" s="3">
        <v>5.4</v>
      </c>
      <c r="D155" s="3">
        <v>5.4666666666666668</v>
      </c>
      <c r="E155" s="4">
        <v>0</v>
      </c>
      <c r="F155" s="4">
        <f t="shared" si="2"/>
        <v>0</v>
      </c>
      <c r="G155" s="9">
        <v>100.42744017468833</v>
      </c>
      <c r="H155" s="10">
        <v>1.2636415852958101</v>
      </c>
      <c r="I155" s="3">
        <v>1.9353</v>
      </c>
      <c r="J155" s="5">
        <v>17.280999999999999</v>
      </c>
      <c r="K155" s="3">
        <v>-1.23316</v>
      </c>
      <c r="L155" s="7">
        <v>-0.90783999999999998</v>
      </c>
      <c r="M155" s="3">
        <v>0.95691000000000004</v>
      </c>
      <c r="N155" s="7">
        <v>1.6968573755394369</v>
      </c>
      <c r="O155" s="7">
        <v>3.2247607781137542</v>
      </c>
      <c r="P155" s="3">
        <v>2.1430199999999999</v>
      </c>
    </row>
    <row r="156" spans="1:16" x14ac:dyDescent="0.35">
      <c r="A156" s="2">
        <v>32325</v>
      </c>
      <c r="B156" s="8">
        <v>7.9833333333333334</v>
      </c>
      <c r="C156" s="3">
        <v>2.4</v>
      </c>
      <c r="D156" s="3">
        <v>5.4666666666666668</v>
      </c>
      <c r="E156" s="4">
        <v>0</v>
      </c>
      <c r="F156" s="4">
        <f t="shared" si="2"/>
        <v>0</v>
      </c>
      <c r="G156" s="9">
        <v>100.53137072606667</v>
      </c>
      <c r="H156" s="10">
        <v>1.33295519001702</v>
      </c>
      <c r="I156" s="3">
        <v>0.92306999999999995</v>
      </c>
      <c r="J156" s="5">
        <v>15.163</v>
      </c>
      <c r="K156" s="3">
        <v>-2.7111299999999998</v>
      </c>
      <c r="L156" s="7">
        <v>-4.0017699999999996</v>
      </c>
      <c r="M156" s="3">
        <v>0.89907000000000004</v>
      </c>
      <c r="N156" s="7">
        <v>2.830969569743826</v>
      </c>
      <c r="O156" s="7">
        <v>3.1872698598722429</v>
      </c>
      <c r="P156" s="3">
        <v>2.4516</v>
      </c>
    </row>
    <row r="157" spans="1:16" x14ac:dyDescent="0.35">
      <c r="A157" s="2">
        <v>32417</v>
      </c>
      <c r="B157" s="8">
        <v>8.4700000000000006</v>
      </c>
      <c r="C157" s="3">
        <v>5.4</v>
      </c>
      <c r="D157" s="3">
        <v>5.333333333333333</v>
      </c>
      <c r="E157" s="4">
        <v>0</v>
      </c>
      <c r="F157" s="4">
        <f t="shared" si="2"/>
        <v>0</v>
      </c>
      <c r="G157" s="9">
        <v>100.51579414357167</v>
      </c>
      <c r="H157" s="10">
        <v>1.0355443604814001</v>
      </c>
      <c r="I157" s="3">
        <v>0.87622999999999995</v>
      </c>
      <c r="J157" s="5">
        <v>14.680333333333333</v>
      </c>
      <c r="K157" s="3">
        <v>-0.10915999999999999</v>
      </c>
      <c r="L157" s="7">
        <v>-3.4369999999999998</v>
      </c>
      <c r="M157" s="3">
        <v>0.74300999999999995</v>
      </c>
      <c r="N157" s="7">
        <v>1.9502138836772982</v>
      </c>
      <c r="O157" s="7">
        <v>3.2066302725310449</v>
      </c>
      <c r="P157" s="3">
        <v>1.2565200000000001</v>
      </c>
    </row>
    <row r="158" spans="1:16" x14ac:dyDescent="0.35">
      <c r="A158" s="2">
        <v>32509</v>
      </c>
      <c r="B158" s="8">
        <v>9.4433333333333334</v>
      </c>
      <c r="C158" s="3">
        <v>4.0999999999999996</v>
      </c>
      <c r="D158" s="3">
        <v>5.2</v>
      </c>
      <c r="E158" s="4">
        <v>0</v>
      </c>
      <c r="F158" s="4">
        <f t="shared" si="2"/>
        <v>0</v>
      </c>
      <c r="G158" s="9">
        <v>100.33990517360967</v>
      </c>
      <c r="H158" s="10">
        <v>1.10803324099723</v>
      </c>
      <c r="I158" s="3">
        <v>0.55855999999999995</v>
      </c>
      <c r="J158" s="5">
        <v>18.417999999999999</v>
      </c>
      <c r="K158" s="3">
        <v>-2.8698000000000001</v>
      </c>
      <c r="L158" s="7">
        <v>-4.3298800000000002</v>
      </c>
      <c r="M158" s="3">
        <v>0.54351000000000005</v>
      </c>
      <c r="N158" s="7">
        <v>2.1175388550068859</v>
      </c>
      <c r="O158" s="7">
        <v>3.0836379927416671</v>
      </c>
      <c r="P158" s="3">
        <v>1.2865500000000001</v>
      </c>
    </row>
    <row r="159" spans="1:16" x14ac:dyDescent="0.35">
      <c r="A159" s="2">
        <v>32599</v>
      </c>
      <c r="B159" s="8">
        <v>9.7266666666666666</v>
      </c>
      <c r="C159" s="3">
        <v>3.1</v>
      </c>
      <c r="D159" s="3">
        <v>5.2333333333333334</v>
      </c>
      <c r="E159" s="4">
        <v>0</v>
      </c>
      <c r="F159" s="4">
        <f t="shared" si="2"/>
        <v>0</v>
      </c>
      <c r="G159" s="9">
        <v>99.929637779580233</v>
      </c>
      <c r="H159" s="10">
        <v>1.6438356164383601</v>
      </c>
      <c r="I159" s="3">
        <v>0.68903000000000003</v>
      </c>
      <c r="J159" s="5">
        <v>20.359000000000002</v>
      </c>
      <c r="K159" s="3">
        <v>-0.38368999999999998</v>
      </c>
      <c r="L159" s="7">
        <v>0.19905999999999999</v>
      </c>
      <c r="M159" s="3">
        <v>0.26582</v>
      </c>
      <c r="N159" s="7">
        <v>2.6874238473934517</v>
      </c>
      <c r="O159" s="7">
        <v>3.1659734427690833</v>
      </c>
      <c r="P159" s="3">
        <v>1.74136</v>
      </c>
    </row>
    <row r="160" spans="1:16" x14ac:dyDescent="0.35">
      <c r="A160" s="2">
        <v>32690</v>
      </c>
      <c r="B160" s="8">
        <v>9.0833333333333339</v>
      </c>
      <c r="C160" s="3">
        <v>3</v>
      </c>
      <c r="D160" s="3">
        <v>5.2333333333333334</v>
      </c>
      <c r="E160" s="4">
        <v>0</v>
      </c>
      <c r="F160" s="4">
        <f t="shared" si="2"/>
        <v>0</v>
      </c>
      <c r="G160" s="9">
        <v>99.716636834939393</v>
      </c>
      <c r="H160" s="10">
        <v>0.80862533692720595</v>
      </c>
      <c r="I160" s="3">
        <v>1.9214</v>
      </c>
      <c r="J160" s="5">
        <v>19.253333333333334</v>
      </c>
      <c r="K160" s="3">
        <v>-2.9133599999999999</v>
      </c>
      <c r="L160" s="7">
        <v>1.8591599999999999</v>
      </c>
      <c r="M160" s="3">
        <v>0.44467000000000001</v>
      </c>
      <c r="N160" s="7">
        <v>3.4716418313357087</v>
      </c>
      <c r="O160" s="7">
        <v>3.1834491702969641</v>
      </c>
      <c r="P160" s="3">
        <v>1.2737000000000001</v>
      </c>
    </row>
    <row r="161" spans="1:16" x14ac:dyDescent="0.35">
      <c r="A161" s="2">
        <v>32782</v>
      </c>
      <c r="B161" s="8">
        <v>8.6133333333333333</v>
      </c>
      <c r="C161" s="3">
        <v>0.8</v>
      </c>
      <c r="D161" s="3">
        <v>5.3666666666666671</v>
      </c>
      <c r="E161" s="4">
        <v>0</v>
      </c>
      <c r="F161" s="4">
        <f t="shared" si="2"/>
        <v>0</v>
      </c>
      <c r="G161" s="9">
        <v>99.74674651164986</v>
      </c>
      <c r="H161" s="10">
        <v>0.96256684491979005</v>
      </c>
      <c r="I161" s="3">
        <v>1.9589300000000001</v>
      </c>
      <c r="J161" s="5">
        <v>20.332999999999998</v>
      </c>
      <c r="K161" s="3">
        <v>-0.93508999999999998</v>
      </c>
      <c r="L161" s="7">
        <v>0.13405</v>
      </c>
      <c r="M161" s="3">
        <v>0.67579</v>
      </c>
      <c r="N161" s="7">
        <v>9.5409286982999237</v>
      </c>
      <c r="O161" s="7">
        <v>3.1887342680485333</v>
      </c>
      <c r="P161" s="3">
        <v>0.33311000000000002</v>
      </c>
    </row>
    <row r="162" spans="1:16" x14ac:dyDescent="0.35">
      <c r="A162" s="2">
        <v>32874</v>
      </c>
      <c r="B162" s="8">
        <v>8.25</v>
      </c>
      <c r="C162" s="3">
        <v>4.4000000000000004</v>
      </c>
      <c r="D162" s="3">
        <v>5.3</v>
      </c>
      <c r="E162" s="4">
        <v>0</v>
      </c>
      <c r="F162" s="4">
        <f t="shared" si="2"/>
        <v>0</v>
      </c>
      <c r="G162" s="9">
        <v>99.822814098253005</v>
      </c>
      <c r="H162" s="10">
        <v>1.7213983050847499</v>
      </c>
      <c r="I162" s="3">
        <v>1.44895</v>
      </c>
      <c r="J162" s="5">
        <v>21.722333333333335</v>
      </c>
      <c r="K162" s="3">
        <v>0.67710000000000004</v>
      </c>
      <c r="L162" s="7">
        <v>-7.8399999999999997E-2</v>
      </c>
      <c r="M162" s="3">
        <v>0.70099999999999996</v>
      </c>
      <c r="N162" s="7">
        <v>0.54030509063955567</v>
      </c>
      <c r="O162" s="7">
        <v>3.2909223862210264</v>
      </c>
      <c r="P162" s="3">
        <v>0.16905000000000001</v>
      </c>
    </row>
    <row r="163" spans="1:16" x14ac:dyDescent="0.35">
      <c r="A163" s="2">
        <v>32964</v>
      </c>
      <c r="B163" s="8">
        <v>8.2433333333333341</v>
      </c>
      <c r="C163" s="3">
        <v>1.5</v>
      </c>
      <c r="D163" s="3">
        <v>5.333333333333333</v>
      </c>
      <c r="E163" s="4">
        <v>0</v>
      </c>
      <c r="F163" s="4">
        <f t="shared" si="2"/>
        <v>0</v>
      </c>
      <c r="G163" s="9">
        <v>99.571599878058862</v>
      </c>
      <c r="H163" s="10">
        <v>1.0153605831814601</v>
      </c>
      <c r="I163" s="3">
        <v>0.83682000000000001</v>
      </c>
      <c r="J163" s="5">
        <v>17.896666666666668</v>
      </c>
      <c r="K163" s="3">
        <v>-2.8262399999999999</v>
      </c>
      <c r="L163" s="7">
        <v>0.1447</v>
      </c>
      <c r="M163" s="3">
        <v>0.33387</v>
      </c>
      <c r="N163" s="7">
        <v>3.0080460720288777</v>
      </c>
      <c r="O163" s="7">
        <v>3.2774623593513237</v>
      </c>
      <c r="P163" s="3">
        <v>0.84382999999999997</v>
      </c>
    </row>
    <row r="164" spans="1:16" x14ac:dyDescent="0.35">
      <c r="A164" s="2">
        <v>33055</v>
      </c>
      <c r="B164" s="8">
        <v>8.16</v>
      </c>
      <c r="C164" s="3">
        <v>0.3</v>
      </c>
      <c r="D164" s="3">
        <v>5.7</v>
      </c>
      <c r="E164" s="4">
        <v>0.66666666666666663</v>
      </c>
      <c r="F164" s="4">
        <f t="shared" si="2"/>
        <v>1</v>
      </c>
      <c r="G164" s="9">
        <v>98.53112805869344</v>
      </c>
      <c r="H164" s="10">
        <v>1.7268041237113501</v>
      </c>
      <c r="I164" s="3">
        <v>1.09402</v>
      </c>
      <c r="J164" s="5">
        <v>26.499666666666666</v>
      </c>
      <c r="K164" s="3">
        <v>-0.72038999999999997</v>
      </c>
      <c r="L164" s="7">
        <v>4.6366800000000001</v>
      </c>
      <c r="M164" s="3">
        <v>-0.52087000000000006</v>
      </c>
      <c r="N164" s="7">
        <v>-11.622820204449789</v>
      </c>
      <c r="O164" s="7">
        <v>3.2793739542421747</v>
      </c>
      <c r="P164" s="3">
        <v>0.17555000000000001</v>
      </c>
    </row>
    <row r="165" spans="1:16" x14ac:dyDescent="0.35">
      <c r="A165" s="2">
        <v>33147</v>
      </c>
      <c r="B165" s="8">
        <v>7.7433333333333332</v>
      </c>
      <c r="C165" s="3">
        <v>-3.6</v>
      </c>
      <c r="D165" s="3">
        <v>6.1333333333333329</v>
      </c>
      <c r="E165" s="4">
        <v>1</v>
      </c>
      <c r="F165" s="4">
        <f t="shared" si="2"/>
        <v>1</v>
      </c>
      <c r="G165" s="9">
        <v>97.48038896679877</v>
      </c>
      <c r="H165" s="10">
        <v>1.6214846719026901</v>
      </c>
      <c r="I165" s="3">
        <v>0.74682999999999999</v>
      </c>
      <c r="J165" s="5">
        <v>31.853000000000002</v>
      </c>
      <c r="K165" s="3">
        <v>2.6878899999999999</v>
      </c>
      <c r="L165" s="7">
        <v>2.4158400000000002</v>
      </c>
      <c r="M165" s="3">
        <v>-0.55237000000000003</v>
      </c>
      <c r="N165" s="7">
        <v>-2.1845383246556382</v>
      </c>
      <c r="O165" s="7">
        <v>3.4000922448862338</v>
      </c>
      <c r="P165" s="3">
        <v>-1.2942899999999999</v>
      </c>
    </row>
    <row r="166" spans="1:16" x14ac:dyDescent="0.35">
      <c r="A166" s="2">
        <v>33239</v>
      </c>
      <c r="B166" s="8">
        <v>6.4266666666666667</v>
      </c>
      <c r="C166" s="3">
        <v>-1.9</v>
      </c>
      <c r="D166" s="3">
        <v>6.6</v>
      </c>
      <c r="E166" s="4">
        <v>1</v>
      </c>
      <c r="F166" s="4">
        <f t="shared" si="2"/>
        <v>1</v>
      </c>
      <c r="G166" s="9">
        <v>97.614322749464407</v>
      </c>
      <c r="H166" s="10">
        <v>0.82273747195214497</v>
      </c>
      <c r="I166" s="3">
        <v>1.22936</v>
      </c>
      <c r="J166" s="5">
        <v>21.780666666666665</v>
      </c>
      <c r="K166" s="3">
        <v>1.8717600000000001</v>
      </c>
      <c r="L166" s="7">
        <v>1.7888200000000001</v>
      </c>
      <c r="M166" s="3">
        <v>0.72062000000000004</v>
      </c>
      <c r="N166" s="7">
        <v>-5.6555873803009575</v>
      </c>
      <c r="O166" s="7">
        <v>3.374106055592053</v>
      </c>
      <c r="P166" s="3">
        <v>-1.45259</v>
      </c>
    </row>
    <row r="167" spans="1:16" x14ac:dyDescent="0.35">
      <c r="A167" s="2">
        <v>33329</v>
      </c>
      <c r="B167" s="8">
        <v>5.8633333333333333</v>
      </c>
      <c r="C167" s="3">
        <v>3.2</v>
      </c>
      <c r="D167" s="3">
        <v>6.833333333333333</v>
      </c>
      <c r="E167" s="4">
        <v>0</v>
      </c>
      <c r="F167" s="4">
        <f t="shared" si="2"/>
        <v>0</v>
      </c>
      <c r="G167" s="9">
        <v>98.551897944171202</v>
      </c>
      <c r="H167" s="10">
        <v>0.59347181008900396</v>
      </c>
      <c r="I167" s="3">
        <v>1.14181</v>
      </c>
      <c r="J167" s="5">
        <v>20.752666666666666</v>
      </c>
      <c r="K167" s="3">
        <v>-1.9658199999999999</v>
      </c>
      <c r="L167" s="7">
        <v>1.7346699999999999</v>
      </c>
      <c r="M167" s="3">
        <v>1.5956999999999999</v>
      </c>
      <c r="N167" s="7">
        <v>0.2543605396809111</v>
      </c>
      <c r="O167" s="7">
        <v>3.5041301818976809</v>
      </c>
      <c r="P167" s="3">
        <v>0.62766999999999995</v>
      </c>
    </row>
    <row r="168" spans="1:16" x14ac:dyDescent="0.35">
      <c r="A168" s="2">
        <v>33420</v>
      </c>
      <c r="B168" s="8">
        <v>5.6433333333333335</v>
      </c>
      <c r="C168" s="3">
        <v>2</v>
      </c>
      <c r="D168" s="3">
        <v>6.8666666666666671</v>
      </c>
      <c r="E168" s="4">
        <v>0</v>
      </c>
      <c r="F168" s="4">
        <f t="shared" si="2"/>
        <v>0</v>
      </c>
      <c r="G168" s="9">
        <v>99.203976037078263</v>
      </c>
      <c r="H168" s="10">
        <v>0.78662733529991102</v>
      </c>
      <c r="I168" s="3">
        <v>0.38595000000000002</v>
      </c>
      <c r="J168" s="5">
        <v>21.655000000000001</v>
      </c>
      <c r="K168" s="3">
        <v>-0.93059000000000003</v>
      </c>
      <c r="L168" s="7">
        <v>2.53878</v>
      </c>
      <c r="M168" s="3">
        <v>1.2863100000000001</v>
      </c>
      <c r="N168" s="7">
        <v>2.3709083712645951</v>
      </c>
      <c r="O168" s="7">
        <v>3.5833113072468796</v>
      </c>
      <c r="P168" s="3">
        <v>1.0258100000000001</v>
      </c>
    </row>
    <row r="169" spans="1:16" x14ac:dyDescent="0.35">
      <c r="A169" s="2">
        <v>33512</v>
      </c>
      <c r="B169" s="8">
        <v>4.8166666666666664</v>
      </c>
      <c r="C169" s="3">
        <v>1.4</v>
      </c>
      <c r="D169" s="3">
        <v>7.1</v>
      </c>
      <c r="E169" s="4">
        <v>0</v>
      </c>
      <c r="F169" s="4">
        <f t="shared" si="2"/>
        <v>0</v>
      </c>
      <c r="G169" s="9">
        <v>99.163316489036561</v>
      </c>
      <c r="H169" s="10">
        <v>0.75609756097563596</v>
      </c>
      <c r="I169" s="3">
        <v>0.31591000000000002</v>
      </c>
      <c r="J169" s="5">
        <v>21.736666666666668</v>
      </c>
      <c r="K169" s="3">
        <v>0.15090999999999999</v>
      </c>
      <c r="L169" s="7">
        <v>7.8077500000000004</v>
      </c>
      <c r="M169" s="3">
        <v>0.55427000000000004</v>
      </c>
      <c r="N169" s="7">
        <v>7.2365566714490672</v>
      </c>
      <c r="O169" s="7">
        <v>3.580379271198094</v>
      </c>
      <c r="P169" s="3">
        <v>-0.65966000000000002</v>
      </c>
    </row>
    <row r="170" spans="1:16" x14ac:dyDescent="0.35">
      <c r="A170" s="2">
        <v>33604</v>
      </c>
      <c r="B170" s="8">
        <v>4.0233333333333334</v>
      </c>
      <c r="C170" s="3">
        <v>4.9000000000000004</v>
      </c>
      <c r="D170" s="3">
        <v>7.3666666666666671</v>
      </c>
      <c r="E170" s="4">
        <v>0</v>
      </c>
      <c r="F170" s="4">
        <f t="shared" si="2"/>
        <v>0</v>
      </c>
      <c r="G170" s="9">
        <v>99.297756139250168</v>
      </c>
      <c r="H170" s="10">
        <v>0.70200919874120504</v>
      </c>
      <c r="I170" s="3">
        <v>0.86453999999999998</v>
      </c>
      <c r="J170" s="5">
        <v>18.910333333333334</v>
      </c>
      <c r="K170" s="3">
        <v>0.15171999999999999</v>
      </c>
      <c r="L170" s="7">
        <v>0.66586999999999996</v>
      </c>
      <c r="M170" s="3">
        <v>0.75729999999999997</v>
      </c>
      <c r="N170" s="7">
        <v>0.30017125433357</v>
      </c>
      <c r="O170" s="7">
        <v>3.6573947607064139</v>
      </c>
      <c r="P170" s="3">
        <v>-0.43568000000000001</v>
      </c>
    </row>
    <row r="171" spans="1:16" x14ac:dyDescent="0.35">
      <c r="A171" s="2">
        <v>33695</v>
      </c>
      <c r="B171" s="8">
        <v>3.77</v>
      </c>
      <c r="C171" s="3">
        <v>4.4000000000000004</v>
      </c>
      <c r="D171" s="3">
        <v>7.6</v>
      </c>
      <c r="E171" s="4">
        <v>0</v>
      </c>
      <c r="F171" s="4">
        <f t="shared" si="2"/>
        <v>0</v>
      </c>
      <c r="G171" s="9">
        <v>99.645627977134495</v>
      </c>
      <c r="H171" s="10">
        <v>0.81730769230768896</v>
      </c>
      <c r="I171" s="3">
        <v>6.4799999999999996E-2</v>
      </c>
      <c r="J171" s="5">
        <v>21.186</v>
      </c>
      <c r="K171" s="3">
        <v>-2.1224799999999999</v>
      </c>
      <c r="L171" s="7">
        <v>0.77290000000000003</v>
      </c>
      <c r="M171" s="3">
        <v>1.00231</v>
      </c>
      <c r="N171" s="7">
        <v>0.32927560289574398</v>
      </c>
      <c r="O171" s="7">
        <v>3.6470485882507853</v>
      </c>
      <c r="P171" s="3">
        <v>0.84435000000000004</v>
      </c>
    </row>
    <row r="172" spans="1:16" x14ac:dyDescent="0.35">
      <c r="A172" s="2">
        <v>33786</v>
      </c>
      <c r="B172" s="8">
        <v>3.2566666666666668</v>
      </c>
      <c r="C172" s="3">
        <v>4</v>
      </c>
      <c r="D172" s="3">
        <v>7.6333333333333329</v>
      </c>
      <c r="E172" s="4">
        <v>0</v>
      </c>
      <c r="F172" s="4">
        <f t="shared" si="2"/>
        <v>0</v>
      </c>
      <c r="G172" s="9">
        <v>99.683273317778273</v>
      </c>
      <c r="H172" s="10">
        <v>0.78683834048642198</v>
      </c>
      <c r="I172" s="3">
        <v>0.11087</v>
      </c>
      <c r="J172" s="5">
        <v>21.670333333333332</v>
      </c>
      <c r="K172" s="3">
        <v>-2.52155</v>
      </c>
      <c r="L172" s="7">
        <v>8.6707099999999997</v>
      </c>
      <c r="M172" s="3">
        <v>0.69054000000000004</v>
      </c>
      <c r="N172" s="7">
        <v>1.4724012668602711</v>
      </c>
      <c r="O172" s="7">
        <v>3.6647485080988917</v>
      </c>
      <c r="P172" s="3">
        <v>0.43479000000000001</v>
      </c>
    </row>
    <row r="173" spans="1:16" x14ac:dyDescent="0.35">
      <c r="A173" s="2">
        <v>33878</v>
      </c>
      <c r="B173" s="8">
        <v>3.0366666666666666</v>
      </c>
      <c r="C173" s="3">
        <v>4.2</v>
      </c>
      <c r="D173" s="3">
        <v>7.3666666666666671</v>
      </c>
      <c r="E173" s="4">
        <v>0</v>
      </c>
      <c r="F173" s="4">
        <f t="shared" si="2"/>
        <v>0</v>
      </c>
      <c r="G173" s="9">
        <v>99.926168337626265</v>
      </c>
      <c r="H173" s="10">
        <v>0.70972320794888399</v>
      </c>
      <c r="I173" s="3">
        <v>0.70567000000000002</v>
      </c>
      <c r="J173" s="5">
        <v>20.478999999999999</v>
      </c>
      <c r="K173" s="3">
        <v>0.80691999999999997</v>
      </c>
      <c r="L173" s="7">
        <v>-4.7760300000000004</v>
      </c>
      <c r="M173" s="3">
        <v>0.92949999999999999</v>
      </c>
      <c r="N173" s="7">
        <v>2.3471471298746116</v>
      </c>
      <c r="O173" s="7">
        <v>3.533466466719128</v>
      </c>
      <c r="P173" s="3">
        <v>-0.18299000000000001</v>
      </c>
    </row>
    <row r="174" spans="1:16" x14ac:dyDescent="0.35">
      <c r="A174" s="2">
        <v>33970</v>
      </c>
      <c r="B174" s="8">
        <v>3.04</v>
      </c>
      <c r="C174" s="3">
        <v>0.7</v>
      </c>
      <c r="D174" s="3">
        <v>7.1333333333333329</v>
      </c>
      <c r="E174" s="4">
        <v>0</v>
      </c>
      <c r="F174" s="4">
        <f t="shared" si="2"/>
        <v>0</v>
      </c>
      <c r="G174" s="9">
        <v>100.071293692202</v>
      </c>
      <c r="H174" s="10">
        <v>0.84566596194501698</v>
      </c>
      <c r="I174" s="3">
        <v>-0.28904999999999997</v>
      </c>
      <c r="J174" s="5">
        <v>19.824999999999999</v>
      </c>
      <c r="K174" s="3">
        <v>-1.76586</v>
      </c>
      <c r="L174" s="7">
        <v>0.33382000000000001</v>
      </c>
      <c r="M174" s="3">
        <v>0.84608000000000005</v>
      </c>
      <c r="N174" s="7">
        <v>7.8966547192353644</v>
      </c>
      <c r="O174" s="7">
        <v>3.6288386423071888</v>
      </c>
      <c r="P174" s="3">
        <v>-0.2334</v>
      </c>
    </row>
    <row r="175" spans="1:16" x14ac:dyDescent="0.35">
      <c r="A175" s="2">
        <v>34060</v>
      </c>
      <c r="B175" s="8">
        <v>3</v>
      </c>
      <c r="C175" s="3">
        <v>2.2999999999999998</v>
      </c>
      <c r="D175" s="3">
        <v>7.0666666666666664</v>
      </c>
      <c r="E175" s="4">
        <v>0</v>
      </c>
      <c r="F175" s="4">
        <f t="shared" si="2"/>
        <v>0</v>
      </c>
      <c r="G175" s="9">
        <v>99.749520671008128</v>
      </c>
      <c r="H175" s="10">
        <v>0.76869322152342301</v>
      </c>
      <c r="I175" s="3">
        <v>0.44214999999999999</v>
      </c>
      <c r="J175" s="5">
        <v>19.760000000000002</v>
      </c>
      <c r="K175" s="3">
        <v>-1.69882</v>
      </c>
      <c r="L175" s="7">
        <v>0.27073999999999998</v>
      </c>
      <c r="M175" s="3">
        <v>0.37354999999999999</v>
      </c>
      <c r="N175" s="7">
        <v>1.7623192884859722</v>
      </c>
      <c r="O175" s="7">
        <v>3.4526876534233657</v>
      </c>
      <c r="P175" s="3">
        <v>0.91527000000000003</v>
      </c>
    </row>
    <row r="176" spans="1:16" x14ac:dyDescent="0.35">
      <c r="A176" s="2">
        <v>34151</v>
      </c>
      <c r="B176" s="8">
        <v>3.06</v>
      </c>
      <c r="C176" s="3">
        <v>1.9</v>
      </c>
      <c r="D176" s="3">
        <v>6.8</v>
      </c>
      <c r="E176" s="4">
        <v>0</v>
      </c>
      <c r="F176" s="4">
        <f t="shared" si="2"/>
        <v>0</v>
      </c>
      <c r="G176" s="9">
        <v>99.584836042008362</v>
      </c>
      <c r="H176" s="10">
        <v>0.392972723069827</v>
      </c>
      <c r="I176" s="3">
        <v>0.47908000000000001</v>
      </c>
      <c r="J176" s="5">
        <v>17.796333333333333</v>
      </c>
      <c r="K176" s="3">
        <v>-1.77949</v>
      </c>
      <c r="L176" s="7">
        <v>-4.1917900000000001</v>
      </c>
      <c r="M176" s="3">
        <v>0.56238999999999995</v>
      </c>
      <c r="N176" s="7">
        <v>3.2158345729190674</v>
      </c>
      <c r="O176" s="7">
        <v>3.4663684955038323</v>
      </c>
      <c r="P176" s="3">
        <v>1.3001199999999999</v>
      </c>
    </row>
    <row r="177" spans="1:16" x14ac:dyDescent="0.35">
      <c r="A177" s="2">
        <v>34243</v>
      </c>
      <c r="B177" s="8">
        <v>2.99</v>
      </c>
      <c r="C177" s="3">
        <v>5.6</v>
      </c>
      <c r="D177" s="3">
        <v>6.6333333333333329</v>
      </c>
      <c r="E177" s="4">
        <v>0</v>
      </c>
      <c r="F177" s="4">
        <f t="shared" si="2"/>
        <v>0</v>
      </c>
      <c r="G177" s="9">
        <v>100.01627917248004</v>
      </c>
      <c r="H177" s="10">
        <v>0.69076675109369901</v>
      </c>
      <c r="I177" s="3">
        <v>0.59382000000000001</v>
      </c>
      <c r="J177" s="5">
        <v>16.451333333333334</v>
      </c>
      <c r="K177" s="3">
        <v>2.2312500000000002</v>
      </c>
      <c r="L177" s="7">
        <v>-2.1842100000000002</v>
      </c>
      <c r="M177" s="3">
        <v>1.2197499999999999</v>
      </c>
      <c r="N177" s="7">
        <v>1.2182985199726493</v>
      </c>
      <c r="O177" s="7">
        <v>3.2762571056125465</v>
      </c>
      <c r="P177" s="3">
        <v>0.10886999999999999</v>
      </c>
    </row>
    <row r="178" spans="1:16" x14ac:dyDescent="0.35">
      <c r="A178" s="2">
        <v>34335</v>
      </c>
      <c r="B178" s="8">
        <v>3.2133333333333334</v>
      </c>
      <c r="C178" s="3">
        <v>3.9</v>
      </c>
      <c r="D178" s="3">
        <v>6.5666666666666664</v>
      </c>
      <c r="E178" s="4">
        <v>0</v>
      </c>
      <c r="F178" s="4">
        <f t="shared" si="2"/>
        <v>0</v>
      </c>
      <c r="G178" s="9">
        <v>100.60445134651134</v>
      </c>
      <c r="H178" s="10">
        <v>0.64029270523667603</v>
      </c>
      <c r="I178" s="3">
        <v>0.28266000000000002</v>
      </c>
      <c r="J178" s="5">
        <v>14.813333333333333</v>
      </c>
      <c r="K178" s="3">
        <v>-1.3354299999999999</v>
      </c>
      <c r="L178" s="7">
        <v>-3.0662799999999999</v>
      </c>
      <c r="M178" s="3">
        <v>1.40591</v>
      </c>
      <c r="N178" s="7">
        <v>0.59946197769578036</v>
      </c>
      <c r="O178" s="7">
        <v>3.3399187102502883</v>
      </c>
      <c r="P178" s="3">
        <v>0.12709000000000001</v>
      </c>
    </row>
    <row r="179" spans="1:16" x14ac:dyDescent="0.35">
      <c r="A179" s="2">
        <v>34425</v>
      </c>
      <c r="B179" s="8">
        <v>3.94</v>
      </c>
      <c r="C179" s="3">
        <v>5.5</v>
      </c>
      <c r="D179" s="3">
        <v>6.2</v>
      </c>
      <c r="E179" s="4">
        <v>0</v>
      </c>
      <c r="F179" s="4">
        <f t="shared" si="2"/>
        <v>0</v>
      </c>
      <c r="G179" s="9">
        <v>100.89444354915334</v>
      </c>
      <c r="H179" s="10">
        <v>0.63621904112703098</v>
      </c>
      <c r="I179" s="3">
        <v>0.20036999999999999</v>
      </c>
      <c r="J179" s="5">
        <v>17.776666666666667</v>
      </c>
      <c r="K179" s="3">
        <v>-2.0737199999999998</v>
      </c>
      <c r="L179" s="7">
        <v>-9.6863600000000005</v>
      </c>
      <c r="M179" s="3">
        <v>1.1093599999999999</v>
      </c>
      <c r="N179" s="7">
        <v>0.49767905243348953</v>
      </c>
      <c r="O179" s="7">
        <v>3.207555287280047</v>
      </c>
      <c r="P179" s="3">
        <v>1.22163</v>
      </c>
    </row>
    <row r="180" spans="1:16" x14ac:dyDescent="0.35">
      <c r="A180" s="2">
        <v>34516</v>
      </c>
      <c r="B180" s="8">
        <v>4.4866666666666664</v>
      </c>
      <c r="C180" s="3">
        <v>2.4</v>
      </c>
      <c r="D180" s="3">
        <v>6</v>
      </c>
      <c r="E180" s="4">
        <v>0</v>
      </c>
      <c r="F180" s="4">
        <f t="shared" si="2"/>
        <v>0</v>
      </c>
      <c r="G180" s="9">
        <v>100.84248787391867</v>
      </c>
      <c r="H180" s="10">
        <v>0.88055994581170804</v>
      </c>
      <c r="I180" s="3">
        <v>8.0369999999999997E-2</v>
      </c>
      <c r="J180" s="5">
        <v>18.496666666666666</v>
      </c>
      <c r="K180" s="3">
        <v>-1.2903199999999999</v>
      </c>
      <c r="L180" s="7">
        <v>-2.2232799999999999</v>
      </c>
      <c r="M180" s="3">
        <v>0.77009000000000005</v>
      </c>
      <c r="N180" s="7">
        <v>2.2680318894135358</v>
      </c>
      <c r="O180" s="7">
        <v>3.2561761490947707</v>
      </c>
      <c r="P180" s="3">
        <v>1.3074600000000001</v>
      </c>
    </row>
    <row r="181" spans="1:16" x14ac:dyDescent="0.35">
      <c r="A181" s="2">
        <v>34608</v>
      </c>
      <c r="B181" s="8">
        <v>5.166666666666667</v>
      </c>
      <c r="C181" s="3">
        <v>4.7</v>
      </c>
      <c r="D181" s="3">
        <v>5.6333333333333329</v>
      </c>
      <c r="E181" s="4">
        <v>0</v>
      </c>
      <c r="F181" s="4">
        <f t="shared" si="2"/>
        <v>0</v>
      </c>
      <c r="G181" s="9">
        <v>100.565638865734</v>
      </c>
      <c r="H181" s="10">
        <v>0.47000895255147002</v>
      </c>
      <c r="I181" s="3">
        <v>-2.0080000000000001E-2</v>
      </c>
      <c r="J181" s="5">
        <v>17.656666666666666</v>
      </c>
      <c r="K181" s="3">
        <v>1.9955799999999999</v>
      </c>
      <c r="L181" s="7">
        <v>-5.9477500000000001</v>
      </c>
      <c r="M181" s="3">
        <v>0.55388999999999999</v>
      </c>
      <c r="N181" s="7">
        <v>0.6761383476499756</v>
      </c>
      <c r="O181" s="7">
        <v>3.225263659534773</v>
      </c>
      <c r="P181" s="3">
        <v>-7.2279999999999997E-2</v>
      </c>
    </row>
    <row r="182" spans="1:16" x14ac:dyDescent="0.35">
      <c r="A182" s="2">
        <v>34700</v>
      </c>
      <c r="B182" s="8">
        <v>5.81</v>
      </c>
      <c r="C182" s="3">
        <v>1.4</v>
      </c>
      <c r="D182" s="3">
        <v>5.4666666666666668</v>
      </c>
      <c r="E182" s="4">
        <v>0</v>
      </c>
      <c r="F182" s="4">
        <f t="shared" si="2"/>
        <v>0</v>
      </c>
      <c r="G182" s="9">
        <v>99.884807732957839</v>
      </c>
      <c r="H182" s="10">
        <v>0.82423702383605002</v>
      </c>
      <c r="I182" s="3">
        <v>0.14821000000000001</v>
      </c>
      <c r="J182" s="5">
        <v>18.356666666666666</v>
      </c>
      <c r="K182" s="3">
        <v>0.15664</v>
      </c>
      <c r="L182" s="7">
        <v>-2.7511700000000001</v>
      </c>
      <c r="M182" s="3">
        <v>0.14668</v>
      </c>
      <c r="N182" s="7">
        <v>5.8588623294621716</v>
      </c>
      <c r="O182" s="7">
        <v>3.2155564105724919</v>
      </c>
      <c r="P182" s="3">
        <v>-0.18082000000000001</v>
      </c>
    </row>
    <row r="183" spans="1:16" x14ac:dyDescent="0.35">
      <c r="A183" s="2">
        <v>34790</v>
      </c>
      <c r="B183" s="8">
        <v>6.02</v>
      </c>
      <c r="C183" s="3">
        <v>1.2</v>
      </c>
      <c r="D183" s="3">
        <v>5.666666666666667</v>
      </c>
      <c r="E183" s="4">
        <v>0</v>
      </c>
      <c r="F183" s="4">
        <f t="shared" si="2"/>
        <v>0</v>
      </c>
      <c r="G183" s="9">
        <v>99.102194446388964</v>
      </c>
      <c r="H183" s="10">
        <v>0.88378258948296695</v>
      </c>
      <c r="I183" s="3">
        <v>0.94430000000000003</v>
      </c>
      <c r="J183" s="5">
        <v>19.343333333333334</v>
      </c>
      <c r="K183" s="3">
        <v>-1.3214600000000001</v>
      </c>
      <c r="L183" s="7">
        <v>2.4540799999999998</v>
      </c>
      <c r="M183" s="3">
        <v>5.3679999999999999E-2</v>
      </c>
      <c r="N183" s="7">
        <v>6.6904538446068242</v>
      </c>
      <c r="O183" s="7">
        <v>3.156817788806296</v>
      </c>
      <c r="P183" s="3">
        <v>0.85202</v>
      </c>
    </row>
    <row r="184" spans="1:16" x14ac:dyDescent="0.35">
      <c r="A184" s="2">
        <v>34881</v>
      </c>
      <c r="B184" s="8">
        <v>5.7966666666666669</v>
      </c>
      <c r="C184" s="3">
        <v>3.5</v>
      </c>
      <c r="D184" s="3">
        <v>5.666666666666667</v>
      </c>
      <c r="E184" s="4">
        <v>0</v>
      </c>
      <c r="F184" s="4">
        <f t="shared" si="2"/>
        <v>0</v>
      </c>
      <c r="G184" s="9">
        <v>98.793574237292802</v>
      </c>
      <c r="H184" s="10">
        <v>0.43802014892685798</v>
      </c>
      <c r="I184" s="3">
        <v>1.7612099999999999</v>
      </c>
      <c r="J184" s="5">
        <v>17.853333333333332</v>
      </c>
      <c r="K184" s="3">
        <v>-2.5236299999999998</v>
      </c>
      <c r="L184" s="7">
        <v>0.15862999999999999</v>
      </c>
      <c r="M184" s="3">
        <v>0.57469999999999999</v>
      </c>
      <c r="N184" s="7">
        <v>2.6492805755395681</v>
      </c>
      <c r="O184" s="7">
        <v>3.1300418778928809</v>
      </c>
      <c r="P184" s="3">
        <v>1.1041300000000001</v>
      </c>
    </row>
    <row r="185" spans="1:16" x14ac:dyDescent="0.35">
      <c r="A185" s="2">
        <v>34973</v>
      </c>
      <c r="B185" s="8">
        <v>5.72</v>
      </c>
      <c r="C185" s="3">
        <v>2.7</v>
      </c>
      <c r="D185" s="3">
        <v>5.5666666666666664</v>
      </c>
      <c r="E185" s="4">
        <v>0</v>
      </c>
      <c r="F185" s="4">
        <f t="shared" si="2"/>
        <v>0</v>
      </c>
      <c r="G185" s="9">
        <v>98.700214004307128</v>
      </c>
      <c r="H185" s="10">
        <v>0.47972088966419202</v>
      </c>
      <c r="I185" s="3">
        <v>0.96947000000000005</v>
      </c>
      <c r="J185" s="5">
        <v>18.156666666666666</v>
      </c>
      <c r="K185" s="3">
        <v>1.1631100000000001</v>
      </c>
      <c r="L185" s="7">
        <v>-0.36843999999999999</v>
      </c>
      <c r="M185" s="3">
        <v>0.82425999999999999</v>
      </c>
      <c r="N185" s="7">
        <v>3.6294807222173131</v>
      </c>
      <c r="O185" s="7">
        <v>3.104445510096526</v>
      </c>
      <c r="P185" s="3">
        <v>2.981E-2</v>
      </c>
    </row>
    <row r="186" spans="1:16" x14ac:dyDescent="0.35">
      <c r="A186" s="2">
        <v>35065</v>
      </c>
      <c r="B186" s="8">
        <v>5.3633333333333333</v>
      </c>
      <c r="C186" s="3">
        <v>3</v>
      </c>
      <c r="D186" s="3">
        <v>5.5333333333333332</v>
      </c>
      <c r="E186" s="4">
        <v>0</v>
      </c>
      <c r="F186" s="4">
        <f t="shared" si="2"/>
        <v>0</v>
      </c>
      <c r="G186" s="9">
        <v>98.893916621764333</v>
      </c>
      <c r="H186" s="10">
        <v>0.91145833333333703</v>
      </c>
      <c r="I186" s="3">
        <v>1.2335700000000001</v>
      </c>
      <c r="J186" s="5">
        <v>19.77</v>
      </c>
      <c r="K186" s="3">
        <v>0.54979999999999996</v>
      </c>
      <c r="L186" s="7">
        <v>3.8691800000000001</v>
      </c>
      <c r="M186" s="3">
        <v>1.15188</v>
      </c>
      <c r="N186" s="7">
        <v>2.7172708458508579</v>
      </c>
      <c r="O186" s="7">
        <v>3.0479247122428221</v>
      </c>
      <c r="P186" s="3">
        <v>-0.15187999999999999</v>
      </c>
    </row>
    <row r="187" spans="1:16" x14ac:dyDescent="0.35">
      <c r="A187" s="2">
        <v>35156</v>
      </c>
      <c r="B187" s="8">
        <v>5.2433333333333332</v>
      </c>
      <c r="C187" s="3">
        <v>6.8</v>
      </c>
      <c r="D187" s="3">
        <v>5.5</v>
      </c>
      <c r="E187" s="4">
        <v>0</v>
      </c>
      <c r="F187" s="4">
        <f t="shared" si="2"/>
        <v>0</v>
      </c>
      <c r="G187" s="9">
        <v>99.322309568334902</v>
      </c>
      <c r="H187" s="10">
        <v>0.989247311827955</v>
      </c>
      <c r="I187" s="3">
        <v>1.2130799999999999</v>
      </c>
      <c r="J187" s="5">
        <v>21.756666666666668</v>
      </c>
      <c r="K187" s="3">
        <v>-1.7681800000000001</v>
      </c>
      <c r="L187" s="7">
        <v>-3.2814000000000001</v>
      </c>
      <c r="M187" s="3">
        <v>1.4203300000000001</v>
      </c>
      <c r="N187" s="7">
        <v>0.84666486794375995</v>
      </c>
      <c r="O187" s="7">
        <v>2.9245393780246967</v>
      </c>
      <c r="P187" s="3">
        <v>1.34284</v>
      </c>
    </row>
    <row r="188" spans="1:16" x14ac:dyDescent="0.35">
      <c r="A188" s="2">
        <v>35247</v>
      </c>
      <c r="B188" s="8">
        <v>5.3066666666666666</v>
      </c>
      <c r="C188" s="3">
        <v>3.6</v>
      </c>
      <c r="D188" s="3">
        <v>5.2666666666666666</v>
      </c>
      <c r="E188" s="4">
        <v>0</v>
      </c>
      <c r="F188" s="4">
        <f t="shared" si="2"/>
        <v>0</v>
      </c>
      <c r="G188" s="9">
        <v>99.596490843254202</v>
      </c>
      <c r="H188" s="10">
        <v>0.53236797274276504</v>
      </c>
      <c r="I188" s="3">
        <v>0.94428000000000001</v>
      </c>
      <c r="J188" s="5">
        <v>22.423333333333332</v>
      </c>
      <c r="K188" s="3">
        <v>-0.60068999999999995</v>
      </c>
      <c r="L188" s="7">
        <v>-0.16702</v>
      </c>
      <c r="M188" s="3">
        <v>1.26779</v>
      </c>
      <c r="N188" s="7">
        <v>1.07429291296447</v>
      </c>
      <c r="O188" s="7">
        <v>2.9244068493743778</v>
      </c>
      <c r="P188" s="3">
        <v>1.21207</v>
      </c>
    </row>
    <row r="189" spans="1:16" x14ac:dyDescent="0.35">
      <c r="A189" s="2">
        <v>35339</v>
      </c>
      <c r="B189" s="8">
        <v>5.28</v>
      </c>
      <c r="C189" s="3">
        <v>4.2</v>
      </c>
      <c r="D189" s="3">
        <v>5.333333333333333</v>
      </c>
      <c r="E189" s="4">
        <v>0</v>
      </c>
      <c r="F189" s="4">
        <f t="shared" si="2"/>
        <v>0</v>
      </c>
      <c r="G189" s="9">
        <v>99.801654740542233</v>
      </c>
      <c r="H189" s="10">
        <v>0.72018640118618704</v>
      </c>
      <c r="I189" s="3">
        <v>1.2140299999999999</v>
      </c>
      <c r="J189" s="5">
        <v>24.666666666666668</v>
      </c>
      <c r="K189" s="3">
        <v>1.47342</v>
      </c>
      <c r="L189" s="7">
        <v>0.16672999999999999</v>
      </c>
      <c r="M189" s="3">
        <v>1.20577</v>
      </c>
      <c r="N189" s="7">
        <v>2.4912267185423449</v>
      </c>
      <c r="O189" s="7">
        <v>2.8750639283495283</v>
      </c>
      <c r="P189" s="3">
        <v>-3.7069999999999999E-2</v>
      </c>
    </row>
    <row r="190" spans="1:16" x14ac:dyDescent="0.35">
      <c r="A190" s="2">
        <v>35431</v>
      </c>
      <c r="B190" s="8">
        <v>5.2766666666666664</v>
      </c>
      <c r="C190" s="3">
        <v>2.6</v>
      </c>
      <c r="D190" s="3">
        <v>5.2333333333333334</v>
      </c>
      <c r="E190" s="4">
        <v>0</v>
      </c>
      <c r="F190" s="4">
        <f t="shared" si="2"/>
        <v>0</v>
      </c>
      <c r="G190" s="9">
        <v>100.09241910278934</v>
      </c>
      <c r="H190" s="10">
        <v>0.67297581493164305</v>
      </c>
      <c r="I190" s="3">
        <v>1.2381599999999999</v>
      </c>
      <c r="J190" s="5">
        <v>22.79</v>
      </c>
      <c r="K190" s="3">
        <v>-0.48299999999999998</v>
      </c>
      <c r="L190" s="7">
        <v>-0.79905999999999999</v>
      </c>
      <c r="M190" s="3">
        <v>1.3061499999999999</v>
      </c>
      <c r="N190" s="7">
        <v>1.5972179193258567</v>
      </c>
      <c r="O190" s="7">
        <v>2.8020843877456079</v>
      </c>
      <c r="P190" s="3">
        <v>0.14237</v>
      </c>
    </row>
    <row r="191" spans="1:16" x14ac:dyDescent="0.35">
      <c r="A191" s="2">
        <v>35521</v>
      </c>
      <c r="B191" s="8">
        <v>5.5233333333333334</v>
      </c>
      <c r="C191" s="3">
        <v>6.8</v>
      </c>
      <c r="D191" s="3">
        <v>5</v>
      </c>
      <c r="E191" s="4">
        <v>0</v>
      </c>
      <c r="F191" s="4">
        <f t="shared" si="2"/>
        <v>0</v>
      </c>
      <c r="G191" s="9">
        <v>100.47230774905567</v>
      </c>
      <c r="H191" s="10">
        <v>0.39690829329432697</v>
      </c>
      <c r="I191" s="3">
        <v>1.13008</v>
      </c>
      <c r="J191" s="5">
        <v>19.906666666666666</v>
      </c>
      <c r="K191" s="3">
        <v>-5.6779999999999997E-2</v>
      </c>
      <c r="L191" s="7">
        <v>-1.73803</v>
      </c>
      <c r="M191" s="3">
        <v>1.4063000000000001</v>
      </c>
      <c r="N191" s="7">
        <v>2.5759566787003609</v>
      </c>
      <c r="O191" s="7">
        <v>2.7295583207386742</v>
      </c>
      <c r="P191" s="3">
        <v>1.42011</v>
      </c>
    </row>
    <row r="192" spans="1:16" x14ac:dyDescent="0.35">
      <c r="A192" s="2">
        <v>35612</v>
      </c>
      <c r="B192" s="8">
        <v>5.5333333333333332</v>
      </c>
      <c r="C192" s="3">
        <v>5.0999999999999996</v>
      </c>
      <c r="D192" s="3">
        <v>4.8666666666666671</v>
      </c>
      <c r="E192" s="4">
        <v>0</v>
      </c>
      <c r="F192" s="4">
        <f t="shared" si="2"/>
        <v>0</v>
      </c>
      <c r="G192" s="9">
        <v>100.76735907720133</v>
      </c>
      <c r="H192" s="10">
        <v>0.39533915938412401</v>
      </c>
      <c r="I192" s="3">
        <v>1.5632200000000001</v>
      </c>
      <c r="J192" s="5">
        <v>19.783333333333335</v>
      </c>
      <c r="K192" s="3">
        <v>-0.59101000000000004</v>
      </c>
      <c r="L192" s="7">
        <v>-0.38656000000000001</v>
      </c>
      <c r="M192" s="3">
        <v>1.3179099999999999</v>
      </c>
      <c r="N192" s="7">
        <v>2.6716952472318822</v>
      </c>
      <c r="O192" s="7">
        <v>2.6973166940275739</v>
      </c>
      <c r="P192" s="3">
        <v>1.4595100000000001</v>
      </c>
    </row>
    <row r="193" spans="1:16" x14ac:dyDescent="0.35">
      <c r="A193" s="2">
        <v>35704</v>
      </c>
      <c r="B193" s="8">
        <v>5.5066666666666668</v>
      </c>
      <c r="C193" s="3">
        <v>3.5</v>
      </c>
      <c r="D193" s="3">
        <v>4.666666666666667</v>
      </c>
      <c r="E193" s="4">
        <v>0</v>
      </c>
      <c r="F193" s="4">
        <f t="shared" si="2"/>
        <v>0</v>
      </c>
      <c r="G193" s="9">
        <v>100.83646469465867</v>
      </c>
      <c r="H193" s="10">
        <v>0.39378238341967697</v>
      </c>
      <c r="I193" s="3">
        <v>1.5687599999999999</v>
      </c>
      <c r="J193" s="5">
        <v>19.916666666666668</v>
      </c>
      <c r="K193" s="3">
        <v>1.11944</v>
      </c>
      <c r="L193" s="7">
        <v>-1.5121500000000001</v>
      </c>
      <c r="M193" s="3">
        <v>1.0782</v>
      </c>
      <c r="N193" s="7">
        <v>1.8224657087631868</v>
      </c>
      <c r="O193" s="7">
        <v>2.6996855872306518</v>
      </c>
      <c r="P193" s="3">
        <v>0.61263999999999996</v>
      </c>
    </row>
    <row r="194" spans="1:16" x14ac:dyDescent="0.35">
      <c r="A194" s="2">
        <v>35796</v>
      </c>
      <c r="B194" s="8">
        <v>5.52</v>
      </c>
      <c r="C194" s="3">
        <v>4.0999999999999996</v>
      </c>
      <c r="D194" s="3">
        <v>4.6333333333333329</v>
      </c>
      <c r="E194" s="4">
        <v>0</v>
      </c>
      <c r="F194" s="4">
        <f t="shared" si="2"/>
        <v>0</v>
      </c>
      <c r="G194" s="9">
        <v>100.69360252964699</v>
      </c>
      <c r="H194" s="10">
        <v>0.26837324525186201</v>
      </c>
      <c r="I194" s="3">
        <v>1.83013</v>
      </c>
      <c r="J194" s="5">
        <v>15.93</v>
      </c>
      <c r="K194" s="3">
        <v>-0.17085</v>
      </c>
      <c r="L194" s="7">
        <v>0.11872000000000001</v>
      </c>
      <c r="M194" s="3">
        <v>0.85085999999999995</v>
      </c>
      <c r="N194" s="7">
        <v>4.8311622043462599</v>
      </c>
      <c r="O194" s="7">
        <v>2.64146831291816</v>
      </c>
      <c r="P194" s="3">
        <v>0.97316999999999998</v>
      </c>
    </row>
    <row r="195" spans="1:16" x14ac:dyDescent="0.35">
      <c r="A195" s="2">
        <v>35886</v>
      </c>
      <c r="B195" s="8">
        <v>5.5</v>
      </c>
      <c r="C195" s="3">
        <v>3.8</v>
      </c>
      <c r="D195" s="3">
        <v>4.4000000000000004</v>
      </c>
      <c r="E195" s="4">
        <v>0</v>
      </c>
      <c r="F195" s="4">
        <f t="shared" ref="F195:F258" si="3">IF(E195&lt;0.5,0,1)</f>
        <v>0</v>
      </c>
      <c r="G195" s="9">
        <v>100.32218424765134</v>
      </c>
      <c r="H195" s="10">
        <v>0.53530986205477404</v>
      </c>
      <c r="I195" s="3">
        <v>1.87001</v>
      </c>
      <c r="J195" s="5">
        <v>14.653333333333332</v>
      </c>
      <c r="K195" s="3">
        <v>-1.6851</v>
      </c>
      <c r="L195" s="7">
        <v>-1.83565</v>
      </c>
      <c r="M195" s="3">
        <v>0.60187000000000002</v>
      </c>
      <c r="N195" s="7">
        <v>1.7822663397457361</v>
      </c>
      <c r="O195" s="7">
        <v>2.62364264104328</v>
      </c>
      <c r="P195" s="3">
        <v>2.17482</v>
      </c>
    </row>
    <row r="196" spans="1:16" x14ac:dyDescent="0.35">
      <c r="A196" s="2">
        <v>35977</v>
      </c>
      <c r="B196" s="8">
        <v>5.5333333333333332</v>
      </c>
      <c r="C196" s="3">
        <v>5.0999999999999996</v>
      </c>
      <c r="D196" s="3">
        <v>4.5333333333333332</v>
      </c>
      <c r="E196" s="4">
        <v>0</v>
      </c>
      <c r="F196" s="4">
        <f t="shared" si="3"/>
        <v>0</v>
      </c>
      <c r="G196" s="9">
        <v>99.853138731749368</v>
      </c>
      <c r="H196" s="10">
        <v>0.38910505836574699</v>
      </c>
      <c r="I196" s="3">
        <v>1.69923</v>
      </c>
      <c r="J196" s="5">
        <v>14.13</v>
      </c>
      <c r="K196" s="3">
        <v>-4.7729999999999997</v>
      </c>
      <c r="L196" s="7">
        <v>1.23054</v>
      </c>
      <c r="M196" s="3">
        <v>0.48624000000000001</v>
      </c>
      <c r="N196" s="7">
        <v>-1.4988623390309523</v>
      </c>
      <c r="O196" s="7">
        <v>2.5850205587618027</v>
      </c>
      <c r="P196" s="3">
        <v>2.1952699999999998</v>
      </c>
    </row>
    <row r="197" spans="1:16" x14ac:dyDescent="0.35">
      <c r="A197" s="2">
        <v>36069</v>
      </c>
      <c r="B197" s="8">
        <v>4.8600000000000003</v>
      </c>
      <c r="C197" s="3">
        <v>6.6</v>
      </c>
      <c r="D197" s="3">
        <v>4.4333333333333336</v>
      </c>
      <c r="E197" s="4">
        <v>0</v>
      </c>
      <c r="F197" s="4">
        <f t="shared" si="3"/>
        <v>0</v>
      </c>
      <c r="G197" s="9">
        <v>99.851995949867273</v>
      </c>
      <c r="H197" s="10">
        <v>0.34679722562220999</v>
      </c>
      <c r="I197" s="3">
        <v>2.6045199999999999</v>
      </c>
      <c r="J197" s="5">
        <v>12.84</v>
      </c>
      <c r="K197" s="3">
        <v>0.76566999999999996</v>
      </c>
      <c r="L197" s="7">
        <v>3.4487899999999998</v>
      </c>
      <c r="M197" s="3">
        <v>0.96765999999999996</v>
      </c>
      <c r="N197" s="7">
        <v>3.5825618238978141</v>
      </c>
      <c r="O197" s="7">
        <v>2.5810218434133958</v>
      </c>
      <c r="P197" s="3">
        <v>0.95511999999999997</v>
      </c>
    </row>
    <row r="198" spans="1:16" x14ac:dyDescent="0.35">
      <c r="A198" s="2">
        <v>36161</v>
      </c>
      <c r="B198" s="8">
        <v>4.7333333333333334</v>
      </c>
      <c r="C198" s="3">
        <v>3.8</v>
      </c>
      <c r="D198" s="3">
        <v>4.3</v>
      </c>
      <c r="E198" s="4">
        <v>0</v>
      </c>
      <c r="F198" s="4">
        <f t="shared" si="3"/>
        <v>0</v>
      </c>
      <c r="G198" s="9">
        <v>100.33948486589334</v>
      </c>
      <c r="H198" s="10">
        <v>0.386257369384025</v>
      </c>
      <c r="I198" s="3">
        <v>1.77919</v>
      </c>
      <c r="J198" s="5">
        <v>13.046666666666667</v>
      </c>
      <c r="K198" s="3">
        <v>-2.8115199999999998</v>
      </c>
      <c r="L198" s="7">
        <v>-3.7969300000000001</v>
      </c>
      <c r="M198" s="3">
        <v>1.46919</v>
      </c>
      <c r="N198" s="7">
        <v>1.1516899637600768</v>
      </c>
      <c r="O198" s="7">
        <v>2.5658766088570606</v>
      </c>
      <c r="P198" s="3">
        <v>0.96343000000000001</v>
      </c>
    </row>
    <row r="199" spans="1:16" x14ac:dyDescent="0.35">
      <c r="A199" s="2">
        <v>36251</v>
      </c>
      <c r="B199" s="8">
        <v>4.746666666666667</v>
      </c>
      <c r="C199" s="3">
        <v>3.1</v>
      </c>
      <c r="D199" s="3">
        <v>4.2666666666666666</v>
      </c>
      <c r="E199" s="4">
        <v>0</v>
      </c>
      <c r="F199" s="4">
        <f t="shared" si="3"/>
        <v>0</v>
      </c>
      <c r="G199" s="9">
        <v>100.78006959610234</v>
      </c>
      <c r="H199" s="10">
        <v>0.97205346294045003</v>
      </c>
      <c r="I199" s="3">
        <v>1.45485</v>
      </c>
      <c r="J199" s="5">
        <v>17.66</v>
      </c>
      <c r="K199" s="3">
        <v>-1.60446</v>
      </c>
      <c r="L199" s="7">
        <v>1.3210500000000001</v>
      </c>
      <c r="M199" s="3">
        <v>1.39537</v>
      </c>
      <c r="N199" s="7">
        <v>3.4072754693431797</v>
      </c>
      <c r="O199" s="7">
        <v>2.5566271302800936</v>
      </c>
      <c r="P199" s="3">
        <v>2.4564699999999999</v>
      </c>
    </row>
    <row r="200" spans="1:16" x14ac:dyDescent="0.35">
      <c r="A200" s="2">
        <v>36342</v>
      </c>
      <c r="B200" s="8">
        <v>5.0933333333333337</v>
      </c>
      <c r="C200" s="3">
        <v>5.3</v>
      </c>
      <c r="D200" s="3">
        <v>4.2333333333333334</v>
      </c>
      <c r="E200" s="4">
        <v>0</v>
      </c>
      <c r="F200" s="4">
        <f t="shared" si="3"/>
        <v>0</v>
      </c>
      <c r="G200" s="9">
        <v>101.01638090098366</v>
      </c>
      <c r="H200" s="10">
        <v>0.62174087444844495</v>
      </c>
      <c r="I200" s="3">
        <v>1.49135</v>
      </c>
      <c r="J200" s="5">
        <v>21.736666666666668</v>
      </c>
      <c r="K200" s="3">
        <v>-0.79054000000000002</v>
      </c>
      <c r="L200" s="7">
        <v>-0.52742999999999995</v>
      </c>
      <c r="M200" s="3">
        <v>1.1541999999999999</v>
      </c>
      <c r="N200" s="7">
        <v>-0.24959913259930058</v>
      </c>
      <c r="O200" s="7">
        <v>2.5406345060009405</v>
      </c>
      <c r="P200" s="3">
        <v>2.5603699999999998</v>
      </c>
    </row>
    <row r="201" spans="1:16" x14ac:dyDescent="0.35">
      <c r="A201" s="2">
        <v>36434</v>
      </c>
      <c r="B201" s="8">
        <v>5.3066666666666666</v>
      </c>
      <c r="C201" s="3">
        <v>7</v>
      </c>
      <c r="D201" s="3">
        <v>4.0666666666666664</v>
      </c>
      <c r="E201" s="4">
        <v>0</v>
      </c>
      <c r="F201" s="4">
        <f t="shared" si="3"/>
        <v>0</v>
      </c>
      <c r="G201" s="9">
        <v>101.174196692972</v>
      </c>
      <c r="H201" s="10">
        <v>0.61789914291409698</v>
      </c>
      <c r="I201" s="3">
        <v>1.36521</v>
      </c>
      <c r="J201" s="5">
        <v>24.563333333333333</v>
      </c>
      <c r="K201" s="3">
        <v>2.7772899999999998</v>
      </c>
      <c r="L201" s="7">
        <v>-0.65488999999999997</v>
      </c>
      <c r="M201" s="3">
        <v>1.0453399999999999</v>
      </c>
      <c r="N201" s="7">
        <v>3.9802952476773812</v>
      </c>
      <c r="O201" s="7">
        <v>2.5403645244076336</v>
      </c>
      <c r="P201" s="3">
        <v>1.37954</v>
      </c>
    </row>
    <row r="202" spans="1:16" x14ac:dyDescent="0.35">
      <c r="A202" s="2">
        <v>36526</v>
      </c>
      <c r="B202" s="8">
        <v>5.6766666666666667</v>
      </c>
      <c r="C202" s="3">
        <v>1.5</v>
      </c>
      <c r="D202" s="3">
        <v>4.0333333333333332</v>
      </c>
      <c r="E202" s="4">
        <v>0</v>
      </c>
      <c r="F202" s="4">
        <f t="shared" si="3"/>
        <v>0</v>
      </c>
      <c r="G202" s="9">
        <v>101.19142319705166</v>
      </c>
      <c r="H202" s="10">
        <v>0.99049128367671302</v>
      </c>
      <c r="I202" s="3">
        <v>1.5640499999999999</v>
      </c>
      <c r="J202" s="5">
        <v>28.806666666666668</v>
      </c>
      <c r="K202" s="3">
        <v>-1.74434</v>
      </c>
      <c r="L202" s="7">
        <v>-3.7403200000000001</v>
      </c>
      <c r="M202" s="3">
        <v>0.87014000000000002</v>
      </c>
      <c r="N202" s="7">
        <v>8.3508679787704558</v>
      </c>
      <c r="O202" s="7">
        <v>2.4178565223851147</v>
      </c>
      <c r="P202" s="3">
        <v>1.4813799999999999</v>
      </c>
    </row>
    <row r="203" spans="1:16" x14ac:dyDescent="0.35">
      <c r="A203" s="2">
        <v>36617</v>
      </c>
      <c r="B203" s="8">
        <v>6.2733333333333334</v>
      </c>
      <c r="C203" s="3">
        <v>7.5</v>
      </c>
      <c r="D203" s="3">
        <v>3.9333333333333331</v>
      </c>
      <c r="E203" s="4">
        <v>0</v>
      </c>
      <c r="F203" s="4">
        <f t="shared" si="3"/>
        <v>0</v>
      </c>
      <c r="G203" s="9">
        <v>100.927067962791</v>
      </c>
      <c r="H203" s="10">
        <v>1.0592389172224399</v>
      </c>
      <c r="I203" s="3">
        <v>1.67614</v>
      </c>
      <c r="J203" s="5">
        <v>28.783333333333335</v>
      </c>
      <c r="K203" s="3">
        <v>-0.16957</v>
      </c>
      <c r="L203" s="7">
        <v>-4.1218399999999997</v>
      </c>
      <c r="M203" s="3">
        <v>0.54732000000000003</v>
      </c>
      <c r="N203" s="7">
        <v>-0.39312785338255535</v>
      </c>
      <c r="O203" s="7">
        <v>2.4392522272846557</v>
      </c>
      <c r="P203" s="3">
        <v>3.0006400000000002</v>
      </c>
    </row>
    <row r="204" spans="1:16" x14ac:dyDescent="0.35">
      <c r="A204" s="2">
        <v>36708</v>
      </c>
      <c r="B204" s="8">
        <v>6.52</v>
      </c>
      <c r="C204" s="3">
        <v>0.5</v>
      </c>
      <c r="D204" s="3">
        <v>4</v>
      </c>
      <c r="E204" s="4">
        <v>0</v>
      </c>
      <c r="F204" s="4">
        <f t="shared" si="3"/>
        <v>0</v>
      </c>
      <c r="G204" s="9">
        <v>100.36300457721467</v>
      </c>
      <c r="H204" s="10">
        <v>0.79580745341615</v>
      </c>
      <c r="I204" s="3">
        <v>1.1752</v>
      </c>
      <c r="J204" s="5">
        <v>31.623333333333335</v>
      </c>
      <c r="K204" s="3">
        <v>-1.3535299999999999</v>
      </c>
      <c r="L204" s="7">
        <v>0.98543999999999998</v>
      </c>
      <c r="M204" s="3">
        <v>0.20446</v>
      </c>
      <c r="N204" s="7">
        <v>13.192722371967655</v>
      </c>
      <c r="O204" s="7">
        <v>2.4409073665466652</v>
      </c>
      <c r="P204" s="3">
        <v>2.66153</v>
      </c>
    </row>
    <row r="205" spans="1:16" x14ac:dyDescent="0.35">
      <c r="A205" s="2">
        <v>36800</v>
      </c>
      <c r="B205" s="8">
        <v>6.4733333333333336</v>
      </c>
      <c r="C205" s="3">
        <v>2.5</v>
      </c>
      <c r="D205" s="3">
        <v>3.9</v>
      </c>
      <c r="E205" s="4">
        <v>0</v>
      </c>
      <c r="F205" s="4">
        <f t="shared" si="3"/>
        <v>0</v>
      </c>
      <c r="G205" s="9">
        <v>99.453189504067339</v>
      </c>
      <c r="H205" s="10">
        <v>0.539187367610242</v>
      </c>
      <c r="I205" s="3">
        <v>1.4824299999999999</v>
      </c>
      <c r="J205" s="5">
        <v>31.98</v>
      </c>
      <c r="K205" s="3">
        <v>1.21834</v>
      </c>
      <c r="L205" s="7">
        <v>2.9572799999999999</v>
      </c>
      <c r="M205" s="3">
        <v>-0.18962999999999999</v>
      </c>
      <c r="N205" s="7">
        <v>-1.9082181444556825</v>
      </c>
      <c r="O205" s="7">
        <v>2.4553852160632057</v>
      </c>
      <c r="P205" s="3">
        <v>1.7008000000000001</v>
      </c>
    </row>
    <row r="206" spans="1:16" x14ac:dyDescent="0.35">
      <c r="A206" s="2">
        <v>36892</v>
      </c>
      <c r="B206" s="8">
        <v>5.5933333333333337</v>
      </c>
      <c r="C206" s="3">
        <v>-1.1000000000000001</v>
      </c>
      <c r="D206" s="3">
        <v>4.2333333333333334</v>
      </c>
      <c r="E206" s="4">
        <v>0</v>
      </c>
      <c r="F206" s="4">
        <f t="shared" si="3"/>
        <v>0</v>
      </c>
      <c r="G206" s="9">
        <v>98.601471357514299</v>
      </c>
      <c r="H206" s="10">
        <v>0.95767094426356003</v>
      </c>
      <c r="I206" s="3">
        <v>2.6388199999999999</v>
      </c>
      <c r="J206" s="5">
        <v>28.81</v>
      </c>
      <c r="K206" s="3">
        <v>-0.21374000000000001</v>
      </c>
      <c r="L206" s="7">
        <v>8.4108699999999992</v>
      </c>
      <c r="M206" s="3">
        <v>-0.15881000000000001</v>
      </c>
      <c r="N206" s="7">
        <v>4.3084367767725649</v>
      </c>
      <c r="O206" s="7">
        <v>2.5216725595695619</v>
      </c>
      <c r="P206" s="3">
        <v>1.3675600000000001</v>
      </c>
    </row>
    <row r="207" spans="1:16" x14ac:dyDescent="0.35">
      <c r="A207" s="2">
        <v>36982</v>
      </c>
      <c r="B207" s="8">
        <v>4.3266666666666671</v>
      </c>
      <c r="C207" s="3">
        <v>2.4</v>
      </c>
      <c r="D207" s="3">
        <v>4.4000000000000004</v>
      </c>
      <c r="E207" s="4">
        <v>1</v>
      </c>
      <c r="F207" s="4">
        <f t="shared" si="3"/>
        <v>1</v>
      </c>
      <c r="G207" s="9">
        <v>98.363313483289105</v>
      </c>
      <c r="H207" s="10">
        <v>1.04344526655283</v>
      </c>
      <c r="I207" s="3">
        <v>2.5257299999999998</v>
      </c>
      <c r="J207" s="5">
        <v>27.883333333333333</v>
      </c>
      <c r="K207" s="3">
        <v>-8.2699999999999996E-3</v>
      </c>
      <c r="L207" s="7">
        <v>8.8855599999999999</v>
      </c>
      <c r="M207" s="3">
        <v>0.47444999999999998</v>
      </c>
      <c r="N207" s="7">
        <v>4.6740112221157792</v>
      </c>
      <c r="O207" s="7">
        <v>2.6011739448978548</v>
      </c>
      <c r="P207" s="3">
        <v>2.26938</v>
      </c>
    </row>
    <row r="208" spans="1:16" x14ac:dyDescent="0.35">
      <c r="A208" s="2">
        <v>37073</v>
      </c>
      <c r="B208" s="8">
        <v>3.4966666666666666</v>
      </c>
      <c r="C208" s="3">
        <v>-1.7</v>
      </c>
      <c r="D208" s="3">
        <v>4.833333333333333</v>
      </c>
      <c r="E208" s="4">
        <v>1</v>
      </c>
      <c r="F208" s="4">
        <f t="shared" si="3"/>
        <v>1</v>
      </c>
      <c r="G208" s="9">
        <v>98.259389469331367</v>
      </c>
      <c r="H208" s="10">
        <v>0.131430717236203</v>
      </c>
      <c r="I208" s="3">
        <v>2.24221</v>
      </c>
      <c r="J208" s="5">
        <v>26.6</v>
      </c>
      <c r="K208" s="3">
        <v>-1.5739000000000001</v>
      </c>
      <c r="L208" s="7">
        <v>5.6417299999999999</v>
      </c>
      <c r="M208" s="3">
        <v>0.60345000000000004</v>
      </c>
      <c r="N208" s="7">
        <v>5.7799730146491903</v>
      </c>
      <c r="O208" s="7">
        <v>3.0568459353263613</v>
      </c>
      <c r="P208" s="3">
        <v>2.3645399999999999</v>
      </c>
    </row>
    <row r="209" spans="1:16" x14ac:dyDescent="0.35">
      <c r="A209" s="2">
        <v>37165</v>
      </c>
      <c r="B209" s="8">
        <v>2.1333333333333333</v>
      </c>
      <c r="C209" s="3">
        <v>1.1000000000000001</v>
      </c>
      <c r="D209" s="3">
        <v>5.5</v>
      </c>
      <c r="E209" s="4">
        <v>0.66666666666666663</v>
      </c>
      <c r="F209" s="4">
        <f t="shared" si="3"/>
        <v>1</v>
      </c>
      <c r="G209" s="9">
        <v>98.424611950147664</v>
      </c>
      <c r="H209" s="10">
        <v>-0.28126757922372497</v>
      </c>
      <c r="I209" s="3">
        <v>2.25143</v>
      </c>
      <c r="J209" s="5">
        <v>20.403333333333332</v>
      </c>
      <c r="K209" s="3">
        <v>1.9303699999999999</v>
      </c>
      <c r="L209" s="7">
        <v>11.206860000000001</v>
      </c>
      <c r="M209" s="3">
        <v>0.88378999999999996</v>
      </c>
      <c r="N209" s="7">
        <v>12.454381906964791</v>
      </c>
      <c r="O209" s="7">
        <v>2.8366757350062688</v>
      </c>
      <c r="P209" s="3">
        <v>0.83843999999999996</v>
      </c>
    </row>
    <row r="210" spans="1:16" x14ac:dyDescent="0.35">
      <c r="A210" s="2">
        <v>37257</v>
      </c>
      <c r="B210" s="8">
        <v>1.7333333333333334</v>
      </c>
      <c r="C210" s="3">
        <v>3.5</v>
      </c>
      <c r="D210" s="3">
        <v>5.7</v>
      </c>
      <c r="E210" s="4">
        <v>0</v>
      </c>
      <c r="F210" s="4">
        <f t="shared" si="3"/>
        <v>0</v>
      </c>
      <c r="G210" s="9">
        <v>99.163796613744637</v>
      </c>
      <c r="H210" s="10">
        <v>0.35727717186914298</v>
      </c>
      <c r="I210" s="3">
        <v>1.7518</v>
      </c>
      <c r="J210" s="5">
        <v>21.61</v>
      </c>
      <c r="K210" s="3">
        <v>0.71443999999999996</v>
      </c>
      <c r="L210" s="7">
        <v>-6.2963800000000001</v>
      </c>
      <c r="M210" s="3">
        <v>1.49491</v>
      </c>
      <c r="N210" s="7">
        <v>1.4211158248619227</v>
      </c>
      <c r="O210" s="7">
        <v>3.3218942994618059</v>
      </c>
      <c r="P210" s="3">
        <v>1.06768</v>
      </c>
    </row>
    <row r="211" spans="1:16" x14ac:dyDescent="0.35">
      <c r="A211" s="2">
        <v>37347</v>
      </c>
      <c r="B211" s="8">
        <v>1.75</v>
      </c>
      <c r="C211" s="3">
        <v>2.4</v>
      </c>
      <c r="D211" s="3">
        <v>5.833333333333333</v>
      </c>
      <c r="E211" s="4">
        <v>0</v>
      </c>
      <c r="F211" s="4">
        <f t="shared" si="3"/>
        <v>0</v>
      </c>
      <c r="G211" s="9">
        <v>99.378085713257235</v>
      </c>
      <c r="H211" s="10">
        <v>1.0867528574105301</v>
      </c>
      <c r="I211" s="3">
        <v>0.79127000000000003</v>
      </c>
      <c r="J211" s="5">
        <v>26.27</v>
      </c>
      <c r="K211" s="3">
        <v>-3.5349999999999999E-2</v>
      </c>
      <c r="L211" s="7">
        <v>1.5180000000000001E-2</v>
      </c>
      <c r="M211" s="3">
        <v>0.92298999999999998</v>
      </c>
      <c r="N211" s="7">
        <v>-2.2252818912716887</v>
      </c>
      <c r="O211" s="7">
        <v>3.3791404895189996</v>
      </c>
      <c r="P211" s="3">
        <v>3.1455700000000002</v>
      </c>
    </row>
    <row r="212" spans="1:16" x14ac:dyDescent="0.35">
      <c r="A212" s="2">
        <v>37438</v>
      </c>
      <c r="B212" s="8">
        <v>1.74</v>
      </c>
      <c r="C212" s="3">
        <v>1.8</v>
      </c>
      <c r="D212" s="3">
        <v>5.7333333333333334</v>
      </c>
      <c r="E212" s="4">
        <v>0</v>
      </c>
      <c r="F212" s="4">
        <f t="shared" si="3"/>
        <v>0</v>
      </c>
      <c r="G212" s="9">
        <v>98.679542827050739</v>
      </c>
      <c r="H212" s="10">
        <v>0.426320667284522</v>
      </c>
      <c r="I212" s="3">
        <v>1.89395</v>
      </c>
      <c r="J212" s="5">
        <v>28.33</v>
      </c>
      <c r="K212" s="3">
        <v>-3.8338800000000002</v>
      </c>
      <c r="L212" s="7">
        <v>14.06038</v>
      </c>
      <c r="M212" s="3">
        <v>-5.2290000000000003E-2</v>
      </c>
      <c r="N212" s="7">
        <v>-5.4146253683334455</v>
      </c>
      <c r="O212" s="7">
        <v>3.4325951798145788</v>
      </c>
      <c r="P212" s="3">
        <v>3.1934300000000002</v>
      </c>
    </row>
    <row r="213" spans="1:16" x14ac:dyDescent="0.35">
      <c r="A213" s="2">
        <v>37530</v>
      </c>
      <c r="B213" s="8">
        <v>1.4433333333333334</v>
      </c>
      <c r="C213" s="3">
        <v>0.6</v>
      </c>
      <c r="D213" s="3">
        <v>5.8666666666666671</v>
      </c>
      <c r="E213" s="4">
        <v>0</v>
      </c>
      <c r="F213" s="4">
        <f t="shared" si="3"/>
        <v>0</v>
      </c>
      <c r="G213" s="9">
        <v>98.056971816791261</v>
      </c>
      <c r="H213" s="10">
        <v>0.31376891842009502</v>
      </c>
      <c r="I213" s="3">
        <v>2.0565600000000002</v>
      </c>
      <c r="J213" s="5">
        <v>28.18</v>
      </c>
      <c r="K213" s="3">
        <v>-1.4994400000000001</v>
      </c>
      <c r="L213" s="7">
        <v>7.4290099999999999</v>
      </c>
      <c r="M213" s="3">
        <v>2.4920000000000001E-2</v>
      </c>
      <c r="N213" s="7">
        <v>17.571114843043535</v>
      </c>
      <c r="O213" s="7">
        <v>3.4829797716640645</v>
      </c>
      <c r="P213" s="3">
        <v>1.6092200000000001</v>
      </c>
    </row>
    <row r="214" spans="1:16" x14ac:dyDescent="0.35">
      <c r="A214" s="2">
        <v>37622</v>
      </c>
      <c r="B214" s="8">
        <v>1.25</v>
      </c>
      <c r="C214" s="3">
        <v>2.2000000000000002</v>
      </c>
      <c r="D214" s="3">
        <v>5.8666666666666671</v>
      </c>
      <c r="E214" s="4">
        <v>0</v>
      </c>
      <c r="F214" s="4">
        <f t="shared" si="3"/>
        <v>0</v>
      </c>
      <c r="G214" s="9">
        <v>97.873821201701205</v>
      </c>
      <c r="H214" s="10">
        <v>1.01195952161911</v>
      </c>
      <c r="I214" s="3">
        <v>1.65482</v>
      </c>
      <c r="J214" s="5">
        <v>34.119999999999997</v>
      </c>
      <c r="K214" s="3">
        <v>3.8208299999999999</v>
      </c>
      <c r="L214" s="7">
        <v>6.5134100000000004</v>
      </c>
      <c r="M214" s="3">
        <v>0.49734</v>
      </c>
      <c r="N214" s="7">
        <v>0.85694972691385618</v>
      </c>
      <c r="O214" s="7">
        <v>3.5260865311160536</v>
      </c>
      <c r="P214" s="3">
        <v>1.4115899999999999</v>
      </c>
    </row>
    <row r="215" spans="1:16" x14ac:dyDescent="0.35">
      <c r="A215" s="2">
        <v>37712</v>
      </c>
      <c r="B215" s="8">
        <v>1.2466666666666666</v>
      </c>
      <c r="C215" s="3">
        <v>3.5</v>
      </c>
      <c r="D215" s="3">
        <v>6.1333333333333329</v>
      </c>
      <c r="E215" s="4">
        <v>0</v>
      </c>
      <c r="F215" s="4">
        <f t="shared" si="3"/>
        <v>0</v>
      </c>
      <c r="G215" s="9">
        <v>98.26856087217017</v>
      </c>
      <c r="H215" s="10">
        <v>0.36429872495446902</v>
      </c>
      <c r="I215" s="3">
        <v>1.98804</v>
      </c>
      <c r="J215" s="5">
        <v>29.036666666666665</v>
      </c>
      <c r="K215" s="3">
        <v>-1.6910799999999999</v>
      </c>
      <c r="L215" s="7">
        <v>6.6786599999999998</v>
      </c>
      <c r="M215" s="3">
        <v>1.1249800000000001</v>
      </c>
      <c r="N215" s="7">
        <v>4.8078487899007278</v>
      </c>
      <c r="O215" s="7">
        <v>3.5425326397483738</v>
      </c>
      <c r="P215" s="3">
        <v>2.6647500000000002</v>
      </c>
    </row>
    <row r="216" spans="1:16" x14ac:dyDescent="0.35">
      <c r="A216" s="2">
        <v>37803</v>
      </c>
      <c r="B216" s="8">
        <v>1.0166666666666666</v>
      </c>
      <c r="C216" s="3">
        <v>7</v>
      </c>
      <c r="D216" s="3">
        <v>6.1333333333333329</v>
      </c>
      <c r="E216" s="4">
        <v>0</v>
      </c>
      <c r="F216" s="4">
        <f t="shared" si="3"/>
        <v>0</v>
      </c>
      <c r="G216" s="9">
        <v>99.203327518797863</v>
      </c>
      <c r="H216" s="10">
        <v>0.49001814882032202</v>
      </c>
      <c r="I216" s="3">
        <v>2.0301399999999998</v>
      </c>
      <c r="J216" s="5">
        <v>30.213333333333335</v>
      </c>
      <c r="K216" s="3">
        <v>-2.1547399999999999</v>
      </c>
      <c r="L216" s="7">
        <v>-7.1172399999999998</v>
      </c>
      <c r="M216" s="3">
        <v>1.7058800000000001</v>
      </c>
      <c r="N216" s="7">
        <v>1.2407476107195223</v>
      </c>
      <c r="O216" s="7">
        <v>3.8577582566944271</v>
      </c>
      <c r="P216" s="3">
        <v>3.06657</v>
      </c>
    </row>
    <row r="217" spans="1:16" x14ac:dyDescent="0.35">
      <c r="A217" s="2">
        <v>37895</v>
      </c>
      <c r="B217" s="8">
        <v>0.9966666666666667</v>
      </c>
      <c r="C217" s="3">
        <v>4.7</v>
      </c>
      <c r="D217" s="3">
        <v>5.833333333333333</v>
      </c>
      <c r="E217" s="4">
        <v>0</v>
      </c>
      <c r="F217" s="4">
        <f t="shared" si="3"/>
        <v>0</v>
      </c>
      <c r="G217" s="9">
        <v>100.28705526508563</v>
      </c>
      <c r="H217" s="10">
        <v>1.8060321473724699E-2</v>
      </c>
      <c r="I217" s="3">
        <v>-9.1889999999999999E-2</v>
      </c>
      <c r="J217" s="5">
        <v>31.19</v>
      </c>
      <c r="K217" s="3">
        <v>0.30051</v>
      </c>
      <c r="L217" s="7">
        <v>-7.0734899999999996</v>
      </c>
      <c r="M217" s="3">
        <v>1.8522799999999999</v>
      </c>
      <c r="N217" s="7">
        <v>3.8941707238475138</v>
      </c>
      <c r="O217" s="7">
        <v>3.5747663896515371</v>
      </c>
      <c r="P217" s="3">
        <v>2.13252</v>
      </c>
    </row>
    <row r="218" spans="1:16" x14ac:dyDescent="0.35">
      <c r="A218" s="2">
        <v>37987</v>
      </c>
      <c r="B218" s="8">
        <v>1.0033333333333334</v>
      </c>
      <c r="C218" s="3">
        <v>2.2000000000000002</v>
      </c>
      <c r="D218" s="3">
        <v>5.7</v>
      </c>
      <c r="E218" s="4">
        <v>0</v>
      </c>
      <c r="F218" s="4">
        <f t="shared" si="3"/>
        <v>0</v>
      </c>
      <c r="G218" s="9">
        <v>100.93645896229</v>
      </c>
      <c r="H218" s="10">
        <v>0.90285301552908004</v>
      </c>
      <c r="I218" s="3">
        <v>0.77547999999999995</v>
      </c>
      <c r="J218" s="5">
        <v>35.256666666666668</v>
      </c>
      <c r="K218" s="3">
        <v>0.2487</v>
      </c>
      <c r="L218" s="7">
        <v>2.5903499999999999</v>
      </c>
      <c r="M218" s="3">
        <v>1.37426</v>
      </c>
      <c r="N218" s="7">
        <v>8.6305386416861829</v>
      </c>
      <c r="O218" s="7">
        <v>3.6381339328788864</v>
      </c>
      <c r="P218" s="3">
        <v>2.50997</v>
      </c>
    </row>
    <row r="219" spans="1:16" x14ac:dyDescent="0.35">
      <c r="A219" s="2">
        <v>38078</v>
      </c>
      <c r="B219" s="8">
        <v>1.01</v>
      </c>
      <c r="C219" s="3">
        <v>3.1</v>
      </c>
      <c r="D219" s="3">
        <v>5.6</v>
      </c>
      <c r="E219" s="4">
        <v>0</v>
      </c>
      <c r="F219" s="4">
        <f t="shared" si="3"/>
        <v>0</v>
      </c>
      <c r="G219" s="9">
        <v>100.96507307664866</v>
      </c>
      <c r="H219" s="10">
        <v>1.4316392269148299</v>
      </c>
      <c r="I219" s="3">
        <v>2.1320100000000002</v>
      </c>
      <c r="J219" s="5">
        <v>38.33</v>
      </c>
      <c r="K219" s="3">
        <v>-1.4913099999999999</v>
      </c>
      <c r="L219" s="7">
        <v>-22.535329999999998</v>
      </c>
      <c r="M219" s="3">
        <v>0.70928000000000002</v>
      </c>
      <c r="N219" s="7">
        <v>2.296018790678144</v>
      </c>
      <c r="O219" s="7">
        <v>3.5479361967563716</v>
      </c>
      <c r="P219" s="3">
        <v>4.26492</v>
      </c>
    </row>
    <row r="220" spans="1:16" x14ac:dyDescent="0.35">
      <c r="A220" s="2">
        <v>38169</v>
      </c>
      <c r="B220" s="8">
        <v>1.4333333333333333</v>
      </c>
      <c r="C220" s="3">
        <v>3.8</v>
      </c>
      <c r="D220" s="3">
        <v>5.4333333333333336</v>
      </c>
      <c r="E220" s="4">
        <v>0</v>
      </c>
      <c r="F220" s="4">
        <f t="shared" si="3"/>
        <v>0</v>
      </c>
      <c r="G220" s="9">
        <v>100.69927257691167</v>
      </c>
      <c r="H220" s="10">
        <v>0.352858151023281</v>
      </c>
      <c r="I220" s="3">
        <v>1.1232200000000001</v>
      </c>
      <c r="J220" s="5">
        <v>43.86</v>
      </c>
      <c r="K220" s="3">
        <v>-3.8269500000000001</v>
      </c>
      <c r="L220" s="7">
        <v>-4.5455800000000002</v>
      </c>
      <c r="M220" s="3">
        <v>0.38794000000000001</v>
      </c>
      <c r="N220" s="7">
        <v>2.3823215173537284</v>
      </c>
      <c r="O220" s="7">
        <v>3.4743042954154495</v>
      </c>
      <c r="P220" s="3">
        <v>3.6455600000000001</v>
      </c>
    </row>
    <row r="221" spans="1:16" x14ac:dyDescent="0.35">
      <c r="A221" s="2">
        <v>38261</v>
      </c>
      <c r="B221" s="8">
        <v>1.95</v>
      </c>
      <c r="C221" s="3">
        <v>4.0999999999999996</v>
      </c>
      <c r="D221" s="3">
        <v>5.4333333333333336</v>
      </c>
      <c r="E221" s="4">
        <v>0</v>
      </c>
      <c r="F221" s="4">
        <f t="shared" si="3"/>
        <v>0</v>
      </c>
      <c r="G221" s="9">
        <v>100.49376279901666</v>
      </c>
      <c r="H221" s="10">
        <v>0.59774964838255795</v>
      </c>
      <c r="I221" s="3">
        <v>1.3329899999999999</v>
      </c>
      <c r="J221" s="5">
        <v>48.306666666666665</v>
      </c>
      <c r="K221" s="3">
        <v>1.3452500000000001</v>
      </c>
      <c r="L221" s="7">
        <v>-7.4729599999999996</v>
      </c>
      <c r="M221" s="3">
        <v>0.43413000000000002</v>
      </c>
      <c r="N221" s="7">
        <v>4.5330597901504488</v>
      </c>
      <c r="O221" s="7">
        <v>3.4456581277845326</v>
      </c>
      <c r="P221" s="3">
        <v>2.4309599999999998</v>
      </c>
    </row>
    <row r="222" spans="1:16" x14ac:dyDescent="0.35">
      <c r="A222" s="2">
        <v>38353</v>
      </c>
      <c r="B222" s="8">
        <v>2.4700000000000002</v>
      </c>
      <c r="C222" s="3">
        <v>4.5</v>
      </c>
      <c r="D222" s="3">
        <v>5.3</v>
      </c>
      <c r="E222" s="4">
        <v>0</v>
      </c>
      <c r="F222" s="4">
        <f t="shared" si="3"/>
        <v>0</v>
      </c>
      <c r="G222" s="9">
        <v>100.352783369348</v>
      </c>
      <c r="H222" s="10">
        <v>0.629150646627056</v>
      </c>
      <c r="I222" s="3">
        <v>0.56555999999999995</v>
      </c>
      <c r="J222" s="5">
        <v>49.706666666666663</v>
      </c>
      <c r="K222" s="3">
        <v>2.7555100000000001</v>
      </c>
      <c r="L222" s="7">
        <v>-15.51468</v>
      </c>
      <c r="M222" s="3">
        <v>0.48075000000000001</v>
      </c>
      <c r="N222" s="7">
        <v>1.587555105875551</v>
      </c>
      <c r="O222" s="7">
        <v>3.1634365405379321</v>
      </c>
      <c r="P222" s="3">
        <v>3.00081</v>
      </c>
    </row>
    <row r="223" spans="1:16" x14ac:dyDescent="0.35">
      <c r="A223" s="2">
        <v>38443</v>
      </c>
      <c r="B223" s="8">
        <v>2.9433333333333334</v>
      </c>
      <c r="C223" s="3">
        <v>1.9</v>
      </c>
      <c r="D223" s="3">
        <v>5.0999999999999996</v>
      </c>
      <c r="E223" s="4">
        <v>0</v>
      </c>
      <c r="F223" s="4">
        <f t="shared" si="3"/>
        <v>0</v>
      </c>
      <c r="G223" s="9">
        <v>100.22739363059667</v>
      </c>
      <c r="H223" s="10">
        <v>1.3372698853768601</v>
      </c>
      <c r="I223" s="3">
        <v>0.70257999999999998</v>
      </c>
      <c r="J223" s="5">
        <v>53.043333333333337</v>
      </c>
      <c r="K223" s="3">
        <v>-0.22844</v>
      </c>
      <c r="L223" s="7">
        <v>-6.5017899999999997</v>
      </c>
      <c r="M223" s="3">
        <v>0.47234999999999999</v>
      </c>
      <c r="N223" s="7">
        <v>6.1319221769650749</v>
      </c>
      <c r="O223" s="7">
        <v>3.1561491521991751</v>
      </c>
      <c r="P223" s="3">
        <v>4.5011799999999997</v>
      </c>
    </row>
    <row r="224" spans="1:16" x14ac:dyDescent="0.35">
      <c r="A224" s="2">
        <v>38534</v>
      </c>
      <c r="B224" s="8">
        <v>3.46</v>
      </c>
      <c r="C224" s="3">
        <v>3.6</v>
      </c>
      <c r="D224" s="3">
        <v>4.9666666666666668</v>
      </c>
      <c r="E224" s="4">
        <v>0</v>
      </c>
      <c r="F224" s="4">
        <f t="shared" si="3"/>
        <v>0</v>
      </c>
      <c r="G224" s="9">
        <v>100.34264940366199</v>
      </c>
      <c r="H224" s="10">
        <v>1.2167952013710399</v>
      </c>
      <c r="I224" s="3">
        <v>1.42424</v>
      </c>
      <c r="J224" s="5">
        <v>63.08</v>
      </c>
      <c r="K224" s="3">
        <v>-11.164059999999999</v>
      </c>
      <c r="L224" s="7">
        <v>-5.4143800000000004</v>
      </c>
      <c r="M224" s="3">
        <v>0.69774000000000003</v>
      </c>
      <c r="N224" s="7">
        <v>3.2032692717624225</v>
      </c>
      <c r="O224" s="7">
        <v>3.1742709164447733</v>
      </c>
      <c r="P224" s="3">
        <v>3.75082</v>
      </c>
    </row>
    <row r="225" spans="1:18" x14ac:dyDescent="0.35">
      <c r="A225" s="2">
        <v>38626</v>
      </c>
      <c r="B225" s="8">
        <v>3.98</v>
      </c>
      <c r="C225" s="3">
        <v>2.6</v>
      </c>
      <c r="D225" s="3">
        <v>4.9666666666666668</v>
      </c>
      <c r="E225" s="4">
        <v>0</v>
      </c>
      <c r="F225" s="4">
        <f t="shared" si="3"/>
        <v>0</v>
      </c>
      <c r="G225" s="9">
        <v>100.70089918907833</v>
      </c>
      <c r="H225" s="10">
        <v>0.50795800880460795</v>
      </c>
      <c r="I225" s="3">
        <v>1.33815</v>
      </c>
      <c r="J225" s="5">
        <v>60.033333333333331</v>
      </c>
      <c r="K225" s="3">
        <v>-1.79752</v>
      </c>
      <c r="L225" s="7">
        <v>-3.1406499999999999</v>
      </c>
      <c r="M225" s="3">
        <v>0.92181000000000002</v>
      </c>
      <c r="N225" s="7">
        <v>4.2250023754473762</v>
      </c>
      <c r="O225" s="7">
        <v>3.093906795465998</v>
      </c>
      <c r="P225" s="3">
        <v>2.0690599999999999</v>
      </c>
    </row>
    <row r="226" spans="1:18" x14ac:dyDescent="0.35">
      <c r="A226" s="2">
        <v>38718</v>
      </c>
      <c r="B226" s="8">
        <v>4.456666666666667</v>
      </c>
      <c r="C226" s="3">
        <v>5.4</v>
      </c>
      <c r="D226" s="3">
        <v>4.7333333333333334</v>
      </c>
      <c r="E226" s="4">
        <v>0</v>
      </c>
      <c r="F226" s="4">
        <f t="shared" si="3"/>
        <v>0</v>
      </c>
      <c r="G226" s="9">
        <v>101.05029770016733</v>
      </c>
      <c r="H226" s="10">
        <v>0.53908355795148899</v>
      </c>
      <c r="I226" s="3">
        <v>1.30643</v>
      </c>
      <c r="J226" s="5">
        <v>63.346666666666664</v>
      </c>
      <c r="K226" s="3">
        <v>4.88971</v>
      </c>
      <c r="L226" s="7">
        <v>-2.94747</v>
      </c>
      <c r="M226" s="3">
        <v>0.87575000000000003</v>
      </c>
      <c r="N226" s="7">
        <v>2.7343210878830932</v>
      </c>
      <c r="O226" s="7">
        <v>2.9839633532303442</v>
      </c>
      <c r="P226" s="3">
        <v>1.21512</v>
      </c>
    </row>
    <row r="227" spans="1:18" x14ac:dyDescent="0.35">
      <c r="A227" s="2">
        <v>38808</v>
      </c>
      <c r="B227" s="8">
        <v>4.9066666666666663</v>
      </c>
      <c r="C227" s="3">
        <v>0.9</v>
      </c>
      <c r="D227" s="3">
        <v>4.6333333333333329</v>
      </c>
      <c r="E227" s="4">
        <v>0</v>
      </c>
      <c r="F227" s="4">
        <f t="shared" si="3"/>
        <v>0</v>
      </c>
      <c r="G227" s="9">
        <v>101.03705322212366</v>
      </c>
      <c r="H227" s="10">
        <v>1.6923592493297399</v>
      </c>
      <c r="I227" s="3">
        <v>1.0672200000000001</v>
      </c>
      <c r="J227" s="5">
        <v>70.53</v>
      </c>
      <c r="K227" s="3">
        <v>1.9011</v>
      </c>
      <c r="L227" s="7">
        <v>2.0552700000000002</v>
      </c>
      <c r="M227" s="3">
        <v>0.45761000000000002</v>
      </c>
      <c r="N227" s="7">
        <v>-1.4486949080017115</v>
      </c>
      <c r="O227" s="7">
        <v>2.973504409677326</v>
      </c>
      <c r="P227" s="3">
        <v>1.375</v>
      </c>
    </row>
    <row r="228" spans="1:18" x14ac:dyDescent="0.35">
      <c r="A228" s="2">
        <v>38899</v>
      </c>
      <c r="B228" s="8">
        <v>5.246666666666667</v>
      </c>
      <c r="C228" s="3">
        <v>0.6</v>
      </c>
      <c r="D228" s="3">
        <v>4.6333333333333329</v>
      </c>
      <c r="E228" s="4">
        <v>0</v>
      </c>
      <c r="F228" s="4">
        <f t="shared" si="3"/>
        <v>0</v>
      </c>
      <c r="G228" s="9">
        <v>100.98849781639767</v>
      </c>
      <c r="H228" s="10">
        <v>0.56022408963586501</v>
      </c>
      <c r="I228" s="3">
        <v>1.44648</v>
      </c>
      <c r="J228" s="5">
        <v>70.443333333333328</v>
      </c>
      <c r="K228" s="3">
        <v>-1.4965900000000001</v>
      </c>
      <c r="L228" s="7">
        <v>-1.14455</v>
      </c>
      <c r="M228" s="3">
        <v>0.38205</v>
      </c>
      <c r="N228" s="7">
        <v>7.4214576731552739</v>
      </c>
      <c r="O228" s="7">
        <v>2.9299015743482157</v>
      </c>
      <c r="P228" s="3">
        <v>0.11745</v>
      </c>
    </row>
    <row r="229" spans="1:18" x14ac:dyDescent="0.35">
      <c r="A229" s="2">
        <v>38991</v>
      </c>
      <c r="B229" s="8">
        <v>5.246666666666667</v>
      </c>
      <c r="C229" s="3">
        <v>3.5</v>
      </c>
      <c r="D229" s="3">
        <v>4.4333333333333336</v>
      </c>
      <c r="E229" s="4">
        <v>0</v>
      </c>
      <c r="F229" s="4">
        <f t="shared" si="3"/>
        <v>0</v>
      </c>
      <c r="G229" s="9">
        <v>101.20477767266667</v>
      </c>
      <c r="H229" s="10">
        <v>-0.85203998033753803</v>
      </c>
      <c r="I229" s="3">
        <v>1.67075</v>
      </c>
      <c r="J229" s="5">
        <v>60.093333333333334</v>
      </c>
      <c r="K229" s="3">
        <v>1.27305</v>
      </c>
      <c r="L229" s="7">
        <v>-0.85997999999999997</v>
      </c>
      <c r="M229" s="3">
        <v>0.61951999999999996</v>
      </c>
      <c r="N229" s="7">
        <v>2.5792080951318863</v>
      </c>
      <c r="O229" s="7">
        <v>2.8955015105797912</v>
      </c>
      <c r="P229" s="3">
        <v>-0.41519</v>
      </c>
    </row>
    <row r="230" spans="1:18" x14ac:dyDescent="0.35">
      <c r="A230" s="2">
        <v>39083</v>
      </c>
      <c r="B230" s="8">
        <v>5.2566666666666668</v>
      </c>
      <c r="C230" s="3">
        <v>0.9</v>
      </c>
      <c r="D230" s="3">
        <v>4.5</v>
      </c>
      <c r="E230" s="4">
        <v>0</v>
      </c>
      <c r="F230" s="4">
        <f t="shared" si="3"/>
        <v>0</v>
      </c>
      <c r="G230" s="9">
        <v>101.49673238968133</v>
      </c>
      <c r="H230" s="10">
        <v>1.01917038506035</v>
      </c>
      <c r="I230" s="3">
        <v>1.42761</v>
      </c>
      <c r="J230" s="5">
        <v>58.13</v>
      </c>
      <c r="K230" s="3">
        <v>-8.6660000000000001E-2</v>
      </c>
      <c r="L230" s="7">
        <v>0.29081000000000001</v>
      </c>
      <c r="M230" s="3">
        <v>0.65851000000000004</v>
      </c>
      <c r="N230" s="7">
        <v>6.4564525032910103</v>
      </c>
      <c r="O230" s="7">
        <v>2.9580762807397138</v>
      </c>
      <c r="P230" s="3">
        <v>-0.64290000000000003</v>
      </c>
    </row>
    <row r="231" spans="1:18" x14ac:dyDescent="0.35">
      <c r="A231" s="2">
        <v>39173</v>
      </c>
      <c r="B231" s="8">
        <v>5.25</v>
      </c>
      <c r="C231" s="3">
        <v>2.2999999999999998</v>
      </c>
      <c r="D231" s="3">
        <v>4.5</v>
      </c>
      <c r="E231" s="4">
        <v>0</v>
      </c>
      <c r="F231" s="4">
        <f t="shared" si="3"/>
        <v>0</v>
      </c>
      <c r="G231" s="9">
        <v>101.74969570426499</v>
      </c>
      <c r="H231" s="10">
        <v>1.9173290885979299</v>
      </c>
      <c r="I231" s="3">
        <v>1.6871400000000001</v>
      </c>
      <c r="J231" s="5">
        <v>64.97</v>
      </c>
      <c r="K231" s="3">
        <v>0.79440999999999995</v>
      </c>
      <c r="L231" s="7">
        <v>1.8530599999999999</v>
      </c>
      <c r="M231" s="3">
        <v>0.57869000000000004</v>
      </c>
      <c r="N231" s="7">
        <v>0.55794508352680361</v>
      </c>
      <c r="O231" s="7">
        <v>2.9657721523990932</v>
      </c>
      <c r="P231" s="3">
        <v>-0.33229999999999998</v>
      </c>
    </row>
    <row r="232" spans="1:18" x14ac:dyDescent="0.35">
      <c r="A232" s="2">
        <v>39264</v>
      </c>
      <c r="B232" s="8">
        <v>5.0733333333333333</v>
      </c>
      <c r="C232" s="3">
        <v>2.2000000000000002</v>
      </c>
      <c r="D232" s="3">
        <v>4.666666666666667</v>
      </c>
      <c r="E232" s="4">
        <v>0</v>
      </c>
      <c r="F232" s="4">
        <f t="shared" si="3"/>
        <v>0</v>
      </c>
      <c r="G232" s="9">
        <v>101.70224093481033</v>
      </c>
      <c r="H232" s="10">
        <v>0.27592871119301599</v>
      </c>
      <c r="I232" s="3">
        <v>1.5744</v>
      </c>
      <c r="J232" s="5">
        <v>75.5</v>
      </c>
      <c r="K232" s="3">
        <v>-3.59674</v>
      </c>
      <c r="L232" s="7">
        <v>5.0805999999999996</v>
      </c>
      <c r="M232" s="3">
        <v>0.2303</v>
      </c>
      <c r="N232" s="7">
        <v>0.61295488431166822</v>
      </c>
      <c r="O232" s="7">
        <v>3.0265383386342188</v>
      </c>
      <c r="P232" s="3">
        <v>-0.95330000000000004</v>
      </c>
    </row>
    <row r="233" spans="1:18" x14ac:dyDescent="0.35">
      <c r="A233" s="2">
        <v>39356</v>
      </c>
      <c r="B233" s="8">
        <v>4.496666666666667</v>
      </c>
      <c r="C233" s="3">
        <v>2.5</v>
      </c>
      <c r="D233" s="3">
        <v>4.8</v>
      </c>
      <c r="E233" s="4">
        <v>0</v>
      </c>
      <c r="F233" s="4">
        <f t="shared" si="3"/>
        <v>0</v>
      </c>
      <c r="G233" s="9">
        <v>101.37671133897901</v>
      </c>
      <c r="H233" s="10">
        <v>0.711214555326801</v>
      </c>
      <c r="I233" s="3">
        <v>1.06477</v>
      </c>
      <c r="J233" s="5">
        <v>90.85</v>
      </c>
      <c r="K233" s="3">
        <v>1.7259899999999999</v>
      </c>
      <c r="L233" s="7">
        <v>10.713950000000001</v>
      </c>
      <c r="M233" s="3">
        <v>-9.0980000000000005E-2</v>
      </c>
      <c r="N233" s="7">
        <v>-2.4405271123979997</v>
      </c>
      <c r="O233" s="7">
        <v>3.0766838764018654</v>
      </c>
      <c r="P233" s="3">
        <v>-2.64927</v>
      </c>
    </row>
    <row r="234" spans="1:18" x14ac:dyDescent="0.35">
      <c r="A234" s="2">
        <v>39448</v>
      </c>
      <c r="B234" s="8">
        <v>3.1766666666666667</v>
      </c>
      <c r="C234" s="3">
        <v>-2.2999999999999998</v>
      </c>
      <c r="D234" s="3">
        <v>5</v>
      </c>
      <c r="E234" s="4">
        <v>1</v>
      </c>
      <c r="F234" s="4">
        <f t="shared" si="3"/>
        <v>1</v>
      </c>
      <c r="G234" s="9">
        <v>101.00083321156001</v>
      </c>
      <c r="H234" s="10">
        <v>1.13677364185591</v>
      </c>
      <c r="I234" s="3">
        <v>1.8939699999999999</v>
      </c>
      <c r="J234" s="5">
        <v>97.953333333333333</v>
      </c>
      <c r="K234" s="3">
        <v>1.86547</v>
      </c>
      <c r="L234" s="7">
        <v>24.029959999999999</v>
      </c>
      <c r="M234" s="3">
        <v>-0.17315</v>
      </c>
      <c r="N234" s="7">
        <v>5.8081433791543411</v>
      </c>
      <c r="O234" s="7">
        <v>3.2230442128088295</v>
      </c>
      <c r="P234" s="3">
        <v>-3.3973300000000002</v>
      </c>
    </row>
    <row r="235" spans="1:18" x14ac:dyDescent="0.35">
      <c r="A235" s="2">
        <v>39539</v>
      </c>
      <c r="B235" s="8">
        <v>2.0866666666666669</v>
      </c>
      <c r="C235" s="3">
        <v>2.1</v>
      </c>
      <c r="D235" s="3">
        <v>5.333333333333333</v>
      </c>
      <c r="E235" s="4">
        <v>1</v>
      </c>
      <c r="F235" s="4">
        <f t="shared" si="3"/>
        <v>1</v>
      </c>
      <c r="G235" s="9">
        <v>100.42082920907734</v>
      </c>
      <c r="H235" s="10">
        <v>2.1953446560668799</v>
      </c>
      <c r="I235" s="3">
        <v>1.702</v>
      </c>
      <c r="J235" s="5">
        <v>123.96333333333334</v>
      </c>
      <c r="K235" s="3">
        <v>3.8170000000000003E-2</v>
      </c>
      <c r="L235" s="7">
        <v>-16.98047</v>
      </c>
      <c r="M235" s="3">
        <v>-0.41084999999999999</v>
      </c>
      <c r="N235" s="7">
        <v>-5.0016266775111831</v>
      </c>
      <c r="O235" s="7">
        <v>3.5106230111913126</v>
      </c>
      <c r="P235" s="3">
        <v>-1.4337200000000001</v>
      </c>
    </row>
    <row r="236" spans="1:18" x14ac:dyDescent="0.35">
      <c r="A236" s="2">
        <v>39630</v>
      </c>
      <c r="B236" s="8">
        <v>1.94</v>
      </c>
      <c r="C236" s="3">
        <v>-2.1</v>
      </c>
      <c r="D236" s="3">
        <v>6</v>
      </c>
      <c r="E236" s="4">
        <v>1</v>
      </c>
      <c r="F236" s="4">
        <f t="shared" si="3"/>
        <v>1</v>
      </c>
      <c r="G236" s="9">
        <v>99.037246114072261</v>
      </c>
      <c r="H236" s="10">
        <v>1.16305534624079</v>
      </c>
      <c r="I236" s="3">
        <v>1.23966</v>
      </c>
      <c r="J236" s="5">
        <v>117.98333333333333</v>
      </c>
      <c r="K236" s="3">
        <v>-8.5111600000000003</v>
      </c>
      <c r="L236" s="7">
        <v>0.77466000000000002</v>
      </c>
      <c r="M236" s="3">
        <v>-1.2746299999999999</v>
      </c>
      <c r="N236" s="7">
        <v>7.1677626717895668</v>
      </c>
      <c r="O236" s="7">
        <v>3.5191742327864222</v>
      </c>
      <c r="P236" s="3">
        <v>-1.7891699999999999</v>
      </c>
    </row>
    <row r="237" spans="1:18" x14ac:dyDescent="0.35">
      <c r="A237" s="2">
        <v>39722</v>
      </c>
      <c r="B237" s="8">
        <v>0.50666666666666671</v>
      </c>
      <c r="C237" s="3">
        <v>-8.4</v>
      </c>
      <c r="D237" s="3">
        <v>6.8666666666666671</v>
      </c>
      <c r="E237" s="4">
        <v>1</v>
      </c>
      <c r="F237" s="4">
        <f t="shared" si="3"/>
        <v>1</v>
      </c>
      <c r="G237" s="9">
        <v>96.649258727808402</v>
      </c>
      <c r="H237" s="10">
        <v>-2.8285294292016498</v>
      </c>
      <c r="I237" s="3">
        <v>3.2431800000000002</v>
      </c>
      <c r="J237" s="5">
        <v>58.37</v>
      </c>
      <c r="K237" s="3">
        <v>5.4573700000000001</v>
      </c>
      <c r="L237" s="7">
        <v>27.936769999999999</v>
      </c>
      <c r="M237" s="3">
        <v>-2.3744299999999998</v>
      </c>
      <c r="N237" s="7">
        <v>2.7114210582259997</v>
      </c>
      <c r="O237" s="7">
        <v>3.9150018314211179</v>
      </c>
      <c r="P237" s="3">
        <v>-4.9069000000000003</v>
      </c>
    </row>
    <row r="238" spans="1:18" x14ac:dyDescent="0.35">
      <c r="A238" s="2">
        <v>39814</v>
      </c>
      <c r="B238" s="8">
        <v>0.18333333333333332</v>
      </c>
      <c r="C238" s="3">
        <v>-4.4000000000000004</v>
      </c>
      <c r="D238" s="3">
        <v>8.2666666666666675</v>
      </c>
      <c r="E238" s="4">
        <v>1</v>
      </c>
      <c r="F238" s="4">
        <f t="shared" si="3"/>
        <v>1</v>
      </c>
      <c r="G238" s="9">
        <v>95.038371121082236</v>
      </c>
      <c r="H238" s="10">
        <v>-0.49763307500006498</v>
      </c>
      <c r="I238" s="3">
        <v>3.1988799999999999</v>
      </c>
      <c r="J238" s="5">
        <v>42.96</v>
      </c>
      <c r="K238" s="3">
        <v>4.5064200000000003</v>
      </c>
      <c r="L238" s="7">
        <v>-1.6919599999999999</v>
      </c>
      <c r="M238" s="3">
        <v>-1.59172</v>
      </c>
      <c r="N238" s="7">
        <v>2.0345506368575754</v>
      </c>
      <c r="O238" s="7">
        <v>4.7949125804604984</v>
      </c>
      <c r="P238" s="3">
        <v>-5.1896000000000004</v>
      </c>
    </row>
    <row r="239" spans="1:18" x14ac:dyDescent="0.35">
      <c r="A239" s="2">
        <v>39904</v>
      </c>
      <c r="B239" s="8">
        <v>0.18</v>
      </c>
      <c r="C239" s="3">
        <v>-0.6</v>
      </c>
      <c r="D239" s="3">
        <v>9.3000000000000007</v>
      </c>
      <c r="E239" s="4">
        <v>1</v>
      </c>
      <c r="F239" s="4">
        <f t="shared" si="3"/>
        <v>1</v>
      </c>
      <c r="G239" s="9">
        <v>95.509842582805135</v>
      </c>
      <c r="H239" s="10">
        <v>1.0603023370987901</v>
      </c>
      <c r="I239" s="3">
        <v>1.1829700000000001</v>
      </c>
      <c r="J239" s="5">
        <v>59.543333333333337</v>
      </c>
      <c r="K239" s="3">
        <v>2.16045</v>
      </c>
      <c r="L239" s="7">
        <v>3.7490299999999999</v>
      </c>
      <c r="M239" s="3">
        <v>0.70040999999999998</v>
      </c>
      <c r="N239" s="7">
        <v>-13.282102923814154</v>
      </c>
      <c r="O239" s="7">
        <v>5.1541202252409146</v>
      </c>
      <c r="P239" s="3">
        <v>0.31791000000000003</v>
      </c>
      <c r="Q239" s="6"/>
      <c r="R239" s="6"/>
    </row>
    <row r="240" spans="1:18" x14ac:dyDescent="0.35">
      <c r="A240" s="2">
        <v>39995</v>
      </c>
      <c r="B240" s="8">
        <v>0.15666666666666668</v>
      </c>
      <c r="C240" s="3">
        <v>1.5</v>
      </c>
      <c r="D240" s="3">
        <v>9.6333333333333329</v>
      </c>
      <c r="E240" s="4">
        <v>0</v>
      </c>
      <c r="F240" s="4">
        <f t="shared" si="3"/>
        <v>0</v>
      </c>
      <c r="G240" s="9">
        <v>97.062488005868161</v>
      </c>
      <c r="H240" s="10">
        <v>0.67907198163003701</v>
      </c>
      <c r="I240" s="3">
        <v>0.35308</v>
      </c>
      <c r="J240" s="5">
        <v>68.203333333333333</v>
      </c>
      <c r="K240" s="3">
        <v>2.7881800000000001</v>
      </c>
      <c r="L240" s="7">
        <v>1.4388300000000001</v>
      </c>
      <c r="M240" s="3">
        <v>1.9074800000000001</v>
      </c>
      <c r="N240" s="7">
        <v>9.0442723352832939</v>
      </c>
      <c r="O240" s="7">
        <v>5.121988419663567</v>
      </c>
      <c r="P240" s="3">
        <v>1.37504</v>
      </c>
      <c r="Q240" s="11">
        <v>6.6228391488121101</v>
      </c>
      <c r="R240" s="8">
        <v>995.74828124999999</v>
      </c>
    </row>
    <row r="241" spans="1:18" x14ac:dyDescent="0.35">
      <c r="A241" s="2">
        <v>40087</v>
      </c>
      <c r="B241" s="8">
        <v>0.12</v>
      </c>
      <c r="C241" s="3">
        <v>4.5</v>
      </c>
      <c r="D241" s="3">
        <v>9.9333333333333336</v>
      </c>
      <c r="E241" s="4">
        <v>0</v>
      </c>
      <c r="F241" s="4">
        <f t="shared" si="3"/>
        <v>0</v>
      </c>
      <c r="G241" s="9">
        <v>98.473631851857533</v>
      </c>
      <c r="H241" s="10">
        <v>0.20118858880575999</v>
      </c>
      <c r="I241" s="3">
        <v>0.53091999999999995</v>
      </c>
      <c r="J241" s="5">
        <v>76.066666666666663</v>
      </c>
      <c r="K241" s="3">
        <v>-0.13286000000000001</v>
      </c>
      <c r="L241" s="7">
        <v>9.4997399999999992</v>
      </c>
      <c r="M241" s="3">
        <v>1.7424999999999999</v>
      </c>
      <c r="N241" s="7">
        <v>1.0301079772027895</v>
      </c>
      <c r="O241" s="7">
        <v>4.9945029631371574</v>
      </c>
      <c r="P241" s="3">
        <v>-1.7385999999999999</v>
      </c>
      <c r="Q241" s="11">
        <v>7.3693505195054261</v>
      </c>
      <c r="R241" s="8">
        <v>1088.7232812499999</v>
      </c>
    </row>
    <row r="242" spans="1:18" x14ac:dyDescent="0.35">
      <c r="A242" s="2">
        <v>40179</v>
      </c>
      <c r="B242" s="8">
        <v>0.13333333333333333</v>
      </c>
      <c r="C242" s="3">
        <v>1.5</v>
      </c>
      <c r="D242" s="3">
        <v>9.8333333333333339</v>
      </c>
      <c r="E242" s="4">
        <v>0</v>
      </c>
      <c r="F242" s="4">
        <f t="shared" si="3"/>
        <v>0</v>
      </c>
      <c r="G242" s="9">
        <v>99.421125570643994</v>
      </c>
      <c r="H242" s="10">
        <v>0.40141505360425001</v>
      </c>
      <c r="I242" s="3">
        <v>1.2579999999999999E-2</v>
      </c>
      <c r="J242" s="5">
        <v>78.626666666666665</v>
      </c>
      <c r="K242" s="3">
        <v>0.66044000000000003</v>
      </c>
      <c r="L242" s="7">
        <v>1.6488799999999999</v>
      </c>
      <c r="M242" s="3">
        <v>1.2433799999999999</v>
      </c>
      <c r="N242" s="7">
        <v>4.9374187847601227</v>
      </c>
      <c r="O242" s="7">
        <v>4.7968911353429995</v>
      </c>
      <c r="P242" s="3">
        <v>-2.6071200000000001</v>
      </c>
      <c r="Q242" s="11">
        <v>7.8089697088464893</v>
      </c>
      <c r="R242" s="8">
        <v>1123.5936065573771</v>
      </c>
    </row>
    <row r="243" spans="1:18" x14ac:dyDescent="0.35">
      <c r="A243" s="2">
        <v>40269</v>
      </c>
      <c r="B243" s="8">
        <v>0.19333333333333333</v>
      </c>
      <c r="C243" s="3">
        <v>3.7</v>
      </c>
      <c r="D243" s="3">
        <v>9.6333333333333329</v>
      </c>
      <c r="E243" s="4">
        <v>0</v>
      </c>
      <c r="F243" s="4">
        <f t="shared" si="3"/>
        <v>0</v>
      </c>
      <c r="G243" s="9">
        <v>99.667168602645305</v>
      </c>
      <c r="H243" s="10">
        <v>0.47507215167904299</v>
      </c>
      <c r="I243" s="3">
        <v>1.03566</v>
      </c>
      <c r="J243" s="5">
        <v>77.89</v>
      </c>
      <c r="K243" s="3">
        <v>-1.7620199999999999</v>
      </c>
      <c r="L243" s="7">
        <v>3.771E-2</v>
      </c>
      <c r="M243" s="3">
        <v>0.51153000000000004</v>
      </c>
      <c r="N243" s="7">
        <v>-1.0485884407231869</v>
      </c>
      <c r="O243" s="7">
        <v>4.6627675505953254</v>
      </c>
      <c r="P243" s="3">
        <v>1.9619800000000001</v>
      </c>
      <c r="Q243" s="11">
        <v>7.7336268004125248</v>
      </c>
      <c r="R243" s="8">
        <v>1134.5849206349205</v>
      </c>
    </row>
    <row r="244" spans="1:18" x14ac:dyDescent="0.35">
      <c r="A244" s="2">
        <v>40360</v>
      </c>
      <c r="B244" s="8">
        <v>0.18666666666666668</v>
      </c>
      <c r="C244" s="3">
        <v>3</v>
      </c>
      <c r="D244" s="3">
        <v>9.4666666666666668</v>
      </c>
      <c r="E244" s="4">
        <v>0</v>
      </c>
      <c r="F244" s="4">
        <f t="shared" si="3"/>
        <v>0</v>
      </c>
      <c r="G244" s="9">
        <v>99.599168884918569</v>
      </c>
      <c r="H244" s="10">
        <v>9.3250498355120504E-2</v>
      </c>
      <c r="I244" s="3">
        <v>0.98612999999999995</v>
      </c>
      <c r="J244" s="5">
        <v>76.166666666666671</v>
      </c>
      <c r="K244" s="3">
        <v>1.21285</v>
      </c>
      <c r="L244" s="7">
        <v>19.314489999999999</v>
      </c>
      <c r="M244" s="3">
        <v>0.20241999999999999</v>
      </c>
      <c r="N244" s="7">
        <v>4.19396101517885</v>
      </c>
      <c r="O244" s="7">
        <v>4.479939066320882</v>
      </c>
      <c r="P244" s="3">
        <v>-0.35466999999999999</v>
      </c>
      <c r="Q244" s="11">
        <v>7.4989012410987703</v>
      </c>
      <c r="R244" s="8">
        <v>1096.246875</v>
      </c>
    </row>
    <row r="245" spans="1:18" x14ac:dyDescent="0.35">
      <c r="A245" s="2">
        <v>40452</v>
      </c>
      <c r="B245" s="8">
        <v>0.18666666666666668</v>
      </c>
      <c r="C245" s="3">
        <v>2</v>
      </c>
      <c r="D245" s="3">
        <v>9.5</v>
      </c>
      <c r="E245" s="4">
        <v>0</v>
      </c>
      <c r="F245" s="4">
        <f t="shared" si="3"/>
        <v>0</v>
      </c>
      <c r="G245" s="9">
        <v>99.936278919214629</v>
      </c>
      <c r="H245" s="10">
        <v>0.29491632073945401</v>
      </c>
      <c r="I245" s="3">
        <v>1.2832399999999999</v>
      </c>
      <c r="J245" s="5">
        <v>85.026666666666671</v>
      </c>
      <c r="K245" s="3">
        <v>2.6278899999999998</v>
      </c>
      <c r="L245" s="7">
        <v>13.5512</v>
      </c>
      <c r="M245" s="3">
        <v>0.65634999999999999</v>
      </c>
      <c r="N245" s="7">
        <v>5.8841402669854554</v>
      </c>
      <c r="O245" s="7">
        <v>4.4021047949671877</v>
      </c>
      <c r="P245" s="3">
        <v>-2.95716</v>
      </c>
      <c r="Q245" s="11">
        <v>8.4910898062472686</v>
      </c>
      <c r="R245" s="8">
        <v>1204.5856249999999</v>
      </c>
    </row>
    <row r="246" spans="1:18" x14ac:dyDescent="0.35">
      <c r="A246" s="2">
        <v>40544</v>
      </c>
      <c r="B246" s="8">
        <v>0.15666666666666668</v>
      </c>
      <c r="C246" s="3">
        <v>-1</v>
      </c>
      <c r="D246" s="3">
        <v>9.0333333333333332</v>
      </c>
      <c r="E246" s="4">
        <v>0</v>
      </c>
      <c r="F246" s="4">
        <f t="shared" si="3"/>
        <v>0</v>
      </c>
      <c r="G246" s="9">
        <v>100.29160706317667</v>
      </c>
      <c r="H246" s="10">
        <v>1.2648223751433301</v>
      </c>
      <c r="I246" s="3">
        <v>1.2544299999999999</v>
      </c>
      <c r="J246" s="5">
        <v>93.98</v>
      </c>
      <c r="K246" s="3">
        <v>-1.7564200000000001</v>
      </c>
      <c r="L246" s="7">
        <v>-35.215629999999997</v>
      </c>
      <c r="M246" s="3">
        <v>0.69882</v>
      </c>
      <c r="N246" s="7">
        <v>-7.5513225752786557</v>
      </c>
      <c r="O246" s="7">
        <v>4.0174258718249511</v>
      </c>
      <c r="P246" s="3">
        <v>-2.5857999999999999</v>
      </c>
      <c r="Q246" s="11">
        <v>9.425205716753764</v>
      </c>
      <c r="R246" s="8">
        <v>1302.528870967742</v>
      </c>
    </row>
    <row r="247" spans="1:18" x14ac:dyDescent="0.35">
      <c r="A247" s="2">
        <v>40634</v>
      </c>
      <c r="B247" s="8">
        <v>9.3333333333333338E-2</v>
      </c>
      <c r="C247" s="3">
        <v>2.9</v>
      </c>
      <c r="D247" s="3">
        <v>9.0666666666666664</v>
      </c>
      <c r="E247" s="4">
        <v>0</v>
      </c>
      <c r="F247" s="4">
        <f t="shared" si="3"/>
        <v>0</v>
      </c>
      <c r="G247" s="9">
        <v>99.996911744218636</v>
      </c>
      <c r="H247" s="10">
        <v>1.7433108921968099</v>
      </c>
      <c r="I247" s="3">
        <v>1.90737</v>
      </c>
      <c r="J247" s="5">
        <v>102.55333333333333</v>
      </c>
      <c r="K247" s="3">
        <v>1.47827</v>
      </c>
      <c r="L247" s="7">
        <v>10.59066</v>
      </c>
      <c r="M247" s="3">
        <v>3.7409999999999999E-2</v>
      </c>
      <c r="N247" s="7">
        <v>1.3978208875896891</v>
      </c>
      <c r="O247" s="7">
        <v>4.0092169644714</v>
      </c>
      <c r="P247" s="3">
        <v>1.73377</v>
      </c>
      <c r="Q247" s="11">
        <v>9.3769896685418388</v>
      </c>
      <c r="R247" s="8">
        <v>1318.3328571428572</v>
      </c>
    </row>
    <row r="248" spans="1:18" x14ac:dyDescent="0.35">
      <c r="A248" s="2">
        <v>40725</v>
      </c>
      <c r="B248" s="8">
        <v>8.3333333333333329E-2</v>
      </c>
      <c r="C248" s="3">
        <v>-0.1</v>
      </c>
      <c r="D248" s="3">
        <v>9</v>
      </c>
      <c r="E248" s="4">
        <v>0</v>
      </c>
      <c r="F248" s="4">
        <f t="shared" si="3"/>
        <v>0</v>
      </c>
      <c r="G248" s="9">
        <v>99.340069254929631</v>
      </c>
      <c r="H248" s="10">
        <v>0.40851798425048902</v>
      </c>
      <c r="I248" s="3">
        <v>4.5552799999999998</v>
      </c>
      <c r="J248" s="5">
        <v>89.71</v>
      </c>
      <c r="K248" s="3">
        <v>-0.56245999999999996</v>
      </c>
      <c r="L248" s="7">
        <v>26.296389999999999</v>
      </c>
      <c r="M248" s="3">
        <v>-0.32199</v>
      </c>
      <c r="N248" s="7">
        <v>93.908207343412528</v>
      </c>
      <c r="O248" s="7">
        <v>3.9666964048506079</v>
      </c>
      <c r="P248" s="3">
        <v>0.59011999999999998</v>
      </c>
      <c r="Q248" s="11">
        <v>8.6639167703751898</v>
      </c>
      <c r="R248" s="8">
        <v>1225.2684374999999</v>
      </c>
    </row>
    <row r="249" spans="1:18" x14ac:dyDescent="0.35">
      <c r="A249" s="2">
        <v>40817</v>
      </c>
      <c r="B249" s="8">
        <v>7.3333333333333334E-2</v>
      </c>
      <c r="C249" s="3">
        <v>4.7</v>
      </c>
      <c r="D249" s="3">
        <v>8.6333333333333329</v>
      </c>
      <c r="E249" s="4">
        <v>0</v>
      </c>
      <c r="F249" s="4">
        <f t="shared" si="3"/>
        <v>0</v>
      </c>
      <c r="G249" s="9">
        <v>99.400763932508966</v>
      </c>
      <c r="H249" s="10">
        <v>-0.15205577046497501</v>
      </c>
      <c r="I249" s="3">
        <v>1.6875</v>
      </c>
      <c r="J249" s="5">
        <v>94.063333333333333</v>
      </c>
      <c r="K249" s="3">
        <v>7.4398099999999996</v>
      </c>
      <c r="L249" s="7">
        <v>-4.31182</v>
      </c>
      <c r="M249" s="3">
        <v>0.46004</v>
      </c>
      <c r="N249" s="7">
        <v>2.206766268718515</v>
      </c>
      <c r="O249" s="7">
        <v>3.8965112737854879</v>
      </c>
      <c r="P249" s="3">
        <v>-3.3099500000000002</v>
      </c>
      <c r="Q249" s="11">
        <v>8.9633036990449906</v>
      </c>
      <c r="R249" s="8">
        <v>1225.651111111111</v>
      </c>
    </row>
    <row r="250" spans="1:18" x14ac:dyDescent="0.35">
      <c r="A250" s="2">
        <v>40909</v>
      </c>
      <c r="B250" s="8">
        <v>0.10333333333333333</v>
      </c>
      <c r="C250" s="3">
        <v>3.2</v>
      </c>
      <c r="D250" s="3">
        <v>8.2666666666666675</v>
      </c>
      <c r="E250" s="4">
        <v>0</v>
      </c>
      <c r="F250" s="4">
        <f t="shared" si="3"/>
        <v>0</v>
      </c>
      <c r="G250" s="9">
        <v>99.90820990407056</v>
      </c>
      <c r="H250" s="10">
        <v>0.79563865592056904</v>
      </c>
      <c r="I250" s="3">
        <v>1.68828</v>
      </c>
      <c r="J250" s="5">
        <v>102.89333333333333</v>
      </c>
      <c r="K250" s="3">
        <v>4.5134299999999996</v>
      </c>
      <c r="L250" s="7">
        <v>-0.48859999999999998</v>
      </c>
      <c r="M250" s="3">
        <v>0.95682</v>
      </c>
      <c r="N250" s="7">
        <v>4.2643584209249159</v>
      </c>
      <c r="O250" s="7">
        <v>3.8158991000040547</v>
      </c>
      <c r="P250" s="3">
        <v>-1.50796</v>
      </c>
      <c r="Q250" s="11">
        <v>10.01480222148291</v>
      </c>
      <c r="R250" s="8">
        <v>1348.7835483870967</v>
      </c>
    </row>
    <row r="251" spans="1:18" x14ac:dyDescent="0.35">
      <c r="A251" s="2">
        <v>41000</v>
      </c>
      <c r="B251" s="8">
        <v>0.15333333333333332</v>
      </c>
      <c r="C251" s="3">
        <v>1.7</v>
      </c>
      <c r="D251" s="3">
        <v>8.1999999999999993</v>
      </c>
      <c r="E251" s="4">
        <v>0</v>
      </c>
      <c r="F251" s="4">
        <f t="shared" si="3"/>
        <v>0</v>
      </c>
      <c r="G251" s="9">
        <v>99.893554498938073</v>
      </c>
      <c r="H251" s="10">
        <v>0.82753173813841197</v>
      </c>
      <c r="I251" s="3">
        <v>1.4610700000000001</v>
      </c>
      <c r="J251" s="5">
        <v>93.48</v>
      </c>
      <c r="K251" s="3">
        <v>1.1807799999999999</v>
      </c>
      <c r="L251" s="7">
        <v>-7.2746300000000002</v>
      </c>
      <c r="M251" s="3">
        <v>0.42208000000000001</v>
      </c>
      <c r="N251" s="7">
        <v>0.98033472803347277</v>
      </c>
      <c r="O251" s="7">
        <v>3.7462949377318275</v>
      </c>
      <c r="P251" s="3">
        <v>4.6240800000000002</v>
      </c>
      <c r="Q251" s="11">
        <v>9.5785288471936845</v>
      </c>
      <c r="R251" s="8">
        <v>1349.6785714285713</v>
      </c>
    </row>
    <row r="252" spans="1:18" x14ac:dyDescent="0.35">
      <c r="A252" s="2">
        <v>41091</v>
      </c>
      <c r="B252" s="8">
        <v>0.14333333333333334</v>
      </c>
      <c r="C252" s="3">
        <v>0.5</v>
      </c>
      <c r="D252" s="3">
        <v>8.0333333333333332</v>
      </c>
      <c r="E252" s="4">
        <v>0</v>
      </c>
      <c r="F252" s="4">
        <f t="shared" si="3"/>
        <v>0</v>
      </c>
      <c r="G252" s="9">
        <v>99.709691399677794</v>
      </c>
      <c r="H252" s="10">
        <v>0.219328147982669</v>
      </c>
      <c r="I252" s="3">
        <v>2.0672799999999998</v>
      </c>
      <c r="J252" s="5">
        <v>92.27</v>
      </c>
      <c r="K252" s="3">
        <v>2.3662899999999998</v>
      </c>
      <c r="L252" s="7">
        <v>4.1775599999999997</v>
      </c>
      <c r="M252" s="3">
        <v>0.26268999999999998</v>
      </c>
      <c r="N252" s="7">
        <v>22.862171174509076</v>
      </c>
      <c r="O252" s="7">
        <v>3.6816324717439728</v>
      </c>
      <c r="P252" s="3">
        <v>2.5165600000000001</v>
      </c>
      <c r="Q252" s="11">
        <v>9.6982831087197461</v>
      </c>
      <c r="R252" s="8">
        <v>1400.9428571428571</v>
      </c>
    </row>
    <row r="253" spans="1:18" x14ac:dyDescent="0.35">
      <c r="A253" s="2">
        <v>41183</v>
      </c>
      <c r="B253" s="8">
        <v>0.16</v>
      </c>
      <c r="C253" s="3">
        <v>0.5</v>
      </c>
      <c r="D253" s="3">
        <v>7.8</v>
      </c>
      <c r="E253" s="4">
        <v>0</v>
      </c>
      <c r="F253" s="4">
        <f t="shared" si="3"/>
        <v>0</v>
      </c>
      <c r="G253" s="9">
        <v>99.838812201516561</v>
      </c>
      <c r="H253" s="10">
        <v>3.6040469539282402E-2</v>
      </c>
      <c r="I253" s="3">
        <v>2.1815099999999998</v>
      </c>
      <c r="J253" s="5">
        <v>88.16</v>
      </c>
      <c r="K253" s="3">
        <v>8.8721200000000007</v>
      </c>
      <c r="L253" s="7">
        <v>7.8100000000000001E-3</v>
      </c>
      <c r="M253" s="3">
        <v>0.61268</v>
      </c>
      <c r="N253" s="7">
        <v>15.104680776323878</v>
      </c>
      <c r="O253" s="7">
        <v>3.6201026953385935</v>
      </c>
      <c r="P253" s="3">
        <v>-0.35352</v>
      </c>
      <c r="Q253" s="11">
        <v>9.8521559534956058</v>
      </c>
      <c r="R253" s="8">
        <v>1418.1390322580646</v>
      </c>
    </row>
    <row r="254" spans="1:18" x14ac:dyDescent="0.35">
      <c r="A254" s="2">
        <v>41275</v>
      </c>
      <c r="B254" s="8">
        <v>0.14333333333333334</v>
      </c>
      <c r="C254" s="3">
        <v>3.6</v>
      </c>
      <c r="D254" s="3">
        <v>7.7333333333333334</v>
      </c>
      <c r="E254" s="4">
        <v>0</v>
      </c>
      <c r="F254" s="4">
        <f t="shared" si="3"/>
        <v>0</v>
      </c>
      <c r="G254" s="9">
        <v>100.12538126030833</v>
      </c>
      <c r="H254" s="10">
        <v>0.59032987575582196</v>
      </c>
      <c r="I254" s="3">
        <v>1.45939</v>
      </c>
      <c r="J254" s="5">
        <v>94.353333333333339</v>
      </c>
      <c r="K254" s="3">
        <v>1.7005699999999999</v>
      </c>
      <c r="L254" s="7">
        <v>4.9985499999999998</v>
      </c>
      <c r="M254" s="3">
        <v>0.79652999999999996</v>
      </c>
      <c r="N254" s="7">
        <v>4.5663219221389211</v>
      </c>
      <c r="O254" s="7">
        <v>3.4105486117893085</v>
      </c>
      <c r="P254" s="3">
        <v>1.2996000000000001</v>
      </c>
      <c r="Q254" s="11">
        <v>10.383048569168659</v>
      </c>
      <c r="R254" s="8">
        <v>1513.98</v>
      </c>
    </row>
    <row r="255" spans="1:18" x14ac:dyDescent="0.35">
      <c r="A255" s="2">
        <v>41365</v>
      </c>
      <c r="B255" s="8">
        <v>0.11666666666666667</v>
      </c>
      <c r="C255" s="3">
        <v>0.5</v>
      </c>
      <c r="D255" s="3">
        <v>7.5333333333333332</v>
      </c>
      <c r="E255" s="4">
        <v>0</v>
      </c>
      <c r="F255" s="4">
        <f t="shared" si="3"/>
        <v>0</v>
      </c>
      <c r="G255" s="9">
        <v>100.427479987136</v>
      </c>
      <c r="H255" s="10">
        <v>0.540980611864743</v>
      </c>
      <c r="I255" s="3">
        <v>1.18363</v>
      </c>
      <c r="J255" s="5">
        <v>94.223333333333329</v>
      </c>
      <c r="K255" s="3">
        <v>2.4068800000000001</v>
      </c>
      <c r="L255" s="7">
        <v>-9.4712499999999995</v>
      </c>
      <c r="M255" s="3">
        <v>0.82799</v>
      </c>
      <c r="N255" s="7">
        <v>13.015883306320907</v>
      </c>
      <c r="O255" s="7">
        <v>3.3786806628225761</v>
      </c>
      <c r="P255" s="3">
        <v>5.4542599999999997</v>
      </c>
      <c r="Q255" s="11">
        <v>10.467169199019287</v>
      </c>
      <c r="R255" s="8">
        <v>1609.49125</v>
      </c>
    </row>
    <row r="256" spans="1:18" x14ac:dyDescent="0.35">
      <c r="A256" s="2">
        <v>41456</v>
      </c>
      <c r="B256" s="8">
        <v>8.3333333333333329E-2</v>
      </c>
      <c r="C256" s="3">
        <v>3.2</v>
      </c>
      <c r="D256" s="3">
        <v>7.2333333333333334</v>
      </c>
      <c r="E256" s="4">
        <v>0</v>
      </c>
      <c r="F256" s="4">
        <f t="shared" si="3"/>
        <v>0</v>
      </c>
      <c r="G256" s="9">
        <v>100.58053893921</v>
      </c>
      <c r="H256" s="10">
        <v>0.37797934132595401</v>
      </c>
      <c r="I256" s="3">
        <v>1.51387</v>
      </c>
      <c r="J256" s="5">
        <v>105.84333333333333</v>
      </c>
      <c r="K256" s="3">
        <v>3.7198000000000002</v>
      </c>
      <c r="L256" s="7">
        <v>-24.879850000000001</v>
      </c>
      <c r="M256" s="3">
        <v>0.68449000000000004</v>
      </c>
      <c r="N256" s="7">
        <v>4.254882438538715</v>
      </c>
      <c r="O256" s="7">
        <v>3.3444510819441136</v>
      </c>
      <c r="P256" s="3">
        <v>3.4951500000000002</v>
      </c>
      <c r="Q256" s="11">
        <v>10.524969170227473</v>
      </c>
      <c r="R256" s="8">
        <v>1674.94359375</v>
      </c>
    </row>
    <row r="257" spans="1:18" x14ac:dyDescent="0.35">
      <c r="A257" s="2">
        <v>41548</v>
      </c>
      <c r="B257" s="8">
        <v>8.666666666666667E-2</v>
      </c>
      <c r="C257" s="3">
        <v>3.2</v>
      </c>
      <c r="D257" s="3">
        <v>6.9333333333333336</v>
      </c>
      <c r="E257" s="4">
        <v>0</v>
      </c>
      <c r="F257" s="4">
        <f t="shared" si="3"/>
        <v>0</v>
      </c>
      <c r="G257" s="9">
        <v>100.57546792449267</v>
      </c>
      <c r="H257" s="10">
        <v>-0.27906764611145002</v>
      </c>
      <c r="I257" s="3">
        <v>1.79345</v>
      </c>
      <c r="J257" s="5">
        <v>97.343333333333334</v>
      </c>
      <c r="K257" s="3">
        <v>3.3746</v>
      </c>
      <c r="L257" s="7">
        <v>11.730370000000001</v>
      </c>
      <c r="M257" s="3">
        <v>0.53100999999999998</v>
      </c>
      <c r="N257" s="7">
        <v>4.0347886000626367</v>
      </c>
      <c r="O257" s="7">
        <v>3.2892254761775308</v>
      </c>
      <c r="P257" s="3">
        <v>0.16966000000000001</v>
      </c>
      <c r="Q257" s="11">
        <v>11.095084020764068</v>
      </c>
      <c r="R257" s="8">
        <v>1768.6673437500001</v>
      </c>
    </row>
    <row r="258" spans="1:18" x14ac:dyDescent="0.35">
      <c r="A258" s="2">
        <v>41640</v>
      </c>
      <c r="B258" s="8">
        <v>7.3333333333333334E-2</v>
      </c>
      <c r="C258" s="3">
        <v>-1</v>
      </c>
      <c r="D258" s="3">
        <v>6.666666666666667</v>
      </c>
      <c r="E258" s="4">
        <v>0</v>
      </c>
      <c r="F258" s="4">
        <f t="shared" si="3"/>
        <v>0</v>
      </c>
      <c r="G258" s="9">
        <v>100.614006019294</v>
      </c>
      <c r="H258" s="10">
        <v>0.76122252967138804</v>
      </c>
      <c r="I258" s="3">
        <v>1.49176</v>
      </c>
      <c r="J258" s="5">
        <v>98.74666666666667</v>
      </c>
      <c r="K258" s="3">
        <v>3.7706400000000002</v>
      </c>
      <c r="L258" s="7">
        <v>-19.919519999999999</v>
      </c>
      <c r="M258" s="3">
        <v>0.58830000000000005</v>
      </c>
      <c r="N258" s="7">
        <v>-6.9510247855100094</v>
      </c>
      <c r="O258" s="7">
        <v>3.1655523779872619</v>
      </c>
      <c r="P258" s="3">
        <v>0.47821999999999998</v>
      </c>
      <c r="Q258" s="11">
        <v>11.455606029803214</v>
      </c>
      <c r="R258" s="8">
        <v>1834.8711475409837</v>
      </c>
    </row>
    <row r="259" spans="1:18" x14ac:dyDescent="0.35">
      <c r="A259" s="2">
        <v>41730</v>
      </c>
      <c r="B259" s="8">
        <v>9.3333333333333338E-2</v>
      </c>
      <c r="C259" s="3">
        <v>5.0999999999999996</v>
      </c>
      <c r="D259" s="3">
        <v>6.2</v>
      </c>
      <c r="E259" s="4">
        <v>0</v>
      </c>
      <c r="F259" s="4">
        <f t="shared" ref="F259:F277" si="4">IF(E259&lt;0.5,0,1)</f>
        <v>0</v>
      </c>
      <c r="G259" s="9">
        <v>100.78305767545733</v>
      </c>
      <c r="H259" s="10">
        <v>1.1808678137278601</v>
      </c>
      <c r="I259" s="3">
        <v>1.56413</v>
      </c>
      <c r="J259" s="5">
        <v>103.34666666666666</v>
      </c>
      <c r="K259" s="3">
        <v>6.1843000000000004</v>
      </c>
      <c r="L259" s="7">
        <v>-19.040140000000001</v>
      </c>
      <c r="M259" s="3">
        <v>0.73507999999999996</v>
      </c>
      <c r="N259" s="7">
        <v>1.49300964214791</v>
      </c>
      <c r="O259" s="7">
        <v>3.1386397198363998</v>
      </c>
      <c r="P259" s="3">
        <v>2.7944900000000001</v>
      </c>
      <c r="Q259" s="11">
        <v>11.54200993073742</v>
      </c>
      <c r="R259" s="8">
        <v>1900.3726984126984</v>
      </c>
    </row>
    <row r="260" spans="1:18" x14ac:dyDescent="0.35">
      <c r="A260" s="2">
        <v>41821</v>
      </c>
      <c r="B260" s="8">
        <v>0.09</v>
      </c>
      <c r="C260" s="3">
        <v>4.9000000000000004</v>
      </c>
      <c r="D260" s="3">
        <v>6.0666666666666664</v>
      </c>
      <c r="E260" s="4">
        <v>0</v>
      </c>
      <c r="F260" s="4">
        <f t="shared" si="4"/>
        <v>0</v>
      </c>
      <c r="G260" s="9">
        <v>100.87685894274466</v>
      </c>
      <c r="H260" s="10">
        <v>0.11467584447262601</v>
      </c>
      <c r="I260" s="3">
        <v>1.32399</v>
      </c>
      <c r="J260" s="5">
        <v>97.78</v>
      </c>
      <c r="K260" s="3">
        <v>3.1585999999999999</v>
      </c>
      <c r="L260" s="7">
        <v>-17.85528</v>
      </c>
      <c r="M260" s="3">
        <v>0.66335</v>
      </c>
      <c r="N260" s="7">
        <v>0.35942295125360862</v>
      </c>
      <c r="O260" s="7">
        <v>3.1844048647619991</v>
      </c>
      <c r="P260" s="3">
        <v>1.6084799999999999</v>
      </c>
      <c r="Q260" s="11">
        <v>11.810803911215606</v>
      </c>
      <c r="R260" s="8">
        <v>1975.9081249999999</v>
      </c>
    </row>
    <row r="261" spans="1:18" x14ac:dyDescent="0.35">
      <c r="A261" s="2">
        <v>41913</v>
      </c>
      <c r="B261" s="8">
        <v>0.1</v>
      </c>
      <c r="C261" s="3">
        <v>1.9</v>
      </c>
      <c r="D261" s="3">
        <v>5.7</v>
      </c>
      <c r="E261" s="4">
        <v>0</v>
      </c>
      <c r="F261" s="4">
        <f t="shared" si="4"/>
        <v>0</v>
      </c>
      <c r="G261" s="9">
        <v>100.832368156322</v>
      </c>
      <c r="H261" s="10">
        <v>-0.80335175660554903</v>
      </c>
      <c r="I261" s="3">
        <v>1.27149</v>
      </c>
      <c r="J261" s="5">
        <v>73.16</v>
      </c>
      <c r="K261" s="3">
        <v>4.7729799999999996</v>
      </c>
      <c r="L261" s="7">
        <v>-6.98332</v>
      </c>
      <c r="M261" s="3">
        <v>0.52385000000000004</v>
      </c>
      <c r="N261" s="7">
        <v>5.0854720779908869</v>
      </c>
      <c r="O261" s="7">
        <v>3.1431678007097661</v>
      </c>
      <c r="P261" s="3">
        <v>-0.35386000000000001</v>
      </c>
      <c r="Q261" s="11">
        <v>12.053318093474687</v>
      </c>
      <c r="R261" s="8">
        <v>2009.3443749999999</v>
      </c>
    </row>
    <row r="262" spans="1:18" x14ac:dyDescent="0.35">
      <c r="A262" s="2">
        <v>42005</v>
      </c>
      <c r="B262" s="8">
        <v>0.11</v>
      </c>
      <c r="C262" s="3">
        <v>3.3</v>
      </c>
      <c r="D262" s="3">
        <v>5.5333333333333332</v>
      </c>
      <c r="E262" s="4">
        <v>0</v>
      </c>
      <c r="F262" s="4">
        <f t="shared" si="4"/>
        <v>0</v>
      </c>
      <c r="G262" s="9">
        <v>100.608126509336</v>
      </c>
      <c r="H262" s="10">
        <v>-0.54319900168832602</v>
      </c>
      <c r="I262" s="3">
        <v>1.8394900000000001</v>
      </c>
      <c r="J262" s="5">
        <v>48.54</v>
      </c>
      <c r="K262" s="3">
        <v>1.66442</v>
      </c>
      <c r="L262" s="7">
        <v>-14.08752</v>
      </c>
      <c r="M262" s="3">
        <v>0.3392</v>
      </c>
      <c r="N262" s="7">
        <v>2.5472335667055619</v>
      </c>
      <c r="O262" s="7">
        <v>3.0105934190487011</v>
      </c>
      <c r="P262" s="3">
        <v>0.20255000000000001</v>
      </c>
      <c r="Q262" s="11">
        <v>12.354292441230909</v>
      </c>
      <c r="R262" s="8">
        <v>2063.6898360655737</v>
      </c>
    </row>
    <row r="263" spans="1:18" x14ac:dyDescent="0.35">
      <c r="A263" s="2">
        <v>42095</v>
      </c>
      <c r="B263" s="8">
        <v>0.12333333333333334</v>
      </c>
      <c r="C263" s="3">
        <v>3.3</v>
      </c>
      <c r="D263" s="3">
        <v>5.4333333333333336</v>
      </c>
      <c r="E263" s="4">
        <v>0</v>
      </c>
      <c r="F263" s="4">
        <f t="shared" si="4"/>
        <v>0</v>
      </c>
      <c r="G263" s="9">
        <v>100.29835338090467</v>
      </c>
      <c r="H263" s="10">
        <v>1.2055956442996001</v>
      </c>
      <c r="I263" s="3">
        <v>1.1349800000000001</v>
      </c>
      <c r="J263" s="5">
        <v>57.846666666666664</v>
      </c>
      <c r="K263" s="3">
        <v>-0.25613999999999998</v>
      </c>
      <c r="L263" s="7">
        <v>9.8258500000000009</v>
      </c>
      <c r="M263" s="3">
        <v>0.25141999999999998</v>
      </c>
      <c r="N263" s="7">
        <v>0.27315943294405842</v>
      </c>
      <c r="O263" s="7">
        <v>2.9779761689146391</v>
      </c>
      <c r="P263" s="3">
        <v>2.8455900000000001</v>
      </c>
      <c r="Q263" s="11">
        <v>12.234470684858453</v>
      </c>
      <c r="R263" s="8">
        <v>2101.8290476190477</v>
      </c>
    </row>
    <row r="264" spans="1:18" x14ac:dyDescent="0.35">
      <c r="A264" s="2">
        <v>42186</v>
      </c>
      <c r="B264" s="8">
        <v>0.13666666666666666</v>
      </c>
      <c r="C264" s="3">
        <v>1</v>
      </c>
      <c r="D264" s="3">
        <v>5.0999999999999996</v>
      </c>
      <c r="E264" s="4">
        <v>0</v>
      </c>
      <c r="F264" s="4">
        <f t="shared" si="4"/>
        <v>0</v>
      </c>
      <c r="G264" s="9">
        <v>99.862495353829061</v>
      </c>
      <c r="H264" s="10">
        <v>0.262677373843337</v>
      </c>
      <c r="I264" s="3">
        <v>1.2245900000000001</v>
      </c>
      <c r="J264" s="5">
        <v>46.416666666666664</v>
      </c>
      <c r="K264" s="3">
        <v>-0.65249000000000001</v>
      </c>
      <c r="L264" s="7">
        <v>-2.6754500000000001</v>
      </c>
      <c r="M264" s="3">
        <v>0.11910999999999999</v>
      </c>
      <c r="N264" s="7">
        <v>-4.6896135265700485</v>
      </c>
      <c r="O264" s="7">
        <v>3.0969294643559073</v>
      </c>
      <c r="P264" s="3">
        <v>1.7908900000000001</v>
      </c>
      <c r="Q264" s="11">
        <v>11.592456973372956</v>
      </c>
      <c r="R264" s="8">
        <v>2027.2</v>
      </c>
    </row>
    <row r="265" spans="1:18" x14ac:dyDescent="0.35">
      <c r="A265" s="2">
        <v>42278</v>
      </c>
      <c r="B265" s="8">
        <v>0.16</v>
      </c>
      <c r="C265" s="3">
        <v>0.4</v>
      </c>
      <c r="D265" s="3">
        <v>5.0333333333333332</v>
      </c>
      <c r="E265" s="4">
        <v>0</v>
      </c>
      <c r="F265" s="4">
        <f t="shared" si="4"/>
        <v>0</v>
      </c>
      <c r="G265" s="9">
        <v>99.423973077635964</v>
      </c>
      <c r="H265" s="10">
        <v>-0.44984368771111299</v>
      </c>
      <c r="I265" s="3">
        <v>1.3916200000000001</v>
      </c>
      <c r="J265" s="5">
        <v>41.95</v>
      </c>
      <c r="K265" s="3">
        <v>-1.1489199999999999</v>
      </c>
      <c r="L265" s="7">
        <v>-12.426270000000001</v>
      </c>
      <c r="M265" s="3">
        <v>0.11593000000000001</v>
      </c>
      <c r="N265" s="7">
        <v>18.971374236813134</v>
      </c>
      <c r="O265" s="7">
        <v>3.1107287272654705</v>
      </c>
      <c r="P265" s="3">
        <v>0.17155000000000001</v>
      </c>
      <c r="Q265" s="11">
        <v>11.715958998471981</v>
      </c>
      <c r="R265" s="8">
        <v>2052.3118749999999</v>
      </c>
    </row>
    <row r="266" spans="1:18" x14ac:dyDescent="0.35">
      <c r="A266" s="2">
        <v>42370</v>
      </c>
      <c r="B266" s="8">
        <v>0.36</v>
      </c>
      <c r="C266" s="3">
        <v>1.5</v>
      </c>
      <c r="D266" s="3">
        <v>4.9333333333333336</v>
      </c>
      <c r="E266" s="4">
        <v>0</v>
      </c>
      <c r="F266" s="4">
        <f t="shared" si="4"/>
        <v>0</v>
      </c>
      <c r="G266" s="9">
        <v>99.1537694515022</v>
      </c>
      <c r="H266" s="10">
        <v>6.4634065805905E-2</v>
      </c>
      <c r="I266" s="3">
        <v>2.1439599999999999</v>
      </c>
      <c r="J266" s="5">
        <v>33.18333333333333</v>
      </c>
      <c r="K266" s="3">
        <v>-1.6060700000000001</v>
      </c>
      <c r="L266" s="7">
        <v>-2.6513499999999999</v>
      </c>
      <c r="M266" s="3">
        <v>0.29481000000000002</v>
      </c>
      <c r="N266" s="7">
        <v>2.6219096888241871</v>
      </c>
      <c r="O266" s="7">
        <v>3.148137422509107</v>
      </c>
      <c r="P266" s="3">
        <v>0.30256</v>
      </c>
      <c r="Q266" s="11">
        <v>11.10528745415705</v>
      </c>
      <c r="R266" s="8">
        <v>1951.2249180327869</v>
      </c>
    </row>
    <row r="267" spans="1:18" x14ac:dyDescent="0.35">
      <c r="A267" s="2">
        <v>42461</v>
      </c>
      <c r="B267" s="8">
        <v>0.37333333333333335</v>
      </c>
      <c r="C267" s="3">
        <v>2.2999999999999998</v>
      </c>
      <c r="D267" s="3">
        <v>4.9000000000000004</v>
      </c>
      <c r="E267" s="4">
        <v>0</v>
      </c>
      <c r="F267" s="4">
        <f t="shared" si="4"/>
        <v>0</v>
      </c>
      <c r="G267" s="9">
        <v>99.106306156503933</v>
      </c>
      <c r="H267" s="10">
        <v>1.17235055654708</v>
      </c>
      <c r="I267" s="3">
        <v>1.76935</v>
      </c>
      <c r="J267" s="5">
        <v>45.406666666666666</v>
      </c>
      <c r="K267" s="3">
        <v>-3.4971899999999998</v>
      </c>
      <c r="L267" s="7">
        <v>2.0337299999999998</v>
      </c>
      <c r="M267" s="3">
        <v>0.53393000000000002</v>
      </c>
      <c r="N267" s="7">
        <v>2.3538189533239038</v>
      </c>
      <c r="O267" s="7">
        <v>3.1373653939766708</v>
      </c>
      <c r="P267" s="3">
        <v>2.62527</v>
      </c>
      <c r="Q267" s="11">
        <v>11.508369034744751</v>
      </c>
      <c r="R267" s="8">
        <v>2075.1315625000002</v>
      </c>
    </row>
    <row r="268" spans="1:18" x14ac:dyDescent="0.35">
      <c r="A268" s="2">
        <v>42552</v>
      </c>
      <c r="B268" s="8">
        <v>0.39666666666666667</v>
      </c>
      <c r="C268" s="3">
        <v>1.9</v>
      </c>
      <c r="D268" s="3">
        <v>4.9000000000000004</v>
      </c>
      <c r="E268" s="4">
        <v>0</v>
      </c>
      <c r="F268" s="4">
        <f t="shared" si="4"/>
        <v>0</v>
      </c>
      <c r="G268" s="9">
        <v>99.178514874524538</v>
      </c>
      <c r="H268" s="10">
        <v>0.33268194107489601</v>
      </c>
      <c r="I268" s="3">
        <v>1.6332500000000001</v>
      </c>
      <c r="J268" s="5">
        <v>44.85</v>
      </c>
      <c r="K268" s="3">
        <v>-1.9515800000000001</v>
      </c>
      <c r="L268" s="7">
        <v>-3.2001400000000002</v>
      </c>
      <c r="M268" s="3">
        <v>0.66417999999999999</v>
      </c>
      <c r="N268" s="7">
        <v>5.1517022033437261</v>
      </c>
      <c r="O268" s="7">
        <v>3.1095609178348984</v>
      </c>
      <c r="P268" s="3">
        <v>1.8458399999999999</v>
      </c>
      <c r="Q268" s="11">
        <v>11.77313020710435</v>
      </c>
      <c r="R268" s="8">
        <v>2162.0568750000002</v>
      </c>
    </row>
    <row r="269" spans="1:18" x14ac:dyDescent="0.35">
      <c r="A269" s="2">
        <v>42644</v>
      </c>
      <c r="B269" s="8">
        <v>0.45</v>
      </c>
      <c r="C269" s="3">
        <v>1.8</v>
      </c>
      <c r="D269" s="3">
        <v>4.7666666666666666</v>
      </c>
      <c r="E269" s="4">
        <v>0</v>
      </c>
      <c r="F269" s="4">
        <f t="shared" si="4"/>
        <v>0</v>
      </c>
      <c r="G269" s="9">
        <v>99.469401552146167</v>
      </c>
      <c r="H269" s="10">
        <v>0.222574197162863</v>
      </c>
      <c r="I269" s="3">
        <v>1.57742</v>
      </c>
      <c r="J269" s="5">
        <v>49.136666666666663</v>
      </c>
      <c r="K269" s="3">
        <v>1.873</v>
      </c>
      <c r="L269" s="7">
        <v>-9.4219600000000003</v>
      </c>
      <c r="M269" s="3">
        <v>0.90039000000000002</v>
      </c>
      <c r="N269" s="7">
        <v>2.7239298855040337</v>
      </c>
      <c r="O269" s="7">
        <v>3.1235081036382617</v>
      </c>
      <c r="P269" s="3">
        <v>0.38390000000000002</v>
      </c>
      <c r="Q269" s="11">
        <v>11.851903035531855</v>
      </c>
      <c r="R269" s="8">
        <v>2184.8785714285714</v>
      </c>
    </row>
    <row r="270" spans="1:18" x14ac:dyDescent="0.35">
      <c r="A270" s="2">
        <v>42736</v>
      </c>
      <c r="B270" s="8">
        <v>0.7</v>
      </c>
      <c r="C270" s="3">
        <v>1.8</v>
      </c>
      <c r="D270" s="3">
        <v>4.5999999999999996</v>
      </c>
      <c r="E270" s="4">
        <v>0</v>
      </c>
      <c r="F270" s="4">
        <f t="shared" si="4"/>
        <v>0</v>
      </c>
      <c r="G270" s="9">
        <v>99.736901789271769</v>
      </c>
      <c r="H270" s="10">
        <v>0.790736962984811</v>
      </c>
      <c r="I270" s="3">
        <v>1.35314</v>
      </c>
      <c r="J270" s="5">
        <v>51.766666666666666</v>
      </c>
      <c r="K270" s="3">
        <v>2.04054</v>
      </c>
      <c r="L270" s="7">
        <v>-7.99221</v>
      </c>
      <c r="M270" s="3">
        <v>0.87724999999999997</v>
      </c>
      <c r="N270" s="7">
        <v>5.1491766298217909</v>
      </c>
      <c r="O270" s="7">
        <v>3.2054304670975671</v>
      </c>
      <c r="P270" s="3">
        <v>0.64786999999999995</v>
      </c>
      <c r="Q270" s="11">
        <v>12.535811546809395</v>
      </c>
      <c r="R270" s="8">
        <v>2325.9279032258064</v>
      </c>
    </row>
    <row r="271" spans="1:18" x14ac:dyDescent="0.35">
      <c r="A271" s="2">
        <v>42826</v>
      </c>
      <c r="B271" s="8">
        <v>0.95</v>
      </c>
      <c r="C271" s="3">
        <v>3</v>
      </c>
      <c r="D271" s="3">
        <v>4.3666666666666671</v>
      </c>
      <c r="E271" s="4">
        <v>0</v>
      </c>
      <c r="F271" s="4">
        <f t="shared" si="4"/>
        <v>0</v>
      </c>
      <c r="G271" s="9">
        <v>99.799864179166661</v>
      </c>
      <c r="H271" s="10">
        <v>0.54351770575001801</v>
      </c>
      <c r="I271" s="3">
        <v>1.2883599999999999</v>
      </c>
      <c r="J271" s="5">
        <v>48.24</v>
      </c>
      <c r="K271" s="3">
        <v>1.18428</v>
      </c>
      <c r="L271" s="7">
        <v>-4.5035400000000001</v>
      </c>
      <c r="M271" s="3">
        <v>0.66237999999999997</v>
      </c>
      <c r="N271" s="7">
        <v>2.2162045236389201</v>
      </c>
      <c r="O271" s="7">
        <v>3.1694384023256346</v>
      </c>
      <c r="P271" s="3">
        <v>2.7256999999999998</v>
      </c>
      <c r="Q271" s="11">
        <v>12.581169739669216</v>
      </c>
      <c r="R271" s="8">
        <v>2397.9709523809524</v>
      </c>
    </row>
    <row r="272" spans="1:18" x14ac:dyDescent="0.35">
      <c r="A272" s="2">
        <v>42917</v>
      </c>
      <c r="B272" s="8">
        <v>1.1533333333333333</v>
      </c>
      <c r="C272" s="3">
        <v>2.8</v>
      </c>
      <c r="D272" s="3">
        <v>4.3</v>
      </c>
      <c r="E272" s="4">
        <v>0</v>
      </c>
      <c r="F272" s="4">
        <f t="shared" si="4"/>
        <v>0</v>
      </c>
      <c r="G272" s="9">
        <v>99.907661680103402</v>
      </c>
      <c r="H272" s="10">
        <v>0.39661569138069103</v>
      </c>
      <c r="I272" s="3">
        <v>1.1437200000000001</v>
      </c>
      <c r="J272" s="5">
        <v>48.163333333333334</v>
      </c>
      <c r="K272" s="3">
        <v>2.1659899999999999</v>
      </c>
      <c r="L272" s="7">
        <v>-3.6047400000000001</v>
      </c>
      <c r="M272" s="3">
        <v>0.71289999999999998</v>
      </c>
      <c r="N272" s="7">
        <v>2.9823760164929562</v>
      </c>
      <c r="O272" s="7">
        <v>3.1884937893350527</v>
      </c>
      <c r="P272" s="3">
        <v>2.0049000000000001</v>
      </c>
      <c r="Q272" s="11">
        <v>12.689834808120867</v>
      </c>
      <c r="R272" s="8">
        <v>2467.1746031746034</v>
      </c>
    </row>
    <row r="273" spans="1:18" x14ac:dyDescent="0.35">
      <c r="A273" s="2">
        <v>43009</v>
      </c>
      <c r="B273" s="8">
        <v>1.2033333333333334</v>
      </c>
      <c r="C273" s="3">
        <v>2.2999999999999998</v>
      </c>
      <c r="D273" s="3">
        <v>4.1333333333333329</v>
      </c>
      <c r="E273" s="4">
        <v>0</v>
      </c>
      <c r="F273" s="4">
        <f t="shared" si="4"/>
        <v>0</v>
      </c>
      <c r="G273" s="9">
        <v>100.12640608855533</v>
      </c>
      <c r="H273" s="10">
        <v>0.370629636262026</v>
      </c>
      <c r="I273" s="3">
        <v>1.05982</v>
      </c>
      <c r="J273" s="5">
        <v>55.366666666666667</v>
      </c>
      <c r="K273" s="3">
        <v>6.55396</v>
      </c>
      <c r="L273" s="7">
        <v>-14.66269</v>
      </c>
      <c r="M273" s="3">
        <v>0.83292999999999995</v>
      </c>
      <c r="N273" s="7">
        <v>4.4636405254076132</v>
      </c>
      <c r="O273" s="7">
        <v>3.2445127965908154</v>
      </c>
      <c r="P273" s="3">
        <v>0.64258999999999999</v>
      </c>
      <c r="Q273" s="11">
        <v>13.304382030966837</v>
      </c>
      <c r="R273" s="8">
        <v>2603.2773015873017</v>
      </c>
    </row>
    <row r="274" spans="1:18" x14ac:dyDescent="0.35">
      <c r="A274" s="2">
        <v>43101</v>
      </c>
      <c r="B274" s="8">
        <v>1.4466666666666668</v>
      </c>
      <c r="C274" s="3">
        <v>2.2000000000000002</v>
      </c>
      <c r="D274" s="3">
        <v>4.0666666666666664</v>
      </c>
      <c r="E274" s="4">
        <v>0</v>
      </c>
      <c r="F274" s="4">
        <f t="shared" si="4"/>
        <v>0</v>
      </c>
      <c r="G274" s="9">
        <v>100.34829049141899</v>
      </c>
      <c r="H274" s="10">
        <v>0.88611837979279995</v>
      </c>
      <c r="I274" s="3">
        <v>0.62160000000000004</v>
      </c>
      <c r="J274" s="5">
        <v>62.886666666666663</v>
      </c>
      <c r="K274" s="3">
        <v>2.93696</v>
      </c>
      <c r="L274" s="7">
        <v>-10.70026</v>
      </c>
      <c r="M274" s="3">
        <v>0.83787</v>
      </c>
      <c r="N274" s="7">
        <v>1.6566762448623287</v>
      </c>
      <c r="O274" s="7">
        <v>3.5324546596632622</v>
      </c>
      <c r="P274" s="3">
        <v>0.90747999999999995</v>
      </c>
      <c r="Q274" s="11">
        <v>13.844150332722355</v>
      </c>
      <c r="R274" s="8">
        <v>2733.4767213114756</v>
      </c>
    </row>
    <row r="275" spans="1:18" x14ac:dyDescent="0.35">
      <c r="A275" s="2">
        <v>43191</v>
      </c>
      <c r="B275" s="8">
        <v>1.7366666666666668</v>
      </c>
      <c r="C275" s="3">
        <v>4.2</v>
      </c>
      <c r="D275" s="3">
        <v>3.9</v>
      </c>
      <c r="E275" s="4">
        <v>0</v>
      </c>
      <c r="F275" s="4">
        <f t="shared" si="4"/>
        <v>0</v>
      </c>
      <c r="G275" s="9">
        <v>100.35368281137167</v>
      </c>
      <c r="H275" s="10">
        <v>1.0330755668451099</v>
      </c>
      <c r="I275" s="3">
        <v>1.00146</v>
      </c>
      <c r="J275" s="5">
        <v>68.033333333333331</v>
      </c>
      <c r="K275" s="3">
        <v>2.9368300000000001</v>
      </c>
      <c r="L275" s="7">
        <v>-7.1899100000000002</v>
      </c>
      <c r="M275" s="3">
        <v>0.61043999999999998</v>
      </c>
      <c r="N275" s="7">
        <v>1.6823229511559086</v>
      </c>
      <c r="O275" s="7">
        <v>3.5292175166711592</v>
      </c>
      <c r="P275" s="3">
        <v>2.6337999999999999</v>
      </c>
      <c r="Q275" s="11">
        <v>13.339135029772676</v>
      </c>
      <c r="R275" s="8">
        <v>2703.1312499999999</v>
      </c>
    </row>
    <row r="276" spans="1:18" x14ac:dyDescent="0.35">
      <c r="A276" s="2">
        <v>43282</v>
      </c>
      <c r="B276" s="8">
        <v>1.9233333333333333</v>
      </c>
      <c r="C276" s="3">
        <v>3.4</v>
      </c>
      <c r="D276" s="3">
        <v>3.8</v>
      </c>
      <c r="E276" s="4">
        <v>0</v>
      </c>
      <c r="F276" s="4">
        <f t="shared" si="4"/>
        <v>0</v>
      </c>
      <c r="G276" s="9">
        <v>100.11287913224926</v>
      </c>
      <c r="H276" s="10">
        <v>0.32726756775751098</v>
      </c>
      <c r="I276" s="3">
        <v>1.0613300000000001</v>
      </c>
      <c r="J276" s="5">
        <v>69.756666666666661</v>
      </c>
      <c r="K276" s="3">
        <v>6.7046000000000001</v>
      </c>
      <c r="L276" s="7">
        <v>-5.1356700000000002</v>
      </c>
      <c r="M276" s="3">
        <v>0.35174</v>
      </c>
      <c r="N276" s="7">
        <v>2.082664574911</v>
      </c>
      <c r="O276" s="7">
        <v>3.5123286921737931</v>
      </c>
      <c r="P276" s="3">
        <v>1.4184000000000001</v>
      </c>
      <c r="Q276" s="11">
        <v>13.865256730803317</v>
      </c>
      <c r="R276" s="8">
        <v>2849.6014285714286</v>
      </c>
    </row>
    <row r="277" spans="1:18" x14ac:dyDescent="0.35">
      <c r="A277" s="2">
        <v>43374</v>
      </c>
      <c r="B277" s="8">
        <v>2.2200000000000002</v>
      </c>
      <c r="C277" s="3">
        <v>2.6</v>
      </c>
      <c r="D277" s="3">
        <v>3.8</v>
      </c>
      <c r="E277" s="4">
        <v>0</v>
      </c>
      <c r="F277" s="4">
        <f t="shared" si="4"/>
        <v>0</v>
      </c>
      <c r="G277" s="9">
        <v>99.548520754748566</v>
      </c>
      <c r="H277" s="10">
        <v>-5.7494736257772502E-2</v>
      </c>
      <c r="I277" s="3">
        <v>0.82535000000000003</v>
      </c>
      <c r="J277" s="5">
        <v>59.076666666666668</v>
      </c>
      <c r="K277" s="3">
        <v>4.69069</v>
      </c>
      <c r="L277" s="7">
        <v>0.37191999999999997</v>
      </c>
      <c r="M277" s="3">
        <v>9.2899999999999996E-3</v>
      </c>
      <c r="N277" s="7">
        <v>-5.3837526712318082</v>
      </c>
      <c r="P277" s="3">
        <v>-8.5150000000000003E-2</v>
      </c>
      <c r="Q277" s="11">
        <v>13.143310268893432</v>
      </c>
      <c r="R277" s="8">
        <v>2698.9261904761906</v>
      </c>
    </row>
    <row r="278" spans="1:18" x14ac:dyDescent="0.35">
      <c r="A278" s="2">
        <v>43466</v>
      </c>
      <c r="E278" s="4">
        <v>0</v>
      </c>
      <c r="P278" s="3">
        <v>-5.552E-2</v>
      </c>
      <c r="Q278" s="11">
        <v>13.258187934773858</v>
      </c>
      <c r="R278" s="8">
        <v>2721.0044262295082</v>
      </c>
    </row>
    <row r="279" spans="1:18" x14ac:dyDescent="0.35">
      <c r="A279" s="2">
        <v>43556</v>
      </c>
      <c r="E279" s="4">
        <v>0</v>
      </c>
      <c r="R279" s="6" t="e">
        <f>NA()</f>
        <v>#N/A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 Tran</dc:creator>
  <cp:lastModifiedBy>Nala Tran</cp:lastModifiedBy>
  <dcterms:created xsi:type="dcterms:W3CDTF">2019-10-23T15:41:56Z</dcterms:created>
  <dcterms:modified xsi:type="dcterms:W3CDTF">2019-10-23T15:42:19Z</dcterms:modified>
</cp:coreProperties>
</file>