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JAN" sheetId="1" r:id="rId1"/>
  </sheets>
  <calcPr calcId="124519"/>
</workbook>
</file>

<file path=xl/calcChain.xml><?xml version="1.0" encoding="utf-8"?>
<calcChain xmlns="http://schemas.openxmlformats.org/spreadsheetml/2006/main">
  <c r="Q38" i="1"/>
  <c r="P38"/>
  <c r="R38" s="1"/>
  <c r="O38"/>
  <c r="N38"/>
  <c r="L38"/>
  <c r="K38"/>
  <c r="E38"/>
  <c r="D38"/>
  <c r="C38"/>
  <c r="R37"/>
  <c r="R36"/>
  <c r="R35"/>
  <c r="R34"/>
  <c r="R30"/>
  <c r="R28"/>
  <c r="R21"/>
  <c r="R20"/>
  <c r="R17"/>
  <c r="R16"/>
  <c r="R15"/>
  <c r="R6"/>
</calcChain>
</file>

<file path=xl/sharedStrings.xml><?xml version="1.0" encoding="utf-8"?>
<sst xmlns="http://schemas.openxmlformats.org/spreadsheetml/2006/main" count="281" uniqueCount="56">
  <si>
    <t>NIGERIA CUSTOMS SERVICE</t>
  </si>
  <si>
    <t>ENFORCEMENT,INVESTIGATION &amp; INSPECTION DEPARTMENT,STATISTICS OFFICE</t>
  </si>
  <si>
    <t xml:space="preserve">                                           SUMMARY OF SUPPRESSION OF SMUGGLING/SEIZURES REPORT FOR THE MONTH OF JANUARY,2016                    ANNEXURE A</t>
  </si>
  <si>
    <t>S/N</t>
  </si>
  <si>
    <t>FOUs/AREA COMMANDs</t>
  </si>
  <si>
    <t>NO OF VEHS SEIZED</t>
  </si>
  <si>
    <t>QTY OF VEHS. SEIZED</t>
  </si>
  <si>
    <t>OTHER GOODS</t>
  </si>
  <si>
    <t>QTY OF ARMS SEIZED</t>
  </si>
  <si>
    <t>QTY OF AMMS   (rds)</t>
  </si>
  <si>
    <t>BO/CA</t>
  </si>
  <si>
    <t>MOTOR CYCLE</t>
  </si>
  <si>
    <t>QTY OF MOTOR CYCLES SEIZED</t>
  </si>
  <si>
    <t>QTY OF BAGS OF RICE</t>
  </si>
  <si>
    <t>QTY OF FROZEN POULTRY DESTROY</t>
  </si>
  <si>
    <t>CONT</t>
  </si>
  <si>
    <t>SUSP</t>
  </si>
  <si>
    <t>TOTAL NO OF SEIZS.</t>
  </si>
  <si>
    <t>CIF VALUE (N)</t>
  </si>
  <si>
    <t>DUTY (N)</t>
  </si>
  <si>
    <t>DPV (N)</t>
  </si>
  <si>
    <t>ABIA/IMO</t>
  </si>
  <si>
    <t>-</t>
  </si>
  <si>
    <t>ADAMAWA/TARABA</t>
  </si>
  <si>
    <t>APAPA PORT</t>
  </si>
  <si>
    <t>BAUCHI/GOMBE</t>
  </si>
  <si>
    <t>BORNO/YOBE</t>
  </si>
  <si>
    <t>CRR/AKW IB/CRFTZ</t>
  </si>
  <si>
    <t>DELTA/EDO</t>
  </si>
  <si>
    <t>EASTERN MARINE</t>
  </si>
  <si>
    <t>EN/AN/EB</t>
  </si>
  <si>
    <t>FCT</t>
  </si>
  <si>
    <t>FOU ZONE A</t>
  </si>
  <si>
    <t>FOU ZONE B</t>
  </si>
  <si>
    <t>FOU ZONE C</t>
  </si>
  <si>
    <t>FOU ZONE D</t>
  </si>
  <si>
    <t>IKORODU LT</t>
  </si>
  <si>
    <t>KADUNA/KATSINA</t>
  </si>
  <si>
    <t>KANO/JIGAWA</t>
  </si>
  <si>
    <t>KIRIKIRI LT</t>
  </si>
  <si>
    <t>LAGOS INDUSTRIAL</t>
  </si>
  <si>
    <t>LILLY POND</t>
  </si>
  <si>
    <t>MURTALA MOHD IA</t>
  </si>
  <si>
    <t>NASS/PLAT/BEN</t>
  </si>
  <si>
    <t>NIGER/KWARA/KOGI</t>
  </si>
  <si>
    <t>OGUN/IDIROKO</t>
  </si>
  <si>
    <t>ONDO/EKITI</t>
  </si>
  <si>
    <t>OYO/OSUN</t>
  </si>
  <si>
    <t>PORT HARCOURT I</t>
  </si>
  <si>
    <t>PORT HARCOURT II</t>
  </si>
  <si>
    <t>PTML</t>
  </si>
  <si>
    <t>SEME/BADAGRY</t>
  </si>
  <si>
    <t>SOKOTO/KEBBI/ZAM</t>
  </si>
  <si>
    <t>TINCAN PORT(TCIP)</t>
  </si>
  <si>
    <t>WESTERN MARINE</t>
  </si>
  <si>
    <t>TOTAL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</si>
</sst>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70C0"/>
      <name val="SimSun-ExtB"/>
      <family val="3"/>
    </font>
    <font>
      <b/>
      <i/>
      <sz val="14"/>
      <color rgb="FFCC0066"/>
      <name val="SimSun-ExtB"/>
      <family val="3"/>
    </font>
    <font>
      <b/>
      <i/>
      <sz val="9"/>
      <color rgb="FF009900"/>
      <name val="SimSun-ExtB"/>
      <family val="3"/>
    </font>
    <font>
      <sz val="11"/>
      <color theme="3"/>
      <name val="SimSun"/>
    </font>
    <font>
      <i/>
      <sz val="9"/>
      <color theme="3"/>
      <name val="Rockwell"/>
      <family val="1"/>
    </font>
    <font>
      <i/>
      <sz val="7"/>
      <color theme="3"/>
      <name val="Rockwell"/>
      <family val="1"/>
    </font>
    <font>
      <i/>
      <sz val="7"/>
      <color rgb="FFC00000"/>
      <name val="Rockwell"/>
      <family val="1"/>
    </font>
    <font>
      <i/>
      <sz val="8"/>
      <color theme="3"/>
      <name val="Rockwell"/>
      <family val="1"/>
    </font>
    <font>
      <i/>
      <sz val="8"/>
      <color rgb="FFCC0066"/>
      <name val="Rockwell"/>
      <family val="1"/>
    </font>
    <font>
      <i/>
      <sz val="7"/>
      <color rgb="FFCC0066"/>
      <name val="Rockwell"/>
      <family val="1"/>
    </font>
    <font>
      <i/>
      <sz val="11"/>
      <color theme="1"/>
      <name val="Rockwell"/>
      <family val="1"/>
    </font>
    <font>
      <b/>
      <i/>
      <sz val="9"/>
      <color rgb="FF7030A0"/>
      <name val="Rockwell"/>
      <family val="1"/>
    </font>
    <font>
      <i/>
      <sz val="10"/>
      <color theme="1"/>
      <name val="Rockwell"/>
      <family val="1"/>
    </font>
    <font>
      <b/>
      <i/>
      <sz val="9"/>
      <color rgb="FFC00000"/>
      <name val="Rockwell"/>
      <family val="1"/>
    </font>
    <font>
      <b/>
      <i/>
      <sz val="9"/>
      <color rgb="FFCC0066"/>
      <name val="Rockwell"/>
      <family val="1"/>
    </font>
    <font>
      <b/>
      <i/>
      <sz val="9"/>
      <color rgb="FF993366"/>
      <name val="Rockwell"/>
      <family val="1"/>
    </font>
    <font>
      <b/>
      <i/>
      <sz val="9"/>
      <color rgb="FFFF0000"/>
      <name val="Rockwell"/>
      <family val="1"/>
    </font>
    <font>
      <i/>
      <sz val="14"/>
      <color rgb="FFCC0066"/>
      <name val="Rockwell"/>
      <family val="1"/>
    </font>
    <font>
      <b/>
      <i/>
      <sz val="12"/>
      <color rgb="FFFF0000"/>
      <name val="Rockwell"/>
      <family val="1"/>
    </font>
    <font>
      <b/>
      <i/>
      <sz val="10"/>
      <color rgb="FFFF0000"/>
      <name val="Rockwell"/>
      <family val="1"/>
    </font>
    <font>
      <b/>
      <i/>
      <sz val="11"/>
      <color rgb="FFFF0000"/>
      <name val="Rockwell"/>
      <family val="1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Fill="0" applyBorder="0" applyAlignment="0" applyProtection="0"/>
    <xf numFmtId="0" fontId="2" fillId="3" borderId="0" applyNumberFormat="0" applyBorder="0" applyAlignment="0" applyProtection="0"/>
    <xf numFmtId="43" fontId="1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  <xf numFmtId="42" fontId="1" fillId="0" borderId="0" applyNumberFormat="0" applyFont="0" applyFill="0" applyBorder="0" applyAlignment="0" applyProtection="0"/>
    <xf numFmtId="42" fontId="1" fillId="0" borderId="0" applyNumberFormat="0" applyFont="0" applyFill="0" applyBorder="0" applyAlignment="0" applyProtection="0"/>
    <xf numFmtId="42" fontId="1" fillId="0" borderId="0" applyNumberFormat="0" applyFont="0" applyFill="0" applyBorder="0" applyAlignment="0" applyProtection="0"/>
    <xf numFmtId="42" fontId="1" fillId="0" borderId="0" applyNumberFormat="0" applyFont="0" applyFill="0" applyBorder="0" applyAlignment="0" applyProtection="0"/>
    <xf numFmtId="9" fontId="1" fillId="0" borderId="0" applyNumberFormat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43" fontId="15" fillId="5" borderId="1" xfId="1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16" fillId="7" borderId="1" xfId="0" applyFont="1" applyFill="1" applyBorder="1" applyAlignment="1">
      <alignment horizontal="center"/>
    </xf>
    <xf numFmtId="3" fontId="15" fillId="6" borderId="1" xfId="0" applyNumberFormat="1" applyFont="1" applyFill="1" applyBorder="1" applyAlignment="1">
      <alignment horizontal="center"/>
    </xf>
    <xf numFmtId="43" fontId="13" fillId="0" borderId="1" xfId="1" applyFont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43" fontId="15" fillId="0" borderId="1" xfId="1" applyFont="1" applyBorder="1" applyAlignment="1">
      <alignment horizontal="center"/>
    </xf>
    <xf numFmtId="43" fontId="15" fillId="6" borderId="1" xfId="1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3" fontId="1" fillId="0" borderId="0" xfId="1" applyNumberFormat="1" applyFont="1" applyFill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3" fontId="15" fillId="0" borderId="1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/>
    <xf numFmtId="164" fontId="15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5" borderId="1" xfId="1" applyNumberFormat="1" applyFont="1" applyFill="1" applyBorder="1" applyAlignment="1">
      <alignment horizontal="center"/>
    </xf>
    <xf numFmtId="3" fontId="15" fillId="6" borderId="1" xfId="1" applyNumberFormat="1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vertical="center"/>
    </xf>
    <xf numFmtId="3" fontId="21" fillId="4" borderId="1" xfId="0" applyNumberFormat="1" applyFont="1" applyFill="1" applyBorder="1" applyAlignment="1">
      <alignment horizontal="center" vertical="center"/>
    </xf>
    <xf numFmtId="3" fontId="22" fillId="5" borderId="1" xfId="1" applyNumberFormat="1" applyFont="1" applyFill="1" applyBorder="1" applyAlignment="1">
      <alignment horizontal="center" vertical="center"/>
    </xf>
    <xf numFmtId="3" fontId="22" fillId="4" borderId="1" xfId="0" applyNumberFormat="1" applyFont="1" applyFill="1" applyBorder="1" applyAlignment="1">
      <alignment horizontal="center" vertical="center"/>
    </xf>
    <xf numFmtId="3" fontId="22" fillId="4" borderId="1" xfId="1" applyNumberFormat="1" applyFont="1" applyFill="1" applyBorder="1" applyAlignment="1">
      <alignment horizontal="center" vertical="center"/>
    </xf>
    <xf numFmtId="3" fontId="21" fillId="6" borderId="1" xfId="0" applyNumberFormat="1" applyFont="1" applyFill="1" applyBorder="1" applyAlignment="1">
      <alignment horizontal="center" vertical="center"/>
    </xf>
    <xf numFmtId="43" fontId="23" fillId="4" borderId="1" xfId="1" applyFont="1" applyFill="1" applyBorder="1" applyAlignment="1">
      <alignment horizontal="center" vertical="center"/>
    </xf>
  </cellXfs>
  <cellStyles count="11">
    <cellStyle name="Accent4 2" xfId="2"/>
    <cellStyle name="Accent6 2" xfId="3"/>
    <cellStyle name="Comma" xfId="1" builtinId="3"/>
    <cellStyle name="Comma 2" xfId="4"/>
    <cellStyle name="Comma 3" xfId="5"/>
    <cellStyle name="Currency [0] 2" xfId="6"/>
    <cellStyle name="Currency [0] 2 2" xfId="7"/>
    <cellStyle name="Currency [0] 3" xfId="8"/>
    <cellStyle name="Currency [0] 4" xfId="9"/>
    <cellStyle name="Normal" xfId="0" builtinId="0"/>
    <cellStyle name="Percent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topLeftCell="A10" workbookViewId="0">
      <selection activeCell="S28" sqref="S28"/>
    </sheetView>
  </sheetViews>
  <sheetFormatPr defaultRowHeight="15"/>
  <cols>
    <col min="1" max="1" width="4.140625" customWidth="1"/>
    <col min="2" max="2" width="20" customWidth="1"/>
    <col min="3" max="3" width="6.42578125" customWidth="1"/>
    <col min="4" max="4" width="6.5703125" customWidth="1"/>
    <col min="5" max="5" width="6.7109375" customWidth="1"/>
    <col min="6" max="6" width="6.42578125" customWidth="1"/>
    <col min="7" max="7" width="6.5703125" customWidth="1"/>
    <col min="8" max="8" width="6" customWidth="1"/>
    <col min="9" max="9" width="7.85546875" customWidth="1"/>
    <col min="10" max="11" width="7.5703125" customWidth="1"/>
    <col min="12" max="12" width="8.5703125" customWidth="1"/>
    <col min="13" max="14" width="5.7109375" customWidth="1"/>
    <col min="15" max="15" width="6.7109375" customWidth="1"/>
    <col min="16" max="16" width="17.5703125" customWidth="1"/>
    <col min="17" max="17" width="17.42578125" customWidth="1"/>
    <col min="18" max="18" width="17.85546875" customWidth="1"/>
    <col min="20" max="21" width="17.140625" customWidth="1"/>
    <col min="22" max="22" width="14.42578125" customWidth="1"/>
    <col min="23" max="30" width="9.140625" customWidth="1"/>
  </cols>
  <sheetData>
    <row r="1" spans="1:22" ht="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ht="18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2" ht="45.75" customHeight="1">
      <c r="A4" s="4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7" t="s">
        <v>9</v>
      </c>
      <c r="H4" s="8" t="s">
        <v>10</v>
      </c>
      <c r="I4" s="9" t="s">
        <v>11</v>
      </c>
      <c r="J4" s="9" t="s">
        <v>12</v>
      </c>
      <c r="K4" s="10" t="s">
        <v>13</v>
      </c>
      <c r="L4" s="11" t="s">
        <v>14</v>
      </c>
      <c r="M4" s="8" t="s">
        <v>15</v>
      </c>
      <c r="N4" s="8" t="s">
        <v>16</v>
      </c>
      <c r="O4" s="9" t="s">
        <v>17</v>
      </c>
      <c r="P4" s="8" t="s">
        <v>18</v>
      </c>
      <c r="Q4" s="8" t="s">
        <v>19</v>
      </c>
      <c r="R4" s="8" t="s">
        <v>20</v>
      </c>
    </row>
    <row r="5" spans="1:22">
      <c r="A5" s="12">
        <v>1</v>
      </c>
      <c r="B5" s="13" t="s">
        <v>21</v>
      </c>
      <c r="C5" s="14" t="s">
        <v>22</v>
      </c>
      <c r="D5" s="14" t="s">
        <v>22</v>
      </c>
      <c r="E5" s="14" t="s">
        <v>22</v>
      </c>
      <c r="F5" s="15" t="s">
        <v>22</v>
      </c>
      <c r="G5" s="15" t="s">
        <v>22</v>
      </c>
      <c r="H5" s="14" t="s">
        <v>22</v>
      </c>
      <c r="I5" s="14" t="s">
        <v>22</v>
      </c>
      <c r="J5" s="14" t="s">
        <v>22</v>
      </c>
      <c r="K5" s="16" t="s">
        <v>22</v>
      </c>
      <c r="L5" s="16" t="s">
        <v>22</v>
      </c>
      <c r="M5" s="14" t="s">
        <v>22</v>
      </c>
      <c r="N5" s="14" t="s">
        <v>22</v>
      </c>
      <c r="O5" s="14" t="s">
        <v>22</v>
      </c>
      <c r="P5" s="14" t="s">
        <v>22</v>
      </c>
      <c r="Q5" s="14" t="s">
        <v>22</v>
      </c>
      <c r="R5" s="14" t="s">
        <v>22</v>
      </c>
      <c r="T5" s="17"/>
      <c r="U5" s="17"/>
      <c r="V5" s="18"/>
    </row>
    <row r="6" spans="1:22">
      <c r="A6" s="12">
        <v>2</v>
      </c>
      <c r="B6" s="19" t="s">
        <v>23</v>
      </c>
      <c r="C6" s="14" t="s">
        <v>22</v>
      </c>
      <c r="D6" s="14">
        <v>1</v>
      </c>
      <c r="E6" s="14">
        <v>1</v>
      </c>
      <c r="F6" s="15" t="s">
        <v>22</v>
      </c>
      <c r="G6" s="15" t="s">
        <v>22</v>
      </c>
      <c r="H6" s="14" t="s">
        <v>22</v>
      </c>
      <c r="I6" s="14" t="s">
        <v>22</v>
      </c>
      <c r="J6" s="14" t="s">
        <v>22</v>
      </c>
      <c r="K6" s="20" t="s">
        <v>22</v>
      </c>
      <c r="L6" s="20" t="s">
        <v>22</v>
      </c>
      <c r="M6" s="14" t="s">
        <v>22</v>
      </c>
      <c r="N6" s="14" t="s">
        <v>22</v>
      </c>
      <c r="O6" s="14">
        <v>1</v>
      </c>
      <c r="P6" s="21">
        <v>13685000</v>
      </c>
      <c r="Q6" s="21">
        <v>2837500</v>
      </c>
      <c r="R6" s="21">
        <f>SUM(P6:Q6)</f>
        <v>16522500</v>
      </c>
      <c r="T6" s="17"/>
      <c r="U6" s="17"/>
      <c r="V6" s="18"/>
    </row>
    <row r="7" spans="1:22">
      <c r="A7" s="12">
        <v>3</v>
      </c>
      <c r="B7" s="22" t="s">
        <v>24</v>
      </c>
      <c r="C7" s="23"/>
      <c r="D7" s="23"/>
      <c r="E7" s="14"/>
      <c r="F7" s="15"/>
      <c r="G7" s="15"/>
      <c r="H7" s="23"/>
      <c r="I7" s="23"/>
      <c r="J7" s="23"/>
      <c r="K7" s="24"/>
      <c r="L7" s="24"/>
      <c r="M7" s="14"/>
      <c r="N7" s="23"/>
      <c r="O7" s="14"/>
      <c r="P7" s="21"/>
      <c r="Q7" s="21"/>
      <c r="R7" s="21"/>
      <c r="T7" s="17"/>
      <c r="U7" s="17"/>
      <c r="V7" s="18"/>
    </row>
    <row r="8" spans="1:22">
      <c r="A8" s="12">
        <v>4</v>
      </c>
      <c r="B8" s="13" t="s">
        <v>25</v>
      </c>
      <c r="C8" s="14"/>
      <c r="D8" s="14"/>
      <c r="E8" s="14"/>
      <c r="F8" s="15"/>
      <c r="G8" s="15"/>
      <c r="H8" s="14"/>
      <c r="I8" s="14"/>
      <c r="J8" s="14"/>
      <c r="K8" s="20"/>
      <c r="L8" s="20"/>
      <c r="M8" s="14"/>
      <c r="N8" s="14"/>
      <c r="O8" s="14"/>
      <c r="P8" s="21"/>
      <c r="Q8" s="21"/>
      <c r="R8" s="21"/>
      <c r="T8" s="17"/>
      <c r="U8" s="17"/>
      <c r="V8" s="18"/>
    </row>
    <row r="9" spans="1:22">
      <c r="A9" s="12">
        <v>5</v>
      </c>
      <c r="B9" s="13" t="s">
        <v>26</v>
      </c>
      <c r="C9" s="14"/>
      <c r="D9" s="14"/>
      <c r="E9" s="14"/>
      <c r="F9" s="15"/>
      <c r="G9" s="15"/>
      <c r="H9" s="14"/>
      <c r="I9" s="14"/>
      <c r="J9" s="14"/>
      <c r="K9" s="16"/>
      <c r="L9" s="16"/>
      <c r="M9" s="14"/>
      <c r="N9" s="14"/>
      <c r="O9" s="14"/>
      <c r="P9" s="14"/>
      <c r="Q9" s="14"/>
      <c r="R9" s="14"/>
      <c r="T9" s="17"/>
      <c r="U9" s="17"/>
      <c r="V9" s="18"/>
    </row>
    <row r="10" spans="1:22">
      <c r="A10" s="12">
        <v>6</v>
      </c>
      <c r="B10" s="25" t="s">
        <v>27</v>
      </c>
      <c r="C10" s="23"/>
      <c r="D10" s="23"/>
      <c r="E10" s="14"/>
      <c r="F10" s="15"/>
      <c r="G10" s="15"/>
      <c r="H10" s="23"/>
      <c r="I10" s="23"/>
      <c r="J10" s="23"/>
      <c r="K10" s="20"/>
      <c r="L10" s="24"/>
      <c r="M10" s="23"/>
      <c r="N10" s="23"/>
      <c r="O10" s="14"/>
      <c r="P10" s="21"/>
      <c r="Q10" s="21"/>
      <c r="R10" s="21"/>
      <c r="T10" s="26"/>
      <c r="U10" s="26"/>
      <c r="V10" s="27"/>
    </row>
    <row r="11" spans="1:22">
      <c r="A11" s="12">
        <v>7</v>
      </c>
      <c r="B11" s="13" t="s">
        <v>28</v>
      </c>
      <c r="C11" s="14" t="s">
        <v>22</v>
      </c>
      <c r="D11" s="14" t="s">
        <v>22</v>
      </c>
      <c r="E11" s="14" t="s">
        <v>22</v>
      </c>
      <c r="F11" s="15" t="s">
        <v>22</v>
      </c>
      <c r="G11" s="15" t="s">
        <v>22</v>
      </c>
      <c r="H11" s="14" t="s">
        <v>22</v>
      </c>
      <c r="I11" s="14" t="s">
        <v>22</v>
      </c>
      <c r="J11" s="14" t="s">
        <v>22</v>
      </c>
      <c r="K11" s="20" t="s">
        <v>22</v>
      </c>
      <c r="L11" s="20" t="s">
        <v>22</v>
      </c>
      <c r="M11" s="14" t="s">
        <v>22</v>
      </c>
      <c r="N11" s="14" t="s">
        <v>22</v>
      </c>
      <c r="O11" s="14" t="s">
        <v>22</v>
      </c>
      <c r="P11" s="21" t="s">
        <v>22</v>
      </c>
      <c r="Q11" s="21" t="s">
        <v>22</v>
      </c>
      <c r="R11" s="21" t="s">
        <v>22</v>
      </c>
      <c r="T11" s="28"/>
      <c r="U11" s="28"/>
      <c r="V11" s="27"/>
    </row>
    <row r="12" spans="1:22">
      <c r="A12" s="12">
        <v>8</v>
      </c>
      <c r="B12" s="13" t="s">
        <v>29</v>
      </c>
      <c r="C12" s="14" t="s">
        <v>22</v>
      </c>
      <c r="D12" s="14" t="s">
        <v>22</v>
      </c>
      <c r="E12" s="14" t="s">
        <v>22</v>
      </c>
      <c r="F12" s="15" t="s">
        <v>22</v>
      </c>
      <c r="G12" s="15" t="s">
        <v>22</v>
      </c>
      <c r="H12" s="14" t="s">
        <v>22</v>
      </c>
      <c r="I12" s="14" t="s">
        <v>22</v>
      </c>
      <c r="J12" s="14" t="s">
        <v>22</v>
      </c>
      <c r="K12" s="20" t="s">
        <v>22</v>
      </c>
      <c r="L12" s="20" t="s">
        <v>22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T12" s="28"/>
      <c r="U12" s="28"/>
      <c r="V12" s="27"/>
    </row>
    <row r="13" spans="1:22">
      <c r="A13" s="12">
        <v>9</v>
      </c>
      <c r="B13" s="13" t="s">
        <v>30</v>
      </c>
      <c r="C13" s="14" t="s">
        <v>22</v>
      </c>
      <c r="D13" s="14" t="s">
        <v>22</v>
      </c>
      <c r="E13" s="14" t="s">
        <v>22</v>
      </c>
      <c r="F13" s="15" t="s">
        <v>22</v>
      </c>
      <c r="G13" s="15" t="s">
        <v>22</v>
      </c>
      <c r="H13" s="14" t="s">
        <v>22</v>
      </c>
      <c r="I13" s="14" t="s">
        <v>22</v>
      </c>
      <c r="J13" s="14" t="s">
        <v>22</v>
      </c>
      <c r="K13" s="24" t="s">
        <v>22</v>
      </c>
      <c r="L13" s="2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14" t="s">
        <v>22</v>
      </c>
      <c r="R13" s="14" t="s">
        <v>22</v>
      </c>
      <c r="T13" s="28"/>
      <c r="U13" s="27"/>
      <c r="V13" s="27"/>
    </row>
    <row r="14" spans="1:22">
      <c r="A14" s="12">
        <v>10</v>
      </c>
      <c r="B14" s="13" t="s">
        <v>31</v>
      </c>
      <c r="C14" s="14"/>
      <c r="D14" s="14"/>
      <c r="E14" s="14"/>
      <c r="F14" s="15"/>
      <c r="G14" s="15"/>
      <c r="H14" s="14"/>
      <c r="I14" s="14"/>
      <c r="J14" s="14"/>
      <c r="K14" s="20"/>
      <c r="L14" s="20"/>
      <c r="M14" s="14"/>
      <c r="N14" s="14"/>
      <c r="O14" s="14"/>
      <c r="P14" s="14"/>
      <c r="Q14" s="14"/>
      <c r="R14" s="14"/>
      <c r="T14" s="28"/>
      <c r="U14" s="27"/>
      <c r="V14" s="27"/>
    </row>
    <row r="15" spans="1:22">
      <c r="A15" s="12">
        <v>11</v>
      </c>
      <c r="B15" s="29" t="s">
        <v>32</v>
      </c>
      <c r="C15" s="14">
        <v>11</v>
      </c>
      <c r="D15" s="14">
        <v>22</v>
      </c>
      <c r="E15" s="14">
        <v>87</v>
      </c>
      <c r="F15" s="15" t="s">
        <v>22</v>
      </c>
      <c r="G15" s="15" t="s">
        <v>22</v>
      </c>
      <c r="H15" s="23" t="s">
        <v>22</v>
      </c>
      <c r="I15" s="30" t="s">
        <v>22</v>
      </c>
      <c r="J15" s="30" t="s">
        <v>22</v>
      </c>
      <c r="K15" s="20">
        <v>1719</v>
      </c>
      <c r="L15" s="20">
        <v>2798</v>
      </c>
      <c r="M15" s="23" t="s">
        <v>22</v>
      </c>
      <c r="N15" s="14">
        <v>4</v>
      </c>
      <c r="O15" s="14">
        <v>98</v>
      </c>
      <c r="P15" s="21">
        <v>147660300</v>
      </c>
      <c r="Q15" s="21">
        <v>47950770</v>
      </c>
      <c r="R15" s="21">
        <f>SUM(P15:Q15)</f>
        <v>195611070</v>
      </c>
      <c r="T15" s="26"/>
      <c r="U15" s="26"/>
      <c r="V15" s="27"/>
    </row>
    <row r="16" spans="1:22">
      <c r="A16" s="12">
        <v>12</v>
      </c>
      <c r="B16" s="19" t="s">
        <v>33</v>
      </c>
      <c r="C16" s="14">
        <v>27</v>
      </c>
      <c r="D16" s="14">
        <v>30</v>
      </c>
      <c r="E16" s="14">
        <v>51</v>
      </c>
      <c r="F16" s="15" t="s">
        <v>22</v>
      </c>
      <c r="G16" s="15" t="s">
        <v>22</v>
      </c>
      <c r="H16" s="14" t="s">
        <v>22</v>
      </c>
      <c r="I16" s="14" t="s">
        <v>22</v>
      </c>
      <c r="J16" s="14" t="s">
        <v>22</v>
      </c>
      <c r="K16" s="20">
        <v>606</v>
      </c>
      <c r="L16" s="24" t="s">
        <v>22</v>
      </c>
      <c r="M16" s="23" t="s">
        <v>22</v>
      </c>
      <c r="N16" s="23" t="s">
        <v>22</v>
      </c>
      <c r="O16" s="14">
        <v>78</v>
      </c>
      <c r="P16" s="21">
        <v>94888000</v>
      </c>
      <c r="Q16" s="21">
        <v>22218080</v>
      </c>
      <c r="R16" s="21">
        <f>SUM(P16:Q16)</f>
        <v>117106080</v>
      </c>
      <c r="T16" s="31"/>
      <c r="U16" s="32"/>
      <c r="V16" s="27"/>
    </row>
    <row r="17" spans="1:22">
      <c r="A17" s="12">
        <v>13</v>
      </c>
      <c r="B17" s="22" t="s">
        <v>34</v>
      </c>
      <c r="C17" s="14">
        <v>18</v>
      </c>
      <c r="D17" s="14">
        <v>19</v>
      </c>
      <c r="E17" s="14">
        <v>8</v>
      </c>
      <c r="F17" s="15" t="s">
        <v>22</v>
      </c>
      <c r="G17" s="15" t="s">
        <v>22</v>
      </c>
      <c r="H17" s="23" t="s">
        <v>22</v>
      </c>
      <c r="I17" s="23" t="s">
        <v>22</v>
      </c>
      <c r="J17" s="23" t="s">
        <v>22</v>
      </c>
      <c r="K17" s="20">
        <v>50</v>
      </c>
      <c r="L17" s="20">
        <v>1500</v>
      </c>
      <c r="M17" s="33" t="s">
        <v>22</v>
      </c>
      <c r="N17" s="30">
        <v>12</v>
      </c>
      <c r="O17" s="14">
        <v>26</v>
      </c>
      <c r="P17" s="21">
        <v>119141128</v>
      </c>
      <c r="Q17" s="21">
        <v>33962989</v>
      </c>
      <c r="R17" s="21">
        <f>SUM(P17:Q17)</f>
        <v>153104117</v>
      </c>
      <c r="T17" s="26"/>
      <c r="U17" s="26"/>
      <c r="V17" s="27"/>
    </row>
    <row r="18" spans="1:22">
      <c r="A18" s="12">
        <v>14</v>
      </c>
      <c r="B18" s="22" t="s">
        <v>35</v>
      </c>
      <c r="C18" s="14" t="s">
        <v>22</v>
      </c>
      <c r="D18" s="14" t="s">
        <v>22</v>
      </c>
      <c r="E18" s="14" t="s">
        <v>22</v>
      </c>
      <c r="F18" s="15" t="s">
        <v>22</v>
      </c>
      <c r="G18" s="15" t="s">
        <v>22</v>
      </c>
      <c r="H18" s="14" t="s">
        <v>22</v>
      </c>
      <c r="I18" s="23" t="s">
        <v>22</v>
      </c>
      <c r="J18" s="23" t="s">
        <v>22</v>
      </c>
      <c r="K18" s="20" t="s">
        <v>22</v>
      </c>
      <c r="L18" s="24" t="s">
        <v>22</v>
      </c>
      <c r="M18" s="23" t="s">
        <v>22</v>
      </c>
      <c r="N18" s="14" t="s">
        <v>22</v>
      </c>
      <c r="O18" s="14" t="s">
        <v>22</v>
      </c>
      <c r="P18" s="21" t="s">
        <v>22</v>
      </c>
      <c r="Q18" s="21" t="s">
        <v>22</v>
      </c>
      <c r="R18" s="21" t="s">
        <v>22</v>
      </c>
      <c r="T18" s="31"/>
      <c r="U18" s="31"/>
      <c r="V18" s="27"/>
    </row>
    <row r="19" spans="1:22">
      <c r="A19" s="12">
        <v>15</v>
      </c>
      <c r="B19" s="13" t="s">
        <v>36</v>
      </c>
      <c r="C19" s="14"/>
      <c r="D19" s="14"/>
      <c r="E19" s="14"/>
      <c r="F19" s="15"/>
      <c r="G19" s="15"/>
      <c r="H19" s="14"/>
      <c r="I19" s="14"/>
      <c r="J19" s="14"/>
      <c r="K19" s="20"/>
      <c r="L19" s="20"/>
      <c r="M19" s="14"/>
      <c r="N19" s="14"/>
      <c r="O19" s="14"/>
      <c r="P19" s="21"/>
      <c r="Q19" s="21"/>
      <c r="R19" s="21"/>
      <c r="T19" s="31"/>
      <c r="U19" s="31"/>
      <c r="V19" s="27"/>
    </row>
    <row r="20" spans="1:22">
      <c r="A20" s="12">
        <v>16</v>
      </c>
      <c r="B20" s="19" t="s">
        <v>37</v>
      </c>
      <c r="C20" s="14">
        <v>32</v>
      </c>
      <c r="D20" s="14">
        <v>32</v>
      </c>
      <c r="E20" s="14">
        <v>44</v>
      </c>
      <c r="F20" s="15" t="s">
        <v>22</v>
      </c>
      <c r="G20" s="15" t="s">
        <v>22</v>
      </c>
      <c r="H20" s="14" t="s">
        <v>22</v>
      </c>
      <c r="I20" s="14" t="s">
        <v>22</v>
      </c>
      <c r="J20" s="14" t="s">
        <v>22</v>
      </c>
      <c r="K20" s="20">
        <v>300</v>
      </c>
      <c r="L20" s="24" t="s">
        <v>22</v>
      </c>
      <c r="M20" s="23" t="s">
        <v>22</v>
      </c>
      <c r="N20" s="23" t="s">
        <v>22</v>
      </c>
      <c r="O20" s="14">
        <v>76</v>
      </c>
      <c r="P20" s="21">
        <v>17444600</v>
      </c>
      <c r="Q20" s="21">
        <v>4948210</v>
      </c>
      <c r="R20" s="21">
        <f>SUM(P20:Q20)</f>
        <v>22392810</v>
      </c>
      <c r="T20" s="31"/>
      <c r="U20" s="31"/>
      <c r="V20" s="27"/>
    </row>
    <row r="21" spans="1:22">
      <c r="A21" s="12">
        <v>17</v>
      </c>
      <c r="B21" s="19" t="s">
        <v>38</v>
      </c>
      <c r="C21" s="14">
        <v>2</v>
      </c>
      <c r="D21" s="14">
        <v>3</v>
      </c>
      <c r="E21" s="14">
        <v>2</v>
      </c>
      <c r="F21" s="15" t="s">
        <v>22</v>
      </c>
      <c r="G21" s="15" t="s">
        <v>22</v>
      </c>
      <c r="H21" s="14" t="s">
        <v>22</v>
      </c>
      <c r="I21" s="23" t="s">
        <v>22</v>
      </c>
      <c r="J21" s="23" t="s">
        <v>22</v>
      </c>
      <c r="K21" s="20" t="s">
        <v>22</v>
      </c>
      <c r="L21" s="24" t="s">
        <v>22</v>
      </c>
      <c r="M21" s="23" t="s">
        <v>22</v>
      </c>
      <c r="N21" s="23" t="s">
        <v>22</v>
      </c>
      <c r="O21" s="14">
        <v>4</v>
      </c>
      <c r="P21" s="21">
        <v>11515000</v>
      </c>
      <c r="Q21" s="21">
        <v>4452733</v>
      </c>
      <c r="R21" s="21">
        <f>SUM(P21:Q21)</f>
        <v>15967733</v>
      </c>
      <c r="T21" s="31"/>
      <c r="U21" s="31"/>
      <c r="V21" s="27"/>
    </row>
    <row r="22" spans="1:22">
      <c r="A22" s="12">
        <v>18</v>
      </c>
      <c r="B22" s="13" t="s">
        <v>39</v>
      </c>
      <c r="C22" s="14"/>
      <c r="D22" s="14"/>
      <c r="E22" s="14"/>
      <c r="F22" s="15"/>
      <c r="G22" s="15"/>
      <c r="H22" s="14"/>
      <c r="I22" s="14"/>
      <c r="J22" s="14"/>
      <c r="K22" s="20"/>
      <c r="L22" s="20"/>
      <c r="M22" s="14"/>
      <c r="N22" s="14"/>
      <c r="O22" s="14"/>
      <c r="P22" s="14"/>
      <c r="Q22" s="14"/>
      <c r="R22" s="14"/>
      <c r="T22" s="31"/>
      <c r="U22" s="31"/>
      <c r="V22" s="27"/>
    </row>
    <row r="23" spans="1:22">
      <c r="A23" s="12">
        <v>19</v>
      </c>
      <c r="B23" s="13" t="s">
        <v>40</v>
      </c>
      <c r="C23" s="14"/>
      <c r="D23" s="14"/>
      <c r="E23" s="14"/>
      <c r="F23" s="15"/>
      <c r="G23" s="15"/>
      <c r="H23" s="14"/>
      <c r="I23" s="14"/>
      <c r="J23" s="14"/>
      <c r="K23" s="20"/>
      <c r="L23" s="20"/>
      <c r="M23" s="14"/>
      <c r="N23" s="14"/>
      <c r="O23" s="14"/>
      <c r="P23" s="21"/>
      <c r="Q23" s="21"/>
      <c r="R23" s="21"/>
      <c r="T23" s="34"/>
      <c r="U23" s="34"/>
      <c r="V23" s="18"/>
    </row>
    <row r="24" spans="1:22">
      <c r="A24" s="12">
        <v>20</v>
      </c>
      <c r="B24" s="13" t="s">
        <v>41</v>
      </c>
      <c r="C24" s="14"/>
      <c r="D24" s="14"/>
      <c r="E24" s="14"/>
      <c r="F24" s="15"/>
      <c r="G24" s="15"/>
      <c r="H24" s="14"/>
      <c r="I24" s="14"/>
      <c r="J24" s="14"/>
      <c r="K24" s="20"/>
      <c r="L24" s="20"/>
      <c r="M24" s="14"/>
      <c r="N24" s="14"/>
      <c r="O24" s="14"/>
      <c r="P24" s="21"/>
      <c r="Q24" s="21"/>
      <c r="R24" s="21"/>
      <c r="T24" s="34"/>
      <c r="U24" s="34"/>
      <c r="V24" s="18"/>
    </row>
    <row r="25" spans="1:22">
      <c r="A25" s="12">
        <v>21</v>
      </c>
      <c r="B25" s="19" t="s">
        <v>42</v>
      </c>
      <c r="C25" s="23"/>
      <c r="D25" s="23"/>
      <c r="E25" s="14"/>
      <c r="F25" s="15"/>
      <c r="G25" s="15"/>
      <c r="H25" s="23"/>
      <c r="I25" s="23"/>
      <c r="J25" s="23"/>
      <c r="K25" s="24"/>
      <c r="L25" s="24"/>
      <c r="M25" s="23"/>
      <c r="N25" s="14"/>
      <c r="O25" s="14"/>
      <c r="P25" s="21"/>
      <c r="Q25" s="21"/>
      <c r="R25" s="21"/>
      <c r="T25" s="34"/>
      <c r="U25" s="34"/>
      <c r="V25" s="18"/>
    </row>
    <row r="26" spans="1:22">
      <c r="A26" s="12">
        <v>22</v>
      </c>
      <c r="B26" s="13" t="s">
        <v>43</v>
      </c>
      <c r="C26" s="14"/>
      <c r="D26" s="14"/>
      <c r="E26" s="14"/>
      <c r="F26" s="15"/>
      <c r="G26" s="15"/>
      <c r="H26" s="14"/>
      <c r="I26" s="14"/>
      <c r="J26" s="14"/>
      <c r="K26" s="20"/>
      <c r="L26" s="20"/>
      <c r="M26" s="14"/>
      <c r="N26" s="14"/>
      <c r="O26" s="14"/>
      <c r="P26" s="21"/>
      <c r="Q26" s="21"/>
      <c r="R26" s="21"/>
      <c r="T26" s="34"/>
      <c r="U26" s="34"/>
      <c r="V26" s="18"/>
    </row>
    <row r="27" spans="1:22">
      <c r="A27" s="12">
        <v>23</v>
      </c>
      <c r="B27" s="19" t="s">
        <v>44</v>
      </c>
      <c r="C27" s="30" t="s">
        <v>22</v>
      </c>
      <c r="D27" s="30" t="s">
        <v>22</v>
      </c>
      <c r="E27" s="35" t="s">
        <v>22</v>
      </c>
      <c r="F27" s="36" t="s">
        <v>22</v>
      </c>
      <c r="G27" s="36" t="s">
        <v>22</v>
      </c>
      <c r="H27" s="35" t="s">
        <v>22</v>
      </c>
      <c r="I27" s="35" t="s">
        <v>22</v>
      </c>
      <c r="J27" s="35" t="s">
        <v>22</v>
      </c>
      <c r="K27" s="37" t="s">
        <v>22</v>
      </c>
      <c r="L27" s="37" t="s">
        <v>22</v>
      </c>
      <c r="M27" s="30" t="s">
        <v>22</v>
      </c>
      <c r="N27" s="30" t="s">
        <v>22</v>
      </c>
      <c r="O27" s="35" t="s">
        <v>22</v>
      </c>
      <c r="P27" s="21" t="s">
        <v>22</v>
      </c>
      <c r="Q27" s="21" t="s">
        <v>22</v>
      </c>
      <c r="R27" s="21" t="s">
        <v>22</v>
      </c>
      <c r="T27" s="34"/>
      <c r="U27" s="34"/>
      <c r="V27" s="18"/>
    </row>
    <row r="28" spans="1:22">
      <c r="A28" s="12">
        <v>24</v>
      </c>
      <c r="B28" s="19" t="s">
        <v>45</v>
      </c>
      <c r="C28" s="35">
        <v>18</v>
      </c>
      <c r="D28" s="35">
        <v>18</v>
      </c>
      <c r="E28" s="35">
        <v>26</v>
      </c>
      <c r="F28" s="36" t="s">
        <v>22</v>
      </c>
      <c r="G28" s="36" t="s">
        <v>22</v>
      </c>
      <c r="H28" s="30" t="s">
        <v>22</v>
      </c>
      <c r="I28" s="35" t="s">
        <v>22</v>
      </c>
      <c r="J28" s="35" t="s">
        <v>22</v>
      </c>
      <c r="K28" s="20">
        <v>1899</v>
      </c>
      <c r="L28" s="20">
        <v>1130</v>
      </c>
      <c r="M28" s="30" t="s">
        <v>22</v>
      </c>
      <c r="N28" s="35" t="s">
        <v>22</v>
      </c>
      <c r="O28" s="35">
        <v>44</v>
      </c>
      <c r="P28" s="21">
        <v>27080796</v>
      </c>
      <c r="Q28" s="21">
        <v>11407258</v>
      </c>
      <c r="R28" s="21">
        <f>SUM(P28:Q28)</f>
        <v>38488054</v>
      </c>
      <c r="T28" s="17"/>
      <c r="U28" s="17"/>
      <c r="V28" s="18"/>
    </row>
    <row r="29" spans="1:22">
      <c r="A29" s="12">
        <v>25</v>
      </c>
      <c r="B29" s="13" t="s">
        <v>46</v>
      </c>
      <c r="C29" s="35" t="s">
        <v>22</v>
      </c>
      <c r="D29" s="35" t="s">
        <v>22</v>
      </c>
      <c r="E29" s="35" t="s">
        <v>22</v>
      </c>
      <c r="F29" s="36" t="s">
        <v>22</v>
      </c>
      <c r="G29" s="36" t="s">
        <v>22</v>
      </c>
      <c r="H29" s="35" t="s">
        <v>22</v>
      </c>
      <c r="I29" s="35" t="s">
        <v>22</v>
      </c>
      <c r="J29" s="35" t="s">
        <v>22</v>
      </c>
      <c r="K29" s="20" t="s">
        <v>22</v>
      </c>
      <c r="L29" s="20" t="s">
        <v>22</v>
      </c>
      <c r="M29" s="35" t="s">
        <v>22</v>
      </c>
      <c r="N29" s="35" t="s">
        <v>22</v>
      </c>
      <c r="O29" s="35" t="s">
        <v>22</v>
      </c>
      <c r="P29" s="21" t="s">
        <v>22</v>
      </c>
      <c r="Q29" s="21" t="s">
        <v>22</v>
      </c>
      <c r="R29" s="21" t="s">
        <v>22</v>
      </c>
    </row>
    <row r="30" spans="1:22">
      <c r="A30" s="12">
        <v>26</v>
      </c>
      <c r="B30" s="19" t="s">
        <v>47</v>
      </c>
      <c r="C30" s="35">
        <v>16</v>
      </c>
      <c r="D30" s="35">
        <v>16</v>
      </c>
      <c r="E30" s="35">
        <v>1</v>
      </c>
      <c r="F30" s="36" t="s">
        <v>22</v>
      </c>
      <c r="G30" s="36" t="s">
        <v>22</v>
      </c>
      <c r="H30" s="35" t="s">
        <v>22</v>
      </c>
      <c r="I30" s="30" t="s">
        <v>22</v>
      </c>
      <c r="J30" s="30" t="s">
        <v>22</v>
      </c>
      <c r="K30" s="20">
        <v>40</v>
      </c>
      <c r="L30" s="20" t="s">
        <v>22</v>
      </c>
      <c r="M30" s="30" t="s">
        <v>22</v>
      </c>
      <c r="N30" s="35" t="s">
        <v>22</v>
      </c>
      <c r="O30" s="35">
        <v>17</v>
      </c>
      <c r="P30" s="21">
        <v>12180000</v>
      </c>
      <c r="Q30" s="21">
        <v>5517132</v>
      </c>
      <c r="R30" s="21">
        <f>SUM(P30:Q30)</f>
        <v>17697132</v>
      </c>
    </row>
    <row r="31" spans="1:22">
      <c r="A31" s="12">
        <v>27</v>
      </c>
      <c r="B31" s="13" t="s">
        <v>48</v>
      </c>
      <c r="C31" s="35" t="s">
        <v>22</v>
      </c>
      <c r="D31" s="35" t="s">
        <v>22</v>
      </c>
      <c r="E31" s="35" t="s">
        <v>22</v>
      </c>
      <c r="F31" s="36" t="s">
        <v>22</v>
      </c>
      <c r="G31" s="36" t="s">
        <v>22</v>
      </c>
      <c r="H31" s="35" t="s">
        <v>22</v>
      </c>
      <c r="I31" s="35" t="s">
        <v>22</v>
      </c>
      <c r="J31" s="35" t="s">
        <v>22</v>
      </c>
      <c r="K31" s="37" t="s">
        <v>22</v>
      </c>
      <c r="L31" s="37" t="s">
        <v>22</v>
      </c>
      <c r="M31" s="35" t="s">
        <v>22</v>
      </c>
      <c r="N31" s="35" t="s">
        <v>22</v>
      </c>
      <c r="O31" s="35" t="s">
        <v>22</v>
      </c>
      <c r="P31" s="14" t="s">
        <v>22</v>
      </c>
      <c r="Q31" s="14" t="s">
        <v>22</v>
      </c>
      <c r="R31" s="14" t="s">
        <v>22</v>
      </c>
    </row>
    <row r="32" spans="1:22">
      <c r="A32" s="12">
        <v>28</v>
      </c>
      <c r="B32" s="25" t="s">
        <v>49</v>
      </c>
      <c r="C32" s="30"/>
      <c r="D32" s="30"/>
      <c r="E32" s="35"/>
      <c r="F32" s="36"/>
      <c r="G32" s="36"/>
      <c r="H32" s="35"/>
      <c r="I32" s="30"/>
      <c r="J32" s="30"/>
      <c r="K32" s="37"/>
      <c r="L32" s="37"/>
      <c r="M32" s="35"/>
      <c r="N32" s="30"/>
      <c r="O32" s="30"/>
      <c r="P32" s="23"/>
      <c r="Q32" s="23"/>
      <c r="R32" s="23"/>
    </row>
    <row r="33" spans="1:18">
      <c r="A33" s="12">
        <v>29</v>
      </c>
      <c r="B33" s="25" t="s">
        <v>50</v>
      </c>
      <c r="C33" s="30"/>
      <c r="D33" s="30"/>
      <c r="E33" s="35"/>
      <c r="F33" s="36"/>
      <c r="G33" s="36"/>
      <c r="H33" s="35"/>
      <c r="I33" s="30"/>
      <c r="J33" s="30"/>
      <c r="K33" s="37"/>
      <c r="L33" s="37"/>
      <c r="M33" s="30"/>
      <c r="N33" s="30"/>
      <c r="O33" s="35"/>
      <c r="P33" s="21"/>
      <c r="Q33" s="21"/>
      <c r="R33" s="21"/>
    </row>
    <row r="34" spans="1:18">
      <c r="A34" s="12">
        <v>30</v>
      </c>
      <c r="B34" s="19" t="s">
        <v>51</v>
      </c>
      <c r="C34" s="30">
        <v>4</v>
      </c>
      <c r="D34" s="30">
        <v>4</v>
      </c>
      <c r="E34" s="35">
        <v>32</v>
      </c>
      <c r="F34" s="36" t="s">
        <v>22</v>
      </c>
      <c r="G34" s="36" t="s">
        <v>22</v>
      </c>
      <c r="H34" s="35" t="s">
        <v>22</v>
      </c>
      <c r="I34" s="30" t="s">
        <v>22</v>
      </c>
      <c r="J34" s="30" t="s">
        <v>22</v>
      </c>
      <c r="K34" s="20">
        <v>297</v>
      </c>
      <c r="L34" s="20">
        <v>1151</v>
      </c>
      <c r="M34" s="30" t="s">
        <v>22</v>
      </c>
      <c r="N34" s="30" t="s">
        <v>22</v>
      </c>
      <c r="O34" s="35">
        <v>36</v>
      </c>
      <c r="P34" s="21">
        <v>16540433</v>
      </c>
      <c r="Q34" s="21">
        <v>2695160</v>
      </c>
      <c r="R34" s="21">
        <f>SUM(P34:Q34)</f>
        <v>19235593</v>
      </c>
    </row>
    <row r="35" spans="1:18">
      <c r="A35" s="12">
        <v>31</v>
      </c>
      <c r="B35" s="19" t="s">
        <v>52</v>
      </c>
      <c r="C35" s="35">
        <v>1</v>
      </c>
      <c r="D35" s="35">
        <v>1</v>
      </c>
      <c r="E35" s="35">
        <v>13</v>
      </c>
      <c r="F35" s="36" t="s">
        <v>22</v>
      </c>
      <c r="G35" s="36" t="s">
        <v>22</v>
      </c>
      <c r="H35" s="35" t="s">
        <v>22</v>
      </c>
      <c r="I35" s="35" t="s">
        <v>22</v>
      </c>
      <c r="J35" s="35" t="s">
        <v>22</v>
      </c>
      <c r="K35" s="20">
        <v>75</v>
      </c>
      <c r="L35" s="37" t="s">
        <v>22</v>
      </c>
      <c r="M35" s="30" t="s">
        <v>22</v>
      </c>
      <c r="N35" s="30" t="s">
        <v>22</v>
      </c>
      <c r="O35" s="35">
        <v>14</v>
      </c>
      <c r="P35" s="21">
        <v>10385000</v>
      </c>
      <c r="Q35" s="21">
        <v>3003394</v>
      </c>
      <c r="R35" s="21">
        <f>SUM(P35:Q35)</f>
        <v>13388394</v>
      </c>
    </row>
    <row r="36" spans="1:18">
      <c r="A36" s="12">
        <v>32</v>
      </c>
      <c r="B36" s="19" t="s">
        <v>53</v>
      </c>
      <c r="C36" s="35" t="s">
        <v>22</v>
      </c>
      <c r="D36" s="35" t="s">
        <v>22</v>
      </c>
      <c r="E36" s="35">
        <v>2</v>
      </c>
      <c r="F36" s="36" t="s">
        <v>22</v>
      </c>
      <c r="G36" s="36" t="s">
        <v>22</v>
      </c>
      <c r="H36" s="35" t="s">
        <v>22</v>
      </c>
      <c r="I36" s="30" t="s">
        <v>22</v>
      </c>
      <c r="J36" s="30" t="s">
        <v>22</v>
      </c>
      <c r="K36" s="37" t="s">
        <v>22</v>
      </c>
      <c r="L36" s="37" t="s">
        <v>22</v>
      </c>
      <c r="M36" s="35" t="s">
        <v>22</v>
      </c>
      <c r="N36" s="30" t="s">
        <v>22</v>
      </c>
      <c r="O36" s="35">
        <v>2</v>
      </c>
      <c r="P36" s="21">
        <v>3014000</v>
      </c>
      <c r="Q36" s="21">
        <v>602800</v>
      </c>
      <c r="R36" s="21">
        <f>SUM(P36:Q36)</f>
        <v>3616800</v>
      </c>
    </row>
    <row r="37" spans="1:18">
      <c r="A37" s="12">
        <v>33</v>
      </c>
      <c r="B37" s="19" t="s">
        <v>54</v>
      </c>
      <c r="C37" s="30" t="s">
        <v>22</v>
      </c>
      <c r="D37" s="30" t="s">
        <v>22</v>
      </c>
      <c r="E37" s="35">
        <v>1</v>
      </c>
      <c r="F37" s="36" t="s">
        <v>22</v>
      </c>
      <c r="G37" s="36" t="s">
        <v>22</v>
      </c>
      <c r="H37" s="35" t="s">
        <v>22</v>
      </c>
      <c r="I37" s="30" t="s">
        <v>22</v>
      </c>
      <c r="J37" s="30" t="s">
        <v>22</v>
      </c>
      <c r="K37" s="20" t="s">
        <v>22</v>
      </c>
      <c r="L37" s="20">
        <v>350</v>
      </c>
      <c r="M37" s="30" t="s">
        <v>22</v>
      </c>
      <c r="N37" s="30" t="s">
        <v>22</v>
      </c>
      <c r="O37" s="35">
        <v>1</v>
      </c>
      <c r="P37" s="21">
        <v>2100000</v>
      </c>
      <c r="Q37" s="21">
        <v>420000</v>
      </c>
      <c r="R37" s="21">
        <f>SUM(P37:Q37)</f>
        <v>2520000</v>
      </c>
    </row>
    <row r="38" spans="1:18" ht="20.25" customHeight="1">
      <c r="A38" s="38" t="s">
        <v>55</v>
      </c>
      <c r="B38" s="38"/>
      <c r="C38" s="39">
        <f>SUM(C6:C37)</f>
        <v>129</v>
      </c>
      <c r="D38" s="39">
        <f>SUM(D6:D37)</f>
        <v>146</v>
      </c>
      <c r="E38" s="39">
        <f>SUM(E6:E37)</f>
        <v>268</v>
      </c>
      <c r="F38" s="40"/>
      <c r="G38" s="40"/>
      <c r="H38" s="41"/>
      <c r="I38" s="42"/>
      <c r="J38" s="42"/>
      <c r="K38" s="43">
        <f>SUM(K6:K37)</f>
        <v>4986</v>
      </c>
      <c r="L38" s="43">
        <f>SUM(L6:L37)</f>
        <v>6929</v>
      </c>
      <c r="M38" s="41"/>
      <c r="N38" s="39">
        <f>SUM(N6:N37)</f>
        <v>16</v>
      </c>
      <c r="O38" s="39">
        <f>SUM(O6:O37)</f>
        <v>397</v>
      </c>
      <c r="P38" s="44">
        <f>SUM(P6:P37)</f>
        <v>475634257</v>
      </c>
      <c r="Q38" s="44">
        <f>SUM(Q6:Q37)</f>
        <v>140016026</v>
      </c>
      <c r="R38" s="44">
        <f>SUM(P38:Q38)</f>
        <v>615650283</v>
      </c>
    </row>
  </sheetData>
  <mergeCells count="4">
    <mergeCell ref="B1:R1"/>
    <mergeCell ref="B2:R2"/>
    <mergeCell ref="B3:R3"/>
    <mergeCell ref="A38:B38"/>
  </mergeCells>
  <pageMargins left="0.17" right="0.34" top="0.61" bottom="0.5600000000000000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M M</dc:creator>
  <cp:lastModifiedBy>Sadiq M M</cp:lastModifiedBy>
  <dcterms:created xsi:type="dcterms:W3CDTF">2017-07-15T23:34:06Z</dcterms:created>
  <dcterms:modified xsi:type="dcterms:W3CDTF">2017-07-15T23:34:38Z</dcterms:modified>
</cp:coreProperties>
</file>